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leon\Desktop\TRANSPARENCIA PRONIED - 2020\Resoluciones\"/>
    </mc:Choice>
  </mc:AlternateContent>
  <bookViews>
    <workbookView xWindow="0" yWindow="0" windowWidth="28800" windowHeight="11835" activeTab="2"/>
  </bookViews>
  <sheets>
    <sheet name="Resumen inclusivos 2020" sheetId="52" r:id="rId1"/>
    <sheet name="Listado " sheetId="47" r:id="rId2"/>
    <sheet name="base" sheetId="53" r:id="rId3"/>
  </sheets>
  <definedNames>
    <definedName name="_xlnm._FilterDatabase" localSheetId="2" hidden="1">base!$A$18:$XFC$307</definedName>
    <definedName name="_xlnm._FilterDatabase" localSheetId="1" hidden="1">'Listado '!$A$5:$H$5</definedName>
    <definedName name="_xlnm.Print_Area" localSheetId="1">'Listado '!$A$3:$H$296</definedName>
    <definedName name="cercosss" localSheetId="1">#REF!</definedName>
    <definedName name="cercosss">#REF!</definedName>
    <definedName name="chercos" localSheetId="1">#REF!</definedName>
    <definedName name="chercos">#REF!</definedName>
    <definedName name="CONV" localSheetId="1">#REF!</definedName>
    <definedName name="CONV">#REF!</definedName>
    <definedName name="ESPERAR" localSheetId="1">#REF!</definedName>
    <definedName name="ESPERAR">#REF!</definedName>
    <definedName name="LISTA" localSheetId="1">#REF!</definedName>
    <definedName name="LISTA">#REF!</definedName>
    <definedName name="MPF" localSheetId="1">#REF!</definedName>
    <definedName name="MPF">#REF!</definedName>
    <definedName name="OBRAS" localSheetId="1">#REF!</definedName>
    <definedName name="OBRAS">#REF!</definedName>
    <definedName name="rec" localSheetId="1">#REF!</definedName>
    <definedName name="rec">#REF!</definedName>
    <definedName name="_xlnm.Print_Titles" localSheetId="1">'Listado '!$5:$5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4" i="53" l="1"/>
  <c r="AI93" i="53"/>
  <c r="AI92" i="53"/>
  <c r="AI73" i="53"/>
  <c r="C10" i="53"/>
  <c r="C8" i="53"/>
  <c r="D8" i="53" s="1"/>
  <c r="C7" i="53"/>
  <c r="E7" i="53" s="1"/>
  <c r="H296" i="47"/>
</calcChain>
</file>

<file path=xl/comments1.xml><?xml version="1.0" encoding="utf-8"?>
<comments xmlns="http://schemas.openxmlformats.org/spreadsheetml/2006/main">
  <authors>
    <author>Cintya Huaire</author>
  </authors>
  <commentList>
    <comment ref="AB304" authorId="0" shapeId="0">
      <text>
        <r>
          <rPr>
            <b/>
            <sz val="9"/>
            <color indexed="81"/>
            <rFont val="Tahoma"/>
            <family val="2"/>
          </rPr>
          <t>Cintya Huaire:</t>
        </r>
        <r>
          <rPr>
            <sz val="9"/>
            <color indexed="81"/>
            <rFont val="Tahoma"/>
            <family val="2"/>
          </rPr>
          <t xml:space="preserve">
Se le asigna 185
 adicional del residuo por ajuste por menor puntaje</t>
        </r>
      </text>
    </comment>
    <comment ref="AB305" authorId="0" shapeId="0">
      <text>
        <r>
          <rPr>
            <b/>
            <sz val="9"/>
            <color indexed="81"/>
            <rFont val="Tahoma"/>
            <family val="2"/>
          </rPr>
          <t>Cintya Huaire:</t>
        </r>
        <r>
          <rPr>
            <sz val="9"/>
            <color indexed="81"/>
            <rFont val="Tahoma"/>
            <family val="2"/>
          </rPr>
          <t xml:space="preserve">
se le asigna 185 adicional por residuo de ajuste por puntaje menor</t>
        </r>
      </text>
    </comment>
  </commentList>
</comments>
</file>

<file path=xl/sharedStrings.xml><?xml version="1.0" encoding="utf-8"?>
<sst xmlns="http://schemas.openxmlformats.org/spreadsheetml/2006/main" count="6149" uniqueCount="1196">
  <si>
    <t>CÓDIGO LOCAL</t>
  </si>
  <si>
    <t>REGIÓN</t>
  </si>
  <si>
    <t>DRE / UGEL</t>
  </si>
  <si>
    <t>Total general</t>
  </si>
  <si>
    <t xml:space="preserve">MONTO TOTAL  </t>
  </si>
  <si>
    <t>TOTAL LOCALES EDUCATIVOS BENEFICIARIOS</t>
  </si>
  <si>
    <t>PROVINCIA</t>
  </si>
  <si>
    <t>DISTRITO</t>
  </si>
  <si>
    <t>AMAZONAS</t>
  </si>
  <si>
    <t>UGEL CHACHAPOYAS</t>
  </si>
  <si>
    <t>ANCASH</t>
  </si>
  <si>
    <t>000156</t>
  </si>
  <si>
    <t>[18003 SANTA ROSA] [CEBA - FELIX CASTRO CHAVEZ] [PRITE DAVID]</t>
  </si>
  <si>
    <t>APURIMAC</t>
  </si>
  <si>
    <t>UGEL ANDAHUAYLAS</t>
  </si>
  <si>
    <t>[CESAR VALLEJO]</t>
  </si>
  <si>
    <t>AREQUIPA</t>
  </si>
  <si>
    <t>UGEL AREQUIPA NORTE</t>
  </si>
  <si>
    <t>HUANCAVELICA</t>
  </si>
  <si>
    <t>UGEL HUANCAVELICA</t>
  </si>
  <si>
    <t>LAMBAYEQUE</t>
  </si>
  <si>
    <t>UGEL CHICLAYO</t>
  </si>
  <si>
    <t>UGEL LAMBAYEQUE</t>
  </si>
  <si>
    <t>AYACUCHO</t>
  </si>
  <si>
    <t>UGEL LA MAR</t>
  </si>
  <si>
    <t>JUNIN</t>
  </si>
  <si>
    <t>UGEL BAGUA</t>
  </si>
  <si>
    <t>LORETO</t>
  </si>
  <si>
    <t>UGEL MAYNAS</t>
  </si>
  <si>
    <t>CUSCO</t>
  </si>
  <si>
    <t>UGEL LA CONVENCIÓN</t>
  </si>
  <si>
    <t>UGEL UTCUBAMBA</t>
  </si>
  <si>
    <t>UGEL CONDORCANQUI</t>
  </si>
  <si>
    <t>[JOSE CARLOS MARIATEGUI]</t>
  </si>
  <si>
    <t>UGEL CHINCHEROS</t>
  </si>
  <si>
    <t>[TORIBIO RODRIGUEZ DE MENDOZA]</t>
  </si>
  <si>
    <t>005842</t>
  </si>
  <si>
    <t>[16296]</t>
  </si>
  <si>
    <t>011391</t>
  </si>
  <si>
    <t>[16596]</t>
  </si>
  <si>
    <t>CAJAMARCA</t>
  </si>
  <si>
    <t>UGEL SAN IGNACIO</t>
  </si>
  <si>
    <t>UGEL SANTA CRUZ</t>
  </si>
  <si>
    <t>LA LIBERTAD</t>
  </si>
  <si>
    <t>UGEL PATAZ</t>
  </si>
  <si>
    <t>UGEL HUARAZ</t>
  </si>
  <si>
    <t>016671</t>
  </si>
  <si>
    <t>[PRITE - HELLEN KELLER]</t>
  </si>
  <si>
    <t>PUNO</t>
  </si>
  <si>
    <t>UGEL ANTONIO RAYMONDI</t>
  </si>
  <si>
    <t>018222</t>
  </si>
  <si>
    <t>[86174 CESAR ABRAHAM VALLEJO MENDOZA]</t>
  </si>
  <si>
    <t>UGEL BOLOGNESI</t>
  </si>
  <si>
    <t>019311</t>
  </si>
  <si>
    <t>MADRE DE DIOS</t>
  </si>
  <si>
    <t>020357</t>
  </si>
  <si>
    <t>020729</t>
  </si>
  <si>
    <t>[86276 ANTONIO LOLI LAREDO]</t>
  </si>
  <si>
    <t>[JOSE MARIA ARGUEDAS]</t>
  </si>
  <si>
    <t>UCAYALI</t>
  </si>
  <si>
    <t>UGEL UCAYALI-CONTAMANA</t>
  </si>
  <si>
    <t>UGEL SANDIA</t>
  </si>
  <si>
    <t>UGEL TAMBOPATA</t>
  </si>
  <si>
    <t>UGEL SUCRE</t>
  </si>
  <si>
    <t>UGEL CHEPÉN</t>
  </si>
  <si>
    <t>[SAN ANTONIO DE PADUA]</t>
  </si>
  <si>
    <t>[SANTO DOMINGO DE GUZMAN]</t>
  </si>
  <si>
    <t>UGEL HUAMANGA</t>
  </si>
  <si>
    <t>UGEL SANTA</t>
  </si>
  <si>
    <t>035250</t>
  </si>
  <si>
    <t>HUANUCO</t>
  </si>
  <si>
    <t>UGEL LEONCIO PRADO</t>
  </si>
  <si>
    <t>UGEL ABANCAY</t>
  </si>
  <si>
    <t>043542</t>
  </si>
  <si>
    <t>UGEL HUANTA</t>
  </si>
  <si>
    <t>047050</t>
  </si>
  <si>
    <t>[PRITE SAN JERONIMO] [JOSE MARIA ARGUEDAS]</t>
  </si>
  <si>
    <t>UGEL COTABAMBAS</t>
  </si>
  <si>
    <t>050472</t>
  </si>
  <si>
    <t>[1024] [50627 SAN FRANCISCO DE ASIS] [50627 DE SAN FRANCISCO DE ASIS] [CEBE SAN FRANCISCO DE ASIS]</t>
  </si>
  <si>
    <t>051080</t>
  </si>
  <si>
    <t>[50643 RUFINO MONTESINOS UGARTECHE] [CEBE VILCARO]</t>
  </si>
  <si>
    <t>052268</t>
  </si>
  <si>
    <t>[SAN AGUSTIN]</t>
  </si>
  <si>
    <t>UGEL AREQUIPA SUR</t>
  </si>
  <si>
    <t>058680</t>
  </si>
  <si>
    <t>[PRITE ALDEA INFANTIL SAGRADA FAMILIA]</t>
  </si>
  <si>
    <t>058703</t>
  </si>
  <si>
    <t>058883</t>
  </si>
  <si>
    <t>059439</t>
  </si>
  <si>
    <t>UGEL CAJAMARCA</t>
  </si>
  <si>
    <t>[CORAZON DE JESUS]</t>
  </si>
  <si>
    <t>UGEL LA JOYA</t>
  </si>
  <si>
    <t>062521</t>
  </si>
  <si>
    <t>063931</t>
  </si>
  <si>
    <t>[40073 VICTOR MANUEL PEROCHENA LUQUE]</t>
  </si>
  <si>
    <t>[SANTA RITA DE SIGUAS]</t>
  </si>
  <si>
    <t>063969</t>
  </si>
  <si>
    <t>UGEL HUÁNUCO</t>
  </si>
  <si>
    <t>UGEL CAMANÁ</t>
  </si>
  <si>
    <t>066996</t>
  </si>
  <si>
    <t>UGEL CASTILLA</t>
  </si>
  <si>
    <t>UGEL CAYLLOMA</t>
  </si>
  <si>
    <t>068783</t>
  </si>
  <si>
    <t>[40320 NUESTRA SEÑORA DEL ROSARIO]</t>
  </si>
  <si>
    <t>UGEL 11 CAJATAMBO</t>
  </si>
  <si>
    <t>UGEL CONDESUYOS</t>
  </si>
  <si>
    <t>UGEL CORONEL PORTILLO</t>
  </si>
  <si>
    <t>UGEL CANGALLO</t>
  </si>
  <si>
    <t>UGEL HUANCASANCOS</t>
  </si>
  <si>
    <t>078956</t>
  </si>
  <si>
    <t>TACNA</t>
  </si>
  <si>
    <t>UGEL TARATA</t>
  </si>
  <si>
    <t>079357</t>
  </si>
  <si>
    <t>079381</t>
  </si>
  <si>
    <t>[38257 SAN RAMON]</t>
  </si>
  <si>
    <t>UGEL 10 HUARAL</t>
  </si>
  <si>
    <t>ICA</t>
  </si>
  <si>
    <t>UGEL PISCO</t>
  </si>
  <si>
    <t>UGEL 13 YAUYOS</t>
  </si>
  <si>
    <t>UGEL FERREÑAFE</t>
  </si>
  <si>
    <t>081242</t>
  </si>
  <si>
    <t>MOQUEGUA</t>
  </si>
  <si>
    <t>UGEL MARISCAL NIETO</t>
  </si>
  <si>
    <t>[PRITE ANDREE RENATO SANCHEZ SOTO]</t>
  </si>
  <si>
    <t>SAN MARTIN</t>
  </si>
  <si>
    <t>UGEL RIOJA</t>
  </si>
  <si>
    <t>081794</t>
  </si>
  <si>
    <t>[38369]</t>
  </si>
  <si>
    <t>PIURA</t>
  </si>
  <si>
    <t>UGEL TALARA</t>
  </si>
  <si>
    <t>UGEL CAJABAMBA</t>
  </si>
  <si>
    <t>UGEL BELLAVISTA</t>
  </si>
  <si>
    <t>PASCO</t>
  </si>
  <si>
    <t>UGEL OXAPAMPA</t>
  </si>
  <si>
    <t>TUMBES</t>
  </si>
  <si>
    <t>UGEL TUMBES</t>
  </si>
  <si>
    <t>UGEL PASCO</t>
  </si>
  <si>
    <t>090487</t>
  </si>
  <si>
    <t>[QUEROBAMBA] [QUEROBAMBA]</t>
  </si>
  <si>
    <t>UGEL VILCASHUAMÁN</t>
  </si>
  <si>
    <t>093396</t>
  </si>
  <si>
    <t>094145</t>
  </si>
  <si>
    <t>UGEL CUTERVO</t>
  </si>
  <si>
    <t>098370</t>
  </si>
  <si>
    <t>[PRITE SEÑOR DE LA DIVINA MISERICORDIA]</t>
  </si>
  <si>
    <t>UGEL CELENDÍN</t>
  </si>
  <si>
    <t>101546</t>
  </si>
  <si>
    <t>[SAN SANTIAGO]</t>
  </si>
  <si>
    <t>103753</t>
  </si>
  <si>
    <t>UGEL CHOTA</t>
  </si>
  <si>
    <t>UGEL CONTUMAZÁ</t>
  </si>
  <si>
    <t>111512</t>
  </si>
  <si>
    <t>[82565]</t>
  </si>
  <si>
    <t>117359</t>
  </si>
  <si>
    <t>[10366]</t>
  </si>
  <si>
    <t>UGEL JAÉN</t>
  </si>
  <si>
    <t>121851</t>
  </si>
  <si>
    <t>123708</t>
  </si>
  <si>
    <t>124656</t>
  </si>
  <si>
    <t>126603</t>
  </si>
  <si>
    <t>127061</t>
  </si>
  <si>
    <t>127221</t>
  </si>
  <si>
    <t>127725</t>
  </si>
  <si>
    <t>127867</t>
  </si>
  <si>
    <t>[16499]</t>
  </si>
  <si>
    <t>127933</t>
  </si>
  <si>
    <t>128391</t>
  </si>
  <si>
    <t>128433</t>
  </si>
  <si>
    <t>UGEL TAYACAJA</t>
  </si>
  <si>
    <t>129625</t>
  </si>
  <si>
    <t>130346</t>
  </si>
  <si>
    <t>130643</t>
  </si>
  <si>
    <t>[JORGE BASADRE GROHMANN]</t>
  </si>
  <si>
    <t>CALLAO</t>
  </si>
  <si>
    <t>DRE CALLAO</t>
  </si>
  <si>
    <t>UGEL CALCA</t>
  </si>
  <si>
    <t>UGEL CUSCO</t>
  </si>
  <si>
    <t>147686</t>
  </si>
  <si>
    <t>148105</t>
  </si>
  <si>
    <t>UGEL ACOMAYO</t>
  </si>
  <si>
    <t>UGEL CANCHIS</t>
  </si>
  <si>
    <t>UGEL PARURO</t>
  </si>
  <si>
    <t>150301</t>
  </si>
  <si>
    <t>[50063]</t>
  </si>
  <si>
    <t>151862</t>
  </si>
  <si>
    <t>[50152 EL CARMEN]</t>
  </si>
  <si>
    <t>153069</t>
  </si>
  <si>
    <t>[50163] [PRITE 50163 VIRGEN DE FATIMA] [50163 VIRGEN DE FATIMA] [50163 VIRGEN DE FATIMA]</t>
  </si>
  <si>
    <t>155308</t>
  </si>
  <si>
    <t>UGEL CHUMBIVILCAS</t>
  </si>
  <si>
    <t>158024</t>
  </si>
  <si>
    <t>UGEL ESPINAR</t>
  </si>
  <si>
    <t>161743</t>
  </si>
  <si>
    <t>UGEL QUISPICANCHI</t>
  </si>
  <si>
    <t>168023</t>
  </si>
  <si>
    <t>[50504]</t>
  </si>
  <si>
    <t>168891</t>
  </si>
  <si>
    <t>[50488] [50488] [50488]</t>
  </si>
  <si>
    <t>UGEL URUBAMBA</t>
  </si>
  <si>
    <t>171803</t>
  </si>
  <si>
    <t>UGEL DANIEL ALCIDES CARRIÓN</t>
  </si>
  <si>
    <t>UGEL ACOBAMBA</t>
  </si>
  <si>
    <t>176457</t>
  </si>
  <si>
    <t>[36170]</t>
  </si>
  <si>
    <t>UGEL ANGARAES</t>
  </si>
  <si>
    <t>177862</t>
  </si>
  <si>
    <t>[36299]</t>
  </si>
  <si>
    <t>UGEL HUAYTARÁ</t>
  </si>
  <si>
    <t>UGEL CHURCAMPA</t>
  </si>
  <si>
    <t>181331</t>
  </si>
  <si>
    <t>UGEL ICA</t>
  </si>
  <si>
    <t>182811</t>
  </si>
  <si>
    <t>[PRITE CAMANA]</t>
  </si>
  <si>
    <t>UGEL SURCUBAMBA</t>
  </si>
  <si>
    <t>191047</t>
  </si>
  <si>
    <t>[188] [PRITE SAN JUAN DE DIOS]</t>
  </si>
  <si>
    <t>192004</t>
  </si>
  <si>
    <t>192551</t>
  </si>
  <si>
    <t>UGEL DOS DE MAYO</t>
  </si>
  <si>
    <t>196498</t>
  </si>
  <si>
    <t>[HERMILIO VALDIZAN]</t>
  </si>
  <si>
    <t>UGEL HUACAYBAMBA</t>
  </si>
  <si>
    <t>197964</t>
  </si>
  <si>
    <t>[33230]</t>
  </si>
  <si>
    <t>198609</t>
  </si>
  <si>
    <t>198746</t>
  </si>
  <si>
    <t>200283</t>
  </si>
  <si>
    <t>200891</t>
  </si>
  <si>
    <t>[32414]</t>
  </si>
  <si>
    <t>UGEL PUERTO INCA</t>
  </si>
  <si>
    <t>212361</t>
  </si>
  <si>
    <t>[22318]</t>
  </si>
  <si>
    <t>UGEL CHINCHA</t>
  </si>
  <si>
    <t>215859</t>
  </si>
  <si>
    <t>[255 NIÑO JESUS DE PRAGA] [PRITE ANGELITOS DE JESUS]</t>
  </si>
  <si>
    <t>UGEL NASCA</t>
  </si>
  <si>
    <t>216707</t>
  </si>
  <si>
    <t>217410</t>
  </si>
  <si>
    <t>[22410 JOSE CARLOS MARIATEGUI]</t>
  </si>
  <si>
    <t>218301</t>
  </si>
  <si>
    <t>[22463 RICARDO PALMA] [PRITE DULCES ANGELITOS DE PISCO]</t>
  </si>
  <si>
    <t>UGEL SÁNCHEZ CARRIÓN</t>
  </si>
  <si>
    <t>UGEL HUANCAYO</t>
  </si>
  <si>
    <t>219937</t>
  </si>
  <si>
    <t>223072</t>
  </si>
  <si>
    <t>[30426]</t>
  </si>
  <si>
    <t>226080</t>
  </si>
  <si>
    <t>UGEL CHANCHAMAYO</t>
  </si>
  <si>
    <t>UGEL PICHANAKI</t>
  </si>
  <si>
    <t>230930</t>
  </si>
  <si>
    <t>232646</t>
  </si>
  <si>
    <t>UGEL 15 HUAROCHIRÍ</t>
  </si>
  <si>
    <t>234508</t>
  </si>
  <si>
    <t>234773</t>
  </si>
  <si>
    <t>UGEL SATIPO</t>
  </si>
  <si>
    <t>240397</t>
  </si>
  <si>
    <t>[30657 JUAN SANTOS ATAHUALPA]</t>
  </si>
  <si>
    <t>UGEL PANGOA</t>
  </si>
  <si>
    <t>241815</t>
  </si>
  <si>
    <t>UGEL MOYOBAMBA</t>
  </si>
  <si>
    <t>UGEL TARMA</t>
  </si>
  <si>
    <t>246714</t>
  </si>
  <si>
    <t>UGEL 03 - TRUJILLO NOR OESTE</t>
  </si>
  <si>
    <t>250094</t>
  </si>
  <si>
    <t>UGEL 01 - EL PORVENIR</t>
  </si>
  <si>
    <t>UGEL 02 - LA ESPERANZA</t>
  </si>
  <si>
    <t>255143</t>
  </si>
  <si>
    <t>UGEL SANTIAGO DE CHUCO</t>
  </si>
  <si>
    <t>UGEL ASCOPE</t>
  </si>
  <si>
    <t>UGEL TOCACHE</t>
  </si>
  <si>
    <t>257076</t>
  </si>
  <si>
    <t>258797</t>
  </si>
  <si>
    <t>[80386]</t>
  </si>
  <si>
    <t>266636</t>
  </si>
  <si>
    <t>271143</t>
  </si>
  <si>
    <t>272519</t>
  </si>
  <si>
    <t>272576</t>
  </si>
  <si>
    <t>272779</t>
  </si>
  <si>
    <t>UGEL GRAN CHIMÚ</t>
  </si>
  <si>
    <t>276348</t>
  </si>
  <si>
    <t>278663</t>
  </si>
  <si>
    <t>278738</t>
  </si>
  <si>
    <t>LIMA</t>
  </si>
  <si>
    <t>UGEL 03 BREÑA</t>
  </si>
  <si>
    <t>DRE LIMA METROPOLITANA</t>
  </si>
  <si>
    <t>UGEL 04 COMAS</t>
  </si>
  <si>
    <t>291278</t>
  </si>
  <si>
    <t>UGEL 06 ATE</t>
  </si>
  <si>
    <t>UGEL TAMBOGRANDE</t>
  </si>
  <si>
    <t>UGEL 07 SAN BORJA</t>
  </si>
  <si>
    <t>299118</t>
  </si>
  <si>
    <t>UGEL 05 SAN JUAN DE LURIGANCHO</t>
  </si>
  <si>
    <t>UGEL 02 RÍMAC</t>
  </si>
  <si>
    <t>308863</t>
  </si>
  <si>
    <t>310998</t>
  </si>
  <si>
    <t>UGEL 01 SAN JUAN DE MIRAFLORES</t>
  </si>
  <si>
    <t>325179</t>
  </si>
  <si>
    <t>329629</t>
  </si>
  <si>
    <t>333080</t>
  </si>
  <si>
    <t>338817</t>
  </si>
  <si>
    <t>UGEL 09 HUAURA</t>
  </si>
  <si>
    <t>UGEL EL DORADO</t>
  </si>
  <si>
    <t>342999</t>
  </si>
  <si>
    <t>346737</t>
  </si>
  <si>
    <t>UGEL 16 BARRANCA</t>
  </si>
  <si>
    <t>350927</t>
  </si>
  <si>
    <t>[CAJAMARQUILLA]</t>
  </si>
  <si>
    <t>UGEL 08 CAÑETE</t>
  </si>
  <si>
    <t>352021</t>
  </si>
  <si>
    <t>352752</t>
  </si>
  <si>
    <t>358438</t>
  </si>
  <si>
    <t>UGEL 14 OYÓN</t>
  </si>
  <si>
    <t>360224</t>
  </si>
  <si>
    <t>UGEL SAN MARTÍN</t>
  </si>
  <si>
    <t>394610</t>
  </si>
  <si>
    <t>396794</t>
  </si>
  <si>
    <t>UGEL ILO</t>
  </si>
  <si>
    <t>399735</t>
  </si>
  <si>
    <t>400215</t>
  </si>
  <si>
    <t>403252</t>
  </si>
  <si>
    <t>403836</t>
  </si>
  <si>
    <t>[34124] [EL INVENCIBLE GARABOMBO]</t>
  </si>
  <si>
    <t>405029</t>
  </si>
  <si>
    <t>[34139 ALFONSO UGARTE] [NIÑO JESUS] [NIÑO JESUS]</t>
  </si>
  <si>
    <t>UGEL PIURA</t>
  </si>
  <si>
    <t>410337</t>
  </si>
  <si>
    <t>410441</t>
  </si>
  <si>
    <t>413294</t>
  </si>
  <si>
    <t>413576</t>
  </si>
  <si>
    <t>[JOSE CAYETANO HEREDIA]</t>
  </si>
  <si>
    <t>413604</t>
  </si>
  <si>
    <t>416297</t>
  </si>
  <si>
    <t>UGEL CHULUCANAS</t>
  </si>
  <si>
    <t>UGEL SULLANA</t>
  </si>
  <si>
    <t>425008</t>
  </si>
  <si>
    <t>[EMILIO ESPINOZA]</t>
  </si>
  <si>
    <t>429662</t>
  </si>
  <si>
    <t>431759</t>
  </si>
  <si>
    <t>UGEL PAITA</t>
  </si>
  <si>
    <t>436304</t>
  </si>
  <si>
    <t>437488</t>
  </si>
  <si>
    <t>437596</t>
  </si>
  <si>
    <t>438402</t>
  </si>
  <si>
    <t>439152</t>
  </si>
  <si>
    <t>[33412 LAZARO FLORIDA SCHMIDT]</t>
  </si>
  <si>
    <t>UGEL PUNO</t>
  </si>
  <si>
    <t>UGEL SAN ANTONIO DE PUTINA</t>
  </si>
  <si>
    <t>462449</t>
  </si>
  <si>
    <t>462468</t>
  </si>
  <si>
    <t>[AGROINDUSTRIAL]</t>
  </si>
  <si>
    <t>462835</t>
  </si>
  <si>
    <t>[INDUSTRIAL DE QUILCAPUNCO]</t>
  </si>
  <si>
    <t>UGEL SAN ROMÁN</t>
  </si>
  <si>
    <t>467593</t>
  </si>
  <si>
    <t>471458</t>
  </si>
  <si>
    <t>UGEL MARISCAL CÁCERES</t>
  </si>
  <si>
    <t>472797</t>
  </si>
  <si>
    <t>[404 DIVINO NIÑO] [LUZ DE ESPERANZA] [LUZ DE ESPERANZA]</t>
  </si>
  <si>
    <t>[0309 TUPAC AMARU II]</t>
  </si>
  <si>
    <t>484069</t>
  </si>
  <si>
    <t>484601</t>
  </si>
  <si>
    <t>[0466 REGNER PEREZ GRANDEZ]</t>
  </si>
  <si>
    <t>485097</t>
  </si>
  <si>
    <t>[0138 JUAN VELASCO ALVARADO]</t>
  </si>
  <si>
    <t>UGEL TACNA</t>
  </si>
  <si>
    <t>486544</t>
  </si>
  <si>
    <t>489627</t>
  </si>
  <si>
    <t>491300</t>
  </si>
  <si>
    <t>495119</t>
  </si>
  <si>
    <t>507730</t>
  </si>
  <si>
    <t>[PRITE VIRGEN DE FATIMA]</t>
  </si>
  <si>
    <t>509814</t>
  </si>
  <si>
    <t>[PRITE NIÑO JESUS - NUEVA ESPERANZA]</t>
  </si>
  <si>
    <t>509833</t>
  </si>
  <si>
    <t>[PRITE]</t>
  </si>
  <si>
    <t>509847</t>
  </si>
  <si>
    <t>[PRITE DIVINA MISERICORDIA]</t>
  </si>
  <si>
    <t>509852</t>
  </si>
  <si>
    <t>[PRITE CHILCA]</t>
  </si>
  <si>
    <t>509866</t>
  </si>
  <si>
    <t>[PRITE SAN JOSE]</t>
  </si>
  <si>
    <t>509927</t>
  </si>
  <si>
    <t>[PRITE 02 SEÑOR CAUTIVO]</t>
  </si>
  <si>
    <t>509946</t>
  </si>
  <si>
    <t>[PRITE MARIA REINA Y MADRE]</t>
  </si>
  <si>
    <t>509951</t>
  </si>
  <si>
    <t>[PRITE LURIN]</t>
  </si>
  <si>
    <t>509989</t>
  </si>
  <si>
    <t>[PRITE I]</t>
  </si>
  <si>
    <t>510006</t>
  </si>
  <si>
    <t>[PRITE CANTO GRANDE]</t>
  </si>
  <si>
    <t>510011</t>
  </si>
  <si>
    <t>[PRITE CRUZ DE MOTUPE]</t>
  </si>
  <si>
    <t>510049</t>
  </si>
  <si>
    <t>[PRITE - DIVINO NIÑO JESUS]</t>
  </si>
  <si>
    <t>510054</t>
  </si>
  <si>
    <t>[PRITE AMOR Y ESPERANZA]</t>
  </si>
  <si>
    <t>510068</t>
  </si>
  <si>
    <t>[PRITE LUIS AQUILES GUERRA]</t>
  </si>
  <si>
    <t>510596</t>
  </si>
  <si>
    <t>[PRITE ANTARES]</t>
  </si>
  <si>
    <t>510916</t>
  </si>
  <si>
    <t>[PRITE MARIA MONTESSORI]</t>
  </si>
  <si>
    <t>510921</t>
  </si>
  <si>
    <t>[PRITE EE]</t>
  </si>
  <si>
    <t>510935</t>
  </si>
  <si>
    <t>[PRITE AYUDAME]</t>
  </si>
  <si>
    <t>518451</t>
  </si>
  <si>
    <t>[35010] [35010]</t>
  </si>
  <si>
    <t>518465</t>
  </si>
  <si>
    <t>[35011] [35011]</t>
  </si>
  <si>
    <t>526583</t>
  </si>
  <si>
    <t>[CHIPIPATA] [CHIPIPATA]</t>
  </si>
  <si>
    <t>527479</t>
  </si>
  <si>
    <t>[PRITE YURA]</t>
  </si>
  <si>
    <t>527766</t>
  </si>
  <si>
    <t>[PRITE PUNCHANA]</t>
  </si>
  <si>
    <t>528214</t>
  </si>
  <si>
    <t>529058</t>
  </si>
  <si>
    <t>[PRITE LA VICTORIA]</t>
  </si>
  <si>
    <t>529261</t>
  </si>
  <si>
    <t>[PRITE LOS ANGELITOS]</t>
  </si>
  <si>
    <t>536285</t>
  </si>
  <si>
    <t>[CAHUA] [CAHUA]</t>
  </si>
  <si>
    <t>541197</t>
  </si>
  <si>
    <t>[38984-23]</t>
  </si>
  <si>
    <t>542272</t>
  </si>
  <si>
    <t>[LA CENTRAL]</t>
  </si>
  <si>
    <t>558753</t>
  </si>
  <si>
    <t>[YAUYOS]</t>
  </si>
  <si>
    <t>560949</t>
  </si>
  <si>
    <t>571962</t>
  </si>
  <si>
    <t>[PRITE DIVINO NIÑO]</t>
  </si>
  <si>
    <t>584318</t>
  </si>
  <si>
    <t>590668</t>
  </si>
  <si>
    <t>[PRITE 01]</t>
  </si>
  <si>
    <t>590673</t>
  </si>
  <si>
    <t>[PRITE 03]</t>
  </si>
  <si>
    <t>595425</t>
  </si>
  <si>
    <t>599348</t>
  </si>
  <si>
    <t>[PRITE HOSPITAL REGIONAL]</t>
  </si>
  <si>
    <t>604076</t>
  </si>
  <si>
    <t>[PRITE SANTA ANA]</t>
  </si>
  <si>
    <t>616055</t>
  </si>
  <si>
    <t>616423</t>
  </si>
  <si>
    <t>[PRITE 02]</t>
  </si>
  <si>
    <t>620533</t>
  </si>
  <si>
    <t>626894</t>
  </si>
  <si>
    <t>[PRITE SAN MARTIN DE PORRES]</t>
  </si>
  <si>
    <t>678538</t>
  </si>
  <si>
    <t>693138</t>
  </si>
  <si>
    <t>[PRITE FAUSTINO ZAPICO RAMOS]</t>
  </si>
  <si>
    <t>709846</t>
  </si>
  <si>
    <t>[PRITE MANUEL GONZALES PRADA]</t>
  </si>
  <si>
    <t>732615</t>
  </si>
  <si>
    <t>[PRITE VIRGEN MARIA]</t>
  </si>
  <si>
    <t>736487</t>
  </si>
  <si>
    <t>741064</t>
  </si>
  <si>
    <t>[PRITE IQUITOS]</t>
  </si>
  <si>
    <t>760284</t>
  </si>
  <si>
    <t>[PRITE ILO]</t>
  </si>
  <si>
    <t>761090</t>
  </si>
  <si>
    <t>[PRITE SANTA MARIA]</t>
  </si>
  <si>
    <t>766790</t>
  </si>
  <si>
    <t>779354</t>
  </si>
  <si>
    <t>[35017]</t>
  </si>
  <si>
    <t>784874</t>
  </si>
  <si>
    <t>[PRITE ALEGRIA EN EL CORAZON II]</t>
  </si>
  <si>
    <t>786585</t>
  </si>
  <si>
    <t>[PRITE NIÑO JESUS]</t>
  </si>
  <si>
    <t>799045</t>
  </si>
  <si>
    <t>[PRITE UNA LUZ EN MI CAMINO]</t>
  </si>
  <si>
    <t>801840</t>
  </si>
  <si>
    <t>[PRITE DIVINO NIÑO JESUS]</t>
  </si>
  <si>
    <t>803858</t>
  </si>
  <si>
    <t>804909</t>
  </si>
  <si>
    <t>[PRITE GENESIS]</t>
  </si>
  <si>
    <t>808163</t>
  </si>
  <si>
    <t>809695</t>
  </si>
  <si>
    <t>[PRITE NUESTRA SEÑORA DE GUADALUPE]</t>
  </si>
  <si>
    <t>811518</t>
  </si>
  <si>
    <t>[PRITE OXAPAMPA]</t>
  </si>
  <si>
    <t>812075</t>
  </si>
  <si>
    <t>[PRITE 04]</t>
  </si>
  <si>
    <t>813560</t>
  </si>
  <si>
    <t>[PRITE MARIA DEL ROSARIO]</t>
  </si>
  <si>
    <t>813579</t>
  </si>
  <si>
    <t>[PRITE MARIA GUADALUPE]</t>
  </si>
  <si>
    <t>823229</t>
  </si>
  <si>
    <t>[PRITE TACNA]</t>
  </si>
  <si>
    <t>827010</t>
  </si>
  <si>
    <t>[PRITE CHINCHEROS]</t>
  </si>
  <si>
    <t>827029</t>
  </si>
  <si>
    <t>[PRITE URIPA]</t>
  </si>
  <si>
    <t>827034</t>
  </si>
  <si>
    <t>[PRITE HUACCANA]</t>
  </si>
  <si>
    <t>832078</t>
  </si>
  <si>
    <t>[CEBE HUACCANA]</t>
  </si>
  <si>
    <t>836689</t>
  </si>
  <si>
    <t>[PRITE VILLA DEL SALVADOR]</t>
  </si>
  <si>
    <t>838749</t>
  </si>
  <si>
    <t>[PRITE FRAY PEDRO URRACA]</t>
  </si>
  <si>
    <t>840827</t>
  </si>
  <si>
    <t>[PRITE HERMANO ANDRES]</t>
  </si>
  <si>
    <t>999450</t>
  </si>
  <si>
    <t>[VIRGEN DE GUADALUPE] [VIRGEN DE GUADALUPE] [VIRGEN DE GUADALUPE] [PRITE VIRGEN DE GUADALUPE]</t>
  </si>
  <si>
    <t/>
  </si>
  <si>
    <t>002457</t>
  </si>
  <si>
    <t>015370</t>
  </si>
  <si>
    <t>047390</t>
  </si>
  <si>
    <t>[GUILLERMO PINTO ISMODES]</t>
  </si>
  <si>
    <t>047700</t>
  </si>
  <si>
    <t>055573</t>
  </si>
  <si>
    <t>059533</t>
  </si>
  <si>
    <t>[PRITE SEMI RURAL PACHACUTEC]</t>
  </si>
  <si>
    <t>069829</t>
  </si>
  <si>
    <t>[40377 JORGE AURELIO ABRIL FLORES] [40377 JORGE AURELIO ABRIL FLORES] [CABANACONDE]</t>
  </si>
  <si>
    <t>069966</t>
  </si>
  <si>
    <t>[CALLALLI] [CALLALLI]</t>
  </si>
  <si>
    <t>074350</t>
  </si>
  <si>
    <t>079362</t>
  </si>
  <si>
    <t>091284</t>
  </si>
  <si>
    <t>[SORAS] [SORAS]</t>
  </si>
  <si>
    <t>094904</t>
  </si>
  <si>
    <t>100981</t>
  </si>
  <si>
    <t>[821089]</t>
  </si>
  <si>
    <t>113304</t>
  </si>
  <si>
    <t>[22 DE OCTUBRE]</t>
  </si>
  <si>
    <t>121281</t>
  </si>
  <si>
    <t>121950</t>
  </si>
  <si>
    <t>127080</t>
  </si>
  <si>
    <t>146154</t>
  </si>
  <si>
    <t>146187</t>
  </si>
  <si>
    <t>154969</t>
  </si>
  <si>
    <t>159146</t>
  </si>
  <si>
    <t>159194</t>
  </si>
  <si>
    <t>171780</t>
  </si>
  <si>
    <t>190335</t>
  </si>
  <si>
    <t>193225</t>
  </si>
  <si>
    <t>196436</t>
  </si>
  <si>
    <t>212587</t>
  </si>
  <si>
    <t>230567</t>
  </si>
  <si>
    <t>273533</t>
  </si>
  <si>
    <t>274090</t>
  </si>
  <si>
    <t>275495</t>
  </si>
  <si>
    <t>276107</t>
  </si>
  <si>
    <t>281712</t>
  </si>
  <si>
    <t>315401</t>
  </si>
  <si>
    <t>315948</t>
  </si>
  <si>
    <t>329709</t>
  </si>
  <si>
    <t>349000</t>
  </si>
  <si>
    <t>355487</t>
  </si>
  <si>
    <t>360021</t>
  </si>
  <si>
    <t>365108</t>
  </si>
  <si>
    <t>400197</t>
  </si>
  <si>
    <t>434060</t>
  </si>
  <si>
    <t>441310</t>
  </si>
  <si>
    <t>463910</t>
  </si>
  <si>
    <t>477158</t>
  </si>
  <si>
    <t>485479</t>
  </si>
  <si>
    <t>487435</t>
  </si>
  <si>
    <t>[PRITE CHEPEN]</t>
  </si>
  <si>
    <t>510619</t>
  </si>
  <si>
    <t>[PRITE PUNO]</t>
  </si>
  <si>
    <t>599334</t>
  </si>
  <si>
    <t>[PRITE SAN JUAN DE DIOS]</t>
  </si>
  <si>
    <t>599353</t>
  </si>
  <si>
    <t>[PRITE BELENPAMPA]</t>
  </si>
  <si>
    <t>609069</t>
  </si>
  <si>
    <t>[35009 LOS ANGELES DE MARIA] [35009 LOS ANGELES DE MARIA]</t>
  </si>
  <si>
    <t>613368</t>
  </si>
  <si>
    <t>628181</t>
  </si>
  <si>
    <t>[PRITE LA CASA DE SHIRLEY]</t>
  </si>
  <si>
    <t>[CHURIN] [CHURIN]</t>
  </si>
  <si>
    <t>779387</t>
  </si>
  <si>
    <t>[35023] [35023]</t>
  </si>
  <si>
    <t>815267</t>
  </si>
  <si>
    <t>[35024 FLORIANO ONOFRE GAMBOA] [35024 FLORIANO ONOFRE GAMBOA]</t>
  </si>
  <si>
    <t>822116</t>
  </si>
  <si>
    <t>[PRITE TALAVERA]</t>
  </si>
  <si>
    <t>833030</t>
  </si>
  <si>
    <t>836726</t>
  </si>
  <si>
    <t>[LA JOYA] [LA JOYA]</t>
  </si>
  <si>
    <t>836934</t>
  </si>
  <si>
    <t>[CARLOS ISMAEL NORIEGA JIMENEZ]</t>
  </si>
  <si>
    <t>838872</t>
  </si>
  <si>
    <t>[35025]</t>
  </si>
  <si>
    <t>839999</t>
  </si>
  <si>
    <t>840139</t>
  </si>
  <si>
    <t>[ÑUST'AQ TIYANAN]</t>
  </si>
  <si>
    <t>842869</t>
  </si>
  <si>
    <t>[EMAUS] [EMAUS]</t>
  </si>
  <si>
    <t>845434</t>
  </si>
  <si>
    <t>[JAVIER RAMOS CELIC] [JAVIER RAMOS CELIC]</t>
  </si>
  <si>
    <t>MODALIDAD</t>
  </si>
  <si>
    <t>EBE</t>
  </si>
  <si>
    <t>LIMA METROPOLITANA</t>
  </si>
  <si>
    <t>SAN MARTIN DE PORRES</t>
  </si>
  <si>
    <t>HUANCAYO</t>
  </si>
  <si>
    <t>INDEPENDENCIA</t>
  </si>
  <si>
    <t>COMAS</t>
  </si>
  <si>
    <t>VILLA MARIA DEL TRIUNFO</t>
  </si>
  <si>
    <t>MAYNAS</t>
  </si>
  <si>
    <t>PUNCHANA</t>
  </si>
  <si>
    <t>EBR inclusivo</t>
  </si>
  <si>
    <t>SANTIAGO DE CHUCO</t>
  </si>
  <si>
    <t>MOLLEBAMBA</t>
  </si>
  <si>
    <t>[80541 NUESTRA SEÑORA DEL MONTE CARMELO]</t>
  </si>
  <si>
    <t>CHINCHA</t>
  </si>
  <si>
    <t>PUEBLO NUEVO</t>
  </si>
  <si>
    <t>LOS OLIVOS</t>
  </si>
  <si>
    <t>[INCA GARCILASO DE LA VEGA][CEBA - INCA GARCILASO DE LA VEGA][INCA GARCILASO DE LA VEGA]</t>
  </si>
  <si>
    <t>CALCA</t>
  </si>
  <si>
    <t>YANATILE</t>
  </si>
  <si>
    <t>CHICLAYO</t>
  </si>
  <si>
    <t>[SAN JOSE][10021 SAN JOSE][CEBA - SAN JOSE]</t>
  </si>
  <si>
    <t>HUARAZ</t>
  </si>
  <si>
    <t>COTABAMBAS</t>
  </si>
  <si>
    <t>COYLLURQUI</t>
  </si>
  <si>
    <t>HUAMANGA</t>
  </si>
  <si>
    <t>IQUITOS</t>
  </si>
  <si>
    <t>CORONEL PORTILLO</t>
  </si>
  <si>
    <t>MANANTAY</t>
  </si>
  <si>
    <t>YARINACOCHA</t>
  </si>
  <si>
    <t>LIMA PROVINCIAS</t>
  </si>
  <si>
    <t>HUAURA</t>
  </si>
  <si>
    <t>HUACHO</t>
  </si>
  <si>
    <t>PATAZ</t>
  </si>
  <si>
    <t>CHILLIA</t>
  </si>
  <si>
    <t>[80479 JOSE SANTOS CHOCANO]</t>
  </si>
  <si>
    <t>GRAN CHIMU</t>
  </si>
  <si>
    <t>LUCMA</t>
  </si>
  <si>
    <t>UGEL GRAN CHIM+</t>
  </si>
  <si>
    <t>[80657]</t>
  </si>
  <si>
    <t>PISCO</t>
  </si>
  <si>
    <t>SULLANA</t>
  </si>
  <si>
    <t>ILO</t>
  </si>
  <si>
    <t>VILLA EL SALVADOR</t>
  </si>
  <si>
    <t>QUISPICANCHI</t>
  </si>
  <si>
    <t>CUSIPATA</t>
  </si>
  <si>
    <t>SAN ROMAN</t>
  </si>
  <si>
    <t>SAN MIGUEL</t>
  </si>
  <si>
    <t>SANTA</t>
  </si>
  <si>
    <t>CHIMBOTE</t>
  </si>
  <si>
    <t>SANTA ANITA</t>
  </si>
  <si>
    <t>[1137 JOSE ANTONIO ENCINAS][CEBA - 1137 JOSE ANTONIO ENCINAS]</t>
  </si>
  <si>
    <t>HUALMAY</t>
  </si>
  <si>
    <t>[20320 DOMINGO MANDAMIENTO SIPAN][CEBA - DOMINGO MANDAMIENTO SIPAN][DOMINGO MANDAMIENTO SIPAN]</t>
  </si>
  <si>
    <t>PAMPAS DE HOSPITAL</t>
  </si>
  <si>
    <t>[042 ALIPIO ROSALES CAMACHO][CEBA - 042 ALIPIO ROSALES CAMACHO]</t>
  </si>
  <si>
    <t>CONTAMANA</t>
  </si>
  <si>
    <t>SAN JACINTO</t>
  </si>
  <si>
    <t>CORONEL GREGORIO ALBARRACIN LANCHIPA</t>
  </si>
  <si>
    <t>LA CONVENCION</t>
  </si>
  <si>
    <t>MEGANTONI</t>
  </si>
  <si>
    <t>UGEL LA CONVENCIËN</t>
  </si>
  <si>
    <t>[64553 TICUMPINIA][64553]</t>
  </si>
  <si>
    <t>CHAUPIMARCA</t>
  </si>
  <si>
    <t>[DANIEL ALCIDES CARRION][CEBA - DANIEL ALCIDES CARRION]</t>
  </si>
  <si>
    <t>CHORRILLOS</t>
  </si>
  <si>
    <t>MARISCAL NIETO</t>
  </si>
  <si>
    <t>SAN IGNACIO</t>
  </si>
  <si>
    <t>TABACONAS</t>
  </si>
  <si>
    <t>[16542 CESAR ABRAHAM VALLEJO MENDOZA]</t>
  </si>
  <si>
    <t>SAN PABLO DE PILLAO</t>
  </si>
  <si>
    <t>UGEL HU-NUCO</t>
  </si>
  <si>
    <t>[32692]</t>
  </si>
  <si>
    <t>HUACAYBAMBA</t>
  </si>
  <si>
    <t>PINRA</t>
  </si>
  <si>
    <t>JOSE LEONARDO ORTIZ</t>
  </si>
  <si>
    <t>[CRISTO REY][CRISTO REY]</t>
  </si>
  <si>
    <t>LA VICTORIA</t>
  </si>
  <si>
    <t>UGEL 03 BREÐA</t>
  </si>
  <si>
    <t>[1110 REPUBLICA DE PANAMA][CEBA - 1110 REPUBLICA DE PANAMA]</t>
  </si>
  <si>
    <t>[60005 MARIA PARADO DE BELLIDO][CEBA - NUESTRA SEÑORA DE LORETO]</t>
  </si>
  <si>
    <t>[03 ANTENOR RIZO PATRON LEQUERICA][CEBA - 03 ANTENOR RIZO PATRON LEQUERICA]</t>
  </si>
  <si>
    <t>TALARA</t>
  </si>
  <si>
    <t>PARIÐAS</t>
  </si>
  <si>
    <t>[15512 ANDRES AVELINO CACERES][ALEJANDRO TABOADA]</t>
  </si>
  <si>
    <t>CAYMA</t>
  </si>
  <si>
    <t>CHOTA</t>
  </si>
  <si>
    <t>[86019 LA LIBERTAD][CEBA - 86019 LA LIBERTAD]</t>
  </si>
  <si>
    <t>CORRALES</t>
  </si>
  <si>
    <t>CHACHAPOYAS</t>
  </si>
  <si>
    <t>LA BANDA DE SHILCAYO</t>
  </si>
  <si>
    <t>DANIEL ALCIDES CARRION</t>
  </si>
  <si>
    <t>SAN PEDRO DE PILLAO</t>
  </si>
  <si>
    <t>ANTONIO RAYMONDI</t>
  </si>
  <si>
    <t>LLAMELLIN</t>
  </si>
  <si>
    <t>JAEN</t>
  </si>
  <si>
    <t>HUABAL</t>
  </si>
  <si>
    <t>UGEL JA+N</t>
  </si>
  <si>
    <t>[16164 SAN JUAN BAUTISTA][16164]</t>
  </si>
  <si>
    <t>CHURUBAMBA</t>
  </si>
  <si>
    <t>QUISQUI (KICHKI)</t>
  </si>
  <si>
    <t>[COLEGIO NACIONAL][32103]</t>
  </si>
  <si>
    <t>CHANCHAMAYO</t>
  </si>
  <si>
    <t>PICHANAQUI</t>
  </si>
  <si>
    <t>[MANUEL GONZALES PRADA][CEBA - MANUEL GONZALES PRADA]</t>
  </si>
  <si>
    <t>SANCHEZ CARRION</t>
  </si>
  <si>
    <t>SARTIMBAMBA</t>
  </si>
  <si>
    <t>UGEL S-NCHEZ CARRIËN</t>
  </si>
  <si>
    <t>[80148 CIRO ALEGRIA]</t>
  </si>
  <si>
    <t>CAÐETE</t>
  </si>
  <si>
    <t>SAN VICENTE DE CAÐETE</t>
  </si>
  <si>
    <t>UGEL 08 CAÐETE</t>
  </si>
  <si>
    <t>[SANTA RITA DE CASSIA][CEBA - SANTA RITA DE CASSIA]</t>
  </si>
  <si>
    <t>HUARAL</t>
  </si>
  <si>
    <t>ATAVILLOS ALTO</t>
  </si>
  <si>
    <t>[SAN PEDRO DE PIRCA][PIRCA]</t>
  </si>
  <si>
    <t>SAN ANTONIO DE PUTINA</t>
  </si>
  <si>
    <t>PUTINA</t>
  </si>
  <si>
    <t>ANDAHUAYLAS</t>
  </si>
  <si>
    <t>SAN JERONIMO</t>
  </si>
  <si>
    <t>YANAHUANCA</t>
  </si>
  <si>
    <t>BELLAVISTA</t>
  </si>
  <si>
    <t>MOYOBAMBA</t>
  </si>
  <si>
    <t>CHINCHEROS</t>
  </si>
  <si>
    <t>HUACCANA</t>
  </si>
  <si>
    <t>HUAROCHIRI</t>
  </si>
  <si>
    <t>SAN PEDRO DE CASTA</t>
  </si>
  <si>
    <t>UGEL 15 HUAROCHIR-</t>
  </si>
  <si>
    <t>[20544 JOSE CARLOS MARIATEGUI][20544 (398) JOSE CARLOS MARIATEGUI]</t>
  </si>
  <si>
    <t>SANDIA</t>
  </si>
  <si>
    <t>ALTO INAMBARI</t>
  </si>
  <si>
    <t>ASCENSION</t>
  </si>
  <si>
    <t>[LA VICTORIA DE AYACUCHO][36004][036 GOTITAS DE ROCIO][CEBA - LA VICTORIA DE AYACUCHO]</t>
  </si>
  <si>
    <t>SAN JUAN DE MIRAFLORES</t>
  </si>
  <si>
    <t>TOCACHE</t>
  </si>
  <si>
    <t>NUEVO PROGRESO</t>
  </si>
  <si>
    <t>ANCON</t>
  </si>
  <si>
    <t>[2066 ALMIRANTE MIGUEL GRAU]</t>
  </si>
  <si>
    <t>CARHUAZ</t>
  </si>
  <si>
    <t>MARCARA</t>
  </si>
  <si>
    <t>UGEL CARHU-Z</t>
  </si>
  <si>
    <t>HUARANGO</t>
  </si>
  <si>
    <t>[16501 JUAN ALBACETE SAIZ]</t>
  </si>
  <si>
    <t>[16498 TUPAC AMARU II]</t>
  </si>
  <si>
    <t>[16506 SAN JOSE]</t>
  </si>
  <si>
    <t>ANGARAES</t>
  </si>
  <si>
    <t>ANCHONGA</t>
  </si>
  <si>
    <t>SAN AGUSTIN</t>
  </si>
  <si>
    <t>[30239 REYNALDO ZANABRIA ZAMUDIO]</t>
  </si>
  <si>
    <t>CATACAOS</t>
  </si>
  <si>
    <t>[14793 LUCIANO CASTILLO COLONNA]</t>
  </si>
  <si>
    <t>[COLEGIO NACIONAL][84067 COLEGIO NACIONAL]</t>
  </si>
  <si>
    <t>MARCAVELICA</t>
  </si>
  <si>
    <t>[ROSA CARDO DE GUARDERAS]</t>
  </si>
  <si>
    <t>TAMBOBAMBA</t>
  </si>
  <si>
    <t>CHIRINOS</t>
  </si>
  <si>
    <t>CAMANA</t>
  </si>
  <si>
    <t>LURIN</t>
  </si>
  <si>
    <t>UTCUBAMBA</t>
  </si>
  <si>
    <t>BAGUA GRANDE</t>
  </si>
  <si>
    <t>SANTA RITA DE SIGUAS</t>
  </si>
  <si>
    <t>ACOMAYO</t>
  </si>
  <si>
    <t>SANGARARA</t>
  </si>
  <si>
    <t>ASCOPE</t>
  </si>
  <si>
    <t>RAZURI</t>
  </si>
  <si>
    <t>[80085]</t>
  </si>
  <si>
    <t>UGEL 02 R-MAC</t>
  </si>
  <si>
    <t>[2089 MICAELA BASTIDAS][CEBA - 2089 MICAELA BASTIDAS]</t>
  </si>
  <si>
    <t>QUILCAPUNCU</t>
  </si>
  <si>
    <t>POLVORA</t>
  </si>
  <si>
    <t>CAJATAMBO</t>
  </si>
  <si>
    <t>HUANCAPON</t>
  </si>
  <si>
    <t>HUAYTARA</t>
  </si>
  <si>
    <t>PILPICHACA</t>
  </si>
  <si>
    <t>MANAS</t>
  </si>
  <si>
    <t>NUEVO CHIMBOTE</t>
  </si>
  <si>
    <t>TAYACAJA</t>
  </si>
  <si>
    <t>SURCUBAMBA</t>
  </si>
  <si>
    <t>[MAYTA CAPAC][CEBA - MAYTA CAPAC]</t>
  </si>
  <si>
    <t>[FE Y ALEGRIA 16]</t>
  </si>
  <si>
    <t>SALLIQUE</t>
  </si>
  <si>
    <t>[TABACAL][16144]</t>
  </si>
  <si>
    <t>[VICTOR FRANCISCO ROSALES ORTEGA]</t>
  </si>
  <si>
    <t>[JOSE JACOBO CRUZ VILLEGAS][CEBA - JOSE CAYETANO HEREDIA]</t>
  </si>
  <si>
    <t>HUANCABAMBA</t>
  </si>
  <si>
    <t>CANCHAQUE</t>
  </si>
  <si>
    <t>[GRAN UNIDAD ESCOLAR SAN CARLOS][285 GRAN UNIDAD ESCOLAR SAN CARLOS][CEBA - GUE SAN CARLOS]</t>
  </si>
  <si>
    <t>TRUJILLO</t>
  </si>
  <si>
    <t>MAGDALENA DEL MAR</t>
  </si>
  <si>
    <t>[MIGUEL GRAU][CEBA - MIGUEL GRAU]</t>
  </si>
  <si>
    <t>NASCA</t>
  </si>
  <si>
    <t>[22419 JOSE ABELARDO QUIÑONES GONZALES]</t>
  </si>
  <si>
    <t>POROTO</t>
  </si>
  <si>
    <t>[80825 VIRGEN DEL CARMEN]</t>
  </si>
  <si>
    <t>ABANCAY</t>
  </si>
  <si>
    <t>CURAHUASI</t>
  </si>
  <si>
    <t>[55004 VIRGEN DE FATIMA][CEBA - SANTA CATALINA DE CURAHUASI]</t>
  </si>
  <si>
    <t>LA MAR</t>
  </si>
  <si>
    <t>[JUAN XXIII][JUAN XXIII][CEBA - JUAN XXIII]</t>
  </si>
  <si>
    <t>CANCHIS</t>
  </si>
  <si>
    <t>SICUANI</t>
  </si>
  <si>
    <t>[56433][CEBA - 56449 TECHO OBRERO]</t>
  </si>
  <si>
    <t>ESPINAR</t>
  </si>
  <si>
    <t>[CORONEL LADISLAO ESPINAR][CEBA - CORONEL LADISLAO ESPINAR]</t>
  </si>
  <si>
    <t>[81011 ANTONIO RAYMONDI][CEBA - 81014 PEDRO MERCEDES UREÑA]</t>
  </si>
  <si>
    <t>[PEDRO PABLO ATUSPARIAS][10878 PEDRO PABLO ATUSPARIAS][CEBA - 10878 PEDRO PABLO ATUSPARIAS]</t>
  </si>
  <si>
    <t>[GENARO MARTINEZ SILVA]</t>
  </si>
  <si>
    <t>CARMEN ALTO</t>
  </si>
  <si>
    <t>[SAN JUAN DE LA FRONTERA][38984-15 SAN JUAN DE LA FRONTERA][432-19]</t>
  </si>
  <si>
    <t>CUTERVO</t>
  </si>
  <si>
    <t>CHOROS</t>
  </si>
  <si>
    <t>SALCABAMBA</t>
  </si>
  <si>
    <t>[HUMBERTO LUNA][51001 HUMBERTO LUNA][420 HUMBERTO LUNA][CEBA - HUMBERTO LUNA]</t>
  </si>
  <si>
    <t>SAN SEBASTIAN</t>
  </si>
  <si>
    <t>[DIEGO QUISPE TITO][51022 DIEGO QUISPE TITO][CEBA - DIEGO QUISPE TITO]</t>
  </si>
  <si>
    <t>[SANTA MAGDALENA SOFIA][CEBA - SANTA MAGDALENA SOFIA]</t>
  </si>
  <si>
    <t>JULIACA</t>
  </si>
  <si>
    <t>UGEL SAN ROM-N</t>
  </si>
  <si>
    <t>[JOSE ANTONIO ENCINAS][CEBA - JOSE ANTONIO ENCINAS]</t>
  </si>
  <si>
    <t>[42238 ENRIQUE PAILLARDELLE][CEBA - NILO VILDOSO GARCIA]</t>
  </si>
  <si>
    <t>SANTIAGO</t>
  </si>
  <si>
    <t>TARATA</t>
  </si>
  <si>
    <t>[CORONEL GREGORIO ALBARRACIN][CEBA - CORONEL GREGORIO ALBARRACIN]</t>
  </si>
  <si>
    <t>PAITA</t>
  </si>
  <si>
    <t>[JUAN PABLO II][14744 JUAN PABLO II]</t>
  </si>
  <si>
    <t>[7057 SOB.ORDEN MILITAR DE MALTA][CEBA - 7057 SOB ORDEN MILITAR DE MALTA]</t>
  </si>
  <si>
    <t>SANTA CRUZ</t>
  </si>
  <si>
    <t>CATACHE</t>
  </si>
  <si>
    <t>BOLOGNESI</t>
  </si>
  <si>
    <t>CHIQUIAN</t>
  </si>
  <si>
    <t>[86214 GUILLERMO BRACALE RAMOS]</t>
  </si>
  <si>
    <t>PAUCARPATA</t>
  </si>
  <si>
    <t>[40174 PAOLA FRASSINETTI][CEBA - 40174 PAOLA FRASSINETTI]</t>
  </si>
  <si>
    <t>[CPED - 16802][16802]</t>
  </si>
  <si>
    <t>NAMBALLE</t>
  </si>
  <si>
    <t>[16509 JOSE CARLOS MARIATEGUI]</t>
  </si>
  <si>
    <t>UCHIZA</t>
  </si>
  <si>
    <t>[0425 CESAR VALLEJO]</t>
  </si>
  <si>
    <t>SUCRE</t>
  </si>
  <si>
    <t>QUEROBAMBA</t>
  </si>
  <si>
    <t>SORAS</t>
  </si>
  <si>
    <t>361997</t>
  </si>
  <si>
    <t>ANCO_HUALLO</t>
  </si>
  <si>
    <t>SANTA ANA DE TUSI</t>
  </si>
  <si>
    <t>LA JOYA</t>
  </si>
  <si>
    <t>TARMA</t>
  </si>
  <si>
    <t>PALCA</t>
  </si>
  <si>
    <t>CELENDIN</t>
  </si>
  <si>
    <t>UGEL CELEND-N</t>
  </si>
  <si>
    <t>[PEDRO PAULA AGUSTO GIL][82390 PEDRO PAULA AUGUSTO GIL]</t>
  </si>
  <si>
    <t>ACOBAMBA</t>
  </si>
  <si>
    <t>PAUCARA</t>
  </si>
  <si>
    <t>SATIPO</t>
  </si>
  <si>
    <t>PANGOA</t>
  </si>
  <si>
    <t>[SAN MARTIN][CEBA - SAN MARTIN]</t>
  </si>
  <si>
    <t>PUERTO INCA</t>
  </si>
  <si>
    <t>CODO DEL POZUZO</t>
  </si>
  <si>
    <t>[GRAN UNIDAD ESCOLAR LEONCIO PRADO][CEBA - LEONCIO PRADO]</t>
  </si>
  <si>
    <t>[JAEN DE BRACAMOROS][CEBA - JAEN DE BRACAMOROS]</t>
  </si>
  <si>
    <t>[ISOLINA CLOTET DE FERNANDINI][36556][305][34028]</t>
  </si>
  <si>
    <t>[ALEJANDRO VELASCO ASTETE][50038 ALEJANDRO VELASCO ASTETE][CEBA - ALEJANDRO VELASCO ASTETE]</t>
  </si>
  <si>
    <t>SAN RAMON</t>
  </si>
  <si>
    <t>[SAN RAMON][SAN RAMON EX 30132][CEBA - SAN RAMON]</t>
  </si>
  <si>
    <t>CERRO COLORADO</t>
  </si>
  <si>
    <t>[40056 HORACIO ZEVALLOS GAMEZ][40056 HORACIO ZEBALLOS GAMEZ][CEBA - 40056 HORACIO ZEVALLOS GAMEZ]</t>
  </si>
  <si>
    <t>HUANCA SANCOS</t>
  </si>
  <si>
    <t>SANCOS</t>
  </si>
  <si>
    <t>[LOS ANDES][CEBA - LOS ANDES]</t>
  </si>
  <si>
    <t>[NUESTRA SEÑORA DE LA MERCED][82003 NUESTRA SEÑORA DE LA MERCED][CEBA - NUESTRA SEÑORA DE LA MERCED]</t>
  </si>
  <si>
    <t>SOROCHUCO</t>
  </si>
  <si>
    <t>[82424 ANTERO MEDINA SANCHEZ]</t>
  </si>
  <si>
    <t>SOCOTA</t>
  </si>
  <si>
    <t>[16631]</t>
  </si>
  <si>
    <t>SAN JOSE DE LOURDES</t>
  </si>
  <si>
    <t>[16519 JOSE CARLOS MARIATEGUI]</t>
  </si>
  <si>
    <t>CHURCAMPA</t>
  </si>
  <si>
    <t>[30982 MARIA INMACULADA CONCEPCION][34055 VICTOR BUSTAMANTE GAMBOA]</t>
  </si>
  <si>
    <t>HUAMALIES</t>
  </si>
  <si>
    <t>MONZON</t>
  </si>
  <si>
    <t>[32405]</t>
  </si>
  <si>
    <t>LLAYLLA</t>
  </si>
  <si>
    <t>CACHICADAN</t>
  </si>
  <si>
    <t>[ANDRES AVELINO CACERES][CEBA - ANDRES AVELINO CACERES]</t>
  </si>
  <si>
    <t>CANGALLO</t>
  </si>
  <si>
    <t>CHUSCHI</t>
  </si>
  <si>
    <t>FERNANDO LORES</t>
  </si>
  <si>
    <t>PUÐOS</t>
  </si>
  <si>
    <t>UGEL HUAMAL-ES</t>
  </si>
  <si>
    <t>[FE Y ALEGRIA 28]</t>
  </si>
  <si>
    <t>PUEBLO LIBRE</t>
  </si>
  <si>
    <t>[1103 ELVIRA GARCIA Y GARCIA][CEBA - 1103 ELVIRA GARCIA Y GARCIA]</t>
  </si>
  <si>
    <t>TAMBO GRANDE</t>
  </si>
  <si>
    <t>[15018 CORONEL ANDRES RAZURI]</t>
  </si>
  <si>
    <t>[0412]</t>
  </si>
  <si>
    <t>[14036 SAN MIGUEL ARCANGEL]</t>
  </si>
  <si>
    <t>[TITO CUSY YUPANQUI][CEBA - TITO CUSY YUPANQUI]</t>
  </si>
  <si>
    <t>QUIRUVILCA</t>
  </si>
  <si>
    <t>[80546 MANUEL GONZALEZ PRADA]</t>
  </si>
  <si>
    <t>EL AGUSTINO</t>
  </si>
  <si>
    <t>YURA</t>
  </si>
  <si>
    <t>ANDRES AVELINO CACERES DORREGARAY</t>
  </si>
  <si>
    <t>[NUESTRA SEÑORA DE LAS MERCEDES][NUESTRA SEÑORA LAS MERCEDES]</t>
  </si>
  <si>
    <t>CHILCA</t>
  </si>
  <si>
    <t>AMARILIS</t>
  </si>
  <si>
    <t>CAYLLOMA</t>
  </si>
  <si>
    <t>CALLALLI</t>
  </si>
  <si>
    <t>LOCROJA</t>
  </si>
  <si>
    <t>VISTA ALEGRE</t>
  </si>
  <si>
    <t>[6038][CEBA - 6038 OLLANTAY]</t>
  </si>
  <si>
    <t>[JOSE ILDEFONSO COLOMA]</t>
  </si>
  <si>
    <t>EL DORADO</t>
  </si>
  <si>
    <t>CABANACONDE</t>
  </si>
  <si>
    <t>SAN JUAN DE LURIGANCHO</t>
  </si>
  <si>
    <t>CASTILLA</t>
  </si>
  <si>
    <t>HUANCARQUI</t>
  </si>
  <si>
    <t>HUANTA</t>
  </si>
  <si>
    <t>[LUIS CAVERO BENDEZU][38254 LUIS CAVERO BENDEZU]</t>
  </si>
  <si>
    <t>[16076 J.M.ARGUEDAS][16076]</t>
  </si>
  <si>
    <t>CHUMBIVILCAS</t>
  </si>
  <si>
    <t>LIVITACA</t>
  </si>
  <si>
    <t>[56266]</t>
  </si>
  <si>
    <t>PACHACUTEC</t>
  </si>
  <si>
    <t>[30765 JUAN SANTOS ATAHUALPA]</t>
  </si>
  <si>
    <t>CHEPEN</t>
  </si>
  <si>
    <t>UGEL CHEP+N</t>
  </si>
  <si>
    <t>CONDORCANQUI</t>
  </si>
  <si>
    <t>NIEVA</t>
  </si>
  <si>
    <t>MORROPON</t>
  </si>
  <si>
    <t>CHULUCANAS</t>
  </si>
  <si>
    <t>[14617 JOSE IGNACIO TAVARA PASAPERA]</t>
  </si>
  <si>
    <t>VILCAS HUAMAN</t>
  </si>
  <si>
    <t>SAURAMA</t>
  </si>
  <si>
    <t>UGEL VILCASHUAM-N</t>
  </si>
  <si>
    <t>TAMBOPATA</t>
  </si>
  <si>
    <t>[APLICACION NUESTRA SEÑORA DEL ROSARIO]</t>
  </si>
  <si>
    <t>DOS DE MAYO</t>
  </si>
  <si>
    <t>LA UNION</t>
  </si>
  <si>
    <t>[GONZALEZ VIGIL][302 GONZALEZ VIGIL][CEBA - GONZALEZ VIGIL]</t>
  </si>
  <si>
    <t>SURQUILLO</t>
  </si>
  <si>
    <t>[NUESTRA SEÑORA DE LOURDES][NUESTRA SEÑORA DE LOURDES]</t>
  </si>
  <si>
    <t>[NUESTRA SEÑORA DE LA ASUNCION][CEBA - NUESTRA SEÑORA DE LA ASUNCION]</t>
  </si>
  <si>
    <t>[20830 HEROES DEL CENEPA]</t>
  </si>
  <si>
    <t>[0180]</t>
  </si>
  <si>
    <t>MARISCAL CACERES</t>
  </si>
  <si>
    <t>JUANJUI</t>
  </si>
  <si>
    <t>UGEL MARISCAL C-CERES</t>
  </si>
  <si>
    <t>[0393 VIRGEN DE LAS MERCEDES]</t>
  </si>
  <si>
    <t>MORROPE</t>
  </si>
  <si>
    <t>[10157 INCA GARCILAZO DE LA VEGA][CEBA - MORRUP]</t>
  </si>
  <si>
    <t>PAMPAS</t>
  </si>
  <si>
    <t>[86269 MARIA AUXILIADORA]</t>
  </si>
  <si>
    <t>BARRANCA</t>
  </si>
  <si>
    <t>[VENTURA CCALAMAQUI][CEBA - VENTURA CCALAMAQUI]</t>
  </si>
  <si>
    <t>[5139 LAS COLINAS]</t>
  </si>
  <si>
    <t>[6053 SAGRADO CORAZON]</t>
  </si>
  <si>
    <t>BAGUA</t>
  </si>
  <si>
    <t>[EMBLEMATICA MANUEL ANTONIO MESONES MURO][EMBLEMATICO MANUEL ANTONIO MESONES MURO][CEBA - EMBLEMATICA MANUEL ANTONIO MESONES MURO]</t>
  </si>
  <si>
    <t>OCOÐA</t>
  </si>
  <si>
    <t>UGEL CAMAN-</t>
  </si>
  <si>
    <t>[CPED - 40259][40259]</t>
  </si>
  <si>
    <t>CAJABAMBA</t>
  </si>
  <si>
    <t>CONDEBAMBA</t>
  </si>
  <si>
    <t>[16462 SAN JUAN BOSCO]</t>
  </si>
  <si>
    <t>[16470 SAN IGNACIO DE LOYOLA]</t>
  </si>
  <si>
    <t>[7035][CEBA - LEONCIO PRADO]</t>
  </si>
  <si>
    <t>YANACANCHA</t>
  </si>
  <si>
    <t>[34047 CESAR VALLEJO][CEBA - 34047 CESAR VALLEJO]</t>
  </si>
  <si>
    <t>[38491 NUESTRA SEÑORA DE FATIMA][427-2 NUESTRA SEÑORA DE FATIMA]</t>
  </si>
  <si>
    <t>TALAVERA</t>
  </si>
  <si>
    <t>[GREGORIO MARTINELLY][55006-3][277-31]</t>
  </si>
  <si>
    <t>[TUPAC AMARU][TUPAC AMARU][CEBA - DIVINO MAESTRO]</t>
  </si>
  <si>
    <t>PARURO</t>
  </si>
  <si>
    <t>HUANOQUITE</t>
  </si>
  <si>
    <t>LA MATANZA</t>
  </si>
  <si>
    <t>[1172 CIRO ALEGRIA][CEBA - 1172 CIRO ALEGRIA]</t>
  </si>
  <si>
    <t>[56435]</t>
  </si>
  <si>
    <t>ACRAQUIA</t>
  </si>
  <si>
    <t>[MATEO PUMACAHUA][56001][CEBA - MATEO PUMACAHUA]</t>
  </si>
  <si>
    <t>[JOAQUIN CAPELO][CEBA - JOAQUIN CAPELO]</t>
  </si>
  <si>
    <t>[MODELO SAN ANTONIO]</t>
  </si>
  <si>
    <t>HUANCHACO</t>
  </si>
  <si>
    <t>[TONI REAL VICENS][CEBA - TONI REAL VICENS]</t>
  </si>
  <si>
    <t>[40081 MIGUEL CESAR AUGUSTO MAZEYRA ACOSTA][CEBA - 40081 CESAR AUGUSTO MAZEIRA ACOSTA]</t>
  </si>
  <si>
    <t>PARCONA</t>
  </si>
  <si>
    <t>[VICTOR MANUEL MAURTUA][CEBA - VICTOR MANUEL MAURTUA]</t>
  </si>
  <si>
    <t>VEINTISEIS DE OCTUBRE</t>
  </si>
  <si>
    <t>[14011 NUESTRA SEÑORA DEL PILAR]</t>
  </si>
  <si>
    <t>LIRCAY</t>
  </si>
  <si>
    <t>SANTO TOMAS</t>
  </si>
  <si>
    <t>CONTUMAZA</t>
  </si>
  <si>
    <t>TANTARICA</t>
  </si>
  <si>
    <t>UGEL CONTUMAZ-</t>
  </si>
  <si>
    <t>CONDESUYOS</t>
  </si>
  <si>
    <t>CHUQUIBAMBA</t>
  </si>
  <si>
    <t>[SEÑOR DE LA UNIDAD]</t>
  </si>
  <si>
    <t>QUERCO</t>
  </si>
  <si>
    <t>CASCAS</t>
  </si>
  <si>
    <t>[82538 MANUEL MARIA ALVAREZ]</t>
  </si>
  <si>
    <t>[2027 JOSE MARIA ARGUEDAS][CEBA - 2027 JOSE MARIA ARGUEDAS]</t>
  </si>
  <si>
    <t>[INDEPENDENCIA AMERICANA][CEBA - INDEPENDENCIA AMERICANA]</t>
  </si>
  <si>
    <t>FERREÐAFE</t>
  </si>
  <si>
    <t>UGEL FERREÐAFE</t>
  </si>
  <si>
    <t>[MANUEL ANTONIO MESONES MURO][CEBA - MANUEL ANTONIO MESONES MURO]</t>
  </si>
  <si>
    <t>LOS BAÑOS DEL INCA</t>
  </si>
  <si>
    <t>SANTA MARIA DE CHICMO</t>
  </si>
  <si>
    <t>EL TAMBO</t>
  </si>
  <si>
    <t>OXAPAMPA</t>
  </si>
  <si>
    <t>[31501 SEBASTIAN LORENTE][CEBA - JAVIER PRADO UGARTECHE]</t>
  </si>
  <si>
    <t>PERENE</t>
  </si>
  <si>
    <t>[PUERTO YURINAKI]</t>
  </si>
  <si>
    <t>SAN JOSE DE SISA</t>
  </si>
  <si>
    <t>RIOJA</t>
  </si>
  <si>
    <t>ELIAS SOPLIN VARGAS</t>
  </si>
  <si>
    <t>CALLERIA</t>
  </si>
  <si>
    <t>[65297][639]</t>
  </si>
  <si>
    <t>YAUYOS</t>
  </si>
  <si>
    <t>URUBAMBA</t>
  </si>
  <si>
    <t>MACHUPICCHU</t>
  </si>
  <si>
    <t>URCOS</t>
  </si>
  <si>
    <t>MONTO TOTAL</t>
  </si>
  <si>
    <t>LISTADO DE LOCALES EDUCATIVOS BENEFICIARIOS DEL ACONDICIONAMIENTO Y ADQUISICIÓN DE MATERIALES PEDAGÓGICOS Y TÉCNOLÓGICOS PARA EL AÑO 2020</t>
  </si>
  <si>
    <t>UGEL CARHUAZ</t>
  </si>
  <si>
    <t>UGEL HUAMALIES</t>
  </si>
  <si>
    <t>FERREÑAFE</t>
  </si>
  <si>
    <t>PUÑOS</t>
  </si>
  <si>
    <t>CAÑETE</t>
  </si>
  <si>
    <t>OYÓN</t>
  </si>
  <si>
    <t>PACHANGARA</t>
  </si>
  <si>
    <t>PARIÑAS</t>
  </si>
  <si>
    <t>SAN VICENTE DE CAÑETE</t>
  </si>
  <si>
    <t>OCOÑA</t>
  </si>
  <si>
    <t>Etiquetas de fila</t>
  </si>
  <si>
    <t xml:space="preserve">LOCALES EDUCATIVOS </t>
  </si>
  <si>
    <t>Descripción</t>
  </si>
  <si>
    <t>Total monto previsto estimado para 2020</t>
  </si>
  <si>
    <t>valor del peso ponderado</t>
  </si>
  <si>
    <t>Suma de peso total</t>
  </si>
  <si>
    <t>N° IIEE</t>
  </si>
  <si>
    <t>Monto mantenimiento</t>
  </si>
  <si>
    <t>TOTAL</t>
  </si>
  <si>
    <t>restante distrb.</t>
  </si>
  <si>
    <t>General</t>
  </si>
  <si>
    <t xml:space="preserve">Monto mínimo </t>
  </si>
  <si>
    <t>Monto máximo</t>
  </si>
  <si>
    <t>promedio</t>
  </si>
  <si>
    <t>nro IIEE</t>
  </si>
  <si>
    <t>adicional luego de ajuste máximo</t>
  </si>
  <si>
    <t>nro. puntajes EBE &lt;12</t>
  </si>
  <si>
    <t>nro. puntajes EBE &gt;=12</t>
  </si>
  <si>
    <t>codlocal</t>
  </si>
  <si>
    <t>nombre</t>
  </si>
  <si>
    <t>Región</t>
  </si>
  <si>
    <t>departamento</t>
  </si>
  <si>
    <t>provincia</t>
  </si>
  <si>
    <t>distrito</t>
  </si>
  <si>
    <t>centropoblado</t>
  </si>
  <si>
    <t>ugel</t>
  </si>
  <si>
    <t>area</t>
  </si>
  <si>
    <t>tipoderuralidad</t>
  </si>
  <si>
    <t>altura</t>
  </si>
  <si>
    <t>nro_serviciosed</t>
  </si>
  <si>
    <t>Alumnos total</t>
  </si>
  <si>
    <t>alumnos NEE</t>
  </si>
  <si>
    <t>aulas</t>
  </si>
  <si>
    <t>AlbergaPRITE</t>
  </si>
  <si>
    <t>tenencia</t>
  </si>
  <si>
    <t>propietario</t>
  </si>
  <si>
    <t>acceso_plano</t>
  </si>
  <si>
    <t>pasamanos</t>
  </si>
  <si>
    <t>SSHH_barandas</t>
  </si>
  <si>
    <t>SSHH_espacio</t>
  </si>
  <si>
    <t>otro</t>
  </si>
  <si>
    <t>tipo</t>
  </si>
  <si>
    <t>monto redondeado</t>
  </si>
  <si>
    <t>Monto ajustado luego del peso</t>
  </si>
  <si>
    <t>monto base</t>
  </si>
  <si>
    <t>TOTAL PESO</t>
  </si>
  <si>
    <t>peso_alumnos</t>
  </si>
  <si>
    <t>peso_aulas</t>
  </si>
  <si>
    <t>peso_prite</t>
  </si>
  <si>
    <t>peso_ruralidad</t>
  </si>
  <si>
    <t>accesibilidad_nro</t>
  </si>
  <si>
    <t>access_tipo</t>
  </si>
  <si>
    <t>LIMA CERCADO</t>
  </si>
  <si>
    <t>Urbano</t>
  </si>
  <si>
    <t>Propio</t>
  </si>
  <si>
    <t>DRE/GRE/UGEL</t>
  </si>
  <si>
    <t>MINEDU</t>
  </si>
  <si>
    <t>Prestado</t>
  </si>
  <si>
    <t>Municipalidad</t>
  </si>
  <si>
    <t>VICTORIA</t>
  </si>
  <si>
    <t>Rural 1</t>
  </si>
  <si>
    <t>Otro sector del estado</t>
  </si>
  <si>
    <t>Sí</t>
  </si>
  <si>
    <t>Otro</t>
  </si>
  <si>
    <t>Comunidad</t>
  </si>
  <si>
    <t>QUEBRADA HONDA</t>
  </si>
  <si>
    <t>CENTENARIO</t>
  </si>
  <si>
    <t>VILCARO</t>
  </si>
  <si>
    <t>Rural</t>
  </si>
  <si>
    <t>MANZANARES</t>
  </si>
  <si>
    <t>BELLA VISTA</t>
  </si>
  <si>
    <t>RECUAYCITO</t>
  </si>
  <si>
    <t>JOSE CARLOS MARIATEGUI</t>
  </si>
  <si>
    <t>CISIPATA</t>
  </si>
  <si>
    <t>SANTA ASUNCION</t>
  </si>
  <si>
    <t>CAMPO ALEGRE</t>
  </si>
  <si>
    <t>VIÑANI</t>
  </si>
  <si>
    <t>CHOCORIARI</t>
  </si>
  <si>
    <t>Cedido en uso</t>
  </si>
  <si>
    <t>PAMPA DE LIMON</t>
  </si>
  <si>
    <t>HUANACAURE</t>
  </si>
  <si>
    <t>HUARACILLO</t>
  </si>
  <si>
    <t>Rural 2</t>
  </si>
  <si>
    <t>SAN FRANCISCO</t>
  </si>
  <si>
    <t>LA FLORIDA</t>
  </si>
  <si>
    <t>Rural 3</t>
  </si>
  <si>
    <t>EL HUACO</t>
  </si>
  <si>
    <t>VERBENAPAMPA</t>
  </si>
  <si>
    <t>SAN PEDRO DE CANI</t>
  </si>
  <si>
    <t>BAJO PICHANAQUI</t>
  </si>
  <si>
    <t>PIRCA</t>
  </si>
  <si>
    <t>SANTIAGO GIRALDO</t>
  </si>
  <si>
    <t>CCOYAHUACHO</t>
  </si>
  <si>
    <t>CHINCHE YANAHUANCA</t>
  </si>
  <si>
    <t>Alquilado</t>
  </si>
  <si>
    <t>MASSIAPO</t>
  </si>
  <si>
    <t>LA LIMA</t>
  </si>
  <si>
    <t>PUERTO CIRUELO</t>
  </si>
  <si>
    <t>SAN PABLO</t>
  </si>
  <si>
    <t>SAN AGUSTIN DE CAJAS</t>
  </si>
  <si>
    <t>LA MERCED</t>
  </si>
  <si>
    <t>MALLARES</t>
  </si>
  <si>
    <t>ÑUNYA JALCA</t>
  </si>
  <si>
    <t>MACABI ALTO</t>
  </si>
  <si>
    <t>NUEVO HORIZONTE</t>
  </si>
  <si>
    <t>CAJAMARQUILLA</t>
  </si>
  <si>
    <t>CAHUA</t>
  </si>
  <si>
    <t>VILLA DEL SALVADOR</t>
  </si>
  <si>
    <t>ALTO ILO ARENAL</t>
  </si>
  <si>
    <t>SAN JUAN</t>
  </si>
  <si>
    <t>TABACAL</t>
  </si>
  <si>
    <t>PUEBLO NUEVO DE CATACAOS</t>
  </si>
  <si>
    <t>PORTEÑO</t>
  </si>
  <si>
    <t>BUENA FE</t>
  </si>
  <si>
    <t>COCHAS BAJA</t>
  </si>
  <si>
    <t>HUARANDOZA</t>
  </si>
  <si>
    <t>TECHO OBRERO</t>
  </si>
  <si>
    <t>YAURI</t>
  </si>
  <si>
    <t>YANAMA</t>
  </si>
  <si>
    <t>MOLLEPATA</t>
  </si>
  <si>
    <t>TUPAC AMARU</t>
  </si>
  <si>
    <t>CORONEL GREGORIO ALBARRACIN</t>
  </si>
  <si>
    <t>TABLAZO</t>
  </si>
  <si>
    <t>LA CENTRAL</t>
  </si>
  <si>
    <t>MIGUEL GRAU</t>
  </si>
  <si>
    <t>SAN LORENZO</t>
  </si>
  <si>
    <t>FRANCISCO</t>
  </si>
  <si>
    <t>CHURIN</t>
  </si>
  <si>
    <t>URIPA</t>
  </si>
  <si>
    <t>ANTAPIRCA</t>
  </si>
  <si>
    <t>SAN MARTIN DE PANGOA</t>
  </si>
  <si>
    <t>SANTA BARBARA</t>
  </si>
  <si>
    <t>MARISCAL CASTILLA</t>
  </si>
  <si>
    <t>URCURUME</t>
  </si>
  <si>
    <t>SAN ANTONIO DE LA BALSA</t>
  </si>
  <si>
    <t>HUARANGUILLO</t>
  </si>
  <si>
    <t>SAN BENITO</t>
  </si>
  <si>
    <t>LAYLLA</t>
  </si>
  <si>
    <t>CHACOLLA</t>
  </si>
  <si>
    <t>TAMSHIYACU</t>
  </si>
  <si>
    <t>TAMBOGRANDE</t>
  </si>
  <si>
    <t>CIUDAD DE DIOS</t>
  </si>
  <si>
    <t>JARDIN</t>
  </si>
  <si>
    <t>ZONA CERO</t>
  </si>
  <si>
    <t>LAS PALMERAS</t>
  </si>
  <si>
    <t>SAN MARTIN ALAO</t>
  </si>
  <si>
    <t>PAMPA DE TATE</t>
  </si>
  <si>
    <t>SANTA MARIA DE NIEVA</t>
  </si>
  <si>
    <t>ANDRES ARAUJO MORAN</t>
  </si>
  <si>
    <t>PUERTO MALDONADO</t>
  </si>
  <si>
    <t>VERACRUZ</t>
  </si>
  <si>
    <t>CHIPIPATA</t>
  </si>
  <si>
    <t>VIRGEN DEL CARMEN</t>
  </si>
  <si>
    <t>PUMACOTO</t>
  </si>
  <si>
    <t>CHICHIR</t>
  </si>
  <si>
    <t>COLUMNA PASCO</t>
  </si>
  <si>
    <t>MIRAFLORES</t>
  </si>
  <si>
    <t>SAN ANTONIO</t>
  </si>
  <si>
    <t>EL MILAGRO</t>
  </si>
  <si>
    <t>LEON XIII</t>
  </si>
  <si>
    <t>EL SALITRE</t>
  </si>
  <si>
    <t>SAN CARLOS</t>
  </si>
  <si>
    <t>PUERTO YURINAKI/SAN JERONIMO PUERTO YURINAKI</t>
  </si>
  <si>
    <t>BANDA DE PISHUAYA (SISA)</t>
  </si>
  <si>
    <t>SEGUNDA JERUSALEN</t>
  </si>
  <si>
    <t>PUCALLPA</t>
  </si>
  <si>
    <t>UMUTO</t>
  </si>
  <si>
    <t>EBR</t>
  </si>
  <si>
    <t xml:space="preserve">MONTO TOTAL </t>
  </si>
  <si>
    <t>NÚMERO Y NOMBRE DE INSTITUCIONES EDUCATIVAS EN EL LOCAL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</si>
</sst>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&quot;S/.&quot;\ * #,##0_ ;_ &quot;S/.&quot;\ * \-#,##0_ ;_ &quot;S/.&quot;\ * &quot;-&quot;??_ ;_ @_ "/>
    <numFmt numFmtId="166" formatCode="_ &quot;S/&quot;\ * #,##0_ ;_ &quot;S/&quot;\ * \-#,##0_ ;_ &quot;S/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  <scheme val="minor"/>
    </font>
    <font>
      <b/>
      <i/>
      <sz val="10"/>
      <color rgb="FFC00000"/>
      <name val="Calibri"/>
      <family val="2"/>
    </font>
    <font>
      <b/>
      <sz val="9"/>
      <name val="Calibri"/>
      <family val="2"/>
    </font>
    <font>
      <b/>
      <i/>
      <sz val="9"/>
      <color rgb="FFC00000"/>
      <name val="Calibri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 Light"/>
      <family val="2"/>
      <scheme val="major"/>
    </font>
    <font>
      <b/>
      <sz val="11.5"/>
      <color theme="1"/>
      <name val="Calibri"/>
      <family val="2"/>
      <scheme val="minor"/>
    </font>
    <font>
      <b/>
      <sz val="14.5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auto="1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3" borderId="13" applyNumberFormat="0" applyAlignment="0" applyProtection="0"/>
    <xf numFmtId="0" fontId="12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166" fontId="6" fillId="0" borderId="0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3" fontId="13" fillId="0" borderId="0" xfId="13" applyNumberFormat="1" applyFont="1" applyBorder="1"/>
    <xf numFmtId="0" fontId="12" fillId="0" borderId="0" xfId="13"/>
    <xf numFmtId="3" fontId="12" fillId="0" borderId="0" xfId="13" applyNumberFormat="1"/>
    <xf numFmtId="0" fontId="12" fillId="0" borderId="0" xfId="13" applyFill="1"/>
    <xf numFmtId="43" fontId="14" fillId="3" borderId="13" xfId="12" applyNumberFormat="1" applyFont="1" applyAlignment="1">
      <alignment horizontal="center" vertical="center" wrapText="1"/>
    </xf>
    <xf numFmtId="43" fontId="14" fillId="3" borderId="13" xfId="12" applyNumberFormat="1" applyFont="1" applyAlignment="1">
      <alignment vertical="center" wrapText="1"/>
    </xf>
    <xf numFmtId="0" fontId="13" fillId="0" borderId="0" xfId="13" applyFont="1"/>
    <xf numFmtId="43" fontId="13" fillId="0" borderId="1" xfId="13" applyNumberFormat="1" applyFont="1" applyBorder="1" applyAlignment="1"/>
    <xf numFmtId="43" fontId="13" fillId="0" borderId="1" xfId="13" applyNumberFormat="1" applyFont="1" applyBorder="1"/>
    <xf numFmtId="164" fontId="13" fillId="0" borderId="1" xfId="13" applyNumberFormat="1" applyFont="1" applyBorder="1"/>
    <xf numFmtId="0" fontId="12" fillId="0" borderId="0" xfId="13" applyNumberFormat="1"/>
    <xf numFmtId="0" fontId="13" fillId="5" borderId="0" xfId="13" applyFont="1" applyFill="1" applyAlignment="1">
      <alignment horizontal="center" vertical="center"/>
    </xf>
    <xf numFmtId="43" fontId="13" fillId="5" borderId="0" xfId="13" applyNumberFormat="1" applyFont="1" applyFill="1" applyBorder="1" applyAlignment="1"/>
    <xf numFmtId="0" fontId="11" fillId="0" borderId="0" xfId="13" applyFont="1" applyAlignment="1"/>
    <xf numFmtId="0" fontId="11" fillId="0" borderId="0" xfId="13" applyFont="1"/>
    <xf numFmtId="0" fontId="15" fillId="0" borderId="0" xfId="13" applyFont="1"/>
    <xf numFmtId="43" fontId="15" fillId="0" borderId="0" xfId="13" applyNumberFormat="1" applyFont="1" applyAlignment="1"/>
    <xf numFmtId="43" fontId="13" fillId="0" borderId="0" xfId="13" applyNumberFormat="1" applyFont="1" applyBorder="1" applyAlignment="1"/>
    <xf numFmtId="43" fontId="11" fillId="0" borderId="0" xfId="13" applyNumberFormat="1" applyFont="1"/>
    <xf numFmtId="43" fontId="15" fillId="0" borderId="0" xfId="13" applyNumberFormat="1" applyFont="1"/>
    <xf numFmtId="164" fontId="13" fillId="0" borderId="0" xfId="13" applyNumberFormat="1" applyFont="1" applyBorder="1" applyAlignment="1"/>
    <xf numFmtId="164" fontId="13" fillId="0" borderId="0" xfId="13" applyNumberFormat="1" applyFont="1" applyBorder="1"/>
    <xf numFmtId="43" fontId="16" fillId="0" borderId="0" xfId="13" applyNumberFormat="1" applyFont="1" applyBorder="1" applyAlignment="1">
      <alignment horizontal="center" vertical="center"/>
    </xf>
    <xf numFmtId="43" fontId="17" fillId="0" borderId="0" xfId="13" applyNumberFormat="1" applyFont="1" applyAlignment="1">
      <alignment horizontal="center" vertical="center"/>
    </xf>
    <xf numFmtId="43" fontId="17" fillId="0" borderId="0" xfId="13" applyNumberFormat="1" applyFont="1" applyAlignment="1">
      <alignment horizontal="center" vertical="center" wrapText="1"/>
    </xf>
    <xf numFmtId="164" fontId="16" fillId="0" borderId="0" xfId="13" applyNumberFormat="1" applyFont="1" applyBorder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/>
    </xf>
    <xf numFmtId="3" fontId="18" fillId="0" borderId="0" xfId="13" applyNumberFormat="1" applyFont="1" applyAlignment="1">
      <alignment horizontal="center" vertical="center"/>
    </xf>
    <xf numFmtId="0" fontId="18" fillId="0" borderId="0" xfId="13" applyFont="1" applyFill="1" applyAlignment="1">
      <alignment horizontal="center" vertical="center"/>
    </xf>
    <xf numFmtId="43" fontId="13" fillId="0" borderId="0" xfId="13" applyNumberFormat="1" applyFont="1" applyFill="1" applyBorder="1"/>
    <xf numFmtId="0" fontId="12" fillId="0" borderId="0" xfId="13" applyAlignment="1"/>
    <xf numFmtId="12" fontId="13" fillId="0" borderId="0" xfId="13" applyNumberFormat="1" applyFont="1" applyBorder="1" applyAlignment="1"/>
    <xf numFmtId="0" fontId="19" fillId="6" borderId="0" xfId="13" applyFont="1" applyFill="1" applyAlignment="1">
      <alignment horizontal="center" vertical="center" wrapText="1"/>
    </xf>
    <xf numFmtId="0" fontId="19" fillId="6" borderId="0" xfId="13" applyFont="1" applyFill="1" applyAlignment="1">
      <alignment vertical="center" wrapText="1"/>
    </xf>
    <xf numFmtId="3" fontId="19" fillId="7" borderId="0" xfId="13" applyNumberFormat="1" applyFont="1" applyFill="1" applyAlignment="1">
      <alignment horizontal="center" vertical="center" wrapText="1"/>
    </xf>
    <xf numFmtId="3" fontId="19" fillId="8" borderId="0" xfId="13" applyNumberFormat="1" applyFont="1" applyFill="1" applyAlignment="1">
      <alignment horizontal="center" vertical="center" wrapText="1"/>
    </xf>
    <xf numFmtId="0" fontId="19" fillId="8" borderId="0" xfId="13" applyFont="1" applyFill="1" applyAlignment="1">
      <alignment horizontal="center" vertical="center" wrapText="1"/>
    </xf>
    <xf numFmtId="0" fontId="19" fillId="0" borderId="0" xfId="13" applyFont="1" applyFill="1" applyAlignment="1">
      <alignment horizontal="center" vertical="center" wrapText="1"/>
    </xf>
    <xf numFmtId="0" fontId="11" fillId="0" borderId="0" xfId="13" applyFont="1" applyFill="1"/>
    <xf numFmtId="3" fontId="11" fillId="0" borderId="0" xfId="13" applyNumberFormat="1" applyFont="1" applyFill="1"/>
    <xf numFmtId="0" fontId="11" fillId="0" borderId="0" xfId="13" applyFont="1" applyFill="1" applyAlignment="1"/>
    <xf numFmtId="0" fontId="11" fillId="4" borderId="0" xfId="13" applyFont="1" applyFill="1"/>
    <xf numFmtId="0" fontId="11" fillId="4" borderId="0" xfId="13" applyFont="1" applyFill="1" applyAlignment="1"/>
    <xf numFmtId="3" fontId="11" fillId="4" borderId="0" xfId="13" applyNumberFormat="1" applyFont="1" applyFill="1"/>
    <xf numFmtId="49" fontId="11" fillId="0" borderId="0" xfId="13" applyNumberFormat="1" applyFont="1" applyFill="1" applyAlignment="1">
      <alignment horizontal="left"/>
    </xf>
    <xf numFmtId="0" fontId="12" fillId="4" borderId="0" xfId="13" applyFill="1"/>
    <xf numFmtId="0" fontId="7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center" vertical="center"/>
    </xf>
    <xf numFmtId="164" fontId="23" fillId="0" borderId="4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66" fontId="23" fillId="0" borderId="4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</cellXfs>
  <cellStyles count="14">
    <cellStyle name="Celda de comprobación" xfId="12" builtin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Millares" xfId="1" builtinId="3"/>
    <cellStyle name="Normal" xfId="0" builtinId="0"/>
    <cellStyle name="Normal 2" xfId="13"/>
  </cellStyles>
  <dxfs count="4">
    <dxf>
      <alignment horizontal="center" readingOrder="0"/>
    </dxf>
    <dxf>
      <alignment horizontal="center" readingOrder="0"/>
    </dxf>
    <dxf>
      <numFmt numFmtId="165" formatCode="_ &quot;S/.&quot;\ * #,##0_ ;_ &quot;S/.&quot;\ * \-#,##0_ ;_ &quot;S/.&quot;\ * &quot;-&quot;??_ ;_ @_ "/>
    </dxf>
    <dxf>
      <font>
        <i/>
      </font>
    </dxf>
  </dxfs>
  <tableStyles count="0" defaultTableStyle="TableStyleMedium2" defaultPivotStyle="PivotStyleLight16"/>
  <colors>
    <mruColors>
      <color rgb="FFF4F6DE"/>
      <color rgb="FFE8D4F0"/>
      <color rgb="FFE0D8D2"/>
      <color rgb="FFD9D0CD"/>
      <color rgb="FF000000"/>
      <color rgb="FFF0EBE8"/>
      <color rgb="FFECDBF1"/>
      <color rgb="FFE9E8D7"/>
      <color rgb="FFD4C8C6"/>
      <color rgb="FFCCD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vette Christina Figueres Lara" refreshedDate="43839.445508217592" createdVersion="5" refreshedVersion="5" minRefreshableVersion="3" recordCount="289">
  <cacheSource type="worksheet">
    <worksheetSource ref="A5:H294" sheet="Listado "/>
  </cacheSource>
  <cacheFields count="8">
    <cacheField name="CÓDIGO LOCAL" numFmtId="0">
      <sharedItems/>
    </cacheField>
    <cacheField name="MODALIDAD" numFmtId="0">
      <sharedItems/>
    </cacheField>
    <cacheField name="REGIÓN" numFmtId="0">
      <sharedItems count="26">
        <s v="AMAZONAS"/>
        <s v="ANCASH"/>
        <s v="APURIMAC"/>
        <s v="AREQUIPA"/>
        <s v="AYACUCHO"/>
        <s v="MOQUEGUA"/>
        <s v="CAJAMARCA"/>
        <s v="CUSCO"/>
        <s v="HUANCAVELICA"/>
        <s v="HUANUCO"/>
        <s v="ICA"/>
        <s v="JUNIN"/>
        <s v="LA LIBERTAD"/>
        <s v="LAMBAYEQUE"/>
        <s v="LIMA METROPOLITANA"/>
        <s v="LIMA PROVINCIAS"/>
        <s v="LORETO"/>
        <s v="MADRE DE DIOS"/>
        <s v="PASCO"/>
        <s v="PIURA"/>
        <s v="PUNO"/>
        <s v="SAN MARTIN"/>
        <s v="TACNA"/>
        <s v="TUMBES"/>
        <s v="UCAYALI"/>
        <s v="CALLAO"/>
      </sharedItems>
    </cacheField>
    <cacheField name="PROVINCIA" numFmtId="0">
      <sharedItems/>
    </cacheField>
    <cacheField name="DISTRITO" numFmtId="0">
      <sharedItems/>
    </cacheField>
    <cacheField name="DRE / UGEL" numFmtId="0">
      <sharedItems/>
    </cacheField>
    <cacheField name="NÚMERO Y NOMBRE DE INSTITUCIONES EDUCATIVAS_x000a_ EN EL LOCAL EDUCATIVO" numFmtId="0">
      <sharedItems/>
    </cacheField>
    <cacheField name="MONTO TOTAL  " numFmtId="166">
      <sharedItems containsSemiMixedTypes="0" containsString="0" containsNumber="1" containsInteger="1" minValue="7365" maxValue="265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">
  <r>
    <s v="000156"/>
    <s v="EBE"/>
    <x v="0"/>
    <s v="CHACHAPOYAS"/>
    <s v="CHACHAPOYAS"/>
    <s v="UGEL CHACHAPOYAS"/>
    <s v="[18003 SANTA ROSA] [CEBA - FELIX CASTRO CHAVEZ] [PRITE DAVID]"/>
    <n v="22315"/>
  </r>
  <r>
    <s v="002457"/>
    <s v="EBR"/>
    <x v="0"/>
    <s v="BAGUA"/>
    <s v="BAGUA"/>
    <s v="UGEL BAGUA"/>
    <s v="[EMBLEMATICA MANUEL ANTONIO MESONES MURO][EMBLEMATICO MANUEL ANTONIO MESONES MURO][CEBA - EMBLEMATICA MANUEL ANTONIO MESONES MURO]"/>
    <n v="11510"/>
  </r>
  <r>
    <s v="005842"/>
    <s v="EBR"/>
    <x v="0"/>
    <s v="CONDORCANQUI"/>
    <s v="NIEVA"/>
    <s v="UGEL CONDORCANQUI"/>
    <s v="[16296]"/>
    <n v="13055"/>
  </r>
  <r>
    <s v="011391"/>
    <s v="EBR"/>
    <x v="0"/>
    <s v="UTCUBAMBA"/>
    <s v="BAGUA GRANDE"/>
    <s v="UGEL UTCUBAMBA"/>
    <s v="[16596]"/>
    <n v="16005"/>
  </r>
  <r>
    <s v="015370"/>
    <s v="EBR"/>
    <x v="1"/>
    <s v="HUARAZ"/>
    <s v="HUARAZ"/>
    <s v="UGEL HUARAZ"/>
    <s v="[86019 LA LIBERTAD][CEBA - 86019 LA LIBERTAD]"/>
    <n v="17685"/>
  </r>
  <r>
    <s v="016671"/>
    <s v="EBE"/>
    <x v="1"/>
    <s v="HUARAZ"/>
    <s v="INDEPENDENCIA"/>
    <s v="UGEL HUARAZ"/>
    <s v="[PRITE - HELLEN KELLER]"/>
    <n v="20910"/>
  </r>
  <r>
    <s v="018222"/>
    <s v="EBR"/>
    <x v="1"/>
    <s v="ANTONIO RAYMONDI"/>
    <s v="LLAMELLIN"/>
    <s v="UGEL ANTONIO RAYMONDI"/>
    <s v="[86174 CESAR ABRAHAM VALLEJO MENDOZA]"/>
    <n v="17410"/>
  </r>
  <r>
    <s v="019311"/>
    <s v="EBR"/>
    <x v="1"/>
    <s v="BOLOGNESI"/>
    <s v="CHIQUIAN"/>
    <s v="UGEL BOLOGNESI"/>
    <s v="[86214 GUILLERMO BRACALE RAMOS]"/>
    <n v="14740"/>
  </r>
  <r>
    <s v="020357"/>
    <s v="EBR"/>
    <x v="1"/>
    <s v="CARHUAZ"/>
    <s v="CARHUAZ"/>
    <s v="UGEL CARHUAZ"/>
    <s v="[86269 MARIA AUXILIADORA]"/>
    <n v="12075"/>
  </r>
  <r>
    <s v="020729"/>
    <s v="EBR"/>
    <x v="1"/>
    <s v="CARHUAZ"/>
    <s v="MARCARA"/>
    <s v="UGEL CARHUAZ"/>
    <s v="[86276 ANTONIO LOLI LAREDO]"/>
    <n v="16705"/>
  </r>
  <r>
    <s v="035250"/>
    <s v="EBR"/>
    <x v="1"/>
    <s v="SANTA"/>
    <s v="CHIMBOTE"/>
    <s v="UGEL SANTA"/>
    <s v="[FE Y ALEGRIA 16]"/>
    <n v="16005"/>
  </r>
  <r>
    <s v="043542"/>
    <s v="EBR"/>
    <x v="2"/>
    <s v="ABANCAY"/>
    <s v="CURAHUASI"/>
    <s v="UGEL ABANCAY"/>
    <s v="[55004 VIRGEN DE FATIMA][CEBA - SANTA CATALINA DE CURAHUASI]"/>
    <n v="15160"/>
  </r>
  <r>
    <s v="047050"/>
    <s v="EBE"/>
    <x v="2"/>
    <s v="ANDAHUAYLAS"/>
    <s v="SAN JERONIMO"/>
    <s v="UGEL ANDAHUAYLAS"/>
    <s v="[PRITE SAN JERONIMO] [JOSE MARIA ARGUEDAS]"/>
    <n v="18105"/>
  </r>
  <r>
    <s v="047390"/>
    <s v="EBR"/>
    <x v="2"/>
    <s v="ANDAHUAYLAS"/>
    <s v="SANTA MARIA DE CHICMO"/>
    <s v="UGEL ANDAHUAYLAS"/>
    <s v="[GUILLERMO PINTO ISMODES]"/>
    <n v="9685"/>
  </r>
  <r>
    <s v="047700"/>
    <s v="EBR"/>
    <x v="2"/>
    <s v="ANDAHUAYLAS"/>
    <s v="TALAVERA"/>
    <s v="UGEL ANDAHUAYLAS"/>
    <s v="[GREGORIO MARTINELLY][55006-3][277-31]"/>
    <n v="11370"/>
  </r>
  <r>
    <s v="050472"/>
    <s v="EBE"/>
    <x v="2"/>
    <s v="COTABAMBAS"/>
    <s v="TAMBOBAMBA"/>
    <s v="UGEL COTABAMBAS"/>
    <s v="[1024] [50627 SAN FRANCISCO DE ASIS] [50627 DE SAN FRANCISCO DE ASIS] [CEBE SAN FRANCISCO DE ASIS]"/>
    <n v="17260"/>
  </r>
  <r>
    <s v="051080"/>
    <s v="EBE"/>
    <x v="2"/>
    <s v="COTABAMBAS"/>
    <s v="COYLLURQUI"/>
    <s v="UGEL COTABAMBAS"/>
    <s v="[50643 RUFINO MONTESINOS UGARTECHE] [CEBE VILCARO]"/>
    <n v="20910"/>
  </r>
  <r>
    <s v="052268"/>
    <s v="EBR"/>
    <x v="2"/>
    <s v="CHINCHEROS"/>
    <s v="CHINCHEROS"/>
    <s v="UGEL CHINCHEROS"/>
    <s v="[TUPAC AMARU][TUPAC AMARU][CEBA - DIVINO MAESTRO]"/>
    <n v="11370"/>
  </r>
  <r>
    <s v="055573"/>
    <s v="EBR"/>
    <x v="3"/>
    <s v="AREQUIPA"/>
    <s v="AREQUIPA"/>
    <s v="UGEL AREQUIPA NORTE"/>
    <s v="[INDEPENDENCIA AMERICANA][CEBA - INDEPENDENCIA AMERICANA]"/>
    <n v="9830"/>
  </r>
  <r>
    <s v="058680"/>
    <s v="EBE"/>
    <x v="3"/>
    <s v="AREQUIPA"/>
    <s v="CAYMA"/>
    <s v="UGEL AREQUIPA NORTE"/>
    <s v="[PRITE ALDEA INFANTIL SAGRADA FAMILIA]"/>
    <n v="18665"/>
  </r>
  <r>
    <s v="058703"/>
    <s v="EBR"/>
    <x v="3"/>
    <s v="AREQUIPA"/>
    <s v="CAYMA"/>
    <s v="UGEL AREQUIPA NORTE"/>
    <s v="[40081 MIGUEL CESAR AUGUSTO MAZEYRA ACOSTA][CEBA - 40081 CESAR AUGUSTO MAZEIRA ACOSTA]"/>
    <n v="11090"/>
  </r>
  <r>
    <s v="058883"/>
    <s v="EBR"/>
    <x v="3"/>
    <s v="AREQUIPA"/>
    <s v="CAYMA"/>
    <s v="UGEL AREQUIPA NORTE"/>
    <s v="[MAYTA CAPAC][CEBA - MAYTA CAPAC]"/>
    <n v="15865"/>
  </r>
  <r>
    <s v="059439"/>
    <s v="EBR"/>
    <x v="3"/>
    <s v="AREQUIPA"/>
    <s v="CERRO COLORADO"/>
    <s v="UGEL AREQUIPA NORTE"/>
    <s v="[40056 HORACIO ZEVALLOS GAMEZ][40056 HORACIO ZEBALLOS GAMEZ][CEBA - 40056 HORACIO ZEVALLOS GAMEZ]"/>
    <n v="13900"/>
  </r>
  <r>
    <s v="059533"/>
    <s v="EBE"/>
    <x v="3"/>
    <s v="AREQUIPA"/>
    <s v="CERRO COLORADO"/>
    <s v="UGEL AREQUIPA NORTE"/>
    <s v="[PRITE SEMI RURAL PACHACUTEC]"/>
    <n v="13175"/>
  </r>
  <r>
    <s v="062521"/>
    <s v="EBR"/>
    <x v="3"/>
    <s v="AREQUIPA"/>
    <s v="PAUCARPATA"/>
    <s v="UGEL AREQUIPA SUR"/>
    <s v="[40174 PAOLA FRASSINETTI][CEBA - 40174 PAOLA FRASSINETTI]"/>
    <n v="14740"/>
  </r>
  <r>
    <s v="063931"/>
    <s v="EBR"/>
    <x v="3"/>
    <s v="AREQUIPA"/>
    <s v="SANTA RITA DE SIGUAS"/>
    <s v="UGEL LA JOYA"/>
    <s v="[40073 VICTOR MANUEL PEROCHENA LUQUE]"/>
    <n v="12495"/>
  </r>
  <r>
    <s v="063969"/>
    <s v="EBR"/>
    <x v="3"/>
    <s v="AREQUIPA"/>
    <s v="SANTA RITA DE SIGUAS"/>
    <s v="UGEL LA JOYA"/>
    <s v="[SANTA RITA DE SIGUAS]"/>
    <n v="16005"/>
  </r>
  <r>
    <s v="066996"/>
    <s v="EBR"/>
    <x v="3"/>
    <s v="CAMANA"/>
    <s v="OCOÑA"/>
    <s v="UGEL CAMANÁ"/>
    <s v="[CPED - 40259][40259]"/>
    <n v="11510"/>
  </r>
  <r>
    <s v="068783"/>
    <s v="EBR"/>
    <x v="3"/>
    <s v="CASTILLA"/>
    <s v="HUANCARQUI"/>
    <s v="UGEL CASTILLA"/>
    <s v="[40320 NUESTRA SEÑORA DEL ROSARIO]"/>
    <n v="13195"/>
  </r>
  <r>
    <s v="069829"/>
    <s v="EBE"/>
    <x v="3"/>
    <s v="CAYLLOMA"/>
    <s v="CABANACONDE"/>
    <s v="UGEL CAYLLOMA"/>
    <s v="[40377 JORGE AURELIO ABRIL FLORES] [40377 JORGE AURELIO ABRIL FLORES] [CABANACONDE]"/>
    <n v="13875"/>
  </r>
  <r>
    <s v="069966"/>
    <s v="EBE"/>
    <x v="3"/>
    <s v="CAYLLOMA"/>
    <s v="CALLALLI"/>
    <s v="UGEL CAYLLOMA"/>
    <s v="[CALLALLI] [CALLALLI]"/>
    <n v="14020"/>
  </r>
  <r>
    <s v="074350"/>
    <s v="EBR"/>
    <x v="4"/>
    <s v="HUAMANGA"/>
    <s v="ANDRES AVELINO CACERES DORREGARAY"/>
    <s v="UGEL HUAMANGA"/>
    <s v="[NUESTRA SEÑORA DE LAS MERCEDES][NUESTRA SEÑORA LAS MERCEDES]"/>
    <n v="13620"/>
  </r>
  <r>
    <s v="078956"/>
    <s v="EBR"/>
    <x v="4"/>
    <s v="HUANCA SANCOS"/>
    <s v="SANCOS"/>
    <s v="UGEL HUANCASANCOS"/>
    <s v="[LOS ANDES][CEBA - LOS ANDES]"/>
    <n v="13900"/>
  </r>
  <r>
    <s v="079357"/>
    <s v="EBR"/>
    <x v="4"/>
    <s v="HUANTA"/>
    <s v="HUANTA"/>
    <s v="UGEL HUANTA"/>
    <s v="[LUIS CAVERO BENDEZU][38254 LUIS CAVERO BENDEZU]"/>
    <n v="13195"/>
  </r>
  <r>
    <s v="079362"/>
    <s v="EBR"/>
    <x v="4"/>
    <s v="HUANTA"/>
    <s v="HUANTA"/>
    <s v="UGEL HUANTA"/>
    <s v="[GONZALEZ VIGIL][302 GONZALEZ VIGIL][CEBA - GONZALEZ VIGIL]"/>
    <n v="12495"/>
  </r>
  <r>
    <s v="079381"/>
    <s v="EBR"/>
    <x v="4"/>
    <s v="HUANTA"/>
    <s v="HUANTA"/>
    <s v="UGEL HUANTA"/>
    <s v="[38257 SAN RAMON]"/>
    <n v="7720"/>
  </r>
  <r>
    <s v="081242"/>
    <s v="EBE"/>
    <x v="5"/>
    <s v="MARISCAL NIETO"/>
    <s v="MOQUEGUA"/>
    <s v="UGEL MARISCAL NIETO"/>
    <s v="[PRITE ANDREE RENATO SANCHEZ SOTO]"/>
    <n v="19225"/>
  </r>
  <r>
    <s v="081794"/>
    <s v="EBR"/>
    <x v="4"/>
    <s v="LA MAR"/>
    <s v="SAN MIGUEL"/>
    <s v="UGEL LA MAR"/>
    <s v="[38369]"/>
    <n v="15160"/>
  </r>
  <r>
    <s v="090487"/>
    <s v="EBE"/>
    <x v="4"/>
    <s v="SUCRE"/>
    <s v="QUEROBAMBA"/>
    <s v="UGEL SUCRE"/>
    <s v="[QUEROBAMBA] [QUEROBAMBA]"/>
    <n v="15420"/>
  </r>
  <r>
    <s v="091284"/>
    <s v="EBE"/>
    <x v="4"/>
    <s v="SUCRE"/>
    <s v="SORAS"/>
    <s v="UGEL SUCRE"/>
    <s v="[SORAS] [SORAS]"/>
    <n v="15420"/>
  </r>
  <r>
    <s v="093396"/>
    <s v="EBR"/>
    <x v="4"/>
    <s v="VILCAS HUAMAN"/>
    <s v="SAURAMA"/>
    <s v="UGEL VILCASHUAMÁN"/>
    <s v="[CORAZON DE JESUS]"/>
    <n v="12915"/>
  </r>
  <r>
    <s v="094145"/>
    <s v="EBR"/>
    <x v="6"/>
    <s v="CAJAMARCA"/>
    <s v="CAJAMARCA"/>
    <s v="UGEL CAJAMARCA"/>
    <s v="[NUESTRA SEÑORA DE LA MERCED][82003 NUESTRA SEÑORA DE LA MERCED][CEBA - NUESTRA SEÑORA DE LA MERCED]"/>
    <n v="13900"/>
  </r>
  <r>
    <s v="094904"/>
    <s v="EBR"/>
    <x v="6"/>
    <s v="CAJAMARCA"/>
    <s v="CAJAMARCA"/>
    <s v="UGEL CAJAMARCA"/>
    <s v="[JUAN XXIII][JUAN XXIII][CEBA - JUAN XXIII]"/>
    <n v="15160"/>
  </r>
  <r>
    <s v="098370"/>
    <s v="EBE"/>
    <x v="6"/>
    <s v="CAJAMARCA"/>
    <s v="LOS BAÑOS DEL INCA"/>
    <s v="UGEL CAJAMARCA"/>
    <s v="[PRITE SEÑOR DE LA DIVINA MISERICORDIA]"/>
    <n v="21475"/>
  </r>
  <r>
    <s v="100981"/>
    <s v="EBR"/>
    <x v="6"/>
    <s v="CAJABAMBA"/>
    <s v="CONDEBAMBA"/>
    <s v="UGEL CAJABAMBA"/>
    <s v="[821089]"/>
    <n v="11510"/>
  </r>
  <r>
    <s v="101546"/>
    <s v="EBR"/>
    <x v="6"/>
    <s v="CELENDIN"/>
    <s v="CELENDIN"/>
    <s v="UGEL CELENDÍN"/>
    <s v="[PEDRO PAULA AGUSTO GIL][82390 PEDRO PAULA AUGUSTO GIL]"/>
    <n v="14600"/>
  </r>
  <r>
    <s v="103753"/>
    <s v="EBR"/>
    <x v="6"/>
    <s v="CELENDIN"/>
    <s v="SOROCHUCO"/>
    <s v="UGEL CELENDÍN"/>
    <s v="[82424 ANTERO MEDINA SANCHEZ]"/>
    <n v="13900"/>
  </r>
  <r>
    <s v="111512"/>
    <s v="EBR"/>
    <x v="6"/>
    <s v="CONTUMAZA"/>
    <s v="TANTARICA"/>
    <s v="UGEL CONTUMAZÁ"/>
    <s v="[82565]"/>
    <n v="10530"/>
  </r>
  <r>
    <s v="113304"/>
    <s v="EBR"/>
    <x v="6"/>
    <s v="CUTERVO"/>
    <s v="CUTERVO"/>
    <s v="UGEL CUTERVO"/>
    <s v="[22 DE OCTUBRE]"/>
    <n v="13900"/>
  </r>
  <r>
    <s v="117359"/>
    <s v="EBR"/>
    <x v="6"/>
    <s v="CUTERVO"/>
    <s v="SOCOTA"/>
    <s v="UGEL CUTERVO"/>
    <s v="[10366]"/>
    <n v="13900"/>
  </r>
  <r>
    <s v="121281"/>
    <s v="EBR"/>
    <x v="6"/>
    <s v="JAEN"/>
    <s v="JAEN"/>
    <s v="UGEL JAÉN"/>
    <s v="[JAEN DE BRACAMOROS][CEBA - JAEN DE BRACAMOROS]"/>
    <n v="14460"/>
  </r>
  <r>
    <s v="121851"/>
    <s v="EBR"/>
    <x v="6"/>
    <s v="JAEN"/>
    <s v="BELLAVISTA"/>
    <s v="UGEL JAÉN"/>
    <s v="[16076 J.M.ARGUEDAS][16076]"/>
    <n v="13195"/>
  </r>
  <r>
    <s v="121950"/>
    <s v="EBR"/>
    <x v="6"/>
    <s v="JAEN"/>
    <s v="BELLAVISTA"/>
    <s v="UGEL JAÉN"/>
    <s v="[CPED - 16802][16802]"/>
    <n v="14740"/>
  </r>
  <r>
    <s v="123708"/>
    <s v="EBR"/>
    <x v="6"/>
    <s v="JAEN"/>
    <s v="HUABAL"/>
    <s v="UGEL JAÉN"/>
    <s v="[16164 SAN JUAN BAUTISTA][16164]"/>
    <n v="17410"/>
  </r>
  <r>
    <s v="124656"/>
    <s v="EBR"/>
    <x v="6"/>
    <s v="JAEN"/>
    <s v="SALLIQUE"/>
    <s v="UGEL JAÉN"/>
    <s v="[TABACAL][16144]"/>
    <n v="16005"/>
  </r>
  <r>
    <s v="126603"/>
    <s v="EBR"/>
    <x v="6"/>
    <s v="SAN IGNACIO"/>
    <s v="SAN IGNACIO"/>
    <s v="UGEL SAN IGNACIO"/>
    <s v="[16631]"/>
    <n v="13900"/>
  </r>
  <r>
    <s v="127061"/>
    <s v="EBR"/>
    <x v="6"/>
    <s v="SAN IGNACIO"/>
    <s v="SAN IGNACIO"/>
    <s v="UGEL SAN IGNACIO"/>
    <s v="[16462 SAN JUAN BOSCO]"/>
    <n v="11510"/>
  </r>
  <r>
    <s v="127080"/>
    <s v="EBR"/>
    <x v="6"/>
    <s v="SAN IGNACIO"/>
    <s v="SAN IGNACIO"/>
    <s v="UGEL SAN IGNACIO"/>
    <s v="[16470 SAN IGNACIO DE LOYOLA]"/>
    <n v="11510"/>
  </r>
  <r>
    <s v="127221"/>
    <s v="EBR"/>
    <x v="6"/>
    <s v="SAN IGNACIO"/>
    <s v="SAN IGNACIO"/>
    <s v="UGEL SAN IGNACIO"/>
    <s v="[TITO CUSY YUPANQUI][CEBA - TITO CUSY YUPANQUI]"/>
    <n v="13900"/>
  </r>
  <r>
    <s v="127725"/>
    <s v="EBR"/>
    <x v="6"/>
    <s v="SAN IGNACIO"/>
    <s v="CHIRINOS"/>
    <s v="UGEL SAN IGNACIO"/>
    <s v="[JOSE MARIA ARGUEDAS]"/>
    <n v="16285"/>
  </r>
  <r>
    <s v="127867"/>
    <s v="EBR"/>
    <x v="6"/>
    <s v="SAN IGNACIO"/>
    <s v="HUARANGO"/>
    <s v="UGEL SAN IGNACIO"/>
    <s v="[16499]"/>
    <n v="15160"/>
  </r>
  <r>
    <s v="127933"/>
    <s v="EBR"/>
    <x v="6"/>
    <s v="SAN IGNACIO"/>
    <s v="HUARANGO"/>
    <s v="UGEL SAN IGNACIO"/>
    <s v="[16501 JUAN ALBACETE SAIZ]"/>
    <n v="16705"/>
  </r>
  <r>
    <s v="128391"/>
    <s v="EBR"/>
    <x v="6"/>
    <s v="SAN IGNACIO"/>
    <s v="HUARANGO"/>
    <s v="UGEL SAN IGNACIO"/>
    <s v="[16498 TUPAC AMARU II]"/>
    <n v="16705"/>
  </r>
  <r>
    <s v="128433"/>
    <s v="EBR"/>
    <x v="6"/>
    <s v="SAN IGNACIO"/>
    <s v="HUARANGO"/>
    <s v="UGEL SAN IGNACIO"/>
    <s v="[16506 SAN JOSE]"/>
    <n v="16705"/>
  </r>
  <r>
    <s v="129625"/>
    <s v="EBR"/>
    <x v="6"/>
    <s v="SAN IGNACIO"/>
    <s v="NAMBALLE"/>
    <s v="UGEL SAN IGNACIO"/>
    <s v="[16509 JOSE CARLOS MARIATEGUI]"/>
    <n v="14740"/>
  </r>
  <r>
    <s v="130346"/>
    <s v="EBR"/>
    <x v="6"/>
    <s v="SAN IGNACIO"/>
    <s v="SAN JOSE DE LOURDES"/>
    <s v="UGEL SAN IGNACIO"/>
    <s v="[16519 JOSE CARLOS MARIATEGUI]"/>
    <n v="13900"/>
  </r>
  <r>
    <s v="130643"/>
    <s v="EBR"/>
    <x v="6"/>
    <s v="SAN IGNACIO"/>
    <s v="TABACONAS"/>
    <s v="UGEL SAN IGNACIO"/>
    <s v="[16542 CESAR ABRAHAM VALLEJO MENDOZA]"/>
    <n v="17685"/>
  </r>
  <r>
    <s v="146154"/>
    <s v="EBR"/>
    <x v="7"/>
    <s v="CUSCO"/>
    <s v="CUSCO"/>
    <s v="UGEL CUSCO"/>
    <s v="[HUMBERTO LUNA][51001 HUMBERTO LUNA][420 HUMBERTO LUNA][CEBA - HUMBERTO LUNA]"/>
    <n v="15300"/>
  </r>
  <r>
    <s v="146187"/>
    <s v="EBR"/>
    <x v="7"/>
    <s v="CUSCO"/>
    <s v="CUSCO"/>
    <s v="UGEL CUSCO"/>
    <s v="[INCA GARCILASO DE LA VEGA][CEBA - INCA GARCILASO DE LA VEGA][INCA GARCILASO DE LA VEGA]"/>
    <n v="19295"/>
  </r>
  <r>
    <s v="147686"/>
    <s v="EBR"/>
    <x v="7"/>
    <s v="CUSCO"/>
    <s v="SAN JERONIMO"/>
    <s v="UGEL CUSCO"/>
    <s v="[ALEJANDRO VELASCO ASTETE][50038 ALEJANDRO VELASCO ASTETE][CEBA - ALEJANDRO VELASCO ASTETE]"/>
    <n v="14320"/>
  </r>
  <r>
    <s v="148105"/>
    <s v="EBR"/>
    <x v="7"/>
    <s v="CUSCO"/>
    <s v="SAN SEBASTIAN"/>
    <s v="UGEL CUSCO"/>
    <s v="[DIEGO QUISPE TITO][51022 DIEGO QUISPE TITO][CEBA - DIEGO QUISPE TITO]"/>
    <n v="15300"/>
  </r>
  <r>
    <s v="150301"/>
    <s v="EBR"/>
    <x v="7"/>
    <s v="ACOMAYO"/>
    <s v="SANGARARA"/>
    <s v="UGEL ACOMAYO"/>
    <s v="[50063]"/>
    <n v="16005"/>
  </r>
  <r>
    <s v="151862"/>
    <s v="EBR"/>
    <x v="7"/>
    <s v="CALCA"/>
    <s v="CALCA"/>
    <s v="UGEL CALCA"/>
    <s v="[50152 EL CARMEN]"/>
    <n v="14740"/>
  </r>
  <r>
    <s v="153069"/>
    <s v="EBE"/>
    <x v="7"/>
    <s v="CALCA"/>
    <s v="YANATILE"/>
    <s v="UGEL CALCA"/>
    <s v="[50163] [PRITE 50163 VIRGEN DE FATIMA] [50163 VIRGEN DE FATIMA] [50163 VIRGEN DE FATIMA]"/>
    <n v="21195"/>
  </r>
  <r>
    <s v="154969"/>
    <s v="EBR"/>
    <x v="7"/>
    <s v="CANCHIS"/>
    <s v="SICUANI"/>
    <s v="UGEL CANCHIS"/>
    <s v="[MATEO PUMACAHUA][56001][CEBA - MATEO PUMACAHUA]"/>
    <n v="11090"/>
  </r>
  <r>
    <s v="155308"/>
    <s v="EBR"/>
    <x v="7"/>
    <s v="CANCHIS"/>
    <s v="SICUANI"/>
    <s v="UGEL CANCHIS"/>
    <s v="[56433][CEBA - 56449 TECHO OBRERO]"/>
    <n v="15160"/>
  </r>
  <r>
    <s v="158024"/>
    <s v="EBR"/>
    <x v="7"/>
    <s v="CHUMBIVILCAS"/>
    <s v="LIVITACA"/>
    <s v="UGEL CHUMBIVILCAS"/>
    <s v="[56266]"/>
    <n v="13195"/>
  </r>
  <r>
    <s v="159146"/>
    <s v="EBR"/>
    <x v="7"/>
    <s v="ESPINAR"/>
    <s v="ESPINAR"/>
    <s v="UGEL ESPINAR"/>
    <s v="[56435]"/>
    <n v="11230"/>
  </r>
  <r>
    <s v="159194"/>
    <s v="EBR"/>
    <x v="7"/>
    <s v="ESPINAR"/>
    <s v="ESPINAR"/>
    <s v="UGEL ESPINAR"/>
    <s v="[CORONEL LADISLAO ESPINAR][CEBA - CORONEL LADISLAO ESPINAR]"/>
    <n v="15160"/>
  </r>
  <r>
    <s v="161743"/>
    <s v="EBR"/>
    <x v="7"/>
    <s v="LA CONVENCION"/>
    <s v="MEGANTONI"/>
    <s v="UGEL LA CONVENCIÓN"/>
    <s v="[64553 TICUMPINIA][64553]"/>
    <n v="18390"/>
  </r>
  <r>
    <s v="168023"/>
    <s v="EBR"/>
    <x v="7"/>
    <s v="QUISPICANCHI"/>
    <s v="URCOS"/>
    <s v="UGEL QUISPICANCHI"/>
    <s v="[50504]"/>
    <n v="7365"/>
  </r>
  <r>
    <s v="168891"/>
    <s v="EBE"/>
    <x v="7"/>
    <s v="QUISPICANCHI"/>
    <s v="CUSIPATA"/>
    <s v="UGEL QUISPICANCHI"/>
    <s v="[50488] [50488] [50488]"/>
    <n v="19930"/>
  </r>
  <r>
    <s v="171780"/>
    <s v="EBR"/>
    <x v="8"/>
    <s v="HUANCAVELICA"/>
    <s v="ASCENSION"/>
    <s v="UGEL HUANCAVELICA"/>
    <s v="[LA VICTORIA DE AYACUCHO][36004][036 GOTITAS DE ROCIO][CEBA - LA VICTORIA DE AYACUCHO]"/>
    <n v="17125"/>
  </r>
  <r>
    <s v="171803"/>
    <s v="EBR"/>
    <x v="8"/>
    <s v="HUANCAVELICA"/>
    <s v="HUANCAVELICA"/>
    <s v="UGEL HUANCAVELICA"/>
    <s v="[ISOLINA CLOTET DE FERNANDINI][36556][305][34028]"/>
    <n v="14460"/>
  </r>
  <r>
    <s v="176457"/>
    <s v="EBR"/>
    <x v="8"/>
    <s v="ACOBAMBA"/>
    <s v="PAUCARA"/>
    <s v="UGEL ACOBAMBA"/>
    <s v="[36170]"/>
    <n v="14600"/>
  </r>
  <r>
    <s v="177862"/>
    <s v="EBR"/>
    <x v="8"/>
    <s v="ANGARAES"/>
    <s v="ANCHONGA"/>
    <s v="UGEL ANGARAES"/>
    <s v="[36299]"/>
    <n v="16705"/>
  </r>
  <r>
    <s v="181331"/>
    <s v="EBR"/>
    <x v="8"/>
    <s v="CHURCAMPA"/>
    <s v="CHURCAMPA"/>
    <s v="UGEL CHURCAMPA"/>
    <s v="[30982 MARIA INMACULADA CONCEPCION][34055 VICTOR BUSTAMANTE GAMBOA]"/>
    <n v="13900"/>
  </r>
  <r>
    <s v="182811"/>
    <s v="EBE"/>
    <x v="3"/>
    <s v="CAMANA"/>
    <s v="CAMANA"/>
    <s v="UGEL CAMANÁ"/>
    <s v="[PRITE CAMANA]"/>
    <n v="17105"/>
  </r>
  <r>
    <s v="190335"/>
    <s v="EBR"/>
    <x v="9"/>
    <s v="HUANUCO"/>
    <s v="HUANUCO"/>
    <s v="UGEL HUÁNUCO"/>
    <s v="[GRAN UNIDAD ESCOLAR LEONCIO PRADO][CEBA - LEONCIO PRADO]"/>
    <n v="14600"/>
  </r>
  <r>
    <s v="191047"/>
    <s v="EBE"/>
    <x v="9"/>
    <s v="HUANUCO"/>
    <s v="AMARILIS"/>
    <s v="UGEL HUÁNUCO"/>
    <s v="[188] [PRITE SAN JUAN DE DIOS]"/>
    <n v="23720"/>
  </r>
  <r>
    <s v="192004"/>
    <s v="EBR"/>
    <x v="9"/>
    <s v="HUANUCO"/>
    <s v="SAN PABLO DE PILLAO"/>
    <s v="UGEL HUÁNUCO"/>
    <s v="[32692]"/>
    <n v="17685"/>
  </r>
  <r>
    <s v="192551"/>
    <s v="EBR"/>
    <x v="9"/>
    <s v="HUANUCO"/>
    <s v="CHURUBAMBA"/>
    <s v="UGEL HUÁNUCO"/>
    <s v="[TORIBIO RODRIGUEZ DE MENDOZA]"/>
    <n v="17410"/>
  </r>
  <r>
    <s v="193225"/>
    <s v="EBR"/>
    <x v="9"/>
    <s v="HUANUCO"/>
    <s v="QUISQUI (KICHKI)"/>
    <s v="UGEL HUÁNUCO"/>
    <s v="[COLEGIO NACIONAL][32103]"/>
    <n v="17410"/>
  </r>
  <r>
    <s v="196436"/>
    <s v="EBR"/>
    <x v="9"/>
    <s v="DOS DE MAYO"/>
    <s v="LA UNION"/>
    <s v="UGEL DOS DE MAYO"/>
    <s v="[SEÑOR DE LA UNIDAD]"/>
    <n v="10250"/>
  </r>
  <r>
    <s v="196498"/>
    <s v="EBR"/>
    <x v="9"/>
    <s v="DOS DE MAYO"/>
    <s v="LA UNION"/>
    <s v="UGEL DOS DE MAYO"/>
    <s v="[HERMILIO VALDIZAN]"/>
    <n v="12635"/>
  </r>
  <r>
    <s v="197964"/>
    <s v="EBR"/>
    <x v="9"/>
    <s v="HUACAYBAMBA"/>
    <s v="HUACAYBAMBA"/>
    <s v="UGEL HUACAYBAMBA"/>
    <s v="[33230]"/>
    <n v="15300"/>
  </r>
  <r>
    <s v="198609"/>
    <s v="EBR"/>
    <x v="9"/>
    <s v="HUACAYBAMBA"/>
    <s v="PINRA"/>
    <s v="UGEL HUACAYBAMBA"/>
    <s v="[COLEGIO NACIONAL][84067 COLEGIO NACIONAL]"/>
    <n v="16705"/>
  </r>
  <r>
    <s v="198746"/>
    <s v="EBR"/>
    <x v="9"/>
    <s v="HUACAYBAMBA"/>
    <s v="PINRA"/>
    <s v="UGEL HUACAYBAMBA"/>
    <s v="[CESAR VALLEJO]"/>
    <n v="17685"/>
  </r>
  <r>
    <s v="200283"/>
    <s v="EBR"/>
    <x v="9"/>
    <s v="HUAMALIES"/>
    <s v="MONZON"/>
    <s v="UGEL LEONCIO PRADO"/>
    <s v="[32405]"/>
    <n v="13900"/>
  </r>
  <r>
    <s v="200891"/>
    <s v="EBR"/>
    <x v="9"/>
    <s v="HUAMALIES"/>
    <s v="PUÑOS"/>
    <s v="UGEL HUAMALIES"/>
    <s v="[32414]"/>
    <n v="13900"/>
  </r>
  <r>
    <s v="212361"/>
    <s v="EBR"/>
    <x v="10"/>
    <s v="ICA"/>
    <s v="PACHACUTEC"/>
    <s v="UGEL ICA"/>
    <s v="[22318]"/>
    <n v="13195"/>
  </r>
  <r>
    <s v="212587"/>
    <s v="EBR"/>
    <x v="10"/>
    <s v="ICA"/>
    <s v="PARCONA"/>
    <s v="UGEL ICA"/>
    <s v="[VICTOR MANUEL MAURTUA][CEBA - VICTOR MANUEL MAURTUA]"/>
    <n v="10385"/>
  </r>
  <r>
    <s v="215859"/>
    <s v="EBE"/>
    <x v="10"/>
    <s v="CHINCHA"/>
    <s v="PUEBLO NUEVO"/>
    <s v="UGEL CHINCHA"/>
    <s v="[255 NIÑO JESUS DE PRAGA] [PRITE ANGELITOS DE JESUS]"/>
    <n v="22315"/>
  </r>
  <r>
    <s v="216707"/>
    <s v="EBR"/>
    <x v="10"/>
    <s v="NASCA"/>
    <s v="NASCA"/>
    <s v="UGEL NASCA"/>
    <s v="[22419 JOSE ABELARDO QUIÑONES GONZALES]"/>
    <n v="15865"/>
  </r>
  <r>
    <s v="217410"/>
    <s v="EBR"/>
    <x v="10"/>
    <s v="NASCA"/>
    <s v="VISTA ALEGRE"/>
    <s v="UGEL NASCA"/>
    <s v="[22410 JOSE CARLOS MARIATEGUI]"/>
    <n v="13195"/>
  </r>
  <r>
    <s v="218301"/>
    <s v="EBE"/>
    <x v="10"/>
    <s v="PISCO"/>
    <s v="PISCO"/>
    <s v="UGEL PISCO"/>
    <s v="[22463 RICARDO PALMA] [PRITE DULCES ANGELITOS DE PISCO]"/>
    <n v="20070"/>
  </r>
  <r>
    <s v="219937"/>
    <s v="EBR"/>
    <x v="11"/>
    <s v="HUANCAYO"/>
    <s v="HUANCAYO"/>
    <s v="UGEL HUANCAYO"/>
    <s v="[31501 SEBASTIAN LORENTE][CEBA - JAVIER PRADO UGARTECHE]"/>
    <n v="8845"/>
  </r>
  <r>
    <s v="223072"/>
    <s v="EBR"/>
    <x v="11"/>
    <s v="HUANCAYO"/>
    <s v="EL TAMBO"/>
    <s v="UGEL HUANCAYO"/>
    <s v="[30426]"/>
    <n v="9685"/>
  </r>
  <r>
    <s v="226080"/>
    <s v="EBR"/>
    <x v="11"/>
    <s v="HUANCAYO"/>
    <s v="SAN AGUSTIN"/>
    <s v="UGEL HUANCAYO"/>
    <s v="[30239 REYNALDO ZANABRIA ZAMUDIO]"/>
    <n v="16705"/>
  </r>
  <r>
    <s v="230567"/>
    <s v="EBR"/>
    <x v="11"/>
    <s v="CHANCHAMAYO"/>
    <s v="CHANCHAMAYO"/>
    <s v="UGEL CHANCHAMAYO"/>
    <s v="[JOAQUIN CAPELO][CEBA - JOAQUIN CAPELO]"/>
    <n v="11090"/>
  </r>
  <r>
    <s v="230930"/>
    <s v="EBR"/>
    <x v="11"/>
    <s v="CHANCHAMAYO"/>
    <s v="PERENE"/>
    <s v="UGEL CHANCHAMAYO"/>
    <s v="[PUERTO YURINAKI]"/>
    <n v="8845"/>
  </r>
  <r>
    <s v="232646"/>
    <s v="EBR"/>
    <x v="11"/>
    <s v="CHANCHAMAYO"/>
    <s v="PICHANAQUI"/>
    <s v="UGEL PICHANAKI"/>
    <s v="[MANUEL GONZALES PRADA][CEBA - MANUEL GONZALES PRADA]"/>
    <n v="17410"/>
  </r>
  <r>
    <s v="234508"/>
    <s v="EBR"/>
    <x v="11"/>
    <s v="CHANCHAMAYO"/>
    <s v="SAN RAMON"/>
    <s v="UGEL CHANCHAMAYO"/>
    <s v="[30765 JUAN SANTOS ATAHUALPA]"/>
    <n v="13195"/>
  </r>
  <r>
    <s v="234773"/>
    <s v="EBR"/>
    <x v="11"/>
    <s v="CHANCHAMAYO"/>
    <s v="SAN RAMON"/>
    <s v="UGEL CHANCHAMAYO"/>
    <s v="[SAN RAMON][SAN RAMON EX 30132][CEBA - SAN RAMON]"/>
    <n v="14320"/>
  </r>
  <r>
    <s v="240397"/>
    <s v="EBR"/>
    <x v="11"/>
    <s v="SATIPO"/>
    <s v="LLAYLLA"/>
    <s v="UGEL SATIPO"/>
    <s v="[30657 JUAN SANTOS ATAHUALPA]"/>
    <n v="13900"/>
  </r>
  <r>
    <s v="241815"/>
    <s v="EBR"/>
    <x v="11"/>
    <s v="SATIPO"/>
    <s v="PANGOA"/>
    <s v="UGEL PANGOA"/>
    <s v="[SAN MARTIN][CEBA - SAN MARTIN]"/>
    <n v="14600"/>
  </r>
  <r>
    <s v="246714"/>
    <s v="EBR"/>
    <x v="11"/>
    <s v="TARMA"/>
    <s v="PALCA"/>
    <s v="UGEL TARMA"/>
    <s v="[SANTO DOMINGO DE GUZMAN]"/>
    <n v="14600"/>
  </r>
  <r>
    <s v="250094"/>
    <s v="EBR"/>
    <x v="12"/>
    <s v="TRUJILLO"/>
    <s v="TRUJILLO"/>
    <s v="UGEL 03 - TRUJILLO NOR OESTE"/>
    <s v="[81011 ANTONIO RAYMONDI][CEBA - 81014 PEDRO MERCEDES UREÑA]"/>
    <n v="15160"/>
  </r>
  <r>
    <s v="255143"/>
    <s v="EBR"/>
    <x v="12"/>
    <s v="TRUJILLO"/>
    <s v="POROTO"/>
    <s v="UGEL 01 - EL PORVENIR"/>
    <s v="[80825 VIRGEN DEL CARMEN]"/>
    <n v="15160"/>
  </r>
  <r>
    <s v="257076"/>
    <s v="EBR"/>
    <x v="12"/>
    <s v="ASCOPE"/>
    <s v="RAZURI"/>
    <s v="UGEL ASCOPE"/>
    <s v="[80085]"/>
    <n v="16005"/>
  </r>
  <r>
    <s v="258797"/>
    <s v="EBR"/>
    <x v="12"/>
    <s v="CHEPEN"/>
    <s v="CHEPEN"/>
    <s v="UGEL CHEPÉN"/>
    <s v="[80386]"/>
    <n v="13195"/>
  </r>
  <r>
    <s v="266636"/>
    <s v="EBR"/>
    <x v="12"/>
    <s v="PATAZ"/>
    <s v="CHILLIA"/>
    <s v="UGEL PATAZ"/>
    <s v="[80479 JOSE SANTOS CHOCANO]"/>
    <n v="19075"/>
  </r>
  <r>
    <s v="271143"/>
    <s v="EBR"/>
    <x v="12"/>
    <s v="SANCHEZ CARRION"/>
    <s v="SARTIMBAMBA"/>
    <s v="UGEL SÁNCHEZ CARRIÓN"/>
    <s v="[80148 CIRO ALEGRIA]"/>
    <n v="17410"/>
  </r>
  <r>
    <s v="272519"/>
    <s v="EBR"/>
    <x v="12"/>
    <s v="SANTIAGO DE CHUCO"/>
    <s v="CACHICADAN"/>
    <s v="UGEL SANTIAGO DE CHUCO"/>
    <s v="[ANDRES AVELINO CACERES][CEBA - ANDRES AVELINO CACERES]"/>
    <n v="13900"/>
  </r>
  <r>
    <s v="272576"/>
    <s v="EBR"/>
    <x v="12"/>
    <s v="SANTIAGO DE CHUCO"/>
    <s v="MOLLEBAMBA"/>
    <s v="UGEL SANTIAGO DE CHUCO"/>
    <s v="[80541 NUESTRA SEÑORA DEL MONTE CARMELO]"/>
    <n v="20000"/>
  </r>
  <r>
    <s v="272779"/>
    <s v="EBR"/>
    <x v="12"/>
    <s v="SANTIAGO DE CHUCO"/>
    <s v="QUIRUVILCA"/>
    <s v="UGEL SANTIAGO DE CHUCO"/>
    <s v="[80546 MANUEL GONZALEZ PRADA]"/>
    <n v="13760"/>
  </r>
  <r>
    <s v="273533"/>
    <s v="EBR"/>
    <x v="12"/>
    <s v="GRAN CHIMU"/>
    <s v="CASCAS"/>
    <s v="UGEL GRAN CHIMÚ"/>
    <s v="[82538 MANUEL MARIA ALVAREZ]"/>
    <n v="10110"/>
  </r>
  <r>
    <s v="274090"/>
    <s v="EBR"/>
    <x v="12"/>
    <s v="GRAN CHIMU"/>
    <s v="LUCMA"/>
    <s v="UGEL GRAN CHIMÚ"/>
    <s v="[80657]"/>
    <n v="19075"/>
  </r>
  <r>
    <s v="275495"/>
    <s v="EBR"/>
    <x v="13"/>
    <s v="CHICLAYO"/>
    <s v="CHICLAYO"/>
    <s v="UGEL CHICLAYO"/>
    <s v="[SAN JOSE][10021 SAN JOSE][CEBA - SAN JOSE]"/>
    <n v="19290"/>
  </r>
  <r>
    <s v="276107"/>
    <s v="EBR"/>
    <x v="13"/>
    <s v="CHICLAYO"/>
    <s v="CHICLAYO"/>
    <s v="UGEL CHICLAYO"/>
    <s v="[SANTA MAGDALENA SOFIA][CEBA - SANTA MAGDALENA SOFIA]"/>
    <n v="15300"/>
  </r>
  <r>
    <s v="276348"/>
    <s v="EBR"/>
    <x v="13"/>
    <s v="CHICLAYO"/>
    <s v="CHICLAYO"/>
    <s v="UGEL CHICLAYO"/>
    <s v="[FE Y ALEGRIA 28]"/>
    <n v="13900"/>
  </r>
  <r>
    <s v="278663"/>
    <s v="EBR"/>
    <x v="13"/>
    <s v="CHICLAYO"/>
    <s v="JOSE LEONARDO ORTIZ"/>
    <s v="UGEL CHICLAYO"/>
    <s v="[PEDRO PABLO ATUSPARIAS][10878 PEDRO PABLO ATUSPARIAS][CEBA - 10878 PEDRO PABLO ATUSPARIAS]"/>
    <n v="15160"/>
  </r>
  <r>
    <s v="278738"/>
    <s v="EBR"/>
    <x v="13"/>
    <s v="CHICLAYO"/>
    <s v="JOSE LEONARDO ORTIZ"/>
    <s v="UGEL CHICLAYO"/>
    <s v="[CRISTO REY][CRISTO REY]"/>
    <n v="17685"/>
  </r>
  <r>
    <s v="281712"/>
    <s v="EBR"/>
    <x v="13"/>
    <s v="FERREÑAFE"/>
    <s v="FERREÑAFE"/>
    <s v="UGEL FERREÑAFE"/>
    <s v="[MANUEL ANTONIO MESONES MURO][CEBA - MANUEL ANTONIO MESONES MURO]"/>
    <n v="9830"/>
  </r>
  <r>
    <s v="291278"/>
    <s v="EBR"/>
    <x v="14"/>
    <s v="LIMA"/>
    <s v="ANCON"/>
    <s v="UGEL 04 COMAS"/>
    <s v="[2066 ALMIRANTE MIGUEL GRAU]"/>
    <n v="16705"/>
  </r>
  <r>
    <s v="299118"/>
    <s v="EBR"/>
    <x v="14"/>
    <s v="LIMA"/>
    <s v="CHORRILLOS"/>
    <s v="UGEL 07 SAN BORJA"/>
    <s v="[6053 SAGRADO CORAZON]"/>
    <n v="12075"/>
  </r>
  <r>
    <s v="308863"/>
    <s v="EBR"/>
    <x v="14"/>
    <s v="LIMA"/>
    <s v="LA VICTORIA"/>
    <s v="UGEL 03 BREÑA"/>
    <s v="[1110 REPUBLICA DE PANAMA][CEBA - 1110 REPUBLICA DE PANAMA]"/>
    <n v="17685"/>
  </r>
  <r>
    <s v="310998"/>
    <s v="EBR"/>
    <x v="14"/>
    <s v="LIMA"/>
    <s v="LOS OLIVOS"/>
    <s v="UGEL 02 RÍMAC"/>
    <s v="[2089 MICAELA BASTIDAS][CEBA - 2089 MICAELA BASTIDAS]"/>
    <n v="16005"/>
  </r>
  <r>
    <s v="315401"/>
    <s v="EBR"/>
    <x v="14"/>
    <s v="LIMA"/>
    <s v="MAGDALENA DEL MAR"/>
    <s v="UGEL 03 BREÑA"/>
    <s v="[MIGUEL GRAU][CEBA - MIGUEL GRAU]"/>
    <n v="16005"/>
  </r>
  <r>
    <s v="315948"/>
    <s v="EBR"/>
    <x v="14"/>
    <s v="LIMA"/>
    <s v="PUEBLO LIBRE"/>
    <s v="UGEL 03 BREÑA"/>
    <s v="[1103 ELVIRA GARCIA Y GARCIA][CEBA - 1103 ELVIRA GARCIA Y GARCIA]"/>
    <n v="13900"/>
  </r>
  <r>
    <s v="325179"/>
    <s v="EBR"/>
    <x v="14"/>
    <s v="LIMA"/>
    <s v="SAN JUAN DE LURIGANCHO"/>
    <s v="UGEL 05 SAN JUAN DE LURIGANCHO"/>
    <s v="[1172 CIRO ALEGRIA][CEBA - 1172 CIRO ALEGRIA]"/>
    <n v="11370"/>
  </r>
  <r>
    <s v="329629"/>
    <s v="EBR"/>
    <x v="14"/>
    <s v="LIMA"/>
    <s v="SAN JUAN DE MIRAFLORES"/>
    <s v="UGEL 01 SAN JUAN DE MIRAFLORES"/>
    <s v="[6038][CEBA - 6038 OLLANTAY]"/>
    <n v="13195"/>
  </r>
  <r>
    <s v="329709"/>
    <s v="EBR"/>
    <x v="14"/>
    <s v="LIMA"/>
    <s v="SAN JUAN DE MIRAFLORES"/>
    <s v="UGEL 01 SAN JUAN DE MIRAFLORES"/>
    <s v="[7035][CEBA - LEONCIO PRADO]"/>
    <n v="11510"/>
  </r>
  <r>
    <s v="333080"/>
    <s v="EBR"/>
    <x v="14"/>
    <s v="LIMA"/>
    <s v="SAN MARTIN DE PORRES"/>
    <s v="UGEL 02 RÍMAC"/>
    <s v="[2027 JOSE MARIA ARGUEDAS][CEBA - 2027 JOSE MARIA ARGUEDAS]"/>
    <n v="9965"/>
  </r>
  <r>
    <s v="338817"/>
    <s v="EBR"/>
    <x v="14"/>
    <s v="LIMA"/>
    <s v="SANTA ANITA"/>
    <s v="UGEL 06 ATE"/>
    <s v="[1137 JOSE ANTONIO ENCINAS][CEBA - 1137 JOSE ANTONIO ENCINAS]"/>
    <n v="18385"/>
  </r>
  <r>
    <s v="342999"/>
    <s v="EBR"/>
    <x v="14"/>
    <s v="LIMA"/>
    <s v="SURQUILLO"/>
    <s v="UGEL 07 SAN BORJA"/>
    <s v="[NUESTRA SEÑORA DE LOURDES][NUESTRA SEÑORA DE LOURDES]"/>
    <n v="12495"/>
  </r>
  <r>
    <s v="346737"/>
    <s v="EBR"/>
    <x v="14"/>
    <s v="LIMA"/>
    <s v="VILLA MARIA DEL TRIUNFO"/>
    <s v="UGEL 01 SAN JUAN DE MIRAFLORES"/>
    <s v="[7057 SOB.ORDEN MILITAR DE MALTA][CEBA - 7057 SOB ORDEN MILITAR DE MALTA]"/>
    <n v="14880"/>
  </r>
  <r>
    <s v="349000"/>
    <s v="EBR"/>
    <x v="15"/>
    <s v="BARRANCA"/>
    <s v="BARRANCA"/>
    <s v="UGEL 16 BARRANCA"/>
    <s v="[VENTURA CCALAMAQUI][CEBA - VENTURA CCALAMAQUI]"/>
    <n v="12075"/>
  </r>
  <r>
    <s v="350927"/>
    <s v="EBE"/>
    <x v="15"/>
    <s v="CAJATAMBO"/>
    <s v="HUANCAPON"/>
    <s v="UGEL 11 CAJATAMBO"/>
    <s v="[CAJAMARQUILLA]"/>
    <n v="16825"/>
  </r>
  <r>
    <s v="352021"/>
    <s v="EBR"/>
    <x v="15"/>
    <s v="CAÑETE"/>
    <s v="SAN VICENTE DE CAÑETE"/>
    <s v="UGEL 08 CAÑETE"/>
    <s v="[SANTA RITA DE CASSIA][CEBA - SANTA RITA DE CASSIA]"/>
    <n v="17410"/>
  </r>
  <r>
    <s v="352752"/>
    <s v="EBR"/>
    <x v="15"/>
    <s v="CAÑETE"/>
    <s v="CHILCA"/>
    <s v="UGEL 08 CAÑETE"/>
    <s v="[NUESTRA SEÑORA DE LA ASUNCION][CEBA - NUESTRA SEÑORA DE LA ASUNCION]"/>
    <n v="12495"/>
  </r>
  <r>
    <s v="355487"/>
    <s v="EBR"/>
    <x v="15"/>
    <s v="HUARAL"/>
    <s v="ATAVILLOS ALTO"/>
    <s v="UGEL 10 HUARAL"/>
    <s v="[SAN PEDRO DE PIRCA][PIRCA]"/>
    <n v="17410"/>
  </r>
  <r>
    <s v="358438"/>
    <s v="EBR"/>
    <x v="15"/>
    <s v="HUAROCHIRI"/>
    <s v="SAN PEDRO DE CASTA"/>
    <s v="UGEL 15 HUAROCHIRÍ"/>
    <s v="[20544 JOSE CARLOS MARIATEGUI][20544 (398) JOSE CARLOS MARIATEGUI]"/>
    <n v="17405"/>
  </r>
  <r>
    <s v="360021"/>
    <s v="EBR"/>
    <x v="15"/>
    <s v="HUAURA"/>
    <s v="HUALMAY"/>
    <s v="UGEL 09 HUAURA"/>
    <s v="[20320 DOMINGO MANDAMIENTO SIPAN][CEBA - DOMINGO MANDAMIENTO SIPAN][DOMINGO MANDAMIENTO SIPAN]"/>
    <n v="18385"/>
  </r>
  <r>
    <s v="360224"/>
    <s v="EBR"/>
    <x v="15"/>
    <s v="HUAURA"/>
    <s v="HUAURA"/>
    <s v="UGEL 09 HUAURA"/>
    <s v="[20830 HEROES DEL CENEPA]"/>
    <n v="12495"/>
  </r>
  <r>
    <s v="361997"/>
    <s v="EBE"/>
    <x v="15"/>
    <s v="OYÓN"/>
    <s v="PACHANGARA"/>
    <s v="UGEL 14 OYÓN"/>
    <s v="[CHURIN] [CHURIN]"/>
    <n v="15420"/>
  </r>
  <r>
    <s v="365108"/>
    <s v="EBR"/>
    <x v="16"/>
    <s v="MAYNAS"/>
    <s v="IQUITOS"/>
    <s v="UGEL MAYNAS"/>
    <s v="[60005 MARIA PARADO DE BELLIDO][CEBA - NUESTRA SEÑORA DE LORETO]"/>
    <n v="17685"/>
  </r>
  <r>
    <s v="394610"/>
    <s v="EBR"/>
    <x v="17"/>
    <s v="TAMBOPATA"/>
    <s v="TAMBOPATA"/>
    <s v="UGEL TAMBOPATA"/>
    <s v="[APLICACION NUESTRA SEÑORA DEL ROSARIO]"/>
    <n v="12775"/>
  </r>
  <r>
    <s v="396794"/>
    <s v="EBR"/>
    <x v="5"/>
    <s v="MARISCAL NIETO"/>
    <s v="MOQUEGUA"/>
    <s v="UGEL MARISCAL NIETO"/>
    <s v="[MODELO SAN ANTONIO]"/>
    <n v="11090"/>
  </r>
  <r>
    <s v="399735"/>
    <s v="EBR"/>
    <x v="5"/>
    <s v="ILO"/>
    <s v="ILO"/>
    <s v="UGEL ILO"/>
    <s v="[JORGE BASADRE GROHMANN]"/>
    <n v="15865"/>
  </r>
  <r>
    <s v="400197"/>
    <s v="EBR"/>
    <x v="18"/>
    <s v="PASCO"/>
    <s v="CHAUPIMARCA"/>
    <s v="UGEL PASCO"/>
    <s v="[03 ANTENOR RIZO PATRON LEQUERICA][CEBA - 03 ANTENOR RIZO PATRON LEQUERICA]"/>
    <n v="17685"/>
  </r>
  <r>
    <s v="400215"/>
    <s v="EBR"/>
    <x v="18"/>
    <s v="PASCO"/>
    <s v="CHAUPIMARCA"/>
    <s v="UGEL PASCO"/>
    <s v="[DANIEL ALCIDES CARRION][CEBA - DANIEL ALCIDES CARRION]"/>
    <n v="18390"/>
  </r>
  <r>
    <s v="403252"/>
    <s v="EBR"/>
    <x v="18"/>
    <s v="PASCO"/>
    <s v="YANACANCHA"/>
    <s v="UGEL PASCO"/>
    <s v="[34047 CESAR VALLEJO][CEBA - 34047 CESAR VALLEJO]"/>
    <n v="11510"/>
  </r>
  <r>
    <s v="403836"/>
    <s v="EBE"/>
    <x v="18"/>
    <s v="DANIEL ALCIDES CARRION"/>
    <s v="YANAHUANCA"/>
    <s v="UGEL DANIEL ALCIDES CARRIÓN"/>
    <s v="[34124] [EL INVENCIBLE GARABOMBO]"/>
    <n v="18105"/>
  </r>
  <r>
    <s v="405029"/>
    <s v="EBE"/>
    <x v="18"/>
    <s v="DANIEL ALCIDES CARRION"/>
    <s v="SAN PEDRO DE PILLAO"/>
    <s v="UGEL DANIEL ALCIDES CARRIÓN"/>
    <s v="[34139 ALFONSO UGARTE] [NIÑO JESUS] [NIÑO JESUS]"/>
    <n v="20910"/>
  </r>
  <r>
    <s v="410337"/>
    <s v="EBR"/>
    <x v="19"/>
    <s v="PIURA"/>
    <s v="VEINTISEIS DE OCTUBRE"/>
    <s v="UGEL PIURA"/>
    <s v="[14011 NUESTRA SEÑORA DEL PILAR]"/>
    <n v="10385"/>
  </r>
  <r>
    <s v="410441"/>
    <s v="EBR"/>
    <x v="19"/>
    <s v="PIURA"/>
    <s v="PIURA"/>
    <s v="UGEL PIURA"/>
    <s v="[VICTOR FRANCISCO ROSALES ORTEGA]"/>
    <n v="16005"/>
  </r>
  <r>
    <s v="413294"/>
    <s v="EBR"/>
    <x v="19"/>
    <s v="PIURA"/>
    <s v="CATACAOS"/>
    <s v="UGEL PIURA"/>
    <s v="[JOSE JACOBO CRUZ VILLEGAS][CEBA - JOSE CAYETANO HEREDIA]"/>
    <n v="16005"/>
  </r>
  <r>
    <s v="413576"/>
    <s v="EBR"/>
    <x v="19"/>
    <s v="PIURA"/>
    <s v="CATACAOS"/>
    <s v="UGEL PIURA"/>
    <s v="[JOSE CAYETANO HEREDIA]"/>
    <n v="16705"/>
  </r>
  <r>
    <s v="413604"/>
    <s v="EBR"/>
    <x v="19"/>
    <s v="PIURA"/>
    <s v="CATACAOS"/>
    <s v="UGEL PIURA"/>
    <s v="[GENARO MARTINEZ SILVA]"/>
    <n v="15160"/>
  </r>
  <r>
    <s v="416297"/>
    <s v="EBR"/>
    <x v="19"/>
    <s v="PIURA"/>
    <s v="TAMBO GRANDE"/>
    <s v="UGEL TAMBOGRANDE"/>
    <s v="[15018 CORONEL ANDRES RAZURI]"/>
    <n v="13900"/>
  </r>
  <r>
    <s v="425008"/>
    <s v="EBR"/>
    <x v="19"/>
    <s v="HUANCABAMBA"/>
    <s v="CANCHAQUE"/>
    <s v="UGEL PIURA"/>
    <s v="[EMILIO ESPINOZA]"/>
    <n v="16005"/>
  </r>
  <r>
    <s v="429662"/>
    <s v="EBR"/>
    <x v="19"/>
    <s v="MORROPON"/>
    <s v="CHULUCANAS"/>
    <s v="UGEL CHULUCANAS"/>
    <s v="[14617 JOSE IGNACIO TAVARA PASAPERA]"/>
    <n v="13055"/>
  </r>
  <r>
    <s v="431759"/>
    <s v="EBR"/>
    <x v="19"/>
    <s v="MORROPON"/>
    <s v="LA MATANZA"/>
    <s v="UGEL CHULUCANAS"/>
    <s v="[SAN AGUSTIN]"/>
    <n v="11370"/>
  </r>
  <r>
    <s v="434060"/>
    <s v="EBR"/>
    <x v="19"/>
    <s v="PAITA"/>
    <s v="PAITA"/>
    <s v="UGEL PAITA"/>
    <s v="[JUAN PABLO II][14744 JUAN PABLO II]"/>
    <n v="15020"/>
  </r>
  <r>
    <s v="436304"/>
    <s v="EBR"/>
    <x v="19"/>
    <s v="SULLANA"/>
    <s v="BELLAVISTA"/>
    <s v="UGEL SULLANA"/>
    <s v="[14793 LUCIANO CASTILLO COLONNA]"/>
    <n v="16705"/>
  </r>
  <r>
    <s v="437488"/>
    <s v="EBR"/>
    <x v="19"/>
    <s v="SULLANA"/>
    <s v="MARCAVELICA"/>
    <s v="UGEL SULLANA"/>
    <s v="[ROSA CARDO DE GUARDERAS]"/>
    <n v="16705"/>
  </r>
  <r>
    <s v="437596"/>
    <s v="EBR"/>
    <x v="19"/>
    <s v="SULLANA"/>
    <s v="MARCAVELICA"/>
    <s v="UGEL SULLANA"/>
    <s v="[JOSE ILDEFONSO COLOMA]"/>
    <n v="13195"/>
  </r>
  <r>
    <s v="438402"/>
    <s v="EBR"/>
    <x v="19"/>
    <s v="TALARA"/>
    <s v="PARIÑAS"/>
    <s v="UGEL TALARA"/>
    <s v="[15512 ANDRES AVELINO CACERES][ALEJANDRO TABOADA]"/>
    <n v="18110"/>
  </r>
  <r>
    <s v="439152"/>
    <s v="EBR"/>
    <x v="9"/>
    <s v="PUERTO INCA"/>
    <s v="CODO DEL POZUZO"/>
    <s v="UGEL PUERTO INCA"/>
    <s v="[33412 LAZARO FLORIDA SCHMIDT]"/>
    <n v="14600"/>
  </r>
  <r>
    <s v="441310"/>
    <s v="EBR"/>
    <x v="20"/>
    <s v="PUNO"/>
    <s v="PUNO"/>
    <s v="UGEL PUNO"/>
    <s v="[GRAN UNIDAD ESCOLAR SAN CARLOS][285 GRAN UNIDAD ESCOLAR SAN CARLOS][CEBA - GUE SAN CARLOS]"/>
    <n v="16005"/>
  </r>
  <r>
    <s v="462449"/>
    <s v="EBR"/>
    <x v="20"/>
    <s v="SAN ANTONIO DE PUTINA"/>
    <s v="PUTINA"/>
    <s v="UGEL SAN ANTONIO DE PUTINA"/>
    <s v="[SAN ANTONIO DE PADUA]"/>
    <n v="14740"/>
  </r>
  <r>
    <s v="462468"/>
    <s v="EBR"/>
    <x v="20"/>
    <s v="SAN ANTONIO DE PUTINA"/>
    <s v="PUTINA"/>
    <s v="UGEL SAN ANTONIO DE PUTINA"/>
    <s v="[AGROINDUSTRIAL]"/>
    <n v="17410"/>
  </r>
  <r>
    <s v="462835"/>
    <s v="EBR"/>
    <x v="20"/>
    <s v="SAN ANTONIO DE PUTINA"/>
    <s v="QUILCAPUNCU"/>
    <s v="UGEL SAN ANTONIO DE PUTINA"/>
    <s v="[INDUSTRIAL DE QUILCAPUNCO]"/>
    <n v="16005"/>
  </r>
  <r>
    <s v="463910"/>
    <s v="EBR"/>
    <x v="20"/>
    <s v="SAN ROMAN"/>
    <s v="JULIACA"/>
    <s v="UGEL SAN ROMÁN"/>
    <s v="[JOSE ANTONIO ENCINAS][CEBA - JOSE ANTONIO ENCINAS]"/>
    <n v="15300"/>
  </r>
  <r>
    <s v="467593"/>
    <s v="EBR"/>
    <x v="20"/>
    <s v="SANDIA"/>
    <s v="ALTO INAMBARI"/>
    <s v="UGEL SANDIA"/>
    <s v="[JORGE BASADRE GROHMANN]"/>
    <n v="17265"/>
  </r>
  <r>
    <s v="471458"/>
    <s v="EBR"/>
    <x v="21"/>
    <s v="BELLAVISTA"/>
    <s v="BELLAVISTA"/>
    <s v="UGEL BELLAVISTA"/>
    <s v="[0180]"/>
    <n v="12495"/>
  </r>
  <r>
    <s v="472797"/>
    <s v="EBE"/>
    <x v="21"/>
    <s v="EL DORADO"/>
    <s v="SAN JOSE DE SISA"/>
    <s v="UGEL EL DORADO"/>
    <s v="[404 DIVINO NIÑO] [LUZ DE ESPERANZA] [LUZ DE ESPERANZA]"/>
    <n v="13175"/>
  </r>
  <r>
    <s v="477158"/>
    <s v="EBR"/>
    <x v="21"/>
    <s v="MARISCAL CACERES"/>
    <s v="JUANJUI"/>
    <s v="UGEL MARISCAL CÁCERES"/>
    <s v="[0393 VIRGEN DE LAS MERCEDES]"/>
    <n v="12495"/>
  </r>
  <r>
    <s v="484069"/>
    <s v="EBR"/>
    <x v="21"/>
    <s v="TOCACHE"/>
    <s v="TOCACHE"/>
    <s v="UGEL TOCACHE"/>
    <s v="[0412]"/>
    <n v="13900"/>
  </r>
  <r>
    <s v="484601"/>
    <s v="EBR"/>
    <x v="21"/>
    <s v="TOCACHE"/>
    <s v="NUEVO PROGRESO"/>
    <s v="UGEL TOCACHE"/>
    <s v="[0466 REGNER PEREZ GRANDEZ]"/>
    <n v="17125"/>
  </r>
  <r>
    <s v="485097"/>
    <s v="EBR"/>
    <x v="21"/>
    <s v="TOCACHE"/>
    <s v="POLVORA"/>
    <s v="UGEL TOCACHE"/>
    <s v="[0138 JUAN VELASCO ALVARADO]"/>
    <n v="16005"/>
  </r>
  <r>
    <s v="485479"/>
    <s v="EBR"/>
    <x v="21"/>
    <s v="TOCACHE"/>
    <s v="UCHIZA"/>
    <s v="UGEL TOCACHE"/>
    <s v="[0425 CESAR VALLEJO]"/>
    <n v="14740"/>
  </r>
  <r>
    <s v="486544"/>
    <s v="EBR"/>
    <x v="22"/>
    <s v="TACNA"/>
    <s v="CORONEL GREGORIO ALBARRACIN LANCHIPA"/>
    <s v="UGEL TACNA"/>
    <s v="[42238 ENRIQUE PAILLARDELLE][CEBA - NILO VILDOSO GARCIA]"/>
    <n v="15300"/>
  </r>
  <r>
    <s v="487435"/>
    <s v="EBE"/>
    <x v="12"/>
    <s v="CHEPEN"/>
    <s v="CHEPEN"/>
    <s v="UGEL CHEPÉN"/>
    <s v="[PRITE CHEPEN]"/>
    <n v="11770"/>
  </r>
  <r>
    <s v="489627"/>
    <s v="EBR"/>
    <x v="22"/>
    <s v="TARATA"/>
    <s v="TARATA"/>
    <s v="UGEL TARATA"/>
    <s v="[CORONEL GREGORIO ALBARRACIN][CEBA - CORONEL GREGORIO ALBARRACIN]"/>
    <n v="15165"/>
  </r>
  <r>
    <s v="491300"/>
    <s v="EBR"/>
    <x v="23"/>
    <s v="TUMBES"/>
    <s v="PAMPAS DE HOSPITAL"/>
    <s v="UGEL TUMBES"/>
    <s v="[042 ALIPIO ROSALES CAMACHO][CEBA - 042 ALIPIO ROSALES CAMACHO]"/>
    <n v="18385"/>
  </r>
  <r>
    <s v="495119"/>
    <s v="EBR"/>
    <x v="24"/>
    <s v="CORONEL PORTILLO"/>
    <s v="CALLERIA"/>
    <s v="UGEL CORONEL PORTILLO"/>
    <s v="[65297][639]"/>
    <n v="7865"/>
  </r>
  <r>
    <s v="507730"/>
    <s v="EBE"/>
    <x v="19"/>
    <s v="SULLANA"/>
    <s v="SULLANA"/>
    <s v="UGEL SULLANA"/>
    <s v="[PRITE VIRGEN DE FATIMA]"/>
    <n v="20070"/>
  </r>
  <r>
    <s v="509814"/>
    <s v="EBE"/>
    <x v="14"/>
    <s v="LIMA"/>
    <s v="VILLA MARIA DEL TRIUNFO"/>
    <s v="UGEL 01 SAN JUAN DE MIRAFLORES"/>
    <s v="[PRITE NIÑO JESUS - NUEVA ESPERANZA]"/>
    <n v="24000"/>
  </r>
  <r>
    <s v="509833"/>
    <s v="EBE"/>
    <x v="14"/>
    <s v="LIMA"/>
    <s v="CHORRILLOS"/>
    <s v="UGEL 07 SAN BORJA"/>
    <s v="[PRITE]"/>
    <n v="19365"/>
  </r>
  <r>
    <s v="509847"/>
    <s v="EBE"/>
    <x v="11"/>
    <s v="HUANCAYO"/>
    <s v="HUANCAYO"/>
    <s v="UGEL HUANCAYO"/>
    <s v="[PRITE DIVINA MISERICORDIA]"/>
    <n v="25125"/>
  </r>
  <r>
    <s v="509852"/>
    <s v="EBE"/>
    <x v="11"/>
    <s v="HUANCAYO"/>
    <s v="CHILCA"/>
    <s v="UGEL HUANCAYO"/>
    <s v="[PRITE CHILCA]"/>
    <n v="25125"/>
  </r>
  <r>
    <s v="509866"/>
    <s v="EBE"/>
    <x v="11"/>
    <s v="HUANCAYO"/>
    <s v="EL TAMBO"/>
    <s v="UGEL HUANCAYO"/>
    <s v="[PRITE SAN JOSE]"/>
    <n v="18650"/>
  </r>
  <r>
    <s v="509927"/>
    <s v="EBE"/>
    <x v="23"/>
    <s v="TUMBES"/>
    <s v="CORRALES"/>
    <s v="UGEL TUMBES"/>
    <s v="[PRITE 02 SEÑOR CAUTIVO]"/>
    <n v="18385"/>
  </r>
  <r>
    <s v="509946"/>
    <s v="EBE"/>
    <x v="3"/>
    <s v="CONDESUYOS"/>
    <s v="CHUQUIBAMBA"/>
    <s v="UGEL CONDESUYOS"/>
    <s v="[PRITE MARIA REINA Y MADRE]"/>
    <n v="10930"/>
  </r>
  <r>
    <s v="509951"/>
    <s v="EBE"/>
    <x v="14"/>
    <s v="LIMA"/>
    <s v="LURIN"/>
    <s v="UGEL 01 SAN JUAN DE MIRAFLORES"/>
    <s v="[PRITE LURIN]"/>
    <n v="16965"/>
  </r>
  <r>
    <s v="509989"/>
    <s v="EBE"/>
    <x v="4"/>
    <s v="HUAMANGA"/>
    <s v="AYACUCHO"/>
    <s v="UGEL HUAMANGA"/>
    <s v="[PRITE I]"/>
    <n v="20910"/>
  </r>
  <r>
    <s v="510006"/>
    <s v="EBE"/>
    <x v="14"/>
    <s v="LIMA"/>
    <s v="SAN JUAN DE LURIGANCHO"/>
    <s v="UGEL 05 SAN JUAN DE LURIGANCHO"/>
    <s v="[PRITE CANTO GRANDE]"/>
    <n v="20070"/>
  </r>
  <r>
    <s v="510011"/>
    <s v="EBE"/>
    <x v="14"/>
    <s v="LIMA"/>
    <s v="SAN JUAN DE LURIGANCHO"/>
    <s v="UGEL 05 SAN JUAN DE LURIGANCHO"/>
    <s v="[PRITE CRUZ DE MOTUPE]"/>
    <n v="16965"/>
  </r>
  <r>
    <s v="510049"/>
    <s v="EBE"/>
    <x v="20"/>
    <s v="SAN ROMAN"/>
    <s v="SAN MIGUEL"/>
    <s v="UGEL SAN ROMÁN"/>
    <s v="[PRITE - DIVINO NIÑO JESUS]"/>
    <n v="19790"/>
  </r>
  <r>
    <s v="510054"/>
    <s v="EBE"/>
    <x v="6"/>
    <s v="CHOTA"/>
    <s v="CHOTA"/>
    <s v="UGEL CHOTA"/>
    <s v="[PRITE AMOR Y ESPERANZA]"/>
    <n v="18665"/>
  </r>
  <r>
    <s v="510068"/>
    <s v="EBE"/>
    <x v="14"/>
    <s v="LIMA"/>
    <s v="INDEPENDENCIA"/>
    <s v="UGEL 02 RÍMAC"/>
    <s v="[PRITE LUIS AQUILES GUERRA]"/>
    <n v="24280"/>
  </r>
  <r>
    <s v="510596"/>
    <s v="EBE"/>
    <x v="14"/>
    <s v="LIMA"/>
    <s v="SAN MARTIN DE PORRES"/>
    <s v="UGEL 02 RÍMAC"/>
    <s v="[PRITE ANTARES]"/>
    <n v="25685"/>
  </r>
  <r>
    <s v="510619"/>
    <s v="EBE"/>
    <x v="20"/>
    <s v="PUNO"/>
    <s v="PUNO"/>
    <s v="UGEL PUNO"/>
    <s v="[PRITE PUNO]"/>
    <n v="22875"/>
  </r>
  <r>
    <s v="510916"/>
    <s v="EBE"/>
    <x v="14"/>
    <s v="LIMA"/>
    <s v="LIMA"/>
    <s v="UGEL 03 BREÑA"/>
    <s v="[PRITE MARIA MONTESSORI]"/>
    <n v="26530"/>
  </r>
  <r>
    <s v="510921"/>
    <s v="EBE"/>
    <x v="12"/>
    <s v="TRUJILLO"/>
    <s v="TRUJILLO"/>
    <s v="UGEL 03 - TRUJILLO NOR OESTE"/>
    <s v="[PRITE EE]"/>
    <n v="16685"/>
  </r>
  <r>
    <s v="510935"/>
    <s v="EBE"/>
    <x v="14"/>
    <s v="LIMA"/>
    <s v="EL AGUSTINO"/>
    <s v="UGEL 05 SAN JUAN DE LURIGANCHO"/>
    <s v="[PRITE AYUDAME]"/>
    <n v="14300"/>
  </r>
  <r>
    <s v="518451"/>
    <s v="EBE"/>
    <x v="8"/>
    <s v="HUAYTARA"/>
    <s v="PILPICHACA"/>
    <s v="UGEL HUAYTARÁ"/>
    <s v="[35010] [35010]"/>
    <n v="16825"/>
  </r>
  <r>
    <s v="518465"/>
    <s v="EBE"/>
    <x v="8"/>
    <s v="HUAYTARA"/>
    <s v="QUERCO"/>
    <s v="UGEL HUAYTARÁ"/>
    <s v="[35011] [35011]"/>
    <n v="10790"/>
  </r>
  <r>
    <s v="526583"/>
    <s v="EBE"/>
    <x v="18"/>
    <s v="DANIEL ALCIDES CARRION"/>
    <s v="YANAHUANCA"/>
    <s v="UGEL DANIEL ALCIDES CARRIÓN"/>
    <s v="[CHIPIPATA] [CHIPIPATA]"/>
    <n v="13175"/>
  </r>
  <r>
    <s v="527479"/>
    <s v="EBE"/>
    <x v="3"/>
    <s v="AREQUIPA"/>
    <s v="YURA"/>
    <s v="UGEL AREQUIPA NORTE"/>
    <s v="[PRITE YURA]"/>
    <n v="14300"/>
  </r>
  <r>
    <s v="527766"/>
    <s v="EBE"/>
    <x v="16"/>
    <s v="MAYNAS"/>
    <s v="PUNCHANA"/>
    <s v="UGEL MAYNAS"/>
    <s v="[PRITE PUNCHANA]"/>
    <n v="22875"/>
  </r>
  <r>
    <s v="528214"/>
    <s v="EBR"/>
    <x v="12"/>
    <s v="TRUJILLO"/>
    <s v="HUANCHACO"/>
    <s v="UGEL 02 - LA ESPERANZA"/>
    <s v="[TONI REAL VICENS][CEBA - TONI REAL VICENS]"/>
    <n v="11090"/>
  </r>
  <r>
    <s v="529058"/>
    <s v="EBE"/>
    <x v="1"/>
    <s v="SANTA"/>
    <s v="CHIMBOTE"/>
    <s v="UGEL SANTA"/>
    <s v="[PRITE LA VICTORIA]"/>
    <n v="19650"/>
  </r>
  <r>
    <s v="529261"/>
    <s v="EBE"/>
    <x v="6"/>
    <s v="JAEN"/>
    <s v="JAEN"/>
    <s v="UGEL JAÉN"/>
    <s v="[PRITE LOS ANGELITOS]"/>
    <n v="19510"/>
  </r>
  <r>
    <s v="536285"/>
    <s v="EBE"/>
    <x v="15"/>
    <s v="CAJATAMBO"/>
    <s v="MANAS"/>
    <s v="UGEL 11 CAJATAMBO"/>
    <s v="[CAHUA] [CAHUA]"/>
    <n v="16825"/>
  </r>
  <r>
    <s v="541197"/>
    <s v="EBR"/>
    <x v="4"/>
    <s v="HUAMANGA"/>
    <s v="CARMEN ALTO"/>
    <s v="UGEL HUAMANGA"/>
    <s v="[38984-23]"/>
    <n v="15160"/>
  </r>
  <r>
    <s v="542272"/>
    <s v="EBE"/>
    <x v="9"/>
    <s v="HUANUCO"/>
    <s v="HUANUCO"/>
    <s v="UGEL HUÁNUCO"/>
    <s v="[PRITE]"/>
    <n v="12475"/>
  </r>
  <r>
    <s v="558753"/>
    <s v="EBR"/>
    <x v="4"/>
    <s v="HUAMANGA"/>
    <s v="AYACUCHO"/>
    <s v="UGEL HUAMANGA"/>
    <s v="[SAN JUAN DE LA FRONTERA][38984-15 SAN JUAN DE LA FRONTERA][432-19]"/>
    <n v="15160"/>
  </r>
  <r>
    <s v="560949"/>
    <s v="EBR"/>
    <x v="4"/>
    <s v="HUANCA SANCOS"/>
    <s v="SANCOS"/>
    <s v="UGEL HUANCASANCOS"/>
    <s v="[38491 NUESTRA SEÑORA DE FATIMA][427-2 NUESTRA SEÑORA DE FATIMA]"/>
    <n v="11510"/>
  </r>
  <r>
    <s v="571962"/>
    <s v="EBE"/>
    <x v="19"/>
    <s v="SULLANA"/>
    <s v="BELLAVISTA"/>
    <s v="UGEL SULLANA"/>
    <s v="[PRITE DIVINO NIÑO]"/>
    <n v="18105"/>
  </r>
  <r>
    <s v="584318"/>
    <s v="EBR"/>
    <x v="6"/>
    <s v="CUTERVO"/>
    <s v="CHOROS"/>
    <s v="UGEL CUTERVO"/>
    <s v="[JOSE CARLOS MARIATEGUI]"/>
    <n v="15160"/>
  </r>
  <r>
    <s v="590668"/>
    <s v="EBE"/>
    <x v="23"/>
    <s v="TUMBES"/>
    <s v="TUMBES"/>
    <s v="UGEL TUMBES"/>
    <s v="[PRITE 01]"/>
    <n v="18665"/>
  </r>
  <r>
    <s v="590673"/>
    <s v="EBE"/>
    <x v="23"/>
    <s v="TUMBES"/>
    <s v="TUMBES"/>
    <s v="UGEL TUMBES"/>
    <s v="[PRITE 03]"/>
    <n v="13455"/>
  </r>
  <r>
    <s v="595425"/>
    <s v="EBR"/>
    <x v="25"/>
    <s v="CALLAO"/>
    <s v="CALLAO"/>
    <s v="DRE CALLAO"/>
    <s v="[5139 LAS COLINAS]"/>
    <n v="12075"/>
  </r>
  <r>
    <s v="599334"/>
    <s v="EBE"/>
    <x v="7"/>
    <s v="CUSCO"/>
    <s v="CUSCO"/>
    <s v="UGEL CUSCO"/>
    <s v="[PRITE SAN JUAN DE DIOS]"/>
    <n v="15420"/>
  </r>
  <r>
    <s v="599348"/>
    <s v="EBE"/>
    <x v="7"/>
    <s v="CUSCO"/>
    <s v="CUSCO"/>
    <s v="UGEL CUSCO"/>
    <s v="[PRITE HOSPITAL REGIONAL]"/>
    <n v="21755"/>
  </r>
  <r>
    <s v="599353"/>
    <s v="EBE"/>
    <x v="7"/>
    <s v="CUSCO"/>
    <s v="SANTIAGO"/>
    <s v="UGEL CUSCO"/>
    <s v="[PRITE BELENPAMPA]"/>
    <n v="15985"/>
  </r>
  <r>
    <s v="604076"/>
    <s v="EBE"/>
    <x v="14"/>
    <s v="LIMA"/>
    <s v="LOS OLIVOS"/>
    <s v="UGEL 02 RÍMAC"/>
    <s v="[PRITE SANTA ANA]"/>
    <n v="21755"/>
  </r>
  <r>
    <s v="609069"/>
    <s v="EBE"/>
    <x v="8"/>
    <s v="CHURCAMPA"/>
    <s v="CHURCAMPA"/>
    <s v="UGEL CHURCAMPA"/>
    <s v="[35009 LOS ANGELES DE MARIA] [35009 LOS ANGELES DE MARIA]"/>
    <n v="12615"/>
  </r>
  <r>
    <s v="613368"/>
    <s v="EBE"/>
    <x v="8"/>
    <s v="HUANCAVELICA"/>
    <s v="ASCENSION"/>
    <s v="UGEL HUANCAVELICA"/>
    <s v="[PRITE 01]"/>
    <n v="14300"/>
  </r>
  <r>
    <s v="616055"/>
    <s v="EBE"/>
    <x v="14"/>
    <s v="LIMA"/>
    <s v="SAN JUAN DE LURIGANCHO"/>
    <s v="UGEL 05 SAN JUAN DE LURIGANCHO"/>
    <s v="[PRITE LOS ANGELITOS]"/>
    <n v="23720"/>
  </r>
  <r>
    <s v="616423"/>
    <s v="EBE"/>
    <x v="8"/>
    <s v="ANGARAES"/>
    <s v="LIRCAY"/>
    <s v="UGEL ANGARAES"/>
    <s v="[PRITE 02]"/>
    <n v="18230"/>
  </r>
  <r>
    <s v="620533"/>
    <s v="EBE"/>
    <x v="8"/>
    <s v="TAYACAJA"/>
    <s v="PAMPAS"/>
    <s v="UGEL TAYACAJA"/>
    <s v="[PRITE 03]"/>
    <n v="12895"/>
  </r>
  <r>
    <s v="626894"/>
    <s v="EBE"/>
    <x v="14"/>
    <s v="LIMA"/>
    <s v="SAN MARTIN DE PORRES"/>
    <s v="UGEL 02 RÍMAC"/>
    <s v="[PRITE SAN MARTIN DE PORRES]"/>
    <n v="24140"/>
  </r>
  <r>
    <s v="628181"/>
    <s v="EBE"/>
    <x v="16"/>
    <s v="MAYNAS"/>
    <s v="FERNANDO LORES"/>
    <s v="UGEL MAYNAS"/>
    <s v="[PRITE LA CASA DE SHIRLEY]"/>
    <n v="14580"/>
  </r>
  <r>
    <s v="678538"/>
    <s v="EBR"/>
    <x v="13"/>
    <s v="LAMBAYEQUE"/>
    <s v="MORROPE"/>
    <s v="UGEL LAMBAYEQUE"/>
    <s v="[10157 INCA GARCILAZO DE LA VEGA][CEBA - MORRUP]"/>
    <n v="12495"/>
  </r>
  <r>
    <s v="693138"/>
    <s v="EBE"/>
    <x v="16"/>
    <s v="UCAYALI"/>
    <s v="CONTAMANA"/>
    <s v="UGEL UCAYALI-CONTAMANA"/>
    <s v="[PRITE FAUSTINO ZAPICO RAMOS]"/>
    <n v="19510"/>
  </r>
  <r>
    <s v="709846"/>
    <s v="EBE"/>
    <x v="14"/>
    <s v="LIMA"/>
    <s v="COMAS"/>
    <s v="UGEL 04 COMAS"/>
    <s v="[PRITE MANUEL GONZALES PRADA]"/>
    <n v="24140"/>
  </r>
  <r>
    <s v="732615"/>
    <s v="EBE"/>
    <x v="15"/>
    <s v="HUAURA"/>
    <s v="HUACHO"/>
    <s v="UGEL 09 HUAURA"/>
    <s v="[PRITE VIRGEN MARIA]"/>
    <n v="20490"/>
  </r>
  <r>
    <s v="736487"/>
    <s v="EBE"/>
    <x v="15"/>
    <s v="YAUYOS"/>
    <s v="YAUYOS"/>
    <s v="UGEL 13 YAUYOS"/>
    <s v="[YAUYOS]"/>
    <n v="7980"/>
  </r>
  <r>
    <s v="741064"/>
    <s v="EBE"/>
    <x v="16"/>
    <s v="MAYNAS"/>
    <s v="IQUITOS"/>
    <s v="UGEL MAYNAS"/>
    <s v="[PRITE IQUITOS]"/>
    <n v="20910"/>
  </r>
  <r>
    <s v="760284"/>
    <s v="EBE"/>
    <x v="5"/>
    <s v="ILO"/>
    <s v="ILO"/>
    <s v="UGEL ILO"/>
    <s v="[PRITE ILO]"/>
    <n v="20070"/>
  </r>
  <r>
    <s v="761090"/>
    <s v="EBE"/>
    <x v="18"/>
    <s v="PASCO"/>
    <s v="CHAUPIMARCA"/>
    <s v="UGEL PASCO"/>
    <s v="[PRITE SANTA MARIA]"/>
    <n v="10225"/>
  </r>
  <r>
    <s v="766790"/>
    <s v="EBR"/>
    <x v="19"/>
    <s v="PIURA"/>
    <s v="CATACAOS"/>
    <s v="UGEL PIURA"/>
    <s v="[14036 SAN MIGUEL ARCANGEL]"/>
    <n v="13900"/>
  </r>
  <r>
    <s v="779354"/>
    <s v="EBE"/>
    <x v="8"/>
    <s v="TAYACAJA"/>
    <s v="ACRAQUIA"/>
    <s v="UGEL TAYACAJA"/>
    <s v="[35017]"/>
    <n v="11770"/>
  </r>
  <r>
    <s v="779387"/>
    <s v="EBE"/>
    <x v="8"/>
    <s v="TAYACAJA"/>
    <s v="SALCABAMBA"/>
    <s v="UGEL TAYACAJA"/>
    <s v="[35023] [35023]"/>
    <n v="16125"/>
  </r>
  <r>
    <s v="784874"/>
    <s v="EBE"/>
    <x v="14"/>
    <s v="LIMA"/>
    <s v="VILLA EL SALVADOR"/>
    <s v="UGEL 01 SAN JUAN DE MIRAFLORES"/>
    <s v="[PRITE ALEGRIA EN EL CORAZON II]"/>
    <n v="20070"/>
  </r>
  <r>
    <s v="786585"/>
    <s v="EBE"/>
    <x v="7"/>
    <s v="CHUMBIVILCAS"/>
    <s v="SANTO TOMAS"/>
    <s v="UGEL CHUMBIVILCAS"/>
    <s v="[PRITE NIÑO JESUS]"/>
    <n v="18230"/>
  </r>
  <r>
    <s v="799045"/>
    <s v="EBE"/>
    <x v="21"/>
    <s v="MOYOBAMBA"/>
    <s v="MOYOBAMBA"/>
    <s v="UGEL MOYOBAMBA"/>
    <s v="[PRITE UNA LUZ EN MI CAMINO]"/>
    <n v="18105"/>
  </r>
  <r>
    <s v="801840"/>
    <s v="EBE"/>
    <x v="21"/>
    <s v="SAN MARTIN"/>
    <s v="LA BANDA DE SHILCAYO"/>
    <s v="UGEL SAN MARTÍN"/>
    <s v="[PRITE DIVINO NIÑO JESUS]"/>
    <n v="13875"/>
  </r>
  <r>
    <s v="803858"/>
    <s v="EBR"/>
    <x v="21"/>
    <s v="EL DORADO"/>
    <s v="SAN MARTIN"/>
    <s v="UGEL EL DORADO"/>
    <s v="[0309 TUPAC AMARU II]"/>
    <n v="13195"/>
  </r>
  <r>
    <s v="804909"/>
    <s v="EBE"/>
    <x v="0"/>
    <s v="BAGUA"/>
    <s v="BAGUA"/>
    <s v="UGEL BAGUA"/>
    <s v="[PRITE GENESIS]"/>
    <n v="9945"/>
  </r>
  <r>
    <s v="808163"/>
    <s v="EBE"/>
    <x v="10"/>
    <s v="ICA"/>
    <s v="ICA"/>
    <s v="UGEL ICA"/>
    <s v="[PRITE]"/>
    <n v="10365"/>
  </r>
  <r>
    <s v="809695"/>
    <s v="EBE"/>
    <x v="14"/>
    <s v="LIMA"/>
    <s v="SAN JUAN DE MIRAFLORES"/>
    <s v="UGEL 01 SAN JUAN DE MIRAFLORES"/>
    <s v="[PRITE NUESTRA SEÑORA DE GUADALUPE]"/>
    <n v="17685"/>
  </r>
  <r>
    <s v="811518"/>
    <s v="EBE"/>
    <x v="18"/>
    <s v="OXAPAMPA"/>
    <s v="OXAPAMPA"/>
    <s v="UGEL OXAPAMPA"/>
    <s v="[PRITE OXAPAMPA]"/>
    <n v="9385"/>
  </r>
  <r>
    <s v="812075"/>
    <s v="EBE"/>
    <x v="23"/>
    <s v="TUMBES"/>
    <s v="SAN JACINTO"/>
    <s v="UGEL TUMBES"/>
    <s v="[PRITE 04]"/>
    <n v="19510"/>
  </r>
  <r>
    <s v="813560"/>
    <s v="EBE"/>
    <x v="24"/>
    <s v="CORONEL PORTILLO"/>
    <s v="MANANTAY"/>
    <s v="UGEL CORONEL PORTILLO"/>
    <s v="[PRITE MARIA DEL ROSARIO]"/>
    <n v="20910"/>
  </r>
  <r>
    <s v="813579"/>
    <s v="EBE"/>
    <x v="24"/>
    <s v="CORONEL PORTILLO"/>
    <s v="YARINACOCHA"/>
    <s v="UGEL CORONEL PORTILLO"/>
    <s v="[PRITE MARIA GUADALUPE]"/>
    <n v="20910"/>
  </r>
  <r>
    <s v="815267"/>
    <s v="EBE"/>
    <x v="8"/>
    <s v="CHURCAMPA"/>
    <s v="LOCROJA"/>
    <s v="UGEL CHURCAMPA"/>
    <s v="[35024 FLORIANO ONOFRE GAMBOA] [35024 FLORIANO ONOFRE GAMBOA]"/>
    <n v="14020"/>
  </r>
  <r>
    <s v="822116"/>
    <s v="EBE"/>
    <x v="2"/>
    <s v="ANDAHUAYLAS"/>
    <s v="TALAVERA"/>
    <s v="UGEL ANDAHUAYLAS"/>
    <s v="[PRITE TALAVERA]"/>
    <n v="14020"/>
  </r>
  <r>
    <s v="823229"/>
    <s v="EBE"/>
    <x v="22"/>
    <s v="TACNA"/>
    <s v="CORONEL GREGORIO ALBARRACIN LANCHIPA"/>
    <s v="UGEL TACNA"/>
    <s v="[PRITE TACNA]"/>
    <n v="19510"/>
  </r>
  <r>
    <s v="827010"/>
    <s v="EBE"/>
    <x v="2"/>
    <s v="CHINCHEROS"/>
    <s v="CHINCHEROS"/>
    <s v="UGEL CHINCHEROS"/>
    <s v="[PRITE CHINCHEROS]"/>
    <n v="15420"/>
  </r>
  <r>
    <s v="827029"/>
    <s v="EBE"/>
    <x v="2"/>
    <s v="CHINCHEROS"/>
    <s v="ANCO_HUALLO"/>
    <s v="UGEL CHINCHEROS"/>
    <s v="[PRITE URIPA]"/>
    <n v="15420"/>
  </r>
  <r>
    <s v="827034"/>
    <s v="EBE"/>
    <x v="2"/>
    <s v="CHINCHEROS"/>
    <s v="HUACCANA"/>
    <s v="UGEL CHINCHEROS"/>
    <s v="[PRITE HUACCANA]"/>
    <n v="18105"/>
  </r>
  <r>
    <s v="832078"/>
    <s v="EBE"/>
    <x v="2"/>
    <s v="CHINCHEROS"/>
    <s v="HUACCANA"/>
    <s v="UGEL CHINCHEROS"/>
    <s v="[CEBE HUACCANA]"/>
    <n v="15420"/>
  </r>
  <r>
    <s v="833030"/>
    <s v="EBE"/>
    <x v="18"/>
    <s v="DANIEL ALCIDES CARRION"/>
    <s v="SANTA ANA DE TUSI"/>
    <s v="UGEL DANIEL ALCIDES CARRIÓN"/>
    <s v="[SAN SANTIAGO]"/>
    <n v="15420"/>
  </r>
  <r>
    <s v="836689"/>
    <s v="EBE"/>
    <x v="1"/>
    <s v="SANTA"/>
    <s v="NUEVO CHIMBOTE"/>
    <s v="UGEL SANTA"/>
    <s v="[PRITE VILLA DEL SALVADOR]"/>
    <n v="16825"/>
  </r>
  <r>
    <s v="836726"/>
    <s v="EBE"/>
    <x v="3"/>
    <s v="AREQUIPA"/>
    <s v="LA JOYA"/>
    <s v="UGEL LA JOYA"/>
    <s v="[LA JOYA] [LA JOYA]"/>
    <n v="15420"/>
  </r>
  <r>
    <s v="836934"/>
    <s v="EBR"/>
    <x v="4"/>
    <s v="CANGALLO"/>
    <s v="CHUSCHI"/>
    <s v="UGEL CANGALLO"/>
    <s v="[CARLOS ISMAEL NORIEGA JIMENEZ]"/>
    <n v="13900"/>
  </r>
  <r>
    <s v="838749"/>
    <s v="EBE"/>
    <x v="14"/>
    <s v="LIMA"/>
    <s v="SAN MARTIN DE PORRES"/>
    <s v="UGEL 02 RÍMAC"/>
    <s v="[PRITE FRAY PEDRO URRACA]"/>
    <n v="23720"/>
  </r>
  <r>
    <s v="838872"/>
    <s v="EBE"/>
    <x v="8"/>
    <s v="TAYACAJA"/>
    <s v="SURCUBAMBA"/>
    <s v="UGEL SURCUBAMBA"/>
    <s v="[35025]"/>
    <n v="16825"/>
  </r>
  <r>
    <s v="839999"/>
    <s v="EBE"/>
    <x v="6"/>
    <s v="SANTA CRUZ"/>
    <s v="CATACHE"/>
    <s v="UGEL SANTA CRUZ"/>
    <s v="[LA CENTRAL]"/>
    <n v="18230"/>
  </r>
  <r>
    <s v="840139"/>
    <s v="EBE"/>
    <x v="7"/>
    <s v="PARURO"/>
    <s v="HUANOQUITE"/>
    <s v="UGEL PARURO"/>
    <s v="[ÑUST'AQ TIYANAN]"/>
    <n v="14860"/>
  </r>
  <r>
    <s v="840827"/>
    <s v="EBE"/>
    <x v="14"/>
    <s v="LIMA"/>
    <s v="SAN JUAN DE LURIGANCHO"/>
    <s v="UGEL 05 SAN JUAN DE LURIGANCHO"/>
    <s v="[PRITE HERMANO ANDRES]"/>
    <n v="13875"/>
  </r>
  <r>
    <s v="842869"/>
    <s v="EBE"/>
    <x v="21"/>
    <s v="RIOJA"/>
    <s v="ELIAS SOPLIN VARGAS"/>
    <s v="UGEL RIOJA"/>
    <s v="[EMAUS] [EMAUS]"/>
    <n v="8540"/>
  </r>
  <r>
    <s v="845434"/>
    <s v="EBE"/>
    <x v="7"/>
    <s v="URUBAMBA"/>
    <s v="MACHUPICCHU"/>
    <s v="UGEL URUBAMBA"/>
    <s v="[JAVIER RAMOS CELIC] [JAVIER RAMOS CELIC]"/>
    <n v="7905"/>
  </r>
  <r>
    <s v="999450"/>
    <s v="EBE"/>
    <x v="21"/>
    <s v="SAN MARTIN"/>
    <s v="LA BANDA DE SHILCAYO"/>
    <s v="UGEL SAN MARTÍN"/>
    <s v="[VIRGEN DE GUADALUPE] [VIRGEN DE GUADALUPE] [VIRGEN DE GUADALUPE] [PRITE VIRGEN DE GUADALUPE]"/>
    <n v="209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30" firstHeaderRow="0" firstDataRow="1" firstDataCol="1"/>
  <pivotFields count="8">
    <pivotField dataField="1" showAll="0"/>
    <pivotField showAll="0"/>
    <pivotField axis="axisRow" showAll="0">
      <items count="27">
        <item x="0"/>
        <item x="1"/>
        <item x="2"/>
        <item x="3"/>
        <item x="4"/>
        <item x="6"/>
        <item x="25"/>
        <item x="7"/>
        <item x="8"/>
        <item x="9"/>
        <item x="10"/>
        <item x="11"/>
        <item x="12"/>
        <item x="13"/>
        <item x="14"/>
        <item x="15"/>
        <item x="16"/>
        <item x="17"/>
        <item x="5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dataField="1" numFmtId="166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LOCALES EDUCATIVOS " fld="0" subtotal="count" baseField="0" baseItem="0"/>
    <dataField name="MONTO TOTAL " fld="7" baseField="0" baseItem="0" numFmtId="165"/>
  </dataFields>
  <formats count="4">
    <format dxfId="3">
      <pivotArea dataOnly="0" labelOnly="1" fieldPosition="0">
        <references count="1">
          <reference field="2" count="0"/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workbookViewId="0">
      <selection activeCell="E29" sqref="E29"/>
    </sheetView>
  </sheetViews>
  <sheetFormatPr baseColWidth="10" defaultRowHeight="15" x14ac:dyDescent="0.25"/>
  <cols>
    <col min="1" max="1" width="22.28515625" bestFit="1" customWidth="1"/>
    <col min="2" max="2" width="21" style="34" bestFit="1" customWidth="1"/>
    <col min="3" max="3" width="16.42578125" customWidth="1"/>
    <col min="4" max="4" width="21.85546875" bestFit="1" customWidth="1"/>
    <col min="5" max="5" width="20.5703125" bestFit="1" customWidth="1"/>
  </cols>
  <sheetData>
    <row r="3" spans="1:3" x14ac:dyDescent="0.25">
      <c r="A3" s="10" t="s">
        <v>1026</v>
      </c>
      <c r="B3" s="34" t="s">
        <v>1027</v>
      </c>
      <c r="C3" t="s">
        <v>1194</v>
      </c>
    </row>
    <row r="4" spans="1:3" x14ac:dyDescent="0.25">
      <c r="A4" s="12" t="s">
        <v>8</v>
      </c>
      <c r="B4" s="35">
        <v>5</v>
      </c>
      <c r="C4" s="33">
        <v>72830</v>
      </c>
    </row>
    <row r="5" spans="1:3" x14ac:dyDescent="0.25">
      <c r="A5" s="12" t="s">
        <v>10</v>
      </c>
      <c r="B5" s="35">
        <v>9</v>
      </c>
      <c r="C5" s="33">
        <v>152005</v>
      </c>
    </row>
    <row r="6" spans="1:3" x14ac:dyDescent="0.25">
      <c r="A6" s="12" t="s">
        <v>13</v>
      </c>
      <c r="B6" s="35">
        <v>12</v>
      </c>
      <c r="C6" s="33">
        <v>182245</v>
      </c>
    </row>
    <row r="7" spans="1:3" x14ac:dyDescent="0.25">
      <c r="A7" s="12" t="s">
        <v>16</v>
      </c>
      <c r="B7" s="35">
        <v>17</v>
      </c>
      <c r="C7" s="33">
        <v>236120</v>
      </c>
    </row>
    <row r="8" spans="1:3" x14ac:dyDescent="0.25">
      <c r="A8" s="12" t="s">
        <v>23</v>
      </c>
      <c r="B8" s="35">
        <v>14</v>
      </c>
      <c r="C8" s="33">
        <v>196485</v>
      </c>
    </row>
    <row r="9" spans="1:3" x14ac:dyDescent="0.25">
      <c r="A9" s="12" t="s">
        <v>40</v>
      </c>
      <c r="B9" s="35">
        <v>30</v>
      </c>
      <c r="C9" s="33">
        <v>454955</v>
      </c>
    </row>
    <row r="10" spans="1:3" x14ac:dyDescent="0.25">
      <c r="A10" s="12" t="s">
        <v>174</v>
      </c>
      <c r="B10" s="35">
        <v>1</v>
      </c>
      <c r="C10" s="33">
        <v>12075</v>
      </c>
    </row>
    <row r="11" spans="1:3" x14ac:dyDescent="0.25">
      <c r="A11" s="12" t="s">
        <v>29</v>
      </c>
      <c r="B11" s="35">
        <v>21</v>
      </c>
      <c r="C11" s="33">
        <v>321830</v>
      </c>
    </row>
    <row r="12" spans="1:3" x14ac:dyDescent="0.25">
      <c r="A12" s="12" t="s">
        <v>18</v>
      </c>
      <c r="B12" s="35">
        <v>15</v>
      </c>
      <c r="C12" s="33">
        <v>221185</v>
      </c>
    </row>
    <row r="13" spans="1:3" x14ac:dyDescent="0.25">
      <c r="A13" s="12" t="s">
        <v>70</v>
      </c>
      <c r="B13" s="35">
        <v>14</v>
      </c>
      <c r="C13" s="33">
        <v>218275</v>
      </c>
    </row>
    <row r="14" spans="1:3" x14ac:dyDescent="0.25">
      <c r="A14" s="12" t="s">
        <v>117</v>
      </c>
      <c r="B14" s="35">
        <v>7</v>
      </c>
      <c r="C14" s="33">
        <v>105390</v>
      </c>
    </row>
    <row r="15" spans="1:3" x14ac:dyDescent="0.25">
      <c r="A15" s="12" t="s">
        <v>25</v>
      </c>
      <c r="B15" s="35">
        <v>14</v>
      </c>
      <c r="C15" s="33">
        <v>212095</v>
      </c>
    </row>
    <row r="16" spans="1:3" x14ac:dyDescent="0.25">
      <c r="A16" s="12" t="s">
        <v>43</v>
      </c>
      <c r="B16" s="35">
        <v>14</v>
      </c>
      <c r="C16" s="33">
        <v>212395</v>
      </c>
    </row>
    <row r="17" spans="1:3" x14ac:dyDescent="0.25">
      <c r="A17" s="12" t="s">
        <v>20</v>
      </c>
      <c r="B17" s="35">
        <v>7</v>
      </c>
      <c r="C17" s="33">
        <v>103660</v>
      </c>
    </row>
    <row r="18" spans="1:3" x14ac:dyDescent="0.25">
      <c r="A18" s="12" t="s">
        <v>597</v>
      </c>
      <c r="B18" s="35">
        <v>30</v>
      </c>
      <c r="C18" s="33">
        <v>541440</v>
      </c>
    </row>
    <row r="19" spans="1:3" x14ac:dyDescent="0.25">
      <c r="A19" s="12" t="s">
        <v>625</v>
      </c>
      <c r="B19" s="35">
        <v>12</v>
      </c>
      <c r="C19" s="33">
        <v>185215</v>
      </c>
    </row>
    <row r="20" spans="1:3" x14ac:dyDescent="0.25">
      <c r="A20" s="12" t="s">
        <v>27</v>
      </c>
      <c r="B20" s="35">
        <v>5</v>
      </c>
      <c r="C20" s="33">
        <v>95560</v>
      </c>
    </row>
    <row r="21" spans="1:3" x14ac:dyDescent="0.25">
      <c r="A21" s="12" t="s">
        <v>54</v>
      </c>
      <c r="B21" s="35">
        <v>1</v>
      </c>
      <c r="C21" s="33">
        <v>12775</v>
      </c>
    </row>
    <row r="22" spans="1:3" x14ac:dyDescent="0.25">
      <c r="A22" s="12" t="s">
        <v>122</v>
      </c>
      <c r="B22" s="35">
        <v>4</v>
      </c>
      <c r="C22" s="33">
        <v>66250</v>
      </c>
    </row>
    <row r="23" spans="1:3" x14ac:dyDescent="0.25">
      <c r="A23" s="12" t="s">
        <v>133</v>
      </c>
      <c r="B23" s="35">
        <v>9</v>
      </c>
      <c r="C23" s="33">
        <v>134805</v>
      </c>
    </row>
    <row r="24" spans="1:3" x14ac:dyDescent="0.25">
      <c r="A24" s="12" t="s">
        <v>129</v>
      </c>
      <c r="B24" s="35">
        <v>17</v>
      </c>
      <c r="C24" s="33">
        <v>260400</v>
      </c>
    </row>
    <row r="25" spans="1:3" x14ac:dyDescent="0.25">
      <c r="A25" s="12" t="s">
        <v>48</v>
      </c>
      <c r="B25" s="35">
        <v>8</v>
      </c>
      <c r="C25" s="33">
        <v>139390</v>
      </c>
    </row>
    <row r="26" spans="1:3" x14ac:dyDescent="0.25">
      <c r="A26" s="12" t="s">
        <v>125</v>
      </c>
      <c r="B26" s="35">
        <v>12</v>
      </c>
      <c r="C26" s="33">
        <v>174560</v>
      </c>
    </row>
    <row r="27" spans="1:3" x14ac:dyDescent="0.25">
      <c r="A27" s="12" t="s">
        <v>111</v>
      </c>
      <c r="B27" s="35">
        <v>3</v>
      </c>
      <c r="C27" s="33">
        <v>49975</v>
      </c>
    </row>
    <row r="28" spans="1:3" x14ac:dyDescent="0.25">
      <c r="A28" s="12" t="s">
        <v>135</v>
      </c>
      <c r="B28" s="35">
        <v>5</v>
      </c>
      <c r="C28" s="33">
        <v>88400</v>
      </c>
    </row>
    <row r="29" spans="1:3" x14ac:dyDescent="0.25">
      <c r="A29" s="12" t="s">
        <v>59</v>
      </c>
      <c r="B29" s="35">
        <v>3</v>
      </c>
      <c r="C29" s="33">
        <v>49685</v>
      </c>
    </row>
    <row r="30" spans="1:3" x14ac:dyDescent="0.25">
      <c r="A30" s="11" t="s">
        <v>3</v>
      </c>
      <c r="B30" s="35">
        <v>289</v>
      </c>
      <c r="C30" s="33">
        <v>4500000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showGridLines="0" topLeftCell="A82" zoomScaleNormal="100" zoomScaleSheetLayoutView="100" workbookViewId="0">
      <selection activeCell="G121" sqref="G121"/>
    </sheetView>
  </sheetViews>
  <sheetFormatPr baseColWidth="10" defaultRowHeight="15" x14ac:dyDescent="0.25"/>
  <cols>
    <col min="1" max="1" width="12.140625" style="3" customWidth="1"/>
    <col min="2" max="2" width="12.140625" style="17" customWidth="1"/>
    <col min="3" max="3" width="17.5703125" style="18" customWidth="1"/>
    <col min="4" max="4" width="16.140625" style="18" customWidth="1"/>
    <col min="5" max="5" width="19" style="3" customWidth="1"/>
    <col min="6" max="6" width="25" style="22" customWidth="1"/>
    <col min="7" max="7" width="60.28515625" style="9" customWidth="1"/>
    <col min="8" max="8" width="13.7109375" style="5" customWidth="1"/>
    <col min="9" max="9" width="11.42578125" style="4"/>
  </cols>
  <sheetData>
    <row r="1" spans="1:10" ht="9" customHeight="1" x14ac:dyDescent="0.25"/>
    <row r="2" spans="1:10" ht="9" customHeight="1" x14ac:dyDescent="0.25"/>
    <row r="3" spans="1:10" ht="24" customHeight="1" x14ac:dyDescent="0.25">
      <c r="A3" s="95" t="s">
        <v>1015</v>
      </c>
      <c r="B3" s="87"/>
      <c r="C3" s="88"/>
      <c r="D3" s="86"/>
      <c r="E3" s="86"/>
      <c r="F3" s="86"/>
      <c r="G3" s="86"/>
      <c r="H3" s="86"/>
    </row>
    <row r="5" spans="1:10" ht="21.75" customHeight="1" x14ac:dyDescent="0.25">
      <c r="A5" s="2" t="s">
        <v>0</v>
      </c>
      <c r="B5" s="2" t="s">
        <v>595</v>
      </c>
      <c r="C5" s="2" t="s">
        <v>1</v>
      </c>
      <c r="D5" s="2" t="s">
        <v>6</v>
      </c>
      <c r="E5" s="2" t="s">
        <v>7</v>
      </c>
      <c r="F5" s="2" t="s">
        <v>2</v>
      </c>
      <c r="G5" s="2" t="s">
        <v>1195</v>
      </c>
      <c r="H5" s="6" t="s">
        <v>4</v>
      </c>
    </row>
    <row r="6" spans="1:10" s="1" customFormat="1" x14ac:dyDescent="0.2">
      <c r="A6" s="26">
        <v>156</v>
      </c>
      <c r="B6" s="19" t="s">
        <v>596</v>
      </c>
      <c r="C6" s="21" t="s">
        <v>8</v>
      </c>
      <c r="D6" s="21" t="s">
        <v>684</v>
      </c>
      <c r="E6" s="20" t="s">
        <v>684</v>
      </c>
      <c r="F6" s="19" t="s">
        <v>9</v>
      </c>
      <c r="G6" s="84" t="s">
        <v>12</v>
      </c>
      <c r="H6" s="90">
        <v>22315</v>
      </c>
      <c r="I6" s="8"/>
      <c r="J6" s="8"/>
    </row>
    <row r="7" spans="1:10" s="1" customFormat="1" ht="22.5" x14ac:dyDescent="0.2">
      <c r="A7" s="26" t="s">
        <v>508</v>
      </c>
      <c r="B7" s="19" t="s">
        <v>1193</v>
      </c>
      <c r="C7" s="21" t="s">
        <v>8</v>
      </c>
      <c r="D7" s="21" t="s">
        <v>950</v>
      </c>
      <c r="E7" s="20" t="s">
        <v>950</v>
      </c>
      <c r="F7" s="19" t="s">
        <v>26</v>
      </c>
      <c r="G7" s="84" t="s">
        <v>951</v>
      </c>
      <c r="H7" s="90">
        <v>11510</v>
      </c>
      <c r="I7" s="8"/>
      <c r="J7" s="8"/>
    </row>
    <row r="8" spans="1:10" s="1" customFormat="1" x14ac:dyDescent="0.2">
      <c r="A8" s="26" t="s">
        <v>36</v>
      </c>
      <c r="B8" s="19" t="s">
        <v>1193</v>
      </c>
      <c r="C8" s="21" t="s">
        <v>8</v>
      </c>
      <c r="D8" s="21" t="s">
        <v>920</v>
      </c>
      <c r="E8" s="20" t="s">
        <v>921</v>
      </c>
      <c r="F8" s="19" t="s">
        <v>32</v>
      </c>
      <c r="G8" s="84" t="s">
        <v>37</v>
      </c>
      <c r="H8" s="90">
        <v>13055</v>
      </c>
      <c r="I8" s="8"/>
      <c r="J8" s="8"/>
    </row>
    <row r="9" spans="1:10" s="1" customFormat="1" x14ac:dyDescent="0.2">
      <c r="A9" s="26" t="s">
        <v>38</v>
      </c>
      <c r="B9" s="19" t="s">
        <v>1193</v>
      </c>
      <c r="C9" s="21" t="s">
        <v>8</v>
      </c>
      <c r="D9" s="21" t="s">
        <v>753</v>
      </c>
      <c r="E9" s="20" t="s">
        <v>754</v>
      </c>
      <c r="F9" s="19" t="s">
        <v>31</v>
      </c>
      <c r="G9" s="84" t="s">
        <v>39</v>
      </c>
      <c r="H9" s="90">
        <v>16005</v>
      </c>
      <c r="I9" s="8"/>
      <c r="J9" s="8"/>
    </row>
    <row r="10" spans="1:10" s="1" customFormat="1" x14ac:dyDescent="0.2">
      <c r="A10" s="26" t="s">
        <v>509</v>
      </c>
      <c r="B10" s="19" t="s">
        <v>1193</v>
      </c>
      <c r="C10" s="21" t="s">
        <v>10</v>
      </c>
      <c r="D10" s="21" t="s">
        <v>617</v>
      </c>
      <c r="E10" s="20" t="s">
        <v>617</v>
      </c>
      <c r="F10" s="19" t="s">
        <v>45</v>
      </c>
      <c r="G10" s="84" t="s">
        <v>682</v>
      </c>
      <c r="H10" s="90">
        <v>17685</v>
      </c>
      <c r="I10" s="8"/>
      <c r="J10" s="8"/>
    </row>
    <row r="11" spans="1:10" s="1" customFormat="1" x14ac:dyDescent="0.2">
      <c r="A11" s="26" t="s">
        <v>46</v>
      </c>
      <c r="B11" s="19" t="s">
        <v>596</v>
      </c>
      <c r="C11" s="21" t="s">
        <v>10</v>
      </c>
      <c r="D11" s="21" t="s">
        <v>617</v>
      </c>
      <c r="E11" s="20" t="s">
        <v>600</v>
      </c>
      <c r="F11" s="19" t="s">
        <v>45</v>
      </c>
      <c r="G11" s="84" t="s">
        <v>47</v>
      </c>
      <c r="H11" s="90">
        <v>20910</v>
      </c>
      <c r="I11" s="8"/>
      <c r="J11" s="8"/>
    </row>
    <row r="12" spans="1:10" s="1" customFormat="1" x14ac:dyDescent="0.2">
      <c r="A12" s="26" t="s">
        <v>50</v>
      </c>
      <c r="B12" s="19" t="s">
        <v>1193</v>
      </c>
      <c r="C12" s="21" t="s">
        <v>10</v>
      </c>
      <c r="D12" s="21" t="s">
        <v>688</v>
      </c>
      <c r="E12" s="20" t="s">
        <v>689</v>
      </c>
      <c r="F12" s="19" t="s">
        <v>49</v>
      </c>
      <c r="G12" s="84" t="s">
        <v>51</v>
      </c>
      <c r="H12" s="90">
        <v>17410</v>
      </c>
      <c r="I12" s="8"/>
      <c r="J12" s="8"/>
    </row>
    <row r="13" spans="1:10" s="1" customFormat="1" x14ac:dyDescent="0.2">
      <c r="A13" s="26" t="s">
        <v>53</v>
      </c>
      <c r="B13" s="19" t="s">
        <v>1193</v>
      </c>
      <c r="C13" s="21" t="s">
        <v>10</v>
      </c>
      <c r="D13" s="21" t="s">
        <v>823</v>
      </c>
      <c r="E13" s="20" t="s">
        <v>824</v>
      </c>
      <c r="F13" s="19" t="s">
        <v>52</v>
      </c>
      <c r="G13" s="84" t="s">
        <v>825</v>
      </c>
      <c r="H13" s="90">
        <v>14740</v>
      </c>
      <c r="I13" s="8"/>
      <c r="J13" s="8"/>
    </row>
    <row r="14" spans="1:10" s="1" customFormat="1" x14ac:dyDescent="0.2">
      <c r="A14" s="26" t="s">
        <v>55</v>
      </c>
      <c r="B14" s="19" t="s">
        <v>1193</v>
      </c>
      <c r="C14" s="21" t="s">
        <v>10</v>
      </c>
      <c r="D14" s="21" t="s">
        <v>733</v>
      </c>
      <c r="E14" s="20" t="s">
        <v>733</v>
      </c>
      <c r="F14" s="19" t="s">
        <v>1016</v>
      </c>
      <c r="G14" s="84" t="s">
        <v>945</v>
      </c>
      <c r="H14" s="90">
        <v>12075</v>
      </c>
      <c r="I14" s="8"/>
      <c r="J14" s="8"/>
    </row>
    <row r="15" spans="1:10" s="1" customFormat="1" x14ac:dyDescent="0.2">
      <c r="A15" s="26" t="s">
        <v>56</v>
      </c>
      <c r="B15" s="19" t="s">
        <v>1193</v>
      </c>
      <c r="C15" s="21" t="s">
        <v>10</v>
      </c>
      <c r="D15" s="21" t="s">
        <v>733</v>
      </c>
      <c r="E15" s="20" t="s">
        <v>734</v>
      </c>
      <c r="F15" s="19" t="s">
        <v>1016</v>
      </c>
      <c r="G15" s="84" t="s">
        <v>57</v>
      </c>
      <c r="H15" s="90">
        <v>16705</v>
      </c>
      <c r="I15" s="8"/>
      <c r="J15" s="8"/>
    </row>
    <row r="16" spans="1:10" s="1" customFormat="1" x14ac:dyDescent="0.2">
      <c r="A16" s="26" t="s">
        <v>69</v>
      </c>
      <c r="B16" s="19" t="s">
        <v>1193</v>
      </c>
      <c r="C16" s="21" t="s">
        <v>10</v>
      </c>
      <c r="D16" s="21" t="s">
        <v>643</v>
      </c>
      <c r="E16" s="20" t="s">
        <v>644</v>
      </c>
      <c r="F16" s="19" t="s">
        <v>68</v>
      </c>
      <c r="G16" s="84" t="s">
        <v>774</v>
      </c>
      <c r="H16" s="90">
        <v>16005</v>
      </c>
      <c r="I16" s="8"/>
      <c r="J16" s="8"/>
    </row>
    <row r="17" spans="1:10" s="1" customFormat="1" x14ac:dyDescent="0.2">
      <c r="A17" s="26" t="s">
        <v>73</v>
      </c>
      <c r="B17" s="19" t="s">
        <v>1193</v>
      </c>
      <c r="C17" s="21" t="s">
        <v>13</v>
      </c>
      <c r="D17" s="21" t="s">
        <v>789</v>
      </c>
      <c r="E17" s="20" t="s">
        <v>790</v>
      </c>
      <c r="F17" s="19" t="s">
        <v>72</v>
      </c>
      <c r="G17" s="84" t="s">
        <v>791</v>
      </c>
      <c r="H17" s="90">
        <v>15160</v>
      </c>
      <c r="I17" s="8"/>
      <c r="J17" s="8"/>
    </row>
    <row r="18" spans="1:10" s="1" customFormat="1" x14ac:dyDescent="0.2">
      <c r="A18" s="26" t="s">
        <v>75</v>
      </c>
      <c r="B18" s="19" t="s">
        <v>596</v>
      </c>
      <c r="C18" s="21" t="s">
        <v>13</v>
      </c>
      <c r="D18" s="21" t="s">
        <v>713</v>
      </c>
      <c r="E18" s="20" t="s">
        <v>714</v>
      </c>
      <c r="F18" s="19" t="s">
        <v>14</v>
      </c>
      <c r="G18" s="84" t="s">
        <v>76</v>
      </c>
      <c r="H18" s="90">
        <v>18105</v>
      </c>
      <c r="I18" s="8"/>
      <c r="J18" s="8"/>
    </row>
    <row r="19" spans="1:10" s="1" customFormat="1" x14ac:dyDescent="0.2">
      <c r="A19" s="26" t="s">
        <v>510</v>
      </c>
      <c r="B19" s="19" t="s">
        <v>1193</v>
      </c>
      <c r="C19" s="21" t="s">
        <v>13</v>
      </c>
      <c r="D19" s="21" t="s">
        <v>713</v>
      </c>
      <c r="E19" s="20" t="s">
        <v>999</v>
      </c>
      <c r="F19" s="19" t="s">
        <v>14</v>
      </c>
      <c r="G19" s="84" t="s">
        <v>511</v>
      </c>
      <c r="H19" s="90">
        <v>9685</v>
      </c>
      <c r="I19" s="8"/>
      <c r="J19" s="8"/>
    </row>
    <row r="20" spans="1:10" s="1" customFormat="1" x14ac:dyDescent="0.2">
      <c r="A20" s="26" t="s">
        <v>512</v>
      </c>
      <c r="B20" s="19" t="s">
        <v>1193</v>
      </c>
      <c r="C20" s="21" t="s">
        <v>13</v>
      </c>
      <c r="D20" s="21" t="s">
        <v>713</v>
      </c>
      <c r="E20" s="20" t="s">
        <v>963</v>
      </c>
      <c r="F20" s="19" t="s">
        <v>14</v>
      </c>
      <c r="G20" s="84" t="s">
        <v>964</v>
      </c>
      <c r="H20" s="90">
        <v>11370</v>
      </c>
      <c r="I20" s="8"/>
      <c r="J20" s="8"/>
    </row>
    <row r="21" spans="1:10" s="1" customFormat="1" ht="22.5" x14ac:dyDescent="0.2">
      <c r="A21" s="26" t="s">
        <v>78</v>
      </c>
      <c r="B21" s="19" t="s">
        <v>596</v>
      </c>
      <c r="C21" s="21" t="s">
        <v>13</v>
      </c>
      <c r="D21" s="21" t="s">
        <v>618</v>
      </c>
      <c r="E21" s="20" t="s">
        <v>749</v>
      </c>
      <c r="F21" s="19" t="s">
        <v>77</v>
      </c>
      <c r="G21" s="84" t="s">
        <v>79</v>
      </c>
      <c r="H21" s="90">
        <v>17260</v>
      </c>
      <c r="I21" s="8"/>
      <c r="J21" s="8"/>
    </row>
    <row r="22" spans="1:10" s="1" customFormat="1" x14ac:dyDescent="0.2">
      <c r="A22" s="26" t="s">
        <v>80</v>
      </c>
      <c r="B22" s="19" t="s">
        <v>596</v>
      </c>
      <c r="C22" s="21" t="s">
        <v>13</v>
      </c>
      <c r="D22" s="21" t="s">
        <v>618</v>
      </c>
      <c r="E22" s="20" t="s">
        <v>619</v>
      </c>
      <c r="F22" s="19" t="s">
        <v>77</v>
      </c>
      <c r="G22" s="84" t="s">
        <v>81</v>
      </c>
      <c r="H22" s="90">
        <v>20910</v>
      </c>
      <c r="I22" s="8"/>
      <c r="J22" s="8"/>
    </row>
    <row r="23" spans="1:10" s="1" customFormat="1" x14ac:dyDescent="0.2">
      <c r="A23" s="26" t="s">
        <v>82</v>
      </c>
      <c r="B23" s="19" t="s">
        <v>1193</v>
      </c>
      <c r="C23" s="21" t="s">
        <v>13</v>
      </c>
      <c r="D23" s="21" t="s">
        <v>718</v>
      </c>
      <c r="E23" s="20" t="s">
        <v>718</v>
      </c>
      <c r="F23" s="19" t="s">
        <v>34</v>
      </c>
      <c r="G23" s="84" t="s">
        <v>965</v>
      </c>
      <c r="H23" s="90">
        <v>11370</v>
      </c>
      <c r="I23" s="8"/>
      <c r="J23" s="8"/>
    </row>
    <row r="24" spans="1:10" s="1" customFormat="1" x14ac:dyDescent="0.2">
      <c r="A24" s="26" t="s">
        <v>513</v>
      </c>
      <c r="B24" s="19" t="s">
        <v>1193</v>
      </c>
      <c r="C24" s="21" t="s">
        <v>16</v>
      </c>
      <c r="D24" s="21" t="s">
        <v>16</v>
      </c>
      <c r="E24" s="20" t="s">
        <v>16</v>
      </c>
      <c r="F24" s="19" t="s">
        <v>17</v>
      </c>
      <c r="G24" s="84" t="s">
        <v>994</v>
      </c>
      <c r="H24" s="90">
        <v>9830</v>
      </c>
      <c r="I24" s="8"/>
      <c r="J24" s="8"/>
    </row>
    <row r="25" spans="1:10" s="1" customFormat="1" x14ac:dyDescent="0.2">
      <c r="A25" s="26" t="s">
        <v>85</v>
      </c>
      <c r="B25" s="19" t="s">
        <v>596</v>
      </c>
      <c r="C25" s="21" t="s">
        <v>16</v>
      </c>
      <c r="D25" s="21" t="s">
        <v>16</v>
      </c>
      <c r="E25" s="20" t="s">
        <v>680</v>
      </c>
      <c r="F25" s="19" t="s">
        <v>17</v>
      </c>
      <c r="G25" s="84" t="s">
        <v>86</v>
      </c>
      <c r="H25" s="90">
        <v>18665</v>
      </c>
      <c r="I25" s="8"/>
      <c r="J25" s="8"/>
    </row>
    <row r="26" spans="1:10" s="1" customFormat="1" ht="22.5" x14ac:dyDescent="0.2">
      <c r="A26" s="26" t="s">
        <v>87</v>
      </c>
      <c r="B26" s="19" t="s">
        <v>1193</v>
      </c>
      <c r="C26" s="21" t="s">
        <v>16</v>
      </c>
      <c r="D26" s="21" t="s">
        <v>16</v>
      </c>
      <c r="E26" s="20" t="s">
        <v>680</v>
      </c>
      <c r="F26" s="19" t="s">
        <v>17</v>
      </c>
      <c r="G26" s="84" t="s">
        <v>977</v>
      </c>
      <c r="H26" s="90">
        <v>11090</v>
      </c>
      <c r="I26" s="8"/>
      <c r="J26" s="8"/>
    </row>
    <row r="27" spans="1:10" s="1" customFormat="1" x14ac:dyDescent="0.2">
      <c r="A27" s="26" t="s">
        <v>88</v>
      </c>
      <c r="B27" s="19" t="s">
        <v>1193</v>
      </c>
      <c r="C27" s="21" t="s">
        <v>16</v>
      </c>
      <c r="D27" s="21" t="s">
        <v>16</v>
      </c>
      <c r="E27" s="20" t="s">
        <v>680</v>
      </c>
      <c r="F27" s="19" t="s">
        <v>17</v>
      </c>
      <c r="G27" s="84" t="s">
        <v>773</v>
      </c>
      <c r="H27" s="90">
        <v>15865</v>
      </c>
      <c r="I27" s="8"/>
      <c r="J27" s="8"/>
    </row>
    <row r="28" spans="1:10" s="1" customFormat="1" ht="22.5" x14ac:dyDescent="0.2">
      <c r="A28" s="26" t="s">
        <v>89</v>
      </c>
      <c r="B28" s="19" t="s">
        <v>1193</v>
      </c>
      <c r="C28" s="21" t="s">
        <v>16</v>
      </c>
      <c r="D28" s="21" t="s">
        <v>16</v>
      </c>
      <c r="E28" s="20" t="s">
        <v>858</v>
      </c>
      <c r="F28" s="19" t="s">
        <v>17</v>
      </c>
      <c r="G28" s="84" t="s">
        <v>859</v>
      </c>
      <c r="H28" s="90">
        <v>13900</v>
      </c>
      <c r="I28" s="8"/>
      <c r="J28" s="8"/>
    </row>
    <row r="29" spans="1:10" s="1" customFormat="1" x14ac:dyDescent="0.2">
      <c r="A29" s="26" t="s">
        <v>514</v>
      </c>
      <c r="B29" s="19" t="s">
        <v>596</v>
      </c>
      <c r="C29" s="21" t="s">
        <v>16</v>
      </c>
      <c r="D29" s="21" t="s">
        <v>16</v>
      </c>
      <c r="E29" s="20" t="s">
        <v>858</v>
      </c>
      <c r="F29" s="19" t="s">
        <v>17</v>
      </c>
      <c r="G29" s="84" t="s">
        <v>515</v>
      </c>
      <c r="H29" s="90">
        <v>13175</v>
      </c>
      <c r="I29" s="8"/>
      <c r="J29" s="8"/>
    </row>
    <row r="30" spans="1:10" s="1" customFormat="1" x14ac:dyDescent="0.2">
      <c r="A30" s="26" t="s">
        <v>93</v>
      </c>
      <c r="B30" s="19" t="s">
        <v>1193</v>
      </c>
      <c r="C30" s="21" t="s">
        <v>16</v>
      </c>
      <c r="D30" s="21" t="s">
        <v>16</v>
      </c>
      <c r="E30" s="20" t="s">
        <v>826</v>
      </c>
      <c r="F30" s="19" t="s">
        <v>84</v>
      </c>
      <c r="G30" s="84" t="s">
        <v>827</v>
      </c>
      <c r="H30" s="90">
        <v>14740</v>
      </c>
      <c r="I30" s="8"/>
      <c r="J30" s="8"/>
    </row>
    <row r="31" spans="1:10" s="1" customFormat="1" x14ac:dyDescent="0.2">
      <c r="A31" s="26" t="s">
        <v>94</v>
      </c>
      <c r="B31" s="19" t="s">
        <v>1193</v>
      </c>
      <c r="C31" s="21" t="s">
        <v>16</v>
      </c>
      <c r="D31" s="21" t="s">
        <v>16</v>
      </c>
      <c r="E31" s="20" t="s">
        <v>755</v>
      </c>
      <c r="F31" s="19" t="s">
        <v>92</v>
      </c>
      <c r="G31" s="84" t="s">
        <v>95</v>
      </c>
      <c r="H31" s="90">
        <v>12495</v>
      </c>
      <c r="I31" s="8"/>
      <c r="J31" s="8"/>
    </row>
    <row r="32" spans="1:10" s="1" customFormat="1" x14ac:dyDescent="0.2">
      <c r="A32" s="26" t="s">
        <v>97</v>
      </c>
      <c r="B32" s="19" t="s">
        <v>1193</v>
      </c>
      <c r="C32" s="21" t="s">
        <v>16</v>
      </c>
      <c r="D32" s="21" t="s">
        <v>16</v>
      </c>
      <c r="E32" s="20" t="s">
        <v>755</v>
      </c>
      <c r="F32" s="19" t="s">
        <v>92</v>
      </c>
      <c r="G32" s="84" t="s">
        <v>96</v>
      </c>
      <c r="H32" s="90">
        <v>16005</v>
      </c>
      <c r="I32" s="8"/>
      <c r="J32" s="8"/>
    </row>
    <row r="33" spans="1:10" s="1" customFormat="1" x14ac:dyDescent="0.2">
      <c r="A33" s="26" t="s">
        <v>100</v>
      </c>
      <c r="B33" s="19" t="s">
        <v>1193</v>
      </c>
      <c r="C33" s="21" t="s">
        <v>16</v>
      </c>
      <c r="D33" s="21" t="s">
        <v>751</v>
      </c>
      <c r="E33" s="20" t="s">
        <v>1025</v>
      </c>
      <c r="F33" s="19" t="s">
        <v>99</v>
      </c>
      <c r="G33" s="84" t="s">
        <v>954</v>
      </c>
      <c r="H33" s="90">
        <v>11510</v>
      </c>
      <c r="I33" s="8"/>
      <c r="J33" s="8"/>
    </row>
    <row r="34" spans="1:10" s="1" customFormat="1" x14ac:dyDescent="0.2">
      <c r="A34" s="26" t="s">
        <v>103</v>
      </c>
      <c r="B34" s="19" t="s">
        <v>1193</v>
      </c>
      <c r="C34" s="21" t="s">
        <v>16</v>
      </c>
      <c r="D34" s="21" t="s">
        <v>908</v>
      </c>
      <c r="E34" s="20" t="s">
        <v>909</v>
      </c>
      <c r="F34" s="19" t="s">
        <v>101</v>
      </c>
      <c r="G34" s="84" t="s">
        <v>104</v>
      </c>
      <c r="H34" s="90">
        <v>13195</v>
      </c>
      <c r="I34" s="8"/>
      <c r="J34" s="8"/>
    </row>
    <row r="35" spans="1:10" s="1" customFormat="1" ht="22.5" x14ac:dyDescent="0.2">
      <c r="A35" s="27" t="s">
        <v>516</v>
      </c>
      <c r="B35" s="19" t="s">
        <v>596</v>
      </c>
      <c r="C35" s="21" t="s">
        <v>16</v>
      </c>
      <c r="D35" s="21" t="s">
        <v>899</v>
      </c>
      <c r="E35" s="20" t="s">
        <v>906</v>
      </c>
      <c r="F35" s="19" t="s">
        <v>102</v>
      </c>
      <c r="G35" s="84" t="s">
        <v>517</v>
      </c>
      <c r="H35" s="90">
        <v>13875</v>
      </c>
      <c r="I35" s="8"/>
      <c r="J35" s="8"/>
    </row>
    <row r="36" spans="1:10" s="1" customFormat="1" x14ac:dyDescent="0.2">
      <c r="A36" s="26" t="s">
        <v>518</v>
      </c>
      <c r="B36" s="19" t="s">
        <v>596</v>
      </c>
      <c r="C36" s="21" t="s">
        <v>16</v>
      </c>
      <c r="D36" s="21" t="s">
        <v>899</v>
      </c>
      <c r="E36" s="20" t="s">
        <v>900</v>
      </c>
      <c r="F36" s="19" t="s">
        <v>102</v>
      </c>
      <c r="G36" s="84" t="s">
        <v>519</v>
      </c>
      <c r="H36" s="90">
        <v>14020</v>
      </c>
      <c r="I36" s="8"/>
      <c r="J36" s="8"/>
    </row>
    <row r="37" spans="1:10" s="1" customFormat="1" x14ac:dyDescent="0.2">
      <c r="A37" s="26" t="s">
        <v>520</v>
      </c>
      <c r="B37" s="19" t="s">
        <v>1193</v>
      </c>
      <c r="C37" s="21" t="s">
        <v>23</v>
      </c>
      <c r="D37" s="21" t="s">
        <v>620</v>
      </c>
      <c r="E37" s="20" t="s">
        <v>895</v>
      </c>
      <c r="F37" s="19" t="s">
        <v>67</v>
      </c>
      <c r="G37" s="84" t="s">
        <v>896</v>
      </c>
      <c r="H37" s="90">
        <v>13620</v>
      </c>
      <c r="I37" s="8"/>
      <c r="J37" s="8"/>
    </row>
    <row r="38" spans="1:10" s="1" customFormat="1" x14ac:dyDescent="0.2">
      <c r="A38" s="26" t="s">
        <v>110</v>
      </c>
      <c r="B38" s="19" t="s">
        <v>1193</v>
      </c>
      <c r="C38" s="21" t="s">
        <v>23</v>
      </c>
      <c r="D38" s="21" t="s">
        <v>860</v>
      </c>
      <c r="E38" s="20" t="s">
        <v>861</v>
      </c>
      <c r="F38" s="19" t="s">
        <v>109</v>
      </c>
      <c r="G38" s="84" t="s">
        <v>862</v>
      </c>
      <c r="H38" s="90">
        <v>13900</v>
      </c>
      <c r="I38" s="8"/>
      <c r="J38" s="8"/>
    </row>
    <row r="39" spans="1:10" s="1" customFormat="1" x14ac:dyDescent="0.2">
      <c r="A39" s="26" t="s">
        <v>113</v>
      </c>
      <c r="B39" s="19" t="s">
        <v>1193</v>
      </c>
      <c r="C39" s="21" t="s">
        <v>23</v>
      </c>
      <c r="D39" s="21" t="s">
        <v>910</v>
      </c>
      <c r="E39" s="20" t="s">
        <v>910</v>
      </c>
      <c r="F39" s="19" t="s">
        <v>74</v>
      </c>
      <c r="G39" s="84" t="s">
        <v>911</v>
      </c>
      <c r="H39" s="90">
        <v>13195</v>
      </c>
      <c r="I39" s="8"/>
      <c r="J39" s="8"/>
    </row>
    <row r="40" spans="1:10" s="1" customFormat="1" x14ac:dyDescent="0.2">
      <c r="A40" s="26" t="s">
        <v>521</v>
      </c>
      <c r="B40" s="19" t="s">
        <v>1193</v>
      </c>
      <c r="C40" s="21" t="s">
        <v>23</v>
      </c>
      <c r="D40" s="21" t="s">
        <v>910</v>
      </c>
      <c r="E40" s="20" t="s">
        <v>910</v>
      </c>
      <c r="F40" s="19" t="s">
        <v>74</v>
      </c>
      <c r="G40" s="84" t="s">
        <v>932</v>
      </c>
      <c r="H40" s="90">
        <v>12495</v>
      </c>
      <c r="I40" s="8"/>
      <c r="J40" s="8"/>
    </row>
    <row r="41" spans="1:10" s="1" customFormat="1" x14ac:dyDescent="0.2">
      <c r="A41" s="26" t="s">
        <v>114</v>
      </c>
      <c r="B41" s="19" t="s">
        <v>1193</v>
      </c>
      <c r="C41" s="21" t="s">
        <v>23</v>
      </c>
      <c r="D41" s="21" t="s">
        <v>910</v>
      </c>
      <c r="E41" s="20" t="s">
        <v>910</v>
      </c>
      <c r="F41" s="19" t="s">
        <v>74</v>
      </c>
      <c r="G41" s="84" t="s">
        <v>115</v>
      </c>
      <c r="H41" s="90">
        <v>7720</v>
      </c>
      <c r="I41" s="8"/>
      <c r="J41" s="8"/>
    </row>
    <row r="42" spans="1:10" s="1" customFormat="1" x14ac:dyDescent="0.2">
      <c r="A42" s="26" t="s">
        <v>121</v>
      </c>
      <c r="B42" s="19" t="s">
        <v>596</v>
      </c>
      <c r="C42" s="21" t="s">
        <v>122</v>
      </c>
      <c r="D42" s="21" t="s">
        <v>661</v>
      </c>
      <c r="E42" s="20" t="s">
        <v>122</v>
      </c>
      <c r="F42" s="19" t="s">
        <v>123</v>
      </c>
      <c r="G42" s="84" t="s">
        <v>124</v>
      </c>
      <c r="H42" s="90">
        <v>19225</v>
      </c>
      <c r="I42" s="8"/>
      <c r="J42" s="8"/>
    </row>
    <row r="43" spans="1:10" s="1" customFormat="1" x14ac:dyDescent="0.2">
      <c r="A43" s="26" t="s">
        <v>127</v>
      </c>
      <c r="B43" s="19" t="s">
        <v>1193</v>
      </c>
      <c r="C43" s="21" t="s">
        <v>23</v>
      </c>
      <c r="D43" s="21" t="s">
        <v>792</v>
      </c>
      <c r="E43" s="20" t="s">
        <v>642</v>
      </c>
      <c r="F43" s="19" t="s">
        <v>24</v>
      </c>
      <c r="G43" s="84" t="s">
        <v>128</v>
      </c>
      <c r="H43" s="90">
        <v>15160</v>
      </c>
      <c r="I43" s="8"/>
      <c r="J43" s="8"/>
    </row>
    <row r="44" spans="1:10" s="1" customFormat="1" x14ac:dyDescent="0.2">
      <c r="A44" s="26" t="s">
        <v>138</v>
      </c>
      <c r="B44" s="19" t="s">
        <v>596</v>
      </c>
      <c r="C44" s="21" t="s">
        <v>23</v>
      </c>
      <c r="D44" s="21" t="s">
        <v>833</v>
      </c>
      <c r="E44" s="20" t="s">
        <v>834</v>
      </c>
      <c r="F44" s="19" t="s">
        <v>63</v>
      </c>
      <c r="G44" s="84" t="s">
        <v>139</v>
      </c>
      <c r="H44" s="90">
        <v>15420</v>
      </c>
      <c r="I44" s="8"/>
      <c r="J44" s="8"/>
    </row>
    <row r="45" spans="1:10" s="1" customFormat="1" x14ac:dyDescent="0.2">
      <c r="A45" s="26" t="s">
        <v>522</v>
      </c>
      <c r="B45" s="19" t="s">
        <v>596</v>
      </c>
      <c r="C45" s="21" t="s">
        <v>23</v>
      </c>
      <c r="D45" s="21" t="s">
        <v>833</v>
      </c>
      <c r="E45" s="20" t="s">
        <v>835</v>
      </c>
      <c r="F45" s="19" t="s">
        <v>63</v>
      </c>
      <c r="G45" s="84" t="s">
        <v>523</v>
      </c>
      <c r="H45" s="90">
        <v>15420</v>
      </c>
      <c r="I45" s="8"/>
      <c r="J45" s="8"/>
    </row>
    <row r="46" spans="1:10" s="1" customFormat="1" x14ac:dyDescent="0.2">
      <c r="A46" s="26" t="s">
        <v>141</v>
      </c>
      <c r="B46" s="19" t="s">
        <v>1193</v>
      </c>
      <c r="C46" s="21" t="s">
        <v>23</v>
      </c>
      <c r="D46" s="21" t="s">
        <v>925</v>
      </c>
      <c r="E46" s="20" t="s">
        <v>926</v>
      </c>
      <c r="F46" s="19" t="s">
        <v>140</v>
      </c>
      <c r="G46" s="84" t="s">
        <v>91</v>
      </c>
      <c r="H46" s="90">
        <v>12915</v>
      </c>
      <c r="I46" s="8"/>
      <c r="J46" s="8"/>
    </row>
    <row r="47" spans="1:10" s="1" customFormat="1" ht="22.5" x14ac:dyDescent="0.2">
      <c r="A47" s="26" t="s">
        <v>142</v>
      </c>
      <c r="B47" s="19" t="s">
        <v>1193</v>
      </c>
      <c r="C47" s="21" t="s">
        <v>40</v>
      </c>
      <c r="D47" s="21" t="s">
        <v>40</v>
      </c>
      <c r="E47" s="20" t="s">
        <v>40</v>
      </c>
      <c r="F47" s="19" t="s">
        <v>90</v>
      </c>
      <c r="G47" s="84" t="s">
        <v>863</v>
      </c>
      <c r="H47" s="90">
        <v>13900</v>
      </c>
      <c r="I47" s="8"/>
      <c r="J47" s="8"/>
    </row>
    <row r="48" spans="1:10" s="1" customFormat="1" x14ac:dyDescent="0.2">
      <c r="A48" s="26" t="s">
        <v>524</v>
      </c>
      <c r="B48" s="19" t="s">
        <v>1193</v>
      </c>
      <c r="C48" s="21" t="s">
        <v>40</v>
      </c>
      <c r="D48" s="21" t="s">
        <v>40</v>
      </c>
      <c r="E48" s="20" t="s">
        <v>40</v>
      </c>
      <c r="F48" s="19" t="s">
        <v>90</v>
      </c>
      <c r="G48" s="84" t="s">
        <v>793</v>
      </c>
      <c r="H48" s="90">
        <v>15160</v>
      </c>
      <c r="I48" s="8"/>
      <c r="J48" s="8"/>
    </row>
    <row r="49" spans="1:10" s="1" customFormat="1" x14ac:dyDescent="0.2">
      <c r="A49" s="26" t="s">
        <v>144</v>
      </c>
      <c r="B49" s="19" t="s">
        <v>596</v>
      </c>
      <c r="C49" s="21" t="s">
        <v>40</v>
      </c>
      <c r="D49" s="21" t="s">
        <v>40</v>
      </c>
      <c r="E49" s="20" t="s">
        <v>998</v>
      </c>
      <c r="F49" s="19" t="s">
        <v>90</v>
      </c>
      <c r="G49" s="84" t="s">
        <v>145</v>
      </c>
      <c r="H49" s="90">
        <v>21475</v>
      </c>
      <c r="I49" s="8"/>
      <c r="J49" s="8"/>
    </row>
    <row r="50" spans="1:10" s="1" customFormat="1" x14ac:dyDescent="0.2">
      <c r="A50" s="26" t="s">
        <v>525</v>
      </c>
      <c r="B50" s="19" t="s">
        <v>1193</v>
      </c>
      <c r="C50" s="21" t="s">
        <v>40</v>
      </c>
      <c r="D50" s="21" t="s">
        <v>955</v>
      </c>
      <c r="E50" s="20" t="s">
        <v>956</v>
      </c>
      <c r="F50" s="19" t="s">
        <v>131</v>
      </c>
      <c r="G50" s="84" t="s">
        <v>526</v>
      </c>
      <c r="H50" s="90">
        <v>11510</v>
      </c>
      <c r="I50" s="8"/>
      <c r="J50" s="8"/>
    </row>
    <row r="51" spans="1:10" s="1" customFormat="1" x14ac:dyDescent="0.2">
      <c r="A51" s="26" t="s">
        <v>147</v>
      </c>
      <c r="B51" s="19" t="s">
        <v>1193</v>
      </c>
      <c r="C51" s="21" t="s">
        <v>40</v>
      </c>
      <c r="D51" s="21" t="s">
        <v>842</v>
      </c>
      <c r="E51" s="20" t="s">
        <v>842</v>
      </c>
      <c r="F51" s="19" t="s">
        <v>146</v>
      </c>
      <c r="G51" s="84" t="s">
        <v>844</v>
      </c>
      <c r="H51" s="90">
        <v>14600</v>
      </c>
      <c r="I51" s="8"/>
      <c r="J51" s="8"/>
    </row>
    <row r="52" spans="1:10" s="1" customFormat="1" x14ac:dyDescent="0.2">
      <c r="A52" s="26" t="s">
        <v>149</v>
      </c>
      <c r="B52" s="19" t="s">
        <v>1193</v>
      </c>
      <c r="C52" s="21" t="s">
        <v>40</v>
      </c>
      <c r="D52" s="21" t="s">
        <v>842</v>
      </c>
      <c r="E52" s="20" t="s">
        <v>864</v>
      </c>
      <c r="F52" s="19" t="s">
        <v>146</v>
      </c>
      <c r="G52" s="84" t="s">
        <v>865</v>
      </c>
      <c r="H52" s="90">
        <v>13900</v>
      </c>
      <c r="I52" s="8"/>
      <c r="J52" s="8"/>
    </row>
    <row r="53" spans="1:10" s="1" customFormat="1" x14ac:dyDescent="0.2">
      <c r="A53" s="26" t="s">
        <v>152</v>
      </c>
      <c r="B53" s="19" t="s">
        <v>1193</v>
      </c>
      <c r="C53" s="21" t="s">
        <v>40</v>
      </c>
      <c r="D53" s="21" t="s">
        <v>984</v>
      </c>
      <c r="E53" s="20" t="s">
        <v>985</v>
      </c>
      <c r="F53" s="19" t="s">
        <v>151</v>
      </c>
      <c r="G53" s="84" t="s">
        <v>153</v>
      </c>
      <c r="H53" s="90">
        <v>10530</v>
      </c>
      <c r="I53" s="8"/>
      <c r="J53" s="8"/>
    </row>
    <row r="54" spans="1:10" s="1" customFormat="1" x14ac:dyDescent="0.2">
      <c r="A54" s="26" t="s">
        <v>527</v>
      </c>
      <c r="B54" s="19" t="s">
        <v>1193</v>
      </c>
      <c r="C54" s="21" t="s">
        <v>40</v>
      </c>
      <c r="D54" s="21" t="s">
        <v>804</v>
      </c>
      <c r="E54" s="20" t="s">
        <v>804</v>
      </c>
      <c r="F54" s="19" t="s">
        <v>143</v>
      </c>
      <c r="G54" s="84" t="s">
        <v>528</v>
      </c>
      <c r="H54" s="90">
        <v>13900</v>
      </c>
      <c r="I54" s="8"/>
      <c r="J54" s="8"/>
    </row>
    <row r="55" spans="1:10" s="1" customFormat="1" x14ac:dyDescent="0.2">
      <c r="A55" s="26" t="s">
        <v>154</v>
      </c>
      <c r="B55" s="19" t="s">
        <v>1193</v>
      </c>
      <c r="C55" s="21" t="s">
        <v>40</v>
      </c>
      <c r="D55" s="21" t="s">
        <v>804</v>
      </c>
      <c r="E55" s="20" t="s">
        <v>866</v>
      </c>
      <c r="F55" s="19" t="s">
        <v>143</v>
      </c>
      <c r="G55" s="84" t="s">
        <v>155</v>
      </c>
      <c r="H55" s="90">
        <v>13900</v>
      </c>
      <c r="I55" s="8"/>
      <c r="J55" s="8"/>
    </row>
    <row r="56" spans="1:10" s="1" customFormat="1" x14ac:dyDescent="0.2">
      <c r="A56" s="26" t="s">
        <v>529</v>
      </c>
      <c r="B56" s="19" t="s">
        <v>1193</v>
      </c>
      <c r="C56" s="21" t="s">
        <v>40</v>
      </c>
      <c r="D56" s="21" t="s">
        <v>690</v>
      </c>
      <c r="E56" s="20" t="s">
        <v>690</v>
      </c>
      <c r="F56" s="19" t="s">
        <v>156</v>
      </c>
      <c r="G56" s="84" t="s">
        <v>853</v>
      </c>
      <c r="H56" s="90">
        <v>14460</v>
      </c>
      <c r="I56" s="8"/>
      <c r="J56" s="8"/>
    </row>
    <row r="57" spans="1:10" s="1" customFormat="1" x14ac:dyDescent="0.2">
      <c r="A57" s="26" t="s">
        <v>157</v>
      </c>
      <c r="B57" s="19" t="s">
        <v>1193</v>
      </c>
      <c r="C57" s="21" t="s">
        <v>40</v>
      </c>
      <c r="D57" s="21" t="s">
        <v>690</v>
      </c>
      <c r="E57" s="20" t="s">
        <v>716</v>
      </c>
      <c r="F57" s="19" t="s">
        <v>156</v>
      </c>
      <c r="G57" s="84" t="s">
        <v>912</v>
      </c>
      <c r="H57" s="90">
        <v>13195</v>
      </c>
      <c r="I57" s="8"/>
      <c r="J57" s="8"/>
    </row>
    <row r="58" spans="1:10" s="1" customFormat="1" x14ac:dyDescent="0.2">
      <c r="A58" s="26" t="s">
        <v>530</v>
      </c>
      <c r="B58" s="19" t="s">
        <v>1193</v>
      </c>
      <c r="C58" s="21" t="s">
        <v>40</v>
      </c>
      <c r="D58" s="21" t="s">
        <v>690</v>
      </c>
      <c r="E58" s="20" t="s">
        <v>716</v>
      </c>
      <c r="F58" s="19" t="s">
        <v>156</v>
      </c>
      <c r="G58" s="84" t="s">
        <v>828</v>
      </c>
      <c r="H58" s="90">
        <v>14740</v>
      </c>
      <c r="I58" s="8"/>
      <c r="J58" s="8"/>
    </row>
    <row r="59" spans="1:10" s="1" customFormat="1" x14ac:dyDescent="0.2">
      <c r="A59" s="26" t="s">
        <v>158</v>
      </c>
      <c r="B59" s="19" t="s">
        <v>1193</v>
      </c>
      <c r="C59" s="21" t="s">
        <v>40</v>
      </c>
      <c r="D59" s="21" t="s">
        <v>690</v>
      </c>
      <c r="E59" s="20" t="s">
        <v>691</v>
      </c>
      <c r="F59" s="19" t="s">
        <v>156</v>
      </c>
      <c r="G59" s="84" t="s">
        <v>693</v>
      </c>
      <c r="H59" s="90">
        <v>17410</v>
      </c>
      <c r="I59" s="8"/>
      <c r="J59" s="8"/>
    </row>
    <row r="60" spans="1:10" s="1" customFormat="1" x14ac:dyDescent="0.2">
      <c r="A60" s="26" t="s">
        <v>159</v>
      </c>
      <c r="B60" s="19" t="s">
        <v>1193</v>
      </c>
      <c r="C60" s="21" t="s">
        <v>40</v>
      </c>
      <c r="D60" s="21" t="s">
        <v>690</v>
      </c>
      <c r="E60" s="20" t="s">
        <v>775</v>
      </c>
      <c r="F60" s="19" t="s">
        <v>156</v>
      </c>
      <c r="G60" s="84" t="s">
        <v>776</v>
      </c>
      <c r="H60" s="90">
        <v>16005</v>
      </c>
      <c r="I60" s="8"/>
      <c r="J60" s="8"/>
    </row>
    <row r="61" spans="1:10" s="1" customFormat="1" x14ac:dyDescent="0.2">
      <c r="A61" s="26" t="s">
        <v>160</v>
      </c>
      <c r="B61" s="19" t="s">
        <v>1193</v>
      </c>
      <c r="C61" s="21" t="s">
        <v>40</v>
      </c>
      <c r="D61" s="21" t="s">
        <v>662</v>
      </c>
      <c r="E61" s="20" t="s">
        <v>662</v>
      </c>
      <c r="F61" s="19" t="s">
        <v>41</v>
      </c>
      <c r="G61" s="84" t="s">
        <v>867</v>
      </c>
      <c r="H61" s="90">
        <v>13900</v>
      </c>
      <c r="I61" s="8"/>
      <c r="J61" s="8"/>
    </row>
    <row r="62" spans="1:10" s="1" customFormat="1" x14ac:dyDescent="0.2">
      <c r="A62" s="26" t="s">
        <v>161</v>
      </c>
      <c r="B62" s="19" t="s">
        <v>1193</v>
      </c>
      <c r="C62" s="21" t="s">
        <v>40</v>
      </c>
      <c r="D62" s="21" t="s">
        <v>662</v>
      </c>
      <c r="E62" s="20" t="s">
        <v>662</v>
      </c>
      <c r="F62" s="19" t="s">
        <v>41</v>
      </c>
      <c r="G62" s="84" t="s">
        <v>957</v>
      </c>
      <c r="H62" s="90">
        <v>11510</v>
      </c>
      <c r="I62" s="8"/>
      <c r="J62" s="8"/>
    </row>
    <row r="63" spans="1:10" s="1" customFormat="1" x14ac:dyDescent="0.2">
      <c r="A63" s="26" t="s">
        <v>531</v>
      </c>
      <c r="B63" s="19" t="s">
        <v>1193</v>
      </c>
      <c r="C63" s="21" t="s">
        <v>40</v>
      </c>
      <c r="D63" s="21" t="s">
        <v>662</v>
      </c>
      <c r="E63" s="20" t="s">
        <v>662</v>
      </c>
      <c r="F63" s="19" t="s">
        <v>41</v>
      </c>
      <c r="G63" s="84" t="s">
        <v>958</v>
      </c>
      <c r="H63" s="90">
        <v>11510</v>
      </c>
      <c r="I63" s="8"/>
      <c r="J63" s="8"/>
    </row>
    <row r="64" spans="1:10" s="1" customFormat="1" x14ac:dyDescent="0.2">
      <c r="A64" s="26" t="s">
        <v>162</v>
      </c>
      <c r="B64" s="19" t="s">
        <v>1193</v>
      </c>
      <c r="C64" s="21" t="s">
        <v>40</v>
      </c>
      <c r="D64" s="21" t="s">
        <v>662</v>
      </c>
      <c r="E64" s="20" t="s">
        <v>662</v>
      </c>
      <c r="F64" s="19" t="s">
        <v>41</v>
      </c>
      <c r="G64" s="84" t="s">
        <v>890</v>
      </c>
      <c r="H64" s="90">
        <v>13900</v>
      </c>
      <c r="I64" s="8"/>
      <c r="J64" s="8"/>
    </row>
    <row r="65" spans="1:10" s="1" customFormat="1" x14ac:dyDescent="0.2">
      <c r="A65" s="26" t="s">
        <v>163</v>
      </c>
      <c r="B65" s="19" t="s">
        <v>1193</v>
      </c>
      <c r="C65" s="21" t="s">
        <v>40</v>
      </c>
      <c r="D65" s="21" t="s">
        <v>662</v>
      </c>
      <c r="E65" s="20" t="s">
        <v>750</v>
      </c>
      <c r="F65" s="19" t="s">
        <v>41</v>
      </c>
      <c r="G65" s="84" t="s">
        <v>58</v>
      </c>
      <c r="H65" s="90">
        <v>16285</v>
      </c>
      <c r="I65" s="8"/>
      <c r="J65" s="8"/>
    </row>
    <row r="66" spans="1:10" s="1" customFormat="1" x14ac:dyDescent="0.2">
      <c r="A66" s="26" t="s">
        <v>164</v>
      </c>
      <c r="B66" s="19" t="s">
        <v>1193</v>
      </c>
      <c r="C66" s="21" t="s">
        <v>40</v>
      </c>
      <c r="D66" s="21" t="s">
        <v>662</v>
      </c>
      <c r="E66" s="20" t="s">
        <v>736</v>
      </c>
      <c r="F66" s="19" t="s">
        <v>41</v>
      </c>
      <c r="G66" s="84" t="s">
        <v>165</v>
      </c>
      <c r="H66" s="90">
        <v>15160</v>
      </c>
      <c r="I66" s="8"/>
      <c r="J66" s="8"/>
    </row>
    <row r="67" spans="1:10" s="1" customFormat="1" x14ac:dyDescent="0.2">
      <c r="A67" s="26" t="s">
        <v>166</v>
      </c>
      <c r="B67" s="19" t="s">
        <v>1193</v>
      </c>
      <c r="C67" s="21" t="s">
        <v>40</v>
      </c>
      <c r="D67" s="21" t="s">
        <v>662</v>
      </c>
      <c r="E67" s="20" t="s">
        <v>736</v>
      </c>
      <c r="F67" s="19" t="s">
        <v>41</v>
      </c>
      <c r="G67" s="84" t="s">
        <v>737</v>
      </c>
      <c r="H67" s="90">
        <v>16705</v>
      </c>
      <c r="I67" s="8"/>
      <c r="J67" s="8"/>
    </row>
    <row r="68" spans="1:10" s="1" customFormat="1" x14ac:dyDescent="0.2">
      <c r="A68" s="26" t="s">
        <v>167</v>
      </c>
      <c r="B68" s="19" t="s">
        <v>1193</v>
      </c>
      <c r="C68" s="21" t="s">
        <v>40</v>
      </c>
      <c r="D68" s="21" t="s">
        <v>662</v>
      </c>
      <c r="E68" s="20" t="s">
        <v>736</v>
      </c>
      <c r="F68" s="19" t="s">
        <v>41</v>
      </c>
      <c r="G68" s="84" t="s">
        <v>738</v>
      </c>
      <c r="H68" s="90">
        <v>16705</v>
      </c>
      <c r="I68" s="8"/>
      <c r="J68" s="8"/>
    </row>
    <row r="69" spans="1:10" s="1" customFormat="1" x14ac:dyDescent="0.2">
      <c r="A69" s="26" t="s">
        <v>168</v>
      </c>
      <c r="B69" s="19" t="s">
        <v>1193</v>
      </c>
      <c r="C69" s="21" t="s">
        <v>40</v>
      </c>
      <c r="D69" s="21" t="s">
        <v>662</v>
      </c>
      <c r="E69" s="20" t="s">
        <v>736</v>
      </c>
      <c r="F69" s="19" t="s">
        <v>41</v>
      </c>
      <c r="G69" s="84" t="s">
        <v>739</v>
      </c>
      <c r="H69" s="90">
        <v>16705</v>
      </c>
      <c r="I69" s="8"/>
      <c r="J69" s="8"/>
    </row>
    <row r="70" spans="1:10" s="1" customFormat="1" x14ac:dyDescent="0.2">
      <c r="A70" s="26" t="s">
        <v>170</v>
      </c>
      <c r="B70" s="19" t="s">
        <v>1193</v>
      </c>
      <c r="C70" s="21" t="s">
        <v>40</v>
      </c>
      <c r="D70" s="21" t="s">
        <v>662</v>
      </c>
      <c r="E70" s="20" t="s">
        <v>829</v>
      </c>
      <c r="F70" s="19" t="s">
        <v>41</v>
      </c>
      <c r="G70" s="84" t="s">
        <v>830</v>
      </c>
      <c r="H70" s="90">
        <v>14740</v>
      </c>
      <c r="I70" s="8"/>
      <c r="J70" s="8"/>
    </row>
    <row r="71" spans="1:10" s="1" customFormat="1" x14ac:dyDescent="0.2">
      <c r="A71" s="26" t="s">
        <v>171</v>
      </c>
      <c r="B71" s="19" t="s">
        <v>1193</v>
      </c>
      <c r="C71" s="21" t="s">
        <v>40</v>
      </c>
      <c r="D71" s="21" t="s">
        <v>662</v>
      </c>
      <c r="E71" s="20" t="s">
        <v>868</v>
      </c>
      <c r="F71" s="19" t="s">
        <v>41</v>
      </c>
      <c r="G71" s="84" t="s">
        <v>869</v>
      </c>
      <c r="H71" s="90">
        <v>13900</v>
      </c>
      <c r="I71" s="8"/>
      <c r="J71" s="8"/>
    </row>
    <row r="72" spans="1:10" s="1" customFormat="1" x14ac:dyDescent="0.2">
      <c r="A72" s="26" t="s">
        <v>172</v>
      </c>
      <c r="B72" s="19" t="s">
        <v>1193</v>
      </c>
      <c r="C72" s="21" t="s">
        <v>40</v>
      </c>
      <c r="D72" s="21" t="s">
        <v>662</v>
      </c>
      <c r="E72" s="20" t="s">
        <v>663</v>
      </c>
      <c r="F72" s="19" t="s">
        <v>41</v>
      </c>
      <c r="G72" s="84" t="s">
        <v>664</v>
      </c>
      <c r="H72" s="90">
        <v>17685</v>
      </c>
      <c r="I72" s="8"/>
      <c r="J72" s="8"/>
    </row>
    <row r="73" spans="1:10" s="1" customFormat="1" ht="22.5" x14ac:dyDescent="0.2">
      <c r="A73" s="26" t="s">
        <v>532</v>
      </c>
      <c r="B73" s="19" t="s">
        <v>1193</v>
      </c>
      <c r="C73" s="21" t="s">
        <v>29</v>
      </c>
      <c r="D73" s="21" t="s">
        <v>29</v>
      </c>
      <c r="E73" s="20" t="s">
        <v>29</v>
      </c>
      <c r="F73" s="19" t="s">
        <v>177</v>
      </c>
      <c r="G73" s="84" t="s">
        <v>807</v>
      </c>
      <c r="H73" s="90">
        <v>15300</v>
      </c>
      <c r="I73" s="8"/>
      <c r="J73" s="8"/>
    </row>
    <row r="74" spans="1:10" s="1" customFormat="1" ht="22.5" x14ac:dyDescent="0.2">
      <c r="A74" s="26" t="s">
        <v>533</v>
      </c>
      <c r="B74" s="19" t="s">
        <v>1193</v>
      </c>
      <c r="C74" s="21" t="s">
        <v>29</v>
      </c>
      <c r="D74" s="21" t="s">
        <v>29</v>
      </c>
      <c r="E74" s="20" t="s">
        <v>29</v>
      </c>
      <c r="F74" s="19" t="s">
        <v>177</v>
      </c>
      <c r="G74" s="84" t="s">
        <v>612</v>
      </c>
      <c r="H74" s="90">
        <v>19295</v>
      </c>
      <c r="I74" s="8"/>
      <c r="J74" s="8"/>
    </row>
    <row r="75" spans="1:10" s="1" customFormat="1" ht="22.5" x14ac:dyDescent="0.2">
      <c r="A75" s="26" t="s">
        <v>178</v>
      </c>
      <c r="B75" s="19" t="s">
        <v>1193</v>
      </c>
      <c r="C75" s="21" t="s">
        <v>29</v>
      </c>
      <c r="D75" s="21" t="s">
        <v>29</v>
      </c>
      <c r="E75" s="20" t="s">
        <v>714</v>
      </c>
      <c r="F75" s="19" t="s">
        <v>177</v>
      </c>
      <c r="G75" s="84" t="s">
        <v>855</v>
      </c>
      <c r="H75" s="90">
        <v>14320</v>
      </c>
      <c r="I75" s="8"/>
      <c r="J75" s="8"/>
    </row>
    <row r="76" spans="1:10" s="1" customFormat="1" x14ac:dyDescent="0.2">
      <c r="A76" s="26" t="s">
        <v>179</v>
      </c>
      <c r="B76" s="19" t="s">
        <v>1193</v>
      </c>
      <c r="C76" s="21" t="s">
        <v>29</v>
      </c>
      <c r="D76" s="21" t="s">
        <v>29</v>
      </c>
      <c r="E76" s="20" t="s">
        <v>808</v>
      </c>
      <c r="F76" s="19" t="s">
        <v>177</v>
      </c>
      <c r="G76" s="84" t="s">
        <v>809</v>
      </c>
      <c r="H76" s="90">
        <v>15300</v>
      </c>
      <c r="I76" s="8"/>
      <c r="J76" s="8"/>
    </row>
    <row r="77" spans="1:10" s="1" customFormat="1" x14ac:dyDescent="0.2">
      <c r="A77" s="26" t="s">
        <v>183</v>
      </c>
      <c r="B77" s="19" t="s">
        <v>1193</v>
      </c>
      <c r="C77" s="21" t="s">
        <v>29</v>
      </c>
      <c r="D77" s="21" t="s">
        <v>756</v>
      </c>
      <c r="E77" s="20" t="s">
        <v>757</v>
      </c>
      <c r="F77" s="19" t="s">
        <v>180</v>
      </c>
      <c r="G77" s="84" t="s">
        <v>184</v>
      </c>
      <c r="H77" s="90">
        <v>16005</v>
      </c>
      <c r="I77" s="8"/>
      <c r="J77" s="8"/>
    </row>
    <row r="78" spans="1:10" s="1" customFormat="1" x14ac:dyDescent="0.2">
      <c r="A78" s="26" t="s">
        <v>185</v>
      </c>
      <c r="B78" s="19" t="s">
        <v>1193</v>
      </c>
      <c r="C78" s="21" t="s">
        <v>29</v>
      </c>
      <c r="D78" s="21" t="s">
        <v>613</v>
      </c>
      <c r="E78" s="20" t="s">
        <v>613</v>
      </c>
      <c r="F78" s="19" t="s">
        <v>176</v>
      </c>
      <c r="G78" s="84" t="s">
        <v>186</v>
      </c>
      <c r="H78" s="90">
        <v>14740</v>
      </c>
      <c r="I78" s="8"/>
      <c r="J78" s="8"/>
    </row>
    <row r="79" spans="1:10" s="1" customFormat="1" ht="22.5" x14ac:dyDescent="0.2">
      <c r="A79" s="26" t="s">
        <v>187</v>
      </c>
      <c r="B79" s="19" t="s">
        <v>596</v>
      </c>
      <c r="C79" s="21" t="s">
        <v>29</v>
      </c>
      <c r="D79" s="21" t="s">
        <v>613</v>
      </c>
      <c r="E79" s="20" t="s">
        <v>614</v>
      </c>
      <c r="F79" s="19" t="s">
        <v>176</v>
      </c>
      <c r="G79" s="84" t="s">
        <v>188</v>
      </c>
      <c r="H79" s="90">
        <v>21195</v>
      </c>
      <c r="I79" s="8"/>
      <c r="J79" s="8"/>
    </row>
    <row r="80" spans="1:10" s="1" customFormat="1" x14ac:dyDescent="0.2">
      <c r="A80" s="26" t="s">
        <v>534</v>
      </c>
      <c r="B80" s="19" t="s">
        <v>1193</v>
      </c>
      <c r="C80" s="21" t="s">
        <v>29</v>
      </c>
      <c r="D80" s="21" t="s">
        <v>794</v>
      </c>
      <c r="E80" s="20" t="s">
        <v>795</v>
      </c>
      <c r="F80" s="19" t="s">
        <v>181</v>
      </c>
      <c r="G80" s="84" t="s">
        <v>972</v>
      </c>
      <c r="H80" s="90">
        <v>11090</v>
      </c>
      <c r="I80" s="8"/>
      <c r="J80" s="8"/>
    </row>
    <row r="81" spans="1:10" s="1" customFormat="1" x14ac:dyDescent="0.2">
      <c r="A81" s="26" t="s">
        <v>189</v>
      </c>
      <c r="B81" s="19" t="s">
        <v>1193</v>
      </c>
      <c r="C81" s="21" t="s">
        <v>29</v>
      </c>
      <c r="D81" s="21" t="s">
        <v>794</v>
      </c>
      <c r="E81" s="20" t="s">
        <v>795</v>
      </c>
      <c r="F81" s="19" t="s">
        <v>181</v>
      </c>
      <c r="G81" s="84" t="s">
        <v>796</v>
      </c>
      <c r="H81" s="90">
        <v>15160</v>
      </c>
      <c r="I81" s="8"/>
      <c r="J81" s="8"/>
    </row>
    <row r="82" spans="1:10" s="1" customFormat="1" x14ac:dyDescent="0.2">
      <c r="A82" s="26" t="s">
        <v>191</v>
      </c>
      <c r="B82" s="19" t="s">
        <v>1193</v>
      </c>
      <c r="C82" s="21" t="s">
        <v>29</v>
      </c>
      <c r="D82" s="21" t="s">
        <v>913</v>
      </c>
      <c r="E82" s="20" t="s">
        <v>914</v>
      </c>
      <c r="F82" s="19" t="s">
        <v>190</v>
      </c>
      <c r="G82" s="84" t="s">
        <v>915</v>
      </c>
      <c r="H82" s="90">
        <v>13195</v>
      </c>
      <c r="I82" s="8"/>
      <c r="J82" s="8"/>
    </row>
    <row r="83" spans="1:10" s="1" customFormat="1" x14ac:dyDescent="0.2">
      <c r="A83" s="26" t="s">
        <v>535</v>
      </c>
      <c r="B83" s="19" t="s">
        <v>1193</v>
      </c>
      <c r="C83" s="21" t="s">
        <v>29</v>
      </c>
      <c r="D83" s="21" t="s">
        <v>797</v>
      </c>
      <c r="E83" s="20" t="s">
        <v>797</v>
      </c>
      <c r="F83" s="19" t="s">
        <v>192</v>
      </c>
      <c r="G83" s="84" t="s">
        <v>970</v>
      </c>
      <c r="H83" s="90">
        <v>11230</v>
      </c>
      <c r="I83" s="8"/>
      <c r="J83" s="8"/>
    </row>
    <row r="84" spans="1:10" s="1" customFormat="1" x14ac:dyDescent="0.2">
      <c r="A84" s="26" t="s">
        <v>536</v>
      </c>
      <c r="B84" s="19" t="s">
        <v>1193</v>
      </c>
      <c r="C84" s="21" t="s">
        <v>29</v>
      </c>
      <c r="D84" s="21" t="s">
        <v>797</v>
      </c>
      <c r="E84" s="20" t="s">
        <v>797</v>
      </c>
      <c r="F84" s="19" t="s">
        <v>192</v>
      </c>
      <c r="G84" s="84" t="s">
        <v>798</v>
      </c>
      <c r="H84" s="90">
        <v>15160</v>
      </c>
      <c r="I84" s="8"/>
      <c r="J84" s="8"/>
    </row>
    <row r="85" spans="1:10" s="1" customFormat="1" x14ac:dyDescent="0.2">
      <c r="A85" s="26" t="s">
        <v>193</v>
      </c>
      <c r="B85" s="19" t="s">
        <v>1193</v>
      </c>
      <c r="C85" s="21" t="s">
        <v>29</v>
      </c>
      <c r="D85" s="21" t="s">
        <v>654</v>
      </c>
      <c r="E85" s="20" t="s">
        <v>655</v>
      </c>
      <c r="F85" s="19" t="s">
        <v>30</v>
      </c>
      <c r="G85" s="84" t="s">
        <v>657</v>
      </c>
      <c r="H85" s="90">
        <v>18390</v>
      </c>
      <c r="I85" s="8"/>
      <c r="J85" s="8"/>
    </row>
    <row r="86" spans="1:10" s="1" customFormat="1" x14ac:dyDescent="0.2">
      <c r="A86" s="26" t="s">
        <v>195</v>
      </c>
      <c r="B86" s="19" t="s">
        <v>1193</v>
      </c>
      <c r="C86" s="21" t="s">
        <v>29</v>
      </c>
      <c r="D86" s="21" t="s">
        <v>639</v>
      </c>
      <c r="E86" s="20" t="s">
        <v>1013</v>
      </c>
      <c r="F86" s="19" t="s">
        <v>194</v>
      </c>
      <c r="G86" s="84" t="s">
        <v>196</v>
      </c>
      <c r="H86" s="90">
        <v>7365</v>
      </c>
      <c r="I86" s="8"/>
      <c r="J86" s="8"/>
    </row>
    <row r="87" spans="1:10" s="1" customFormat="1" x14ac:dyDescent="0.2">
      <c r="A87" s="26" t="s">
        <v>197</v>
      </c>
      <c r="B87" s="19" t="s">
        <v>596</v>
      </c>
      <c r="C87" s="21" t="s">
        <v>29</v>
      </c>
      <c r="D87" s="21" t="s">
        <v>639</v>
      </c>
      <c r="E87" s="20" t="s">
        <v>640</v>
      </c>
      <c r="F87" s="19" t="s">
        <v>194</v>
      </c>
      <c r="G87" s="84" t="s">
        <v>198</v>
      </c>
      <c r="H87" s="90">
        <v>19930</v>
      </c>
      <c r="I87" s="8"/>
      <c r="J87" s="8"/>
    </row>
    <row r="88" spans="1:10" s="1" customFormat="1" ht="22.5" x14ac:dyDescent="0.2">
      <c r="A88" s="26" t="s">
        <v>537</v>
      </c>
      <c r="B88" s="19" t="s">
        <v>1193</v>
      </c>
      <c r="C88" s="21" t="s">
        <v>18</v>
      </c>
      <c r="D88" s="21" t="s">
        <v>18</v>
      </c>
      <c r="E88" s="20" t="s">
        <v>726</v>
      </c>
      <c r="F88" s="19" t="s">
        <v>19</v>
      </c>
      <c r="G88" s="84" t="s">
        <v>727</v>
      </c>
      <c r="H88" s="90">
        <v>17125</v>
      </c>
      <c r="I88" s="8"/>
      <c r="J88" s="8"/>
    </row>
    <row r="89" spans="1:10" s="1" customFormat="1" x14ac:dyDescent="0.2">
      <c r="A89" s="26" t="s">
        <v>200</v>
      </c>
      <c r="B89" s="19" t="s">
        <v>1193</v>
      </c>
      <c r="C89" s="21" t="s">
        <v>18</v>
      </c>
      <c r="D89" s="21" t="s">
        <v>18</v>
      </c>
      <c r="E89" s="20" t="s">
        <v>18</v>
      </c>
      <c r="F89" s="19" t="s">
        <v>19</v>
      </c>
      <c r="G89" s="84" t="s">
        <v>854</v>
      </c>
      <c r="H89" s="90">
        <v>14460</v>
      </c>
      <c r="I89" s="8"/>
      <c r="J89" s="8"/>
    </row>
    <row r="90" spans="1:10" s="1" customFormat="1" x14ac:dyDescent="0.2">
      <c r="A90" s="26" t="s">
        <v>203</v>
      </c>
      <c r="B90" s="19" t="s">
        <v>1193</v>
      </c>
      <c r="C90" s="21" t="s">
        <v>18</v>
      </c>
      <c r="D90" s="21" t="s">
        <v>845</v>
      </c>
      <c r="E90" s="20" t="s">
        <v>846</v>
      </c>
      <c r="F90" s="19" t="s">
        <v>202</v>
      </c>
      <c r="G90" s="84" t="s">
        <v>204</v>
      </c>
      <c r="H90" s="90">
        <v>14600</v>
      </c>
      <c r="I90" s="8"/>
      <c r="J90" s="8"/>
    </row>
    <row r="91" spans="1:10" s="1" customFormat="1" x14ac:dyDescent="0.2">
      <c r="A91" s="26" t="s">
        <v>206</v>
      </c>
      <c r="B91" s="19" t="s">
        <v>1193</v>
      </c>
      <c r="C91" s="21" t="s">
        <v>18</v>
      </c>
      <c r="D91" s="21" t="s">
        <v>740</v>
      </c>
      <c r="E91" s="20" t="s">
        <v>741</v>
      </c>
      <c r="F91" s="19" t="s">
        <v>205</v>
      </c>
      <c r="G91" s="84" t="s">
        <v>207</v>
      </c>
      <c r="H91" s="90">
        <v>16705</v>
      </c>
      <c r="I91" s="8"/>
      <c r="J91" s="8"/>
    </row>
    <row r="92" spans="1:10" s="1" customFormat="1" x14ac:dyDescent="0.2">
      <c r="A92" s="26" t="s">
        <v>210</v>
      </c>
      <c r="B92" s="19" t="s">
        <v>1193</v>
      </c>
      <c r="C92" s="21" t="s">
        <v>18</v>
      </c>
      <c r="D92" s="21" t="s">
        <v>870</v>
      </c>
      <c r="E92" s="20" t="s">
        <v>870</v>
      </c>
      <c r="F92" s="19" t="s">
        <v>209</v>
      </c>
      <c r="G92" s="84" t="s">
        <v>871</v>
      </c>
      <c r="H92" s="90">
        <v>13900</v>
      </c>
      <c r="I92" s="8"/>
      <c r="J92" s="8"/>
    </row>
    <row r="93" spans="1:10" s="1" customFormat="1" x14ac:dyDescent="0.2">
      <c r="A93" s="26" t="s">
        <v>212</v>
      </c>
      <c r="B93" s="19" t="s">
        <v>596</v>
      </c>
      <c r="C93" s="21" t="s">
        <v>16</v>
      </c>
      <c r="D93" s="21" t="s">
        <v>751</v>
      </c>
      <c r="E93" s="20" t="s">
        <v>751</v>
      </c>
      <c r="F93" s="19" t="s">
        <v>99</v>
      </c>
      <c r="G93" s="84" t="s">
        <v>213</v>
      </c>
      <c r="H93" s="90">
        <v>17105</v>
      </c>
      <c r="I93" s="8"/>
      <c r="J93" s="8"/>
    </row>
    <row r="94" spans="1:10" s="1" customFormat="1" x14ac:dyDescent="0.2">
      <c r="A94" s="26" t="s">
        <v>538</v>
      </c>
      <c r="B94" s="19" t="s">
        <v>1193</v>
      </c>
      <c r="C94" s="21" t="s">
        <v>70</v>
      </c>
      <c r="D94" s="21" t="s">
        <v>70</v>
      </c>
      <c r="E94" s="20" t="s">
        <v>70</v>
      </c>
      <c r="F94" s="19" t="s">
        <v>98</v>
      </c>
      <c r="G94" s="84" t="s">
        <v>852</v>
      </c>
      <c r="H94" s="90">
        <v>14600</v>
      </c>
      <c r="I94" s="8"/>
      <c r="J94" s="8"/>
    </row>
    <row r="95" spans="1:10" s="1" customFormat="1" x14ac:dyDescent="0.2">
      <c r="A95" s="26" t="s">
        <v>215</v>
      </c>
      <c r="B95" s="19" t="s">
        <v>596</v>
      </c>
      <c r="C95" s="21" t="s">
        <v>70</v>
      </c>
      <c r="D95" s="21" t="s">
        <v>70</v>
      </c>
      <c r="E95" s="20" t="s">
        <v>898</v>
      </c>
      <c r="F95" s="19" t="s">
        <v>98</v>
      </c>
      <c r="G95" s="84" t="s">
        <v>216</v>
      </c>
      <c r="H95" s="90">
        <v>23720</v>
      </c>
      <c r="I95" s="8"/>
      <c r="J95" s="8"/>
    </row>
    <row r="96" spans="1:10" s="1" customFormat="1" x14ac:dyDescent="0.2">
      <c r="A96" s="26" t="s">
        <v>217</v>
      </c>
      <c r="B96" s="19" t="s">
        <v>1193</v>
      </c>
      <c r="C96" s="21" t="s">
        <v>70</v>
      </c>
      <c r="D96" s="21" t="s">
        <v>70</v>
      </c>
      <c r="E96" s="20" t="s">
        <v>665</v>
      </c>
      <c r="F96" s="19" t="s">
        <v>98</v>
      </c>
      <c r="G96" s="84" t="s">
        <v>667</v>
      </c>
      <c r="H96" s="90">
        <v>17685</v>
      </c>
      <c r="I96" s="8"/>
      <c r="J96" s="8"/>
    </row>
    <row r="97" spans="1:10" s="1" customFormat="1" x14ac:dyDescent="0.2">
      <c r="A97" s="26" t="s">
        <v>218</v>
      </c>
      <c r="B97" s="19" t="s">
        <v>1193</v>
      </c>
      <c r="C97" s="21" t="s">
        <v>70</v>
      </c>
      <c r="D97" s="21" t="s">
        <v>70</v>
      </c>
      <c r="E97" s="20" t="s">
        <v>694</v>
      </c>
      <c r="F97" s="19" t="s">
        <v>98</v>
      </c>
      <c r="G97" s="84" t="s">
        <v>35</v>
      </c>
      <c r="H97" s="90">
        <v>17410</v>
      </c>
      <c r="I97" s="8"/>
      <c r="J97" s="8"/>
    </row>
    <row r="98" spans="1:10" s="1" customFormat="1" x14ac:dyDescent="0.2">
      <c r="A98" s="26" t="s">
        <v>539</v>
      </c>
      <c r="B98" s="19" t="s">
        <v>1193</v>
      </c>
      <c r="C98" s="21" t="s">
        <v>70</v>
      </c>
      <c r="D98" s="21" t="s">
        <v>70</v>
      </c>
      <c r="E98" s="20" t="s">
        <v>695</v>
      </c>
      <c r="F98" s="19" t="s">
        <v>98</v>
      </c>
      <c r="G98" s="84" t="s">
        <v>696</v>
      </c>
      <c r="H98" s="90">
        <v>17410</v>
      </c>
      <c r="I98" s="8"/>
      <c r="J98" s="8"/>
    </row>
    <row r="99" spans="1:10" s="1" customFormat="1" x14ac:dyDescent="0.2">
      <c r="A99" s="26" t="s">
        <v>540</v>
      </c>
      <c r="B99" s="19" t="s">
        <v>1193</v>
      </c>
      <c r="C99" s="21" t="s">
        <v>70</v>
      </c>
      <c r="D99" s="21" t="s">
        <v>930</v>
      </c>
      <c r="E99" s="20" t="s">
        <v>931</v>
      </c>
      <c r="F99" s="19" t="s">
        <v>219</v>
      </c>
      <c r="G99" s="84" t="s">
        <v>989</v>
      </c>
      <c r="H99" s="90">
        <v>10250</v>
      </c>
      <c r="I99" s="8"/>
      <c r="J99" s="8"/>
    </row>
    <row r="100" spans="1:10" s="1" customFormat="1" x14ac:dyDescent="0.2">
      <c r="A100" s="26" t="s">
        <v>220</v>
      </c>
      <c r="B100" s="19" t="s">
        <v>1193</v>
      </c>
      <c r="C100" s="21" t="s">
        <v>70</v>
      </c>
      <c r="D100" s="21" t="s">
        <v>930</v>
      </c>
      <c r="E100" s="20" t="s">
        <v>931</v>
      </c>
      <c r="F100" s="19" t="s">
        <v>219</v>
      </c>
      <c r="G100" s="84" t="s">
        <v>221</v>
      </c>
      <c r="H100" s="90">
        <v>12635</v>
      </c>
      <c r="I100" s="8"/>
      <c r="J100" s="8"/>
    </row>
    <row r="101" spans="1:10" s="1" customFormat="1" x14ac:dyDescent="0.2">
      <c r="A101" s="26" t="s">
        <v>223</v>
      </c>
      <c r="B101" s="19" t="s">
        <v>1193</v>
      </c>
      <c r="C101" s="21" t="s">
        <v>70</v>
      </c>
      <c r="D101" s="21" t="s">
        <v>668</v>
      </c>
      <c r="E101" s="20" t="s">
        <v>668</v>
      </c>
      <c r="F101" s="19" t="s">
        <v>222</v>
      </c>
      <c r="G101" s="84" t="s">
        <v>224</v>
      </c>
      <c r="H101" s="90">
        <v>15300</v>
      </c>
      <c r="I101" s="8"/>
      <c r="J101" s="8"/>
    </row>
    <row r="102" spans="1:10" s="1" customFormat="1" x14ac:dyDescent="0.2">
      <c r="A102" s="26" t="s">
        <v>225</v>
      </c>
      <c r="B102" s="19" t="s">
        <v>1193</v>
      </c>
      <c r="C102" s="21" t="s">
        <v>70</v>
      </c>
      <c r="D102" s="21" t="s">
        <v>668</v>
      </c>
      <c r="E102" s="20" t="s">
        <v>669</v>
      </c>
      <c r="F102" s="19" t="s">
        <v>222</v>
      </c>
      <c r="G102" s="84" t="s">
        <v>746</v>
      </c>
      <c r="H102" s="90">
        <v>16705</v>
      </c>
      <c r="I102" s="8"/>
      <c r="J102" s="8"/>
    </row>
    <row r="103" spans="1:10" s="1" customFormat="1" x14ac:dyDescent="0.2">
      <c r="A103" s="26" t="s">
        <v>226</v>
      </c>
      <c r="B103" s="19" t="s">
        <v>1193</v>
      </c>
      <c r="C103" s="21" t="s">
        <v>70</v>
      </c>
      <c r="D103" s="21" t="s">
        <v>668</v>
      </c>
      <c r="E103" s="20" t="s">
        <v>669</v>
      </c>
      <c r="F103" s="19" t="s">
        <v>222</v>
      </c>
      <c r="G103" s="84" t="s">
        <v>15</v>
      </c>
      <c r="H103" s="90">
        <v>17685</v>
      </c>
      <c r="I103" s="8"/>
      <c r="J103" s="8"/>
    </row>
    <row r="104" spans="1:10" s="1" customFormat="1" x14ac:dyDescent="0.2">
      <c r="A104" s="26" t="s">
        <v>227</v>
      </c>
      <c r="B104" s="19" t="s">
        <v>1193</v>
      </c>
      <c r="C104" s="21" t="s">
        <v>70</v>
      </c>
      <c r="D104" s="21" t="s">
        <v>872</v>
      </c>
      <c r="E104" s="20" t="s">
        <v>873</v>
      </c>
      <c r="F104" s="19" t="s">
        <v>71</v>
      </c>
      <c r="G104" s="84" t="s">
        <v>874</v>
      </c>
      <c r="H104" s="90">
        <v>13900</v>
      </c>
      <c r="I104" s="8"/>
      <c r="J104" s="8"/>
    </row>
    <row r="105" spans="1:10" s="1" customFormat="1" x14ac:dyDescent="0.2">
      <c r="A105" s="26" t="s">
        <v>228</v>
      </c>
      <c r="B105" s="19" t="s">
        <v>1193</v>
      </c>
      <c r="C105" s="21" t="s">
        <v>70</v>
      </c>
      <c r="D105" s="21" t="s">
        <v>872</v>
      </c>
      <c r="E105" s="20" t="s">
        <v>1019</v>
      </c>
      <c r="F105" s="19" t="s">
        <v>1017</v>
      </c>
      <c r="G105" s="84" t="s">
        <v>229</v>
      </c>
      <c r="H105" s="90">
        <v>13900</v>
      </c>
      <c r="I105" s="8"/>
      <c r="J105" s="8"/>
    </row>
    <row r="106" spans="1:10" s="1" customFormat="1" x14ac:dyDescent="0.2">
      <c r="A106" s="26" t="s">
        <v>231</v>
      </c>
      <c r="B106" s="19" t="s">
        <v>1193</v>
      </c>
      <c r="C106" s="21" t="s">
        <v>117</v>
      </c>
      <c r="D106" s="21" t="s">
        <v>117</v>
      </c>
      <c r="E106" s="20" t="s">
        <v>916</v>
      </c>
      <c r="F106" s="19" t="s">
        <v>211</v>
      </c>
      <c r="G106" s="84" t="s">
        <v>232</v>
      </c>
      <c r="H106" s="90">
        <v>13195</v>
      </c>
      <c r="I106" s="8"/>
      <c r="J106" s="8"/>
    </row>
    <row r="107" spans="1:10" s="1" customFormat="1" x14ac:dyDescent="0.2">
      <c r="A107" s="26" t="s">
        <v>541</v>
      </c>
      <c r="B107" s="19" t="s">
        <v>1193</v>
      </c>
      <c r="C107" s="21" t="s">
        <v>117</v>
      </c>
      <c r="D107" s="21" t="s">
        <v>117</v>
      </c>
      <c r="E107" s="20" t="s">
        <v>978</v>
      </c>
      <c r="F107" s="19" t="s">
        <v>211</v>
      </c>
      <c r="G107" s="84" t="s">
        <v>979</v>
      </c>
      <c r="H107" s="90">
        <v>10385</v>
      </c>
      <c r="I107" s="8"/>
      <c r="J107" s="8"/>
    </row>
    <row r="108" spans="1:10" s="1" customFormat="1" x14ac:dyDescent="0.2">
      <c r="A108" s="26" t="s">
        <v>234</v>
      </c>
      <c r="B108" s="19" t="s">
        <v>596</v>
      </c>
      <c r="C108" s="21" t="s">
        <v>117</v>
      </c>
      <c r="D108" s="21" t="s">
        <v>609</v>
      </c>
      <c r="E108" s="20" t="s">
        <v>610</v>
      </c>
      <c r="F108" s="19" t="s">
        <v>233</v>
      </c>
      <c r="G108" s="84" t="s">
        <v>235</v>
      </c>
      <c r="H108" s="90">
        <v>22315</v>
      </c>
      <c r="I108" s="8"/>
      <c r="J108" s="8"/>
    </row>
    <row r="109" spans="1:10" s="1" customFormat="1" x14ac:dyDescent="0.2">
      <c r="A109" s="26" t="s">
        <v>237</v>
      </c>
      <c r="B109" s="19" t="s">
        <v>1193</v>
      </c>
      <c r="C109" s="21" t="s">
        <v>117</v>
      </c>
      <c r="D109" s="21" t="s">
        <v>785</v>
      </c>
      <c r="E109" s="20" t="s">
        <v>785</v>
      </c>
      <c r="F109" s="19" t="s">
        <v>236</v>
      </c>
      <c r="G109" s="84" t="s">
        <v>786</v>
      </c>
      <c r="H109" s="90">
        <v>15865</v>
      </c>
      <c r="I109" s="8"/>
      <c r="J109" s="8"/>
    </row>
    <row r="110" spans="1:10" s="1" customFormat="1" x14ac:dyDescent="0.2">
      <c r="A110" s="26" t="s">
        <v>238</v>
      </c>
      <c r="B110" s="19" t="s">
        <v>1193</v>
      </c>
      <c r="C110" s="21" t="s">
        <v>117</v>
      </c>
      <c r="D110" s="21" t="s">
        <v>785</v>
      </c>
      <c r="E110" s="20" t="s">
        <v>902</v>
      </c>
      <c r="F110" s="19" t="s">
        <v>236</v>
      </c>
      <c r="G110" s="84" t="s">
        <v>239</v>
      </c>
      <c r="H110" s="90">
        <v>13195</v>
      </c>
      <c r="I110" s="8"/>
      <c r="J110" s="8"/>
    </row>
    <row r="111" spans="1:10" s="1" customFormat="1" x14ac:dyDescent="0.2">
      <c r="A111" s="26" t="s">
        <v>240</v>
      </c>
      <c r="B111" s="19" t="s">
        <v>596</v>
      </c>
      <c r="C111" s="21" t="s">
        <v>117</v>
      </c>
      <c r="D111" s="21" t="s">
        <v>635</v>
      </c>
      <c r="E111" s="20" t="s">
        <v>635</v>
      </c>
      <c r="F111" s="19" t="s">
        <v>118</v>
      </c>
      <c r="G111" s="84" t="s">
        <v>241</v>
      </c>
      <c r="H111" s="90">
        <v>20070</v>
      </c>
      <c r="I111" s="8"/>
      <c r="J111" s="8"/>
    </row>
    <row r="112" spans="1:10" s="1" customFormat="1" x14ac:dyDescent="0.2">
      <c r="A112" s="26" t="s">
        <v>244</v>
      </c>
      <c r="B112" s="19" t="s">
        <v>1193</v>
      </c>
      <c r="C112" s="21" t="s">
        <v>25</v>
      </c>
      <c r="D112" s="21" t="s">
        <v>599</v>
      </c>
      <c r="E112" s="20" t="s">
        <v>599</v>
      </c>
      <c r="F112" s="19" t="s">
        <v>243</v>
      </c>
      <c r="G112" s="84" t="s">
        <v>1002</v>
      </c>
      <c r="H112" s="90">
        <v>8845</v>
      </c>
      <c r="I112" s="8"/>
      <c r="J112" s="8"/>
    </row>
    <row r="113" spans="1:10" s="1" customFormat="1" x14ac:dyDescent="0.2">
      <c r="A113" s="26" t="s">
        <v>245</v>
      </c>
      <c r="B113" s="19" t="s">
        <v>1193</v>
      </c>
      <c r="C113" s="21" t="s">
        <v>25</v>
      </c>
      <c r="D113" s="21" t="s">
        <v>599</v>
      </c>
      <c r="E113" s="20" t="s">
        <v>1000</v>
      </c>
      <c r="F113" s="19" t="s">
        <v>243</v>
      </c>
      <c r="G113" s="84" t="s">
        <v>246</v>
      </c>
      <c r="H113" s="90">
        <v>9685</v>
      </c>
      <c r="I113" s="8"/>
      <c r="J113" s="8"/>
    </row>
    <row r="114" spans="1:10" s="1" customFormat="1" x14ac:dyDescent="0.2">
      <c r="A114" s="26" t="s">
        <v>247</v>
      </c>
      <c r="B114" s="19" t="s">
        <v>1193</v>
      </c>
      <c r="C114" s="21" t="s">
        <v>25</v>
      </c>
      <c r="D114" s="21" t="s">
        <v>599</v>
      </c>
      <c r="E114" s="20" t="s">
        <v>742</v>
      </c>
      <c r="F114" s="19" t="s">
        <v>243</v>
      </c>
      <c r="G114" s="84" t="s">
        <v>743</v>
      </c>
      <c r="H114" s="90">
        <v>16705</v>
      </c>
      <c r="I114" s="8"/>
      <c r="J114" s="8"/>
    </row>
    <row r="115" spans="1:10" s="1" customFormat="1" x14ac:dyDescent="0.2">
      <c r="A115" s="26" t="s">
        <v>542</v>
      </c>
      <c r="B115" s="19" t="s">
        <v>1193</v>
      </c>
      <c r="C115" s="21" t="s">
        <v>25</v>
      </c>
      <c r="D115" s="21" t="s">
        <v>697</v>
      </c>
      <c r="E115" s="20" t="s">
        <v>697</v>
      </c>
      <c r="F115" s="19" t="s">
        <v>248</v>
      </c>
      <c r="G115" s="84" t="s">
        <v>973</v>
      </c>
      <c r="H115" s="90">
        <v>11090</v>
      </c>
      <c r="I115" s="8"/>
      <c r="J115" s="8"/>
    </row>
    <row r="116" spans="1:10" s="1" customFormat="1" x14ac:dyDescent="0.2">
      <c r="A116" s="26" t="s">
        <v>250</v>
      </c>
      <c r="B116" s="19" t="s">
        <v>1193</v>
      </c>
      <c r="C116" s="21" t="s">
        <v>25</v>
      </c>
      <c r="D116" s="21" t="s">
        <v>697</v>
      </c>
      <c r="E116" s="20" t="s">
        <v>1003</v>
      </c>
      <c r="F116" s="19" t="s">
        <v>248</v>
      </c>
      <c r="G116" s="84" t="s">
        <v>1004</v>
      </c>
      <c r="H116" s="90">
        <v>8845</v>
      </c>
      <c r="I116" s="8"/>
      <c r="J116" s="8"/>
    </row>
    <row r="117" spans="1:10" s="1" customFormat="1" x14ac:dyDescent="0.2">
      <c r="A117" s="26" t="s">
        <v>251</v>
      </c>
      <c r="B117" s="19" t="s">
        <v>1193</v>
      </c>
      <c r="C117" s="21" t="s">
        <v>25</v>
      </c>
      <c r="D117" s="21" t="s">
        <v>697</v>
      </c>
      <c r="E117" s="20" t="s">
        <v>698</v>
      </c>
      <c r="F117" s="19" t="s">
        <v>249</v>
      </c>
      <c r="G117" s="84" t="s">
        <v>699</v>
      </c>
      <c r="H117" s="90">
        <v>17410</v>
      </c>
      <c r="I117" s="8"/>
      <c r="J117" s="8"/>
    </row>
    <row r="118" spans="1:10" s="1" customFormat="1" x14ac:dyDescent="0.2">
      <c r="A118" s="26" t="s">
        <v>253</v>
      </c>
      <c r="B118" s="19" t="s">
        <v>1193</v>
      </c>
      <c r="C118" s="21" t="s">
        <v>25</v>
      </c>
      <c r="D118" s="21" t="s">
        <v>697</v>
      </c>
      <c r="E118" s="20" t="s">
        <v>856</v>
      </c>
      <c r="F118" s="19" t="s">
        <v>248</v>
      </c>
      <c r="G118" s="84" t="s">
        <v>917</v>
      </c>
      <c r="H118" s="90">
        <v>13195</v>
      </c>
      <c r="I118" s="8"/>
      <c r="J118" s="8"/>
    </row>
    <row r="119" spans="1:10" s="1" customFormat="1" x14ac:dyDescent="0.2">
      <c r="A119" s="26" t="s">
        <v>254</v>
      </c>
      <c r="B119" s="19" t="s">
        <v>1193</v>
      </c>
      <c r="C119" s="21" t="s">
        <v>25</v>
      </c>
      <c r="D119" s="21" t="s">
        <v>697</v>
      </c>
      <c r="E119" s="20" t="s">
        <v>856</v>
      </c>
      <c r="F119" s="19" t="s">
        <v>248</v>
      </c>
      <c r="G119" s="84" t="s">
        <v>857</v>
      </c>
      <c r="H119" s="90">
        <v>14320</v>
      </c>
      <c r="I119" s="8"/>
      <c r="J119" s="8"/>
    </row>
    <row r="120" spans="1:10" s="1" customFormat="1" x14ac:dyDescent="0.2">
      <c r="A120" s="26" t="s">
        <v>256</v>
      </c>
      <c r="B120" s="19" t="s">
        <v>1193</v>
      </c>
      <c r="C120" s="21" t="s">
        <v>25</v>
      </c>
      <c r="D120" s="21" t="s">
        <v>847</v>
      </c>
      <c r="E120" s="20" t="s">
        <v>875</v>
      </c>
      <c r="F120" s="19" t="s">
        <v>255</v>
      </c>
      <c r="G120" s="84" t="s">
        <v>257</v>
      </c>
      <c r="H120" s="90">
        <v>13900</v>
      </c>
      <c r="I120" s="8"/>
      <c r="J120" s="8"/>
    </row>
    <row r="121" spans="1:10" s="1" customFormat="1" x14ac:dyDescent="0.2">
      <c r="A121" s="26" t="s">
        <v>259</v>
      </c>
      <c r="B121" s="19" t="s">
        <v>1193</v>
      </c>
      <c r="C121" s="21" t="s">
        <v>25</v>
      </c>
      <c r="D121" s="21" t="s">
        <v>847</v>
      </c>
      <c r="E121" s="20" t="s">
        <v>848</v>
      </c>
      <c r="F121" s="19" t="s">
        <v>258</v>
      </c>
      <c r="G121" s="84" t="s">
        <v>849</v>
      </c>
      <c r="H121" s="90">
        <v>14600</v>
      </c>
      <c r="I121" s="8"/>
      <c r="J121" s="8"/>
    </row>
    <row r="122" spans="1:10" s="1" customFormat="1" x14ac:dyDescent="0.2">
      <c r="A122" s="26" t="s">
        <v>262</v>
      </c>
      <c r="B122" s="19" t="s">
        <v>1193</v>
      </c>
      <c r="C122" s="21" t="s">
        <v>25</v>
      </c>
      <c r="D122" s="21" t="s">
        <v>840</v>
      </c>
      <c r="E122" s="20" t="s">
        <v>841</v>
      </c>
      <c r="F122" s="19" t="s">
        <v>261</v>
      </c>
      <c r="G122" s="84" t="s">
        <v>66</v>
      </c>
      <c r="H122" s="90">
        <v>14600</v>
      </c>
      <c r="I122" s="8"/>
      <c r="J122" s="8"/>
    </row>
    <row r="123" spans="1:10" s="1" customFormat="1" x14ac:dyDescent="0.2">
      <c r="A123" s="26" t="s">
        <v>264</v>
      </c>
      <c r="B123" s="19" t="s">
        <v>1193</v>
      </c>
      <c r="C123" s="21" t="s">
        <v>43</v>
      </c>
      <c r="D123" s="21" t="s">
        <v>782</v>
      </c>
      <c r="E123" s="20" t="s">
        <v>782</v>
      </c>
      <c r="F123" s="19" t="s">
        <v>263</v>
      </c>
      <c r="G123" s="84" t="s">
        <v>799</v>
      </c>
      <c r="H123" s="90">
        <v>15160</v>
      </c>
      <c r="I123" s="8"/>
      <c r="J123" s="8"/>
    </row>
    <row r="124" spans="1:10" s="1" customFormat="1" x14ac:dyDescent="0.2">
      <c r="A124" s="26" t="s">
        <v>267</v>
      </c>
      <c r="B124" s="19" t="s">
        <v>1193</v>
      </c>
      <c r="C124" s="21" t="s">
        <v>43</v>
      </c>
      <c r="D124" s="21" t="s">
        <v>782</v>
      </c>
      <c r="E124" s="20" t="s">
        <v>787</v>
      </c>
      <c r="F124" s="19" t="s">
        <v>265</v>
      </c>
      <c r="G124" s="84" t="s">
        <v>788</v>
      </c>
      <c r="H124" s="90">
        <v>15160</v>
      </c>
      <c r="I124" s="8"/>
      <c r="J124" s="8"/>
    </row>
    <row r="125" spans="1:10" s="1" customFormat="1" x14ac:dyDescent="0.2">
      <c r="A125" s="26" t="s">
        <v>271</v>
      </c>
      <c r="B125" s="19" t="s">
        <v>1193</v>
      </c>
      <c r="C125" s="21" t="s">
        <v>43</v>
      </c>
      <c r="D125" s="21" t="s">
        <v>758</v>
      </c>
      <c r="E125" s="20" t="s">
        <v>759</v>
      </c>
      <c r="F125" s="19" t="s">
        <v>269</v>
      </c>
      <c r="G125" s="84" t="s">
        <v>760</v>
      </c>
      <c r="H125" s="90">
        <v>16005</v>
      </c>
      <c r="I125" s="8"/>
      <c r="J125" s="8"/>
    </row>
    <row r="126" spans="1:10" s="1" customFormat="1" x14ac:dyDescent="0.2">
      <c r="A126" s="26" t="s">
        <v>272</v>
      </c>
      <c r="B126" s="19" t="s">
        <v>1193</v>
      </c>
      <c r="C126" s="21" t="s">
        <v>43</v>
      </c>
      <c r="D126" s="21" t="s">
        <v>918</v>
      </c>
      <c r="E126" s="20" t="s">
        <v>918</v>
      </c>
      <c r="F126" s="19" t="s">
        <v>64</v>
      </c>
      <c r="G126" s="84" t="s">
        <v>273</v>
      </c>
      <c r="H126" s="90">
        <v>13195</v>
      </c>
      <c r="I126" s="8"/>
      <c r="J126" s="8"/>
    </row>
    <row r="127" spans="1:10" s="1" customFormat="1" x14ac:dyDescent="0.2">
      <c r="A127" s="26" t="s">
        <v>274</v>
      </c>
      <c r="B127" s="19" t="s">
        <v>1193</v>
      </c>
      <c r="C127" s="21" t="s">
        <v>43</v>
      </c>
      <c r="D127" s="21" t="s">
        <v>628</v>
      </c>
      <c r="E127" s="20" t="s">
        <v>629</v>
      </c>
      <c r="F127" s="19" t="s">
        <v>44</v>
      </c>
      <c r="G127" s="84" t="s">
        <v>630</v>
      </c>
      <c r="H127" s="90">
        <v>19075</v>
      </c>
      <c r="I127" s="8"/>
      <c r="J127" s="8"/>
    </row>
    <row r="128" spans="1:10" s="1" customFormat="1" x14ac:dyDescent="0.2">
      <c r="A128" s="26" t="s">
        <v>275</v>
      </c>
      <c r="B128" s="19" t="s">
        <v>1193</v>
      </c>
      <c r="C128" s="21" t="s">
        <v>43</v>
      </c>
      <c r="D128" s="21" t="s">
        <v>700</v>
      </c>
      <c r="E128" s="20" t="s">
        <v>701</v>
      </c>
      <c r="F128" s="19" t="s">
        <v>242</v>
      </c>
      <c r="G128" s="84" t="s">
        <v>703</v>
      </c>
      <c r="H128" s="90">
        <v>17410</v>
      </c>
      <c r="I128" s="8"/>
      <c r="J128" s="8"/>
    </row>
    <row r="129" spans="1:10" s="1" customFormat="1" x14ac:dyDescent="0.2">
      <c r="A129" s="26" t="s">
        <v>276</v>
      </c>
      <c r="B129" s="19" t="s">
        <v>1193</v>
      </c>
      <c r="C129" s="21" t="s">
        <v>43</v>
      </c>
      <c r="D129" s="21" t="s">
        <v>606</v>
      </c>
      <c r="E129" s="20" t="s">
        <v>876</v>
      </c>
      <c r="F129" s="19" t="s">
        <v>268</v>
      </c>
      <c r="G129" s="84" t="s">
        <v>877</v>
      </c>
      <c r="H129" s="90">
        <v>13900</v>
      </c>
      <c r="I129" s="8"/>
      <c r="J129" s="8"/>
    </row>
    <row r="130" spans="1:10" s="1" customFormat="1" x14ac:dyDescent="0.2">
      <c r="A130" s="26" t="s">
        <v>277</v>
      </c>
      <c r="B130" s="19" t="s">
        <v>1193</v>
      </c>
      <c r="C130" s="21" t="s">
        <v>43</v>
      </c>
      <c r="D130" s="21" t="s">
        <v>606</v>
      </c>
      <c r="E130" s="20" t="s">
        <v>607</v>
      </c>
      <c r="F130" s="19" t="s">
        <v>268</v>
      </c>
      <c r="G130" s="84" t="s">
        <v>608</v>
      </c>
      <c r="H130" s="90">
        <v>20000</v>
      </c>
      <c r="I130" s="8"/>
      <c r="J130" s="8"/>
    </row>
    <row r="131" spans="1:10" s="1" customFormat="1" x14ac:dyDescent="0.2">
      <c r="A131" s="26" t="s">
        <v>278</v>
      </c>
      <c r="B131" s="19" t="s">
        <v>1193</v>
      </c>
      <c r="C131" s="21" t="s">
        <v>43</v>
      </c>
      <c r="D131" s="21" t="s">
        <v>606</v>
      </c>
      <c r="E131" s="20" t="s">
        <v>891</v>
      </c>
      <c r="F131" s="19" t="s">
        <v>268</v>
      </c>
      <c r="G131" s="84" t="s">
        <v>892</v>
      </c>
      <c r="H131" s="90">
        <v>13760</v>
      </c>
      <c r="I131" s="8"/>
      <c r="J131" s="8"/>
    </row>
    <row r="132" spans="1:10" s="1" customFormat="1" x14ac:dyDescent="0.2">
      <c r="A132" s="26" t="s">
        <v>543</v>
      </c>
      <c r="B132" s="19" t="s">
        <v>1193</v>
      </c>
      <c r="C132" s="21" t="s">
        <v>43</v>
      </c>
      <c r="D132" s="21" t="s">
        <v>631</v>
      </c>
      <c r="E132" s="20" t="s">
        <v>991</v>
      </c>
      <c r="F132" s="19" t="s">
        <v>279</v>
      </c>
      <c r="G132" s="84" t="s">
        <v>992</v>
      </c>
      <c r="H132" s="90">
        <v>10110</v>
      </c>
      <c r="I132" s="8"/>
      <c r="J132" s="8"/>
    </row>
    <row r="133" spans="1:10" s="1" customFormat="1" x14ac:dyDescent="0.2">
      <c r="A133" s="26" t="s">
        <v>544</v>
      </c>
      <c r="B133" s="19" t="s">
        <v>1193</v>
      </c>
      <c r="C133" s="21" t="s">
        <v>43</v>
      </c>
      <c r="D133" s="21" t="s">
        <v>631</v>
      </c>
      <c r="E133" s="20" t="s">
        <v>632</v>
      </c>
      <c r="F133" s="19" t="s">
        <v>279</v>
      </c>
      <c r="G133" s="84" t="s">
        <v>634</v>
      </c>
      <c r="H133" s="90">
        <v>19075</v>
      </c>
      <c r="I133" s="8"/>
      <c r="J133" s="8"/>
    </row>
    <row r="134" spans="1:10" s="1" customFormat="1" x14ac:dyDescent="0.2">
      <c r="A134" s="26" t="s">
        <v>545</v>
      </c>
      <c r="B134" s="19" t="s">
        <v>1193</v>
      </c>
      <c r="C134" s="21" t="s">
        <v>20</v>
      </c>
      <c r="D134" s="21" t="s">
        <v>615</v>
      </c>
      <c r="E134" s="20" t="s">
        <v>615</v>
      </c>
      <c r="F134" s="19" t="s">
        <v>21</v>
      </c>
      <c r="G134" s="84" t="s">
        <v>616</v>
      </c>
      <c r="H134" s="90">
        <v>19290</v>
      </c>
      <c r="I134" s="8"/>
      <c r="J134" s="8"/>
    </row>
    <row r="135" spans="1:10" s="1" customFormat="1" x14ac:dyDescent="0.2">
      <c r="A135" s="26" t="s">
        <v>546</v>
      </c>
      <c r="B135" s="19" t="s">
        <v>1193</v>
      </c>
      <c r="C135" s="21" t="s">
        <v>20</v>
      </c>
      <c r="D135" s="21" t="s">
        <v>615</v>
      </c>
      <c r="E135" s="20" t="s">
        <v>615</v>
      </c>
      <c r="F135" s="19" t="s">
        <v>21</v>
      </c>
      <c r="G135" s="84" t="s">
        <v>810</v>
      </c>
      <c r="H135" s="90">
        <v>15300</v>
      </c>
      <c r="I135" s="8"/>
      <c r="J135" s="8"/>
    </row>
    <row r="136" spans="1:10" s="1" customFormat="1" x14ac:dyDescent="0.2">
      <c r="A136" s="26" t="s">
        <v>280</v>
      </c>
      <c r="B136" s="19" t="s">
        <v>1193</v>
      </c>
      <c r="C136" s="21" t="s">
        <v>20</v>
      </c>
      <c r="D136" s="21" t="s">
        <v>615</v>
      </c>
      <c r="E136" s="20" t="s">
        <v>615</v>
      </c>
      <c r="F136" s="19" t="s">
        <v>21</v>
      </c>
      <c r="G136" s="84" t="s">
        <v>883</v>
      </c>
      <c r="H136" s="90">
        <v>13900</v>
      </c>
      <c r="I136" s="8"/>
      <c r="J136" s="8"/>
    </row>
    <row r="137" spans="1:10" s="1" customFormat="1" ht="22.5" x14ac:dyDescent="0.2">
      <c r="A137" s="26" t="s">
        <v>281</v>
      </c>
      <c r="B137" s="19" t="s">
        <v>1193</v>
      </c>
      <c r="C137" s="21" t="s">
        <v>20</v>
      </c>
      <c r="D137" s="21" t="s">
        <v>615</v>
      </c>
      <c r="E137" s="20" t="s">
        <v>670</v>
      </c>
      <c r="F137" s="19" t="s">
        <v>21</v>
      </c>
      <c r="G137" s="84" t="s">
        <v>800</v>
      </c>
      <c r="H137" s="90">
        <v>15160</v>
      </c>
      <c r="I137" s="8"/>
      <c r="J137" s="8"/>
    </row>
    <row r="138" spans="1:10" s="1" customFormat="1" x14ac:dyDescent="0.2">
      <c r="A138" s="26" t="s">
        <v>282</v>
      </c>
      <c r="B138" s="19" t="s">
        <v>1193</v>
      </c>
      <c r="C138" s="21" t="s">
        <v>20</v>
      </c>
      <c r="D138" s="21" t="s">
        <v>615</v>
      </c>
      <c r="E138" s="20" t="s">
        <v>670</v>
      </c>
      <c r="F138" s="19" t="s">
        <v>21</v>
      </c>
      <c r="G138" s="84" t="s">
        <v>671</v>
      </c>
      <c r="H138" s="90">
        <v>17685</v>
      </c>
      <c r="I138" s="8"/>
      <c r="J138" s="8"/>
    </row>
    <row r="139" spans="1:10" s="1" customFormat="1" x14ac:dyDescent="0.2">
      <c r="A139" s="26" t="s">
        <v>547</v>
      </c>
      <c r="B139" s="19" t="s">
        <v>1193</v>
      </c>
      <c r="C139" s="21" t="s">
        <v>20</v>
      </c>
      <c r="D139" s="21" t="s">
        <v>1018</v>
      </c>
      <c r="E139" s="20" t="s">
        <v>1018</v>
      </c>
      <c r="F139" s="19" t="s">
        <v>120</v>
      </c>
      <c r="G139" s="84" t="s">
        <v>997</v>
      </c>
      <c r="H139" s="90">
        <v>9830</v>
      </c>
      <c r="I139" s="8"/>
      <c r="J139" s="8"/>
    </row>
    <row r="140" spans="1:10" s="1" customFormat="1" x14ac:dyDescent="0.2">
      <c r="A140" s="26" t="s">
        <v>287</v>
      </c>
      <c r="B140" s="19" t="s">
        <v>1193</v>
      </c>
      <c r="C140" s="21" t="s">
        <v>597</v>
      </c>
      <c r="D140" s="21" t="s">
        <v>283</v>
      </c>
      <c r="E140" s="20" t="s">
        <v>731</v>
      </c>
      <c r="F140" s="19" t="s">
        <v>286</v>
      </c>
      <c r="G140" s="84" t="s">
        <v>732</v>
      </c>
      <c r="H140" s="90">
        <v>16705</v>
      </c>
      <c r="I140" s="8"/>
      <c r="J140" s="8"/>
    </row>
    <row r="141" spans="1:10" s="1" customFormat="1" x14ac:dyDescent="0.2">
      <c r="A141" s="26" t="s">
        <v>291</v>
      </c>
      <c r="B141" s="19" t="s">
        <v>1193</v>
      </c>
      <c r="C141" s="21" t="s">
        <v>597</v>
      </c>
      <c r="D141" s="21" t="s">
        <v>283</v>
      </c>
      <c r="E141" s="20" t="s">
        <v>660</v>
      </c>
      <c r="F141" s="19" t="s">
        <v>290</v>
      </c>
      <c r="G141" s="84" t="s">
        <v>949</v>
      </c>
      <c r="H141" s="90">
        <v>12075</v>
      </c>
      <c r="I141" s="8"/>
      <c r="J141" s="8"/>
    </row>
    <row r="142" spans="1:10" s="1" customFormat="1" x14ac:dyDescent="0.2">
      <c r="A142" s="26" t="s">
        <v>294</v>
      </c>
      <c r="B142" s="19" t="s">
        <v>1193</v>
      </c>
      <c r="C142" s="21" t="s">
        <v>597</v>
      </c>
      <c r="D142" s="21" t="s">
        <v>283</v>
      </c>
      <c r="E142" s="20" t="s">
        <v>672</v>
      </c>
      <c r="F142" s="19" t="s">
        <v>284</v>
      </c>
      <c r="G142" s="84" t="s">
        <v>674</v>
      </c>
      <c r="H142" s="90">
        <v>17685</v>
      </c>
      <c r="I142" s="8"/>
      <c r="J142" s="8"/>
    </row>
    <row r="143" spans="1:10" s="1" customFormat="1" x14ac:dyDescent="0.2">
      <c r="A143" s="26" t="s">
        <v>295</v>
      </c>
      <c r="B143" s="19" t="s">
        <v>1193</v>
      </c>
      <c r="C143" s="21" t="s">
        <v>597</v>
      </c>
      <c r="D143" s="21" t="s">
        <v>283</v>
      </c>
      <c r="E143" s="20" t="s">
        <v>611</v>
      </c>
      <c r="F143" s="19" t="s">
        <v>293</v>
      </c>
      <c r="G143" s="84" t="s">
        <v>762</v>
      </c>
      <c r="H143" s="90">
        <v>16005</v>
      </c>
      <c r="I143" s="8"/>
      <c r="J143" s="8"/>
    </row>
    <row r="144" spans="1:10" s="1" customFormat="1" x14ac:dyDescent="0.2">
      <c r="A144" s="26" t="s">
        <v>548</v>
      </c>
      <c r="B144" s="19" t="s">
        <v>1193</v>
      </c>
      <c r="C144" s="21" t="s">
        <v>597</v>
      </c>
      <c r="D144" s="21" t="s">
        <v>283</v>
      </c>
      <c r="E144" s="20" t="s">
        <v>783</v>
      </c>
      <c r="F144" s="19" t="s">
        <v>284</v>
      </c>
      <c r="G144" s="84" t="s">
        <v>784</v>
      </c>
      <c r="H144" s="90">
        <v>16005</v>
      </c>
      <c r="I144" s="8"/>
      <c r="J144" s="8"/>
    </row>
    <row r="145" spans="1:10" s="1" customFormat="1" x14ac:dyDescent="0.2">
      <c r="A145" s="26" t="s">
        <v>549</v>
      </c>
      <c r="B145" s="19" t="s">
        <v>1193</v>
      </c>
      <c r="C145" s="21" t="s">
        <v>597</v>
      </c>
      <c r="D145" s="21" t="s">
        <v>283</v>
      </c>
      <c r="E145" s="20" t="s">
        <v>884</v>
      </c>
      <c r="F145" s="19" t="s">
        <v>284</v>
      </c>
      <c r="G145" s="84" t="s">
        <v>885</v>
      </c>
      <c r="H145" s="90">
        <v>13900</v>
      </c>
      <c r="I145" s="8"/>
      <c r="J145" s="8"/>
    </row>
    <row r="146" spans="1:10" s="1" customFormat="1" x14ac:dyDescent="0.2">
      <c r="A146" s="26" t="s">
        <v>297</v>
      </c>
      <c r="B146" s="19" t="s">
        <v>1193</v>
      </c>
      <c r="C146" s="21" t="s">
        <v>597</v>
      </c>
      <c r="D146" s="21" t="s">
        <v>283</v>
      </c>
      <c r="E146" s="20" t="s">
        <v>907</v>
      </c>
      <c r="F146" s="19" t="s">
        <v>292</v>
      </c>
      <c r="G146" s="84" t="s">
        <v>969</v>
      </c>
      <c r="H146" s="90">
        <v>11370</v>
      </c>
      <c r="I146" s="8"/>
      <c r="J146" s="8"/>
    </row>
    <row r="147" spans="1:10" s="1" customFormat="1" x14ac:dyDescent="0.2">
      <c r="A147" s="26" t="s">
        <v>298</v>
      </c>
      <c r="B147" s="19" t="s">
        <v>1193</v>
      </c>
      <c r="C147" s="21" t="s">
        <v>597</v>
      </c>
      <c r="D147" s="21" t="s">
        <v>283</v>
      </c>
      <c r="E147" s="20" t="s">
        <v>728</v>
      </c>
      <c r="F147" s="19" t="s">
        <v>296</v>
      </c>
      <c r="G147" s="84" t="s">
        <v>903</v>
      </c>
      <c r="H147" s="90">
        <v>13195</v>
      </c>
      <c r="I147" s="8"/>
      <c r="J147" s="8"/>
    </row>
    <row r="148" spans="1:10" s="1" customFormat="1" x14ac:dyDescent="0.2">
      <c r="A148" s="26" t="s">
        <v>550</v>
      </c>
      <c r="B148" s="19" t="s">
        <v>1193</v>
      </c>
      <c r="C148" s="21" t="s">
        <v>597</v>
      </c>
      <c r="D148" s="21" t="s">
        <v>283</v>
      </c>
      <c r="E148" s="20" t="s">
        <v>728</v>
      </c>
      <c r="F148" s="19" t="s">
        <v>296</v>
      </c>
      <c r="G148" s="84" t="s">
        <v>959</v>
      </c>
      <c r="H148" s="90">
        <v>11510</v>
      </c>
      <c r="I148" s="8"/>
      <c r="J148" s="8"/>
    </row>
    <row r="149" spans="1:10" s="1" customFormat="1" x14ac:dyDescent="0.2">
      <c r="A149" s="26" t="s">
        <v>299</v>
      </c>
      <c r="B149" s="19" t="s">
        <v>1193</v>
      </c>
      <c r="C149" s="21" t="s">
        <v>597</v>
      </c>
      <c r="D149" s="21" t="s">
        <v>283</v>
      </c>
      <c r="E149" s="20" t="s">
        <v>598</v>
      </c>
      <c r="F149" s="19" t="s">
        <v>293</v>
      </c>
      <c r="G149" s="84" t="s">
        <v>993</v>
      </c>
      <c r="H149" s="90">
        <v>9965</v>
      </c>
      <c r="I149" s="8"/>
      <c r="J149" s="8"/>
    </row>
    <row r="150" spans="1:10" s="1" customFormat="1" x14ac:dyDescent="0.2">
      <c r="A150" s="26" t="s">
        <v>300</v>
      </c>
      <c r="B150" s="19" t="s">
        <v>1193</v>
      </c>
      <c r="C150" s="21" t="s">
        <v>597</v>
      </c>
      <c r="D150" s="21" t="s">
        <v>283</v>
      </c>
      <c r="E150" s="20" t="s">
        <v>645</v>
      </c>
      <c r="F150" s="19" t="s">
        <v>288</v>
      </c>
      <c r="G150" s="84" t="s">
        <v>646</v>
      </c>
      <c r="H150" s="90">
        <v>18385</v>
      </c>
      <c r="I150" s="8"/>
      <c r="J150" s="8"/>
    </row>
    <row r="151" spans="1:10" s="1" customFormat="1" x14ac:dyDescent="0.2">
      <c r="A151" s="26" t="s">
        <v>303</v>
      </c>
      <c r="B151" s="19" t="s">
        <v>1193</v>
      </c>
      <c r="C151" s="21" t="s">
        <v>597</v>
      </c>
      <c r="D151" s="21" t="s">
        <v>283</v>
      </c>
      <c r="E151" s="20" t="s">
        <v>933</v>
      </c>
      <c r="F151" s="19" t="s">
        <v>290</v>
      </c>
      <c r="G151" s="84" t="s">
        <v>934</v>
      </c>
      <c r="H151" s="90">
        <v>12495</v>
      </c>
      <c r="I151" s="8"/>
      <c r="J151" s="8"/>
    </row>
    <row r="152" spans="1:10" s="1" customFormat="1" x14ac:dyDescent="0.2">
      <c r="A152" s="26" t="s">
        <v>304</v>
      </c>
      <c r="B152" s="19" t="s">
        <v>1193</v>
      </c>
      <c r="C152" s="21" t="s">
        <v>597</v>
      </c>
      <c r="D152" s="21" t="s">
        <v>283</v>
      </c>
      <c r="E152" s="20" t="s">
        <v>602</v>
      </c>
      <c r="F152" s="19" t="s">
        <v>296</v>
      </c>
      <c r="G152" s="84" t="s">
        <v>820</v>
      </c>
      <c r="H152" s="90">
        <v>14880</v>
      </c>
      <c r="I152" s="8"/>
      <c r="J152" s="8"/>
    </row>
    <row r="153" spans="1:10" s="1" customFormat="1" x14ac:dyDescent="0.2">
      <c r="A153" s="26" t="s">
        <v>551</v>
      </c>
      <c r="B153" s="19" t="s">
        <v>1193</v>
      </c>
      <c r="C153" s="21" t="s">
        <v>625</v>
      </c>
      <c r="D153" s="21" t="s">
        <v>946</v>
      </c>
      <c r="E153" s="20" t="s">
        <v>946</v>
      </c>
      <c r="F153" s="19" t="s">
        <v>305</v>
      </c>
      <c r="G153" s="84" t="s">
        <v>947</v>
      </c>
      <c r="H153" s="90">
        <v>12075</v>
      </c>
      <c r="I153" s="8"/>
      <c r="J153" s="8"/>
    </row>
    <row r="154" spans="1:10" s="7" customFormat="1" x14ac:dyDescent="0.2">
      <c r="A154" s="26" t="s">
        <v>306</v>
      </c>
      <c r="B154" s="19" t="s">
        <v>596</v>
      </c>
      <c r="C154" s="21" t="s">
        <v>625</v>
      </c>
      <c r="D154" s="21" t="s">
        <v>765</v>
      </c>
      <c r="E154" s="20" t="s">
        <v>766</v>
      </c>
      <c r="F154" s="19" t="s">
        <v>105</v>
      </c>
      <c r="G154" s="84" t="s">
        <v>307</v>
      </c>
      <c r="H154" s="90">
        <v>16825</v>
      </c>
      <c r="I154" s="16"/>
      <c r="J154" s="16"/>
    </row>
    <row r="155" spans="1:10" s="1" customFormat="1" x14ac:dyDescent="0.2">
      <c r="A155" s="26" t="s">
        <v>309</v>
      </c>
      <c r="B155" s="19" t="s">
        <v>1193</v>
      </c>
      <c r="C155" s="21" t="s">
        <v>625</v>
      </c>
      <c r="D155" s="21" t="s">
        <v>1020</v>
      </c>
      <c r="E155" s="20" t="s">
        <v>1024</v>
      </c>
      <c r="F155" s="19" t="s">
        <v>308</v>
      </c>
      <c r="G155" s="84" t="s">
        <v>707</v>
      </c>
      <c r="H155" s="90">
        <v>17410</v>
      </c>
      <c r="I155" s="8"/>
      <c r="J155" s="8"/>
    </row>
    <row r="156" spans="1:10" s="1" customFormat="1" x14ac:dyDescent="0.2">
      <c r="A156" s="26" t="s">
        <v>310</v>
      </c>
      <c r="B156" s="19" t="s">
        <v>1193</v>
      </c>
      <c r="C156" s="21" t="s">
        <v>625</v>
      </c>
      <c r="D156" s="21" t="s">
        <v>1020</v>
      </c>
      <c r="E156" s="20" t="s">
        <v>897</v>
      </c>
      <c r="F156" s="19" t="s">
        <v>308</v>
      </c>
      <c r="G156" s="84" t="s">
        <v>935</v>
      </c>
      <c r="H156" s="90">
        <v>12495</v>
      </c>
      <c r="I156" s="8"/>
      <c r="J156" s="8"/>
    </row>
    <row r="157" spans="1:10" s="1" customFormat="1" x14ac:dyDescent="0.2">
      <c r="A157" s="26" t="s">
        <v>552</v>
      </c>
      <c r="B157" s="19" t="s">
        <v>1193</v>
      </c>
      <c r="C157" s="21" t="s">
        <v>625</v>
      </c>
      <c r="D157" s="21" t="s">
        <v>708</v>
      </c>
      <c r="E157" s="20" t="s">
        <v>709</v>
      </c>
      <c r="F157" s="19" t="s">
        <v>116</v>
      </c>
      <c r="G157" s="84" t="s">
        <v>710</v>
      </c>
      <c r="H157" s="90">
        <v>17410</v>
      </c>
      <c r="I157" s="8"/>
      <c r="J157" s="8"/>
    </row>
    <row r="158" spans="1:10" s="1" customFormat="1" x14ac:dyDescent="0.2">
      <c r="A158" s="26" t="s">
        <v>311</v>
      </c>
      <c r="B158" s="19" t="s">
        <v>1193</v>
      </c>
      <c r="C158" s="21" t="s">
        <v>625</v>
      </c>
      <c r="D158" s="21" t="s">
        <v>720</v>
      </c>
      <c r="E158" s="20" t="s">
        <v>721</v>
      </c>
      <c r="F158" s="19" t="s">
        <v>252</v>
      </c>
      <c r="G158" s="84" t="s">
        <v>723</v>
      </c>
      <c r="H158" s="90">
        <v>17405</v>
      </c>
      <c r="I158" s="8"/>
      <c r="J158" s="8"/>
    </row>
    <row r="159" spans="1:10" s="1" customFormat="1" ht="22.5" x14ac:dyDescent="0.2">
      <c r="A159" s="26" t="s">
        <v>553</v>
      </c>
      <c r="B159" s="19" t="s">
        <v>1193</v>
      </c>
      <c r="C159" s="21" t="s">
        <v>625</v>
      </c>
      <c r="D159" s="21" t="s">
        <v>626</v>
      </c>
      <c r="E159" s="20" t="s">
        <v>647</v>
      </c>
      <c r="F159" s="19" t="s">
        <v>301</v>
      </c>
      <c r="G159" s="84" t="s">
        <v>648</v>
      </c>
      <c r="H159" s="90">
        <v>18385</v>
      </c>
      <c r="I159" s="8"/>
      <c r="J159" s="8"/>
    </row>
    <row r="160" spans="1:10" s="1" customFormat="1" x14ac:dyDescent="0.2">
      <c r="A160" s="26" t="s">
        <v>313</v>
      </c>
      <c r="B160" s="19" t="s">
        <v>1193</v>
      </c>
      <c r="C160" s="21" t="s">
        <v>625</v>
      </c>
      <c r="D160" s="21" t="s">
        <v>626</v>
      </c>
      <c r="E160" s="20" t="s">
        <v>626</v>
      </c>
      <c r="F160" s="19" t="s">
        <v>301</v>
      </c>
      <c r="G160" s="84" t="s">
        <v>936</v>
      </c>
      <c r="H160" s="90">
        <v>12495</v>
      </c>
      <c r="I160" s="8"/>
      <c r="J160" s="8"/>
    </row>
    <row r="161" spans="1:10" s="1" customFormat="1" x14ac:dyDescent="0.2">
      <c r="A161" s="27" t="s">
        <v>836</v>
      </c>
      <c r="B161" s="23" t="s">
        <v>596</v>
      </c>
      <c r="C161" s="25" t="s">
        <v>625</v>
      </c>
      <c r="D161" s="25" t="s">
        <v>1021</v>
      </c>
      <c r="E161" s="24" t="s">
        <v>1022</v>
      </c>
      <c r="F161" s="23" t="s">
        <v>312</v>
      </c>
      <c r="G161" s="83" t="s">
        <v>574</v>
      </c>
      <c r="H161" s="89">
        <v>15420</v>
      </c>
      <c r="I161" s="8"/>
      <c r="J161" s="8"/>
    </row>
    <row r="162" spans="1:10" s="1" customFormat="1" x14ac:dyDescent="0.2">
      <c r="A162" s="26" t="s">
        <v>554</v>
      </c>
      <c r="B162" s="19" t="s">
        <v>1193</v>
      </c>
      <c r="C162" s="21" t="s">
        <v>27</v>
      </c>
      <c r="D162" s="21" t="s">
        <v>603</v>
      </c>
      <c r="E162" s="20" t="s">
        <v>621</v>
      </c>
      <c r="F162" s="19" t="s">
        <v>28</v>
      </c>
      <c r="G162" s="84" t="s">
        <v>675</v>
      </c>
      <c r="H162" s="90">
        <v>17685</v>
      </c>
      <c r="I162" s="8"/>
      <c r="J162" s="8"/>
    </row>
    <row r="163" spans="1:10" s="1" customFormat="1" x14ac:dyDescent="0.2">
      <c r="A163" s="26" t="s">
        <v>315</v>
      </c>
      <c r="B163" s="19" t="s">
        <v>1193</v>
      </c>
      <c r="C163" s="21" t="s">
        <v>54</v>
      </c>
      <c r="D163" s="21" t="s">
        <v>928</v>
      </c>
      <c r="E163" s="20" t="s">
        <v>928</v>
      </c>
      <c r="F163" s="19" t="s">
        <v>62</v>
      </c>
      <c r="G163" s="84" t="s">
        <v>929</v>
      </c>
      <c r="H163" s="90">
        <v>12775</v>
      </c>
      <c r="I163" s="8"/>
      <c r="J163" s="8"/>
    </row>
    <row r="164" spans="1:10" s="1" customFormat="1" x14ac:dyDescent="0.2">
      <c r="A164" s="26" t="s">
        <v>316</v>
      </c>
      <c r="B164" s="19" t="s">
        <v>1193</v>
      </c>
      <c r="C164" s="21" t="s">
        <v>122</v>
      </c>
      <c r="D164" s="21" t="s">
        <v>661</v>
      </c>
      <c r="E164" s="20" t="s">
        <v>122</v>
      </c>
      <c r="F164" s="19" t="s">
        <v>123</v>
      </c>
      <c r="G164" s="84" t="s">
        <v>974</v>
      </c>
      <c r="H164" s="90">
        <v>11090</v>
      </c>
      <c r="I164" s="8"/>
      <c r="J164" s="8"/>
    </row>
    <row r="165" spans="1:10" s="1" customFormat="1" x14ac:dyDescent="0.2">
      <c r="A165" s="26" t="s">
        <v>318</v>
      </c>
      <c r="B165" s="19" t="s">
        <v>1193</v>
      </c>
      <c r="C165" s="21" t="s">
        <v>122</v>
      </c>
      <c r="D165" s="21" t="s">
        <v>637</v>
      </c>
      <c r="E165" s="20" t="s">
        <v>637</v>
      </c>
      <c r="F165" s="19" t="s">
        <v>317</v>
      </c>
      <c r="G165" s="84" t="s">
        <v>173</v>
      </c>
      <c r="H165" s="90">
        <v>15865</v>
      </c>
      <c r="I165" s="8"/>
      <c r="J165" s="8"/>
    </row>
    <row r="166" spans="1:10" s="1" customFormat="1" x14ac:dyDescent="0.2">
      <c r="A166" s="26" t="s">
        <v>555</v>
      </c>
      <c r="B166" s="19" t="s">
        <v>1193</v>
      </c>
      <c r="C166" s="21" t="s">
        <v>133</v>
      </c>
      <c r="D166" s="21" t="s">
        <v>133</v>
      </c>
      <c r="E166" s="20" t="s">
        <v>658</v>
      </c>
      <c r="F166" s="19" t="s">
        <v>137</v>
      </c>
      <c r="G166" s="84" t="s">
        <v>676</v>
      </c>
      <c r="H166" s="90">
        <v>17685</v>
      </c>
      <c r="I166" s="8"/>
      <c r="J166" s="8"/>
    </row>
    <row r="167" spans="1:10" s="1" customFormat="1" x14ac:dyDescent="0.2">
      <c r="A167" s="26" t="s">
        <v>319</v>
      </c>
      <c r="B167" s="19" t="s">
        <v>1193</v>
      </c>
      <c r="C167" s="21" t="s">
        <v>133</v>
      </c>
      <c r="D167" s="21" t="s">
        <v>133</v>
      </c>
      <c r="E167" s="20" t="s">
        <v>658</v>
      </c>
      <c r="F167" s="19" t="s">
        <v>137</v>
      </c>
      <c r="G167" s="84" t="s">
        <v>659</v>
      </c>
      <c r="H167" s="90">
        <v>18390</v>
      </c>
      <c r="I167" s="8"/>
      <c r="J167" s="8"/>
    </row>
    <row r="168" spans="1:10" s="1" customFormat="1" x14ac:dyDescent="0.2">
      <c r="A168" s="26" t="s">
        <v>320</v>
      </c>
      <c r="B168" s="19" t="s">
        <v>1193</v>
      </c>
      <c r="C168" s="21" t="s">
        <v>133</v>
      </c>
      <c r="D168" s="21" t="s">
        <v>133</v>
      </c>
      <c r="E168" s="20" t="s">
        <v>960</v>
      </c>
      <c r="F168" s="19" t="s">
        <v>137</v>
      </c>
      <c r="G168" s="84" t="s">
        <v>961</v>
      </c>
      <c r="H168" s="90">
        <v>11510</v>
      </c>
      <c r="I168" s="8"/>
      <c r="J168" s="8"/>
    </row>
    <row r="169" spans="1:10" s="1" customFormat="1" x14ac:dyDescent="0.2">
      <c r="A169" s="26" t="s">
        <v>321</v>
      </c>
      <c r="B169" s="19" t="s">
        <v>596</v>
      </c>
      <c r="C169" s="21" t="s">
        <v>133</v>
      </c>
      <c r="D169" s="21" t="s">
        <v>686</v>
      </c>
      <c r="E169" s="20" t="s">
        <v>715</v>
      </c>
      <c r="F169" s="19" t="s">
        <v>201</v>
      </c>
      <c r="G169" s="84" t="s">
        <v>322</v>
      </c>
      <c r="H169" s="90">
        <v>18105</v>
      </c>
      <c r="I169" s="8"/>
      <c r="J169" s="8"/>
    </row>
    <row r="170" spans="1:10" s="1" customFormat="1" x14ac:dyDescent="0.2">
      <c r="A170" s="26" t="s">
        <v>323</v>
      </c>
      <c r="B170" s="19" t="s">
        <v>596</v>
      </c>
      <c r="C170" s="21" t="s">
        <v>133</v>
      </c>
      <c r="D170" s="21" t="s">
        <v>686</v>
      </c>
      <c r="E170" s="20" t="s">
        <v>687</v>
      </c>
      <c r="F170" s="19" t="s">
        <v>201</v>
      </c>
      <c r="G170" s="84" t="s">
        <v>324</v>
      </c>
      <c r="H170" s="90">
        <v>20910</v>
      </c>
      <c r="I170" s="8"/>
      <c r="J170" s="8"/>
    </row>
    <row r="171" spans="1:10" s="1" customFormat="1" x14ac:dyDescent="0.2">
      <c r="A171" s="26" t="s">
        <v>326</v>
      </c>
      <c r="B171" s="19" t="s">
        <v>1193</v>
      </c>
      <c r="C171" s="21" t="s">
        <v>129</v>
      </c>
      <c r="D171" s="21" t="s">
        <v>129</v>
      </c>
      <c r="E171" s="20" t="s">
        <v>980</v>
      </c>
      <c r="F171" s="19" t="s">
        <v>325</v>
      </c>
      <c r="G171" s="84" t="s">
        <v>981</v>
      </c>
      <c r="H171" s="90">
        <v>10385</v>
      </c>
      <c r="I171" s="8"/>
      <c r="J171" s="8"/>
    </row>
    <row r="172" spans="1:10" s="1" customFormat="1" x14ac:dyDescent="0.2">
      <c r="A172" s="26" t="s">
        <v>327</v>
      </c>
      <c r="B172" s="19" t="s">
        <v>1193</v>
      </c>
      <c r="C172" s="21" t="s">
        <v>129</v>
      </c>
      <c r="D172" s="21" t="s">
        <v>129</v>
      </c>
      <c r="E172" s="20" t="s">
        <v>129</v>
      </c>
      <c r="F172" s="19" t="s">
        <v>325</v>
      </c>
      <c r="G172" s="84" t="s">
        <v>777</v>
      </c>
      <c r="H172" s="90">
        <v>16005</v>
      </c>
      <c r="I172" s="8"/>
      <c r="J172" s="8"/>
    </row>
    <row r="173" spans="1:10" s="1" customFormat="1" x14ac:dyDescent="0.2">
      <c r="A173" s="26" t="s">
        <v>328</v>
      </c>
      <c r="B173" s="19" t="s">
        <v>1193</v>
      </c>
      <c r="C173" s="21" t="s">
        <v>129</v>
      </c>
      <c r="D173" s="21" t="s">
        <v>129</v>
      </c>
      <c r="E173" s="20" t="s">
        <v>744</v>
      </c>
      <c r="F173" s="19" t="s">
        <v>325</v>
      </c>
      <c r="G173" s="84" t="s">
        <v>778</v>
      </c>
      <c r="H173" s="90">
        <v>16005</v>
      </c>
      <c r="I173" s="8"/>
      <c r="J173" s="8"/>
    </row>
    <row r="174" spans="1:10" s="1" customFormat="1" x14ac:dyDescent="0.2">
      <c r="A174" s="26" t="s">
        <v>329</v>
      </c>
      <c r="B174" s="19" t="s">
        <v>1193</v>
      </c>
      <c r="C174" s="21" t="s">
        <v>129</v>
      </c>
      <c r="D174" s="21" t="s">
        <v>129</v>
      </c>
      <c r="E174" s="20" t="s">
        <v>744</v>
      </c>
      <c r="F174" s="19" t="s">
        <v>325</v>
      </c>
      <c r="G174" s="84" t="s">
        <v>330</v>
      </c>
      <c r="H174" s="90">
        <v>16705</v>
      </c>
      <c r="I174" s="8"/>
      <c r="J174" s="8"/>
    </row>
    <row r="175" spans="1:10" s="1" customFormat="1" x14ac:dyDescent="0.2">
      <c r="A175" s="26" t="s">
        <v>331</v>
      </c>
      <c r="B175" s="19" t="s">
        <v>1193</v>
      </c>
      <c r="C175" s="21" t="s">
        <v>129</v>
      </c>
      <c r="D175" s="21" t="s">
        <v>129</v>
      </c>
      <c r="E175" s="20" t="s">
        <v>744</v>
      </c>
      <c r="F175" s="19" t="s">
        <v>325</v>
      </c>
      <c r="G175" s="84" t="s">
        <v>801</v>
      </c>
      <c r="H175" s="90">
        <v>15160</v>
      </c>
      <c r="I175" s="8"/>
      <c r="J175" s="8"/>
    </row>
    <row r="176" spans="1:10" s="1" customFormat="1" x14ac:dyDescent="0.2">
      <c r="A176" s="26" t="s">
        <v>332</v>
      </c>
      <c r="B176" s="19" t="s">
        <v>1193</v>
      </c>
      <c r="C176" s="21" t="s">
        <v>129</v>
      </c>
      <c r="D176" s="21" t="s">
        <v>129</v>
      </c>
      <c r="E176" s="20" t="s">
        <v>886</v>
      </c>
      <c r="F176" s="19" t="s">
        <v>289</v>
      </c>
      <c r="G176" s="84" t="s">
        <v>887</v>
      </c>
      <c r="H176" s="90">
        <v>13900</v>
      </c>
      <c r="I176" s="8"/>
      <c r="J176" s="8"/>
    </row>
    <row r="177" spans="1:10" s="1" customFormat="1" x14ac:dyDescent="0.2">
      <c r="A177" s="26" t="s">
        <v>335</v>
      </c>
      <c r="B177" s="19" t="s">
        <v>1193</v>
      </c>
      <c r="C177" s="21" t="s">
        <v>129</v>
      </c>
      <c r="D177" s="21" t="s">
        <v>779</v>
      </c>
      <c r="E177" s="20" t="s">
        <v>780</v>
      </c>
      <c r="F177" s="19" t="s">
        <v>325</v>
      </c>
      <c r="G177" s="84" t="s">
        <v>336</v>
      </c>
      <c r="H177" s="90">
        <v>16005</v>
      </c>
      <c r="I177" s="8"/>
      <c r="J177" s="8"/>
    </row>
    <row r="178" spans="1:10" s="1" customFormat="1" x14ac:dyDescent="0.2">
      <c r="A178" s="26" t="s">
        <v>337</v>
      </c>
      <c r="B178" s="19" t="s">
        <v>1193</v>
      </c>
      <c r="C178" s="21" t="s">
        <v>129</v>
      </c>
      <c r="D178" s="21" t="s">
        <v>922</v>
      </c>
      <c r="E178" s="20" t="s">
        <v>923</v>
      </c>
      <c r="F178" s="19" t="s">
        <v>333</v>
      </c>
      <c r="G178" s="84" t="s">
        <v>924</v>
      </c>
      <c r="H178" s="90">
        <v>13055</v>
      </c>
      <c r="I178" s="8"/>
      <c r="J178" s="8"/>
    </row>
    <row r="179" spans="1:10" s="1" customFormat="1" x14ac:dyDescent="0.2">
      <c r="A179" s="26" t="s">
        <v>338</v>
      </c>
      <c r="B179" s="19" t="s">
        <v>1193</v>
      </c>
      <c r="C179" s="21" t="s">
        <v>129</v>
      </c>
      <c r="D179" s="21" t="s">
        <v>922</v>
      </c>
      <c r="E179" s="20" t="s">
        <v>968</v>
      </c>
      <c r="F179" s="19" t="s">
        <v>333</v>
      </c>
      <c r="G179" s="84" t="s">
        <v>83</v>
      </c>
      <c r="H179" s="90">
        <v>11370</v>
      </c>
      <c r="I179" s="8"/>
      <c r="J179" s="8"/>
    </row>
    <row r="180" spans="1:10" s="1" customFormat="1" x14ac:dyDescent="0.2">
      <c r="A180" s="26" t="s">
        <v>556</v>
      </c>
      <c r="B180" s="19" t="s">
        <v>1193</v>
      </c>
      <c r="C180" s="21" t="s">
        <v>129</v>
      </c>
      <c r="D180" s="21" t="s">
        <v>818</v>
      </c>
      <c r="E180" s="20" t="s">
        <v>818</v>
      </c>
      <c r="F180" s="19" t="s">
        <v>339</v>
      </c>
      <c r="G180" s="84" t="s">
        <v>819</v>
      </c>
      <c r="H180" s="90">
        <v>15020</v>
      </c>
      <c r="I180" s="8"/>
      <c r="J180" s="8"/>
    </row>
    <row r="181" spans="1:10" s="1" customFormat="1" x14ac:dyDescent="0.2">
      <c r="A181" s="26" t="s">
        <v>340</v>
      </c>
      <c r="B181" s="19" t="s">
        <v>1193</v>
      </c>
      <c r="C181" s="21" t="s">
        <v>129</v>
      </c>
      <c r="D181" s="21" t="s">
        <v>636</v>
      </c>
      <c r="E181" s="20" t="s">
        <v>716</v>
      </c>
      <c r="F181" s="19" t="s">
        <v>334</v>
      </c>
      <c r="G181" s="84" t="s">
        <v>745</v>
      </c>
      <c r="H181" s="90">
        <v>16705</v>
      </c>
      <c r="I181" s="8"/>
      <c r="J181" s="8"/>
    </row>
    <row r="182" spans="1:10" s="1" customFormat="1" x14ac:dyDescent="0.2">
      <c r="A182" s="26" t="s">
        <v>341</v>
      </c>
      <c r="B182" s="19" t="s">
        <v>1193</v>
      </c>
      <c r="C182" s="21" t="s">
        <v>129</v>
      </c>
      <c r="D182" s="21" t="s">
        <v>636</v>
      </c>
      <c r="E182" s="20" t="s">
        <v>747</v>
      </c>
      <c r="F182" s="19" t="s">
        <v>334</v>
      </c>
      <c r="G182" s="84" t="s">
        <v>748</v>
      </c>
      <c r="H182" s="90">
        <v>16705</v>
      </c>
      <c r="I182" s="8"/>
      <c r="J182" s="8"/>
    </row>
    <row r="183" spans="1:10" s="1" customFormat="1" x14ac:dyDescent="0.2">
      <c r="A183" s="26" t="s">
        <v>342</v>
      </c>
      <c r="B183" s="19" t="s">
        <v>1193</v>
      </c>
      <c r="C183" s="21" t="s">
        <v>129</v>
      </c>
      <c r="D183" s="21" t="s">
        <v>636</v>
      </c>
      <c r="E183" s="20" t="s">
        <v>747</v>
      </c>
      <c r="F183" s="19" t="s">
        <v>334</v>
      </c>
      <c r="G183" s="84" t="s">
        <v>904</v>
      </c>
      <c r="H183" s="90">
        <v>13195</v>
      </c>
      <c r="I183" s="8"/>
      <c r="J183" s="8"/>
    </row>
    <row r="184" spans="1:10" s="1" customFormat="1" x14ac:dyDescent="0.2">
      <c r="A184" s="26" t="s">
        <v>343</v>
      </c>
      <c r="B184" s="19" t="s">
        <v>1193</v>
      </c>
      <c r="C184" s="21" t="s">
        <v>129</v>
      </c>
      <c r="D184" s="21" t="s">
        <v>677</v>
      </c>
      <c r="E184" s="20" t="s">
        <v>1023</v>
      </c>
      <c r="F184" s="19" t="s">
        <v>130</v>
      </c>
      <c r="G184" s="84" t="s">
        <v>679</v>
      </c>
      <c r="H184" s="90">
        <v>18110</v>
      </c>
      <c r="I184" s="8"/>
      <c r="J184" s="8"/>
    </row>
    <row r="185" spans="1:10" s="1" customFormat="1" x14ac:dyDescent="0.2">
      <c r="A185" s="26" t="s">
        <v>344</v>
      </c>
      <c r="B185" s="19" t="s">
        <v>1193</v>
      </c>
      <c r="C185" s="21" t="s">
        <v>70</v>
      </c>
      <c r="D185" s="21" t="s">
        <v>850</v>
      </c>
      <c r="E185" s="20" t="s">
        <v>851</v>
      </c>
      <c r="F185" s="19" t="s">
        <v>230</v>
      </c>
      <c r="G185" s="84" t="s">
        <v>345</v>
      </c>
      <c r="H185" s="90">
        <v>14600</v>
      </c>
      <c r="I185" s="8"/>
      <c r="J185" s="8"/>
    </row>
    <row r="186" spans="1:10" s="1" customFormat="1" ht="22.5" x14ac:dyDescent="0.2">
      <c r="A186" s="26" t="s">
        <v>557</v>
      </c>
      <c r="B186" s="19" t="s">
        <v>1193</v>
      </c>
      <c r="C186" s="21" t="s">
        <v>48</v>
      </c>
      <c r="D186" s="21" t="s">
        <v>48</v>
      </c>
      <c r="E186" s="20" t="s">
        <v>48</v>
      </c>
      <c r="F186" s="19" t="s">
        <v>346</v>
      </c>
      <c r="G186" s="84" t="s">
        <v>781</v>
      </c>
      <c r="H186" s="90">
        <v>16005</v>
      </c>
      <c r="I186" s="8"/>
      <c r="J186" s="8"/>
    </row>
    <row r="187" spans="1:10" s="1" customFormat="1" x14ac:dyDescent="0.2">
      <c r="A187" s="26" t="s">
        <v>348</v>
      </c>
      <c r="B187" s="19" t="s">
        <v>1193</v>
      </c>
      <c r="C187" s="21" t="s">
        <v>48</v>
      </c>
      <c r="D187" s="21" t="s">
        <v>711</v>
      </c>
      <c r="E187" s="20" t="s">
        <v>712</v>
      </c>
      <c r="F187" s="19" t="s">
        <v>347</v>
      </c>
      <c r="G187" s="84" t="s">
        <v>65</v>
      </c>
      <c r="H187" s="90">
        <v>14740</v>
      </c>
      <c r="I187" s="8"/>
      <c r="J187" s="8"/>
    </row>
    <row r="188" spans="1:10" s="1" customFormat="1" x14ac:dyDescent="0.2">
      <c r="A188" s="26" t="s">
        <v>349</v>
      </c>
      <c r="B188" s="19" t="s">
        <v>1193</v>
      </c>
      <c r="C188" s="21" t="s">
        <v>48</v>
      </c>
      <c r="D188" s="21" t="s">
        <v>711</v>
      </c>
      <c r="E188" s="20" t="s">
        <v>712</v>
      </c>
      <c r="F188" s="19" t="s">
        <v>347</v>
      </c>
      <c r="G188" s="84" t="s">
        <v>350</v>
      </c>
      <c r="H188" s="90">
        <v>17410</v>
      </c>
      <c r="I188" s="8"/>
      <c r="J188" s="8"/>
    </row>
    <row r="189" spans="1:10" s="1" customFormat="1" x14ac:dyDescent="0.2">
      <c r="A189" s="26" t="s">
        <v>351</v>
      </c>
      <c r="B189" s="19" t="s">
        <v>1193</v>
      </c>
      <c r="C189" s="21" t="s">
        <v>48</v>
      </c>
      <c r="D189" s="21" t="s">
        <v>711</v>
      </c>
      <c r="E189" s="20" t="s">
        <v>763</v>
      </c>
      <c r="F189" s="19" t="s">
        <v>347</v>
      </c>
      <c r="G189" s="84" t="s">
        <v>352</v>
      </c>
      <c r="H189" s="90">
        <v>16005</v>
      </c>
      <c r="I189" s="8"/>
      <c r="J189" s="8"/>
    </row>
    <row r="190" spans="1:10" s="1" customFormat="1" x14ac:dyDescent="0.2">
      <c r="A190" s="26" t="s">
        <v>558</v>
      </c>
      <c r="B190" s="19" t="s">
        <v>1193</v>
      </c>
      <c r="C190" s="21" t="s">
        <v>48</v>
      </c>
      <c r="D190" s="21" t="s">
        <v>641</v>
      </c>
      <c r="E190" s="20" t="s">
        <v>811</v>
      </c>
      <c r="F190" s="19" t="s">
        <v>353</v>
      </c>
      <c r="G190" s="84" t="s">
        <v>813</v>
      </c>
      <c r="H190" s="90">
        <v>15300</v>
      </c>
      <c r="I190" s="8"/>
      <c r="J190" s="8"/>
    </row>
    <row r="191" spans="1:10" s="1" customFormat="1" x14ac:dyDescent="0.2">
      <c r="A191" s="26" t="s">
        <v>354</v>
      </c>
      <c r="B191" s="19" t="s">
        <v>1193</v>
      </c>
      <c r="C191" s="21" t="s">
        <v>48</v>
      </c>
      <c r="D191" s="21" t="s">
        <v>724</v>
      </c>
      <c r="E191" s="20" t="s">
        <v>725</v>
      </c>
      <c r="F191" s="19" t="s">
        <v>61</v>
      </c>
      <c r="G191" s="84" t="s">
        <v>173</v>
      </c>
      <c r="H191" s="90">
        <v>17265</v>
      </c>
      <c r="I191" s="8"/>
      <c r="J191" s="8"/>
    </row>
    <row r="192" spans="1:10" s="1" customFormat="1" x14ac:dyDescent="0.2">
      <c r="A192" s="26" t="s">
        <v>355</v>
      </c>
      <c r="B192" s="19" t="s">
        <v>1193</v>
      </c>
      <c r="C192" s="21" t="s">
        <v>125</v>
      </c>
      <c r="D192" s="21" t="s">
        <v>716</v>
      </c>
      <c r="E192" s="20" t="s">
        <v>716</v>
      </c>
      <c r="F192" s="19" t="s">
        <v>132</v>
      </c>
      <c r="G192" s="84" t="s">
        <v>937</v>
      </c>
      <c r="H192" s="90">
        <v>12495</v>
      </c>
      <c r="I192" s="8"/>
      <c r="J192" s="8"/>
    </row>
    <row r="193" spans="1:10" s="1" customFormat="1" x14ac:dyDescent="0.2">
      <c r="A193" s="26" t="s">
        <v>357</v>
      </c>
      <c r="B193" s="19" t="s">
        <v>596</v>
      </c>
      <c r="C193" s="21" t="s">
        <v>125</v>
      </c>
      <c r="D193" s="21" t="s">
        <v>905</v>
      </c>
      <c r="E193" s="20" t="s">
        <v>1005</v>
      </c>
      <c r="F193" s="19" t="s">
        <v>302</v>
      </c>
      <c r="G193" s="84" t="s">
        <v>358</v>
      </c>
      <c r="H193" s="90">
        <v>13175</v>
      </c>
      <c r="I193" s="8"/>
      <c r="J193" s="8"/>
    </row>
    <row r="194" spans="1:10" s="1" customFormat="1" x14ac:dyDescent="0.2">
      <c r="A194" s="26" t="s">
        <v>559</v>
      </c>
      <c r="B194" s="19" t="s">
        <v>1193</v>
      </c>
      <c r="C194" s="21" t="s">
        <v>125</v>
      </c>
      <c r="D194" s="21" t="s">
        <v>938</v>
      </c>
      <c r="E194" s="20" t="s">
        <v>939</v>
      </c>
      <c r="F194" s="19" t="s">
        <v>356</v>
      </c>
      <c r="G194" s="84" t="s">
        <v>941</v>
      </c>
      <c r="H194" s="90">
        <v>12495</v>
      </c>
      <c r="I194" s="8"/>
      <c r="J194" s="8"/>
    </row>
    <row r="195" spans="1:10" s="1" customFormat="1" x14ac:dyDescent="0.2">
      <c r="A195" s="26" t="s">
        <v>360</v>
      </c>
      <c r="B195" s="19" t="s">
        <v>1193</v>
      </c>
      <c r="C195" s="21" t="s">
        <v>125</v>
      </c>
      <c r="D195" s="21" t="s">
        <v>729</v>
      </c>
      <c r="E195" s="20" t="s">
        <v>729</v>
      </c>
      <c r="F195" s="19" t="s">
        <v>270</v>
      </c>
      <c r="G195" s="84" t="s">
        <v>888</v>
      </c>
      <c r="H195" s="90">
        <v>13900</v>
      </c>
      <c r="I195" s="8"/>
      <c r="J195" s="8"/>
    </row>
    <row r="196" spans="1:10" s="1" customFormat="1" x14ac:dyDescent="0.2">
      <c r="A196" s="26" t="s">
        <v>361</v>
      </c>
      <c r="B196" s="19" t="s">
        <v>1193</v>
      </c>
      <c r="C196" s="21" t="s">
        <v>125</v>
      </c>
      <c r="D196" s="21" t="s">
        <v>729</v>
      </c>
      <c r="E196" s="20" t="s">
        <v>730</v>
      </c>
      <c r="F196" s="19" t="s">
        <v>270</v>
      </c>
      <c r="G196" s="84" t="s">
        <v>362</v>
      </c>
      <c r="H196" s="90">
        <v>17125</v>
      </c>
      <c r="I196" s="8"/>
      <c r="J196" s="8"/>
    </row>
    <row r="197" spans="1:10" s="1" customFormat="1" x14ac:dyDescent="0.2">
      <c r="A197" s="26" t="s">
        <v>363</v>
      </c>
      <c r="B197" s="19" t="s">
        <v>1193</v>
      </c>
      <c r="C197" s="21" t="s">
        <v>125</v>
      </c>
      <c r="D197" s="21" t="s">
        <v>729</v>
      </c>
      <c r="E197" s="20" t="s">
        <v>764</v>
      </c>
      <c r="F197" s="19" t="s">
        <v>270</v>
      </c>
      <c r="G197" s="84" t="s">
        <v>364</v>
      </c>
      <c r="H197" s="90">
        <v>16005</v>
      </c>
      <c r="I197" s="8"/>
      <c r="J197" s="8"/>
    </row>
    <row r="198" spans="1:10" s="1" customFormat="1" x14ac:dyDescent="0.2">
      <c r="A198" s="26" t="s">
        <v>560</v>
      </c>
      <c r="B198" s="19" t="s">
        <v>1193</v>
      </c>
      <c r="C198" s="21" t="s">
        <v>125</v>
      </c>
      <c r="D198" s="21" t="s">
        <v>729</v>
      </c>
      <c r="E198" s="20" t="s">
        <v>831</v>
      </c>
      <c r="F198" s="19" t="s">
        <v>270</v>
      </c>
      <c r="G198" s="84" t="s">
        <v>832</v>
      </c>
      <c r="H198" s="90">
        <v>14740</v>
      </c>
      <c r="I198" s="8"/>
      <c r="J198" s="8"/>
    </row>
    <row r="199" spans="1:10" s="1" customFormat="1" x14ac:dyDescent="0.2">
      <c r="A199" s="26" t="s">
        <v>366</v>
      </c>
      <c r="B199" s="19" t="s">
        <v>1193</v>
      </c>
      <c r="C199" s="21" t="s">
        <v>111</v>
      </c>
      <c r="D199" s="21" t="s">
        <v>111</v>
      </c>
      <c r="E199" s="20" t="s">
        <v>653</v>
      </c>
      <c r="F199" s="19" t="s">
        <v>365</v>
      </c>
      <c r="G199" s="84" t="s">
        <v>814</v>
      </c>
      <c r="H199" s="90">
        <v>15300</v>
      </c>
      <c r="I199" s="8"/>
      <c r="J199" s="8"/>
    </row>
    <row r="200" spans="1:10" s="1" customFormat="1" x14ac:dyDescent="0.2">
      <c r="A200" s="26" t="s">
        <v>561</v>
      </c>
      <c r="B200" s="19" t="s">
        <v>596</v>
      </c>
      <c r="C200" s="21" t="s">
        <v>43</v>
      </c>
      <c r="D200" s="21" t="s">
        <v>918</v>
      </c>
      <c r="E200" s="20" t="s">
        <v>918</v>
      </c>
      <c r="F200" s="19" t="s">
        <v>64</v>
      </c>
      <c r="G200" s="84" t="s">
        <v>562</v>
      </c>
      <c r="H200" s="90">
        <v>11770</v>
      </c>
      <c r="I200" s="8"/>
      <c r="J200" s="8"/>
    </row>
    <row r="201" spans="1:10" s="1" customFormat="1" x14ac:dyDescent="0.2">
      <c r="A201" s="26" t="s">
        <v>367</v>
      </c>
      <c r="B201" s="19" t="s">
        <v>1193</v>
      </c>
      <c r="C201" s="21" t="s">
        <v>111</v>
      </c>
      <c r="D201" s="21" t="s">
        <v>816</v>
      </c>
      <c r="E201" s="20" t="s">
        <v>816</v>
      </c>
      <c r="F201" s="19" t="s">
        <v>112</v>
      </c>
      <c r="G201" s="84" t="s">
        <v>817</v>
      </c>
      <c r="H201" s="90">
        <v>15165</v>
      </c>
      <c r="I201" s="8"/>
      <c r="J201" s="8"/>
    </row>
    <row r="202" spans="1:10" s="1" customFormat="1" x14ac:dyDescent="0.2">
      <c r="A202" s="26" t="s">
        <v>368</v>
      </c>
      <c r="B202" s="19" t="s">
        <v>1193</v>
      </c>
      <c r="C202" s="21" t="s">
        <v>135</v>
      </c>
      <c r="D202" s="21" t="s">
        <v>135</v>
      </c>
      <c r="E202" s="20" t="s">
        <v>649</v>
      </c>
      <c r="F202" s="19" t="s">
        <v>136</v>
      </c>
      <c r="G202" s="84" t="s">
        <v>650</v>
      </c>
      <c r="H202" s="90">
        <v>18385</v>
      </c>
      <c r="I202" s="8"/>
      <c r="J202" s="8"/>
    </row>
    <row r="203" spans="1:10" s="1" customFormat="1" x14ac:dyDescent="0.2">
      <c r="A203" s="26" t="s">
        <v>369</v>
      </c>
      <c r="B203" s="19" t="s">
        <v>1193</v>
      </c>
      <c r="C203" s="21" t="s">
        <v>59</v>
      </c>
      <c r="D203" s="21" t="s">
        <v>622</v>
      </c>
      <c r="E203" s="20" t="s">
        <v>1008</v>
      </c>
      <c r="F203" s="19" t="s">
        <v>107</v>
      </c>
      <c r="G203" s="84" t="s">
        <v>1009</v>
      </c>
      <c r="H203" s="90">
        <v>7865</v>
      </c>
      <c r="I203" s="8"/>
      <c r="J203" s="8"/>
    </row>
    <row r="204" spans="1:10" s="1" customFormat="1" x14ac:dyDescent="0.2">
      <c r="A204" s="26" t="s">
        <v>370</v>
      </c>
      <c r="B204" s="19" t="s">
        <v>596</v>
      </c>
      <c r="C204" s="21" t="s">
        <v>129</v>
      </c>
      <c r="D204" s="21" t="s">
        <v>636</v>
      </c>
      <c r="E204" s="20" t="s">
        <v>636</v>
      </c>
      <c r="F204" s="19" t="s">
        <v>334</v>
      </c>
      <c r="G204" s="84" t="s">
        <v>371</v>
      </c>
      <c r="H204" s="90">
        <v>20070</v>
      </c>
      <c r="I204" s="8"/>
      <c r="J204" s="8"/>
    </row>
    <row r="205" spans="1:10" s="1" customFormat="1" x14ac:dyDescent="0.2">
      <c r="A205" s="26" t="s">
        <v>372</v>
      </c>
      <c r="B205" s="19" t="s">
        <v>596</v>
      </c>
      <c r="C205" s="21" t="s">
        <v>597</v>
      </c>
      <c r="D205" s="21" t="s">
        <v>283</v>
      </c>
      <c r="E205" s="20" t="s">
        <v>602</v>
      </c>
      <c r="F205" s="19" t="s">
        <v>296</v>
      </c>
      <c r="G205" s="84" t="s">
        <v>373</v>
      </c>
      <c r="H205" s="90">
        <v>24000</v>
      </c>
      <c r="I205" s="8"/>
      <c r="J205" s="8"/>
    </row>
    <row r="206" spans="1:10" s="1" customFormat="1" x14ac:dyDescent="0.2">
      <c r="A206" s="26" t="s">
        <v>374</v>
      </c>
      <c r="B206" s="19" t="s">
        <v>596</v>
      </c>
      <c r="C206" s="21" t="s">
        <v>597</v>
      </c>
      <c r="D206" s="21" t="s">
        <v>283</v>
      </c>
      <c r="E206" s="20" t="s">
        <v>660</v>
      </c>
      <c r="F206" s="19" t="s">
        <v>290</v>
      </c>
      <c r="G206" s="84" t="s">
        <v>375</v>
      </c>
      <c r="H206" s="90">
        <v>19365</v>
      </c>
      <c r="I206" s="8"/>
      <c r="J206" s="8"/>
    </row>
    <row r="207" spans="1:10" s="1" customFormat="1" x14ac:dyDescent="0.2">
      <c r="A207" s="26" t="s">
        <v>376</v>
      </c>
      <c r="B207" s="19" t="s">
        <v>596</v>
      </c>
      <c r="C207" s="21" t="s">
        <v>25</v>
      </c>
      <c r="D207" s="21" t="s">
        <v>599</v>
      </c>
      <c r="E207" s="20" t="s">
        <v>599</v>
      </c>
      <c r="F207" s="19" t="s">
        <v>243</v>
      </c>
      <c r="G207" s="84" t="s">
        <v>377</v>
      </c>
      <c r="H207" s="90">
        <v>25125</v>
      </c>
      <c r="I207" s="8"/>
      <c r="J207" s="8"/>
    </row>
    <row r="208" spans="1:10" s="1" customFormat="1" x14ac:dyDescent="0.2">
      <c r="A208" s="26" t="s">
        <v>378</v>
      </c>
      <c r="B208" s="19" t="s">
        <v>596</v>
      </c>
      <c r="C208" s="21" t="s">
        <v>25</v>
      </c>
      <c r="D208" s="21" t="s">
        <v>599</v>
      </c>
      <c r="E208" s="20" t="s">
        <v>897</v>
      </c>
      <c r="F208" s="19" t="s">
        <v>243</v>
      </c>
      <c r="G208" s="84" t="s">
        <v>379</v>
      </c>
      <c r="H208" s="90">
        <v>25125</v>
      </c>
      <c r="I208" s="8"/>
      <c r="J208" s="8"/>
    </row>
    <row r="209" spans="1:10" s="1" customFormat="1" x14ac:dyDescent="0.2">
      <c r="A209" s="26" t="s">
        <v>380</v>
      </c>
      <c r="B209" s="19" t="s">
        <v>596</v>
      </c>
      <c r="C209" s="21" t="s">
        <v>25</v>
      </c>
      <c r="D209" s="21" t="s">
        <v>599</v>
      </c>
      <c r="E209" s="20" t="s">
        <v>1000</v>
      </c>
      <c r="F209" s="19" t="s">
        <v>243</v>
      </c>
      <c r="G209" s="84" t="s">
        <v>381</v>
      </c>
      <c r="H209" s="90">
        <v>18650</v>
      </c>
      <c r="I209" s="8"/>
      <c r="J209" s="8"/>
    </row>
    <row r="210" spans="1:10" s="1" customFormat="1" x14ac:dyDescent="0.2">
      <c r="A210" s="26" t="s">
        <v>382</v>
      </c>
      <c r="B210" s="19" t="s">
        <v>596</v>
      </c>
      <c r="C210" s="21" t="s">
        <v>135</v>
      </c>
      <c r="D210" s="21" t="s">
        <v>135</v>
      </c>
      <c r="E210" s="20" t="s">
        <v>683</v>
      </c>
      <c r="F210" s="19" t="s">
        <v>136</v>
      </c>
      <c r="G210" s="84" t="s">
        <v>383</v>
      </c>
      <c r="H210" s="90">
        <v>18385</v>
      </c>
      <c r="I210" s="8"/>
      <c r="J210" s="8"/>
    </row>
    <row r="211" spans="1:10" s="1" customFormat="1" x14ac:dyDescent="0.2">
      <c r="A211" s="26" t="s">
        <v>384</v>
      </c>
      <c r="B211" s="19" t="s">
        <v>596</v>
      </c>
      <c r="C211" s="21" t="s">
        <v>16</v>
      </c>
      <c r="D211" s="21" t="s">
        <v>987</v>
      </c>
      <c r="E211" s="20" t="s">
        <v>988</v>
      </c>
      <c r="F211" s="19" t="s">
        <v>106</v>
      </c>
      <c r="G211" s="84" t="s">
        <v>385</v>
      </c>
      <c r="H211" s="90">
        <v>10930</v>
      </c>
      <c r="I211" s="8"/>
      <c r="J211" s="8"/>
    </row>
    <row r="212" spans="1:10" s="1" customFormat="1" x14ac:dyDescent="0.2">
      <c r="A212" s="26" t="s">
        <v>386</v>
      </c>
      <c r="B212" s="19" t="s">
        <v>596</v>
      </c>
      <c r="C212" s="21" t="s">
        <v>597</v>
      </c>
      <c r="D212" s="21" t="s">
        <v>283</v>
      </c>
      <c r="E212" s="20" t="s">
        <v>752</v>
      </c>
      <c r="F212" s="19" t="s">
        <v>296</v>
      </c>
      <c r="G212" s="84" t="s">
        <v>387</v>
      </c>
      <c r="H212" s="90">
        <v>16965</v>
      </c>
      <c r="I212" s="8"/>
      <c r="J212" s="8"/>
    </row>
    <row r="213" spans="1:10" s="1" customFormat="1" x14ac:dyDescent="0.2">
      <c r="A213" s="26" t="s">
        <v>388</v>
      </c>
      <c r="B213" s="19" t="s">
        <v>596</v>
      </c>
      <c r="C213" s="21" t="s">
        <v>23</v>
      </c>
      <c r="D213" s="21" t="s">
        <v>620</v>
      </c>
      <c r="E213" s="20" t="s">
        <v>23</v>
      </c>
      <c r="F213" s="19" t="s">
        <v>67</v>
      </c>
      <c r="G213" s="84" t="s">
        <v>389</v>
      </c>
      <c r="H213" s="90">
        <v>20910</v>
      </c>
      <c r="I213" s="8"/>
      <c r="J213" s="8"/>
    </row>
    <row r="214" spans="1:10" s="1" customFormat="1" x14ac:dyDescent="0.2">
      <c r="A214" s="26" t="s">
        <v>390</v>
      </c>
      <c r="B214" s="19" t="s">
        <v>596</v>
      </c>
      <c r="C214" s="21" t="s">
        <v>597</v>
      </c>
      <c r="D214" s="21" t="s">
        <v>283</v>
      </c>
      <c r="E214" s="20" t="s">
        <v>907</v>
      </c>
      <c r="F214" s="19" t="s">
        <v>292</v>
      </c>
      <c r="G214" s="84" t="s">
        <v>391</v>
      </c>
      <c r="H214" s="90">
        <v>20070</v>
      </c>
      <c r="I214" s="8"/>
      <c r="J214" s="8"/>
    </row>
    <row r="215" spans="1:10" s="1" customFormat="1" x14ac:dyDescent="0.2">
      <c r="A215" s="26" t="s">
        <v>392</v>
      </c>
      <c r="B215" s="19" t="s">
        <v>596</v>
      </c>
      <c r="C215" s="21" t="s">
        <v>597</v>
      </c>
      <c r="D215" s="21" t="s">
        <v>283</v>
      </c>
      <c r="E215" s="20" t="s">
        <v>907</v>
      </c>
      <c r="F215" s="19" t="s">
        <v>292</v>
      </c>
      <c r="G215" s="84" t="s">
        <v>393</v>
      </c>
      <c r="H215" s="90">
        <v>16965</v>
      </c>
      <c r="I215" s="8"/>
      <c r="J215" s="8"/>
    </row>
    <row r="216" spans="1:10" s="1" customFormat="1" x14ac:dyDescent="0.2">
      <c r="A216" s="26" t="s">
        <v>394</v>
      </c>
      <c r="B216" s="19" t="s">
        <v>596</v>
      </c>
      <c r="C216" s="21" t="s">
        <v>48</v>
      </c>
      <c r="D216" s="21" t="s">
        <v>641</v>
      </c>
      <c r="E216" s="20" t="s">
        <v>642</v>
      </c>
      <c r="F216" s="19" t="s">
        <v>353</v>
      </c>
      <c r="G216" s="84" t="s">
        <v>395</v>
      </c>
      <c r="H216" s="90">
        <v>19790</v>
      </c>
      <c r="I216" s="8"/>
      <c r="J216" s="8"/>
    </row>
    <row r="217" spans="1:10" s="1" customFormat="1" x14ac:dyDescent="0.2">
      <c r="A217" s="26" t="s">
        <v>396</v>
      </c>
      <c r="B217" s="19" t="s">
        <v>596</v>
      </c>
      <c r="C217" s="21" t="s">
        <v>40</v>
      </c>
      <c r="D217" s="21" t="s">
        <v>681</v>
      </c>
      <c r="E217" s="20" t="s">
        <v>681</v>
      </c>
      <c r="F217" s="19" t="s">
        <v>150</v>
      </c>
      <c r="G217" s="84" t="s">
        <v>397</v>
      </c>
      <c r="H217" s="90">
        <v>18665</v>
      </c>
      <c r="I217" s="8"/>
      <c r="J217" s="8"/>
    </row>
    <row r="218" spans="1:10" s="1" customFormat="1" x14ac:dyDescent="0.2">
      <c r="A218" s="26" t="s">
        <v>398</v>
      </c>
      <c r="B218" s="19" t="s">
        <v>596</v>
      </c>
      <c r="C218" s="21" t="s">
        <v>597</v>
      </c>
      <c r="D218" s="21" t="s">
        <v>283</v>
      </c>
      <c r="E218" s="20" t="s">
        <v>600</v>
      </c>
      <c r="F218" s="19" t="s">
        <v>293</v>
      </c>
      <c r="G218" s="84" t="s">
        <v>399</v>
      </c>
      <c r="H218" s="90">
        <v>24280</v>
      </c>
      <c r="I218" s="8"/>
      <c r="J218" s="8"/>
    </row>
    <row r="219" spans="1:10" s="1" customFormat="1" x14ac:dyDescent="0.2">
      <c r="A219" s="26" t="s">
        <v>400</v>
      </c>
      <c r="B219" s="19" t="s">
        <v>596</v>
      </c>
      <c r="C219" s="21" t="s">
        <v>597</v>
      </c>
      <c r="D219" s="21" t="s">
        <v>283</v>
      </c>
      <c r="E219" s="20" t="s">
        <v>598</v>
      </c>
      <c r="F219" s="19" t="s">
        <v>293</v>
      </c>
      <c r="G219" s="84" t="s">
        <v>401</v>
      </c>
      <c r="H219" s="90">
        <v>25685</v>
      </c>
      <c r="I219" s="8"/>
      <c r="J219" s="8"/>
    </row>
    <row r="220" spans="1:10" s="1" customFormat="1" x14ac:dyDescent="0.2">
      <c r="A220" s="26" t="s">
        <v>563</v>
      </c>
      <c r="B220" s="19" t="s">
        <v>596</v>
      </c>
      <c r="C220" s="21" t="s">
        <v>48</v>
      </c>
      <c r="D220" s="21" t="s">
        <v>48</v>
      </c>
      <c r="E220" s="20" t="s">
        <v>48</v>
      </c>
      <c r="F220" s="19" t="s">
        <v>346</v>
      </c>
      <c r="G220" s="84" t="s">
        <v>564</v>
      </c>
      <c r="H220" s="90">
        <v>22875</v>
      </c>
      <c r="I220" s="8"/>
      <c r="J220" s="8"/>
    </row>
    <row r="221" spans="1:10" s="1" customFormat="1" x14ac:dyDescent="0.2">
      <c r="A221" s="26" t="s">
        <v>402</v>
      </c>
      <c r="B221" s="19" t="s">
        <v>596</v>
      </c>
      <c r="C221" s="21" t="s">
        <v>597</v>
      </c>
      <c r="D221" s="21" t="s">
        <v>283</v>
      </c>
      <c r="E221" s="20" t="s">
        <v>283</v>
      </c>
      <c r="F221" s="19" t="s">
        <v>284</v>
      </c>
      <c r="G221" s="84" t="s">
        <v>403</v>
      </c>
      <c r="H221" s="90">
        <v>26530</v>
      </c>
      <c r="I221" s="8"/>
      <c r="J221" s="8"/>
    </row>
    <row r="222" spans="1:10" s="1" customFormat="1" x14ac:dyDescent="0.2">
      <c r="A222" s="26" t="s">
        <v>404</v>
      </c>
      <c r="B222" s="19" t="s">
        <v>596</v>
      </c>
      <c r="C222" s="21" t="s">
        <v>43</v>
      </c>
      <c r="D222" s="21" t="s">
        <v>782</v>
      </c>
      <c r="E222" s="20" t="s">
        <v>782</v>
      </c>
      <c r="F222" s="19" t="s">
        <v>263</v>
      </c>
      <c r="G222" s="84" t="s">
        <v>405</v>
      </c>
      <c r="H222" s="90">
        <v>16685</v>
      </c>
      <c r="I222" s="8"/>
      <c r="J222" s="8"/>
    </row>
    <row r="223" spans="1:10" s="1" customFormat="1" x14ac:dyDescent="0.2">
      <c r="A223" s="26" t="s">
        <v>406</v>
      </c>
      <c r="B223" s="19" t="s">
        <v>596</v>
      </c>
      <c r="C223" s="21" t="s">
        <v>597</v>
      </c>
      <c r="D223" s="21" t="s">
        <v>283</v>
      </c>
      <c r="E223" s="20" t="s">
        <v>893</v>
      </c>
      <c r="F223" s="19" t="s">
        <v>292</v>
      </c>
      <c r="G223" s="84" t="s">
        <v>407</v>
      </c>
      <c r="H223" s="90">
        <v>14300</v>
      </c>
      <c r="I223" s="8"/>
      <c r="J223" s="8"/>
    </row>
    <row r="224" spans="1:10" s="1" customFormat="1" x14ac:dyDescent="0.2">
      <c r="A224" s="26" t="s">
        <v>408</v>
      </c>
      <c r="B224" s="19" t="s">
        <v>596</v>
      </c>
      <c r="C224" s="21" t="s">
        <v>18</v>
      </c>
      <c r="D224" s="21" t="s">
        <v>767</v>
      </c>
      <c r="E224" s="20" t="s">
        <v>768</v>
      </c>
      <c r="F224" s="19" t="s">
        <v>208</v>
      </c>
      <c r="G224" s="84" t="s">
        <v>409</v>
      </c>
      <c r="H224" s="90">
        <v>16825</v>
      </c>
      <c r="I224" s="8"/>
      <c r="J224" s="8"/>
    </row>
    <row r="225" spans="1:10" s="1" customFormat="1" x14ac:dyDescent="0.2">
      <c r="A225" s="26" t="s">
        <v>410</v>
      </c>
      <c r="B225" s="19" t="s">
        <v>596</v>
      </c>
      <c r="C225" s="21" t="s">
        <v>18</v>
      </c>
      <c r="D225" s="21" t="s">
        <v>767</v>
      </c>
      <c r="E225" s="20" t="s">
        <v>990</v>
      </c>
      <c r="F225" s="19" t="s">
        <v>208</v>
      </c>
      <c r="G225" s="84" t="s">
        <v>411</v>
      </c>
      <c r="H225" s="90">
        <v>10790</v>
      </c>
      <c r="I225" s="8"/>
      <c r="J225" s="8"/>
    </row>
    <row r="226" spans="1:10" s="1" customFormat="1" x14ac:dyDescent="0.2">
      <c r="A226" s="26" t="s">
        <v>412</v>
      </c>
      <c r="B226" s="19" t="s">
        <v>596</v>
      </c>
      <c r="C226" s="21" t="s">
        <v>133</v>
      </c>
      <c r="D226" s="21" t="s">
        <v>686</v>
      </c>
      <c r="E226" s="20" t="s">
        <v>715</v>
      </c>
      <c r="F226" s="19" t="s">
        <v>201</v>
      </c>
      <c r="G226" s="84" t="s">
        <v>413</v>
      </c>
      <c r="H226" s="90">
        <v>13175</v>
      </c>
      <c r="I226" s="8"/>
      <c r="J226" s="8"/>
    </row>
    <row r="227" spans="1:10" s="1" customFormat="1" x14ac:dyDescent="0.2">
      <c r="A227" s="26" t="s">
        <v>414</v>
      </c>
      <c r="B227" s="19" t="s">
        <v>596</v>
      </c>
      <c r="C227" s="21" t="s">
        <v>16</v>
      </c>
      <c r="D227" s="21" t="s">
        <v>16</v>
      </c>
      <c r="E227" s="20" t="s">
        <v>894</v>
      </c>
      <c r="F227" s="19" t="s">
        <v>17</v>
      </c>
      <c r="G227" s="84" t="s">
        <v>415</v>
      </c>
      <c r="H227" s="90">
        <v>14300</v>
      </c>
      <c r="I227" s="8"/>
      <c r="J227" s="8"/>
    </row>
    <row r="228" spans="1:10" s="1" customFormat="1" x14ac:dyDescent="0.2">
      <c r="A228" s="26" t="s">
        <v>416</v>
      </c>
      <c r="B228" s="19" t="s">
        <v>596</v>
      </c>
      <c r="C228" s="21" t="s">
        <v>27</v>
      </c>
      <c r="D228" s="21" t="s">
        <v>603</v>
      </c>
      <c r="E228" s="20" t="s">
        <v>604</v>
      </c>
      <c r="F228" s="19" t="s">
        <v>28</v>
      </c>
      <c r="G228" s="84" t="s">
        <v>417</v>
      </c>
      <c r="H228" s="90">
        <v>22875</v>
      </c>
      <c r="I228" s="8"/>
      <c r="J228" s="8"/>
    </row>
    <row r="229" spans="1:10" s="1" customFormat="1" x14ac:dyDescent="0.2">
      <c r="A229" s="26" t="s">
        <v>418</v>
      </c>
      <c r="B229" s="19" t="s">
        <v>1193</v>
      </c>
      <c r="C229" s="21" t="s">
        <v>43</v>
      </c>
      <c r="D229" s="21" t="s">
        <v>782</v>
      </c>
      <c r="E229" s="20" t="s">
        <v>975</v>
      </c>
      <c r="F229" s="19" t="s">
        <v>266</v>
      </c>
      <c r="G229" s="84" t="s">
        <v>976</v>
      </c>
      <c r="H229" s="90">
        <v>11090</v>
      </c>
      <c r="I229" s="8"/>
      <c r="J229" s="8"/>
    </row>
    <row r="230" spans="1:10" s="1" customFormat="1" x14ac:dyDescent="0.2">
      <c r="A230" s="27" t="s">
        <v>419</v>
      </c>
      <c r="B230" s="19" t="s">
        <v>596</v>
      </c>
      <c r="C230" s="21" t="s">
        <v>10</v>
      </c>
      <c r="D230" s="21" t="s">
        <v>643</v>
      </c>
      <c r="E230" s="20" t="s">
        <v>644</v>
      </c>
      <c r="F230" s="19" t="s">
        <v>68</v>
      </c>
      <c r="G230" s="84" t="s">
        <v>420</v>
      </c>
      <c r="H230" s="90">
        <v>19650</v>
      </c>
      <c r="I230" s="8"/>
      <c r="J230" s="8"/>
    </row>
    <row r="231" spans="1:10" s="1" customFormat="1" x14ac:dyDescent="0.2">
      <c r="A231" s="26" t="s">
        <v>421</v>
      </c>
      <c r="B231" s="19" t="s">
        <v>596</v>
      </c>
      <c r="C231" s="21" t="s">
        <v>40</v>
      </c>
      <c r="D231" s="21" t="s">
        <v>690</v>
      </c>
      <c r="E231" s="20" t="s">
        <v>690</v>
      </c>
      <c r="F231" s="19" t="s">
        <v>156</v>
      </c>
      <c r="G231" s="84" t="s">
        <v>422</v>
      </c>
      <c r="H231" s="90">
        <v>19510</v>
      </c>
      <c r="I231" s="8"/>
      <c r="J231" s="8"/>
    </row>
    <row r="232" spans="1:10" s="1" customFormat="1" x14ac:dyDescent="0.2">
      <c r="A232" s="26" t="s">
        <v>423</v>
      </c>
      <c r="B232" s="19" t="s">
        <v>596</v>
      </c>
      <c r="C232" s="21" t="s">
        <v>625</v>
      </c>
      <c r="D232" s="21" t="s">
        <v>765</v>
      </c>
      <c r="E232" s="20" t="s">
        <v>769</v>
      </c>
      <c r="F232" s="19" t="s">
        <v>105</v>
      </c>
      <c r="G232" s="84" t="s">
        <v>424</v>
      </c>
      <c r="H232" s="90">
        <v>16825</v>
      </c>
      <c r="I232" s="8"/>
      <c r="J232" s="8"/>
    </row>
    <row r="233" spans="1:10" s="1" customFormat="1" x14ac:dyDescent="0.2">
      <c r="A233" s="26" t="s">
        <v>425</v>
      </c>
      <c r="B233" s="19" t="s">
        <v>1193</v>
      </c>
      <c r="C233" s="21" t="s">
        <v>23</v>
      </c>
      <c r="D233" s="21" t="s">
        <v>620</v>
      </c>
      <c r="E233" s="20" t="s">
        <v>802</v>
      </c>
      <c r="F233" s="19" t="s">
        <v>67</v>
      </c>
      <c r="G233" s="84" t="s">
        <v>426</v>
      </c>
      <c r="H233" s="90">
        <v>15160</v>
      </c>
      <c r="I233" s="8"/>
      <c r="J233" s="8"/>
    </row>
    <row r="234" spans="1:10" s="1" customFormat="1" x14ac:dyDescent="0.2">
      <c r="A234" s="26" t="s">
        <v>427</v>
      </c>
      <c r="B234" s="19" t="s">
        <v>596</v>
      </c>
      <c r="C234" s="21" t="s">
        <v>70</v>
      </c>
      <c r="D234" s="21" t="s">
        <v>70</v>
      </c>
      <c r="E234" s="20" t="s">
        <v>70</v>
      </c>
      <c r="F234" s="19" t="s">
        <v>98</v>
      </c>
      <c r="G234" s="84" t="s">
        <v>375</v>
      </c>
      <c r="H234" s="90">
        <v>12475</v>
      </c>
      <c r="I234" s="8"/>
      <c r="J234" s="8"/>
    </row>
    <row r="235" spans="1:10" s="1" customFormat="1" x14ac:dyDescent="0.2">
      <c r="A235" s="26" t="s">
        <v>429</v>
      </c>
      <c r="B235" s="19" t="s">
        <v>1193</v>
      </c>
      <c r="C235" s="21" t="s">
        <v>23</v>
      </c>
      <c r="D235" s="21" t="s">
        <v>620</v>
      </c>
      <c r="E235" s="20" t="s">
        <v>23</v>
      </c>
      <c r="F235" s="19" t="s">
        <v>67</v>
      </c>
      <c r="G235" s="84" t="s">
        <v>803</v>
      </c>
      <c r="H235" s="90">
        <v>15160</v>
      </c>
      <c r="I235" s="8"/>
      <c r="J235" s="8"/>
    </row>
    <row r="236" spans="1:10" s="1" customFormat="1" x14ac:dyDescent="0.2">
      <c r="A236" s="26" t="s">
        <v>431</v>
      </c>
      <c r="B236" s="19" t="s">
        <v>1193</v>
      </c>
      <c r="C236" s="21" t="s">
        <v>23</v>
      </c>
      <c r="D236" s="21" t="s">
        <v>860</v>
      </c>
      <c r="E236" s="20" t="s">
        <v>861</v>
      </c>
      <c r="F236" s="19" t="s">
        <v>109</v>
      </c>
      <c r="G236" s="84" t="s">
        <v>962</v>
      </c>
      <c r="H236" s="90">
        <v>11510</v>
      </c>
      <c r="I236" s="8"/>
      <c r="J236" s="8"/>
    </row>
    <row r="237" spans="1:10" s="1" customFormat="1" x14ac:dyDescent="0.2">
      <c r="A237" s="26" t="s">
        <v>432</v>
      </c>
      <c r="B237" s="19" t="s">
        <v>596</v>
      </c>
      <c r="C237" s="21" t="s">
        <v>129</v>
      </c>
      <c r="D237" s="21" t="s">
        <v>636</v>
      </c>
      <c r="E237" s="20" t="s">
        <v>716</v>
      </c>
      <c r="F237" s="19" t="s">
        <v>334</v>
      </c>
      <c r="G237" s="84" t="s">
        <v>433</v>
      </c>
      <c r="H237" s="90">
        <v>18105</v>
      </c>
      <c r="I237" s="8"/>
      <c r="J237" s="8"/>
    </row>
    <row r="238" spans="1:10" s="1" customFormat="1" x14ac:dyDescent="0.2">
      <c r="A238" s="26" t="s">
        <v>434</v>
      </c>
      <c r="B238" s="19" t="s">
        <v>1193</v>
      </c>
      <c r="C238" s="21" t="s">
        <v>40</v>
      </c>
      <c r="D238" s="21" t="s">
        <v>804</v>
      </c>
      <c r="E238" s="20" t="s">
        <v>805</v>
      </c>
      <c r="F238" s="19" t="s">
        <v>143</v>
      </c>
      <c r="G238" s="84" t="s">
        <v>33</v>
      </c>
      <c r="H238" s="90">
        <v>15160</v>
      </c>
      <c r="I238" s="8"/>
      <c r="J238" s="8"/>
    </row>
    <row r="239" spans="1:10" s="1" customFormat="1" x14ac:dyDescent="0.2">
      <c r="A239" s="26" t="s">
        <v>435</v>
      </c>
      <c r="B239" s="19" t="s">
        <v>596</v>
      </c>
      <c r="C239" s="21" t="s">
        <v>135</v>
      </c>
      <c r="D239" s="21" t="s">
        <v>135</v>
      </c>
      <c r="E239" s="20" t="s">
        <v>135</v>
      </c>
      <c r="F239" s="19" t="s">
        <v>136</v>
      </c>
      <c r="G239" s="84" t="s">
        <v>436</v>
      </c>
      <c r="H239" s="90">
        <v>18665</v>
      </c>
      <c r="I239" s="8"/>
      <c r="J239" s="8"/>
    </row>
    <row r="240" spans="1:10" s="1" customFormat="1" x14ac:dyDescent="0.2">
      <c r="A240" s="26" t="s">
        <v>437</v>
      </c>
      <c r="B240" s="19" t="s">
        <v>596</v>
      </c>
      <c r="C240" s="21" t="s">
        <v>135</v>
      </c>
      <c r="D240" s="21" t="s">
        <v>135</v>
      </c>
      <c r="E240" s="20" t="s">
        <v>135</v>
      </c>
      <c r="F240" s="19" t="s">
        <v>136</v>
      </c>
      <c r="G240" s="84" t="s">
        <v>438</v>
      </c>
      <c r="H240" s="90">
        <v>13455</v>
      </c>
      <c r="I240" s="8"/>
      <c r="J240" s="8"/>
    </row>
    <row r="241" spans="1:10" s="1" customFormat="1" x14ac:dyDescent="0.2">
      <c r="A241" s="26" t="s">
        <v>439</v>
      </c>
      <c r="B241" s="19" t="s">
        <v>1193</v>
      </c>
      <c r="C241" s="21" t="s">
        <v>174</v>
      </c>
      <c r="D241" s="21" t="s">
        <v>174</v>
      </c>
      <c r="E241" s="20" t="s">
        <v>174</v>
      </c>
      <c r="F241" s="19" t="s">
        <v>175</v>
      </c>
      <c r="G241" s="84" t="s">
        <v>948</v>
      </c>
      <c r="H241" s="90">
        <v>12075</v>
      </c>
      <c r="I241" s="8"/>
      <c r="J241" s="8"/>
    </row>
    <row r="242" spans="1:10" s="1" customFormat="1" x14ac:dyDescent="0.2">
      <c r="A242" s="26" t="s">
        <v>565</v>
      </c>
      <c r="B242" s="19" t="s">
        <v>596</v>
      </c>
      <c r="C242" s="21" t="s">
        <v>29</v>
      </c>
      <c r="D242" s="21" t="s">
        <v>29</v>
      </c>
      <c r="E242" s="20" t="s">
        <v>29</v>
      </c>
      <c r="F242" s="19" t="s">
        <v>177</v>
      </c>
      <c r="G242" s="84" t="s">
        <v>566</v>
      </c>
      <c r="H242" s="90">
        <v>15420</v>
      </c>
      <c r="I242" s="8"/>
      <c r="J242" s="8"/>
    </row>
    <row r="243" spans="1:10" s="1" customFormat="1" x14ac:dyDescent="0.2">
      <c r="A243" s="26" t="s">
        <v>440</v>
      </c>
      <c r="B243" s="19" t="s">
        <v>596</v>
      </c>
      <c r="C243" s="21" t="s">
        <v>29</v>
      </c>
      <c r="D243" s="21" t="s">
        <v>29</v>
      </c>
      <c r="E243" s="20" t="s">
        <v>29</v>
      </c>
      <c r="F243" s="19" t="s">
        <v>177</v>
      </c>
      <c r="G243" s="84" t="s">
        <v>441</v>
      </c>
      <c r="H243" s="90">
        <v>21755</v>
      </c>
      <c r="I243" s="8"/>
      <c r="J243" s="8"/>
    </row>
    <row r="244" spans="1:10" s="1" customFormat="1" x14ac:dyDescent="0.2">
      <c r="A244" s="26" t="s">
        <v>567</v>
      </c>
      <c r="B244" s="19" t="s">
        <v>596</v>
      </c>
      <c r="C244" s="21" t="s">
        <v>29</v>
      </c>
      <c r="D244" s="21" t="s">
        <v>29</v>
      </c>
      <c r="E244" s="20" t="s">
        <v>815</v>
      </c>
      <c r="F244" s="19" t="s">
        <v>177</v>
      </c>
      <c r="G244" s="84" t="s">
        <v>568</v>
      </c>
      <c r="H244" s="90">
        <v>15985</v>
      </c>
      <c r="I244" s="8"/>
      <c r="J244" s="8"/>
    </row>
    <row r="245" spans="1:10" s="1" customFormat="1" x14ac:dyDescent="0.2">
      <c r="A245" s="26" t="s">
        <v>442</v>
      </c>
      <c r="B245" s="19" t="s">
        <v>596</v>
      </c>
      <c r="C245" s="21" t="s">
        <v>597</v>
      </c>
      <c r="D245" s="21" t="s">
        <v>283</v>
      </c>
      <c r="E245" s="20" t="s">
        <v>611</v>
      </c>
      <c r="F245" s="19" t="s">
        <v>293</v>
      </c>
      <c r="G245" s="84" t="s">
        <v>443</v>
      </c>
      <c r="H245" s="90">
        <v>21755</v>
      </c>
      <c r="I245" s="8"/>
      <c r="J245" s="8"/>
    </row>
    <row r="246" spans="1:10" s="1" customFormat="1" x14ac:dyDescent="0.2">
      <c r="A246" s="26" t="s">
        <v>569</v>
      </c>
      <c r="B246" s="19" t="s">
        <v>596</v>
      </c>
      <c r="C246" s="21" t="s">
        <v>18</v>
      </c>
      <c r="D246" s="21" t="s">
        <v>870</v>
      </c>
      <c r="E246" s="20" t="s">
        <v>870</v>
      </c>
      <c r="F246" s="19" t="s">
        <v>209</v>
      </c>
      <c r="G246" s="84" t="s">
        <v>570</v>
      </c>
      <c r="H246" s="90">
        <v>12615</v>
      </c>
      <c r="I246" s="8"/>
      <c r="J246" s="8"/>
    </row>
    <row r="247" spans="1:10" s="1" customFormat="1" x14ac:dyDescent="0.2">
      <c r="A247" s="26" t="s">
        <v>571</v>
      </c>
      <c r="B247" s="19" t="s">
        <v>596</v>
      </c>
      <c r="C247" s="21" t="s">
        <v>18</v>
      </c>
      <c r="D247" s="21" t="s">
        <v>18</v>
      </c>
      <c r="E247" s="20" t="s">
        <v>726</v>
      </c>
      <c r="F247" s="19" t="s">
        <v>19</v>
      </c>
      <c r="G247" s="84" t="s">
        <v>436</v>
      </c>
      <c r="H247" s="90">
        <v>14300</v>
      </c>
      <c r="I247" s="8"/>
      <c r="J247" s="8"/>
    </row>
    <row r="248" spans="1:10" s="1" customFormat="1" x14ac:dyDescent="0.2">
      <c r="A248" s="26" t="s">
        <v>444</v>
      </c>
      <c r="B248" s="19" t="s">
        <v>596</v>
      </c>
      <c r="C248" s="21" t="s">
        <v>597</v>
      </c>
      <c r="D248" s="21" t="s">
        <v>283</v>
      </c>
      <c r="E248" s="20" t="s">
        <v>907</v>
      </c>
      <c r="F248" s="19" t="s">
        <v>292</v>
      </c>
      <c r="G248" s="84" t="s">
        <v>422</v>
      </c>
      <c r="H248" s="90">
        <v>23720</v>
      </c>
      <c r="I248" s="8"/>
      <c r="J248" s="8"/>
    </row>
    <row r="249" spans="1:10" s="1" customFormat="1" x14ac:dyDescent="0.2">
      <c r="A249" s="26" t="s">
        <v>445</v>
      </c>
      <c r="B249" s="19" t="s">
        <v>596</v>
      </c>
      <c r="C249" s="21" t="s">
        <v>18</v>
      </c>
      <c r="D249" s="21" t="s">
        <v>740</v>
      </c>
      <c r="E249" s="20" t="s">
        <v>982</v>
      </c>
      <c r="F249" s="19" t="s">
        <v>205</v>
      </c>
      <c r="G249" s="84" t="s">
        <v>446</v>
      </c>
      <c r="H249" s="90">
        <v>18230</v>
      </c>
      <c r="I249" s="8"/>
      <c r="J249" s="8"/>
    </row>
    <row r="250" spans="1:10" s="1" customFormat="1" x14ac:dyDescent="0.2">
      <c r="A250" s="26" t="s">
        <v>447</v>
      </c>
      <c r="B250" s="19" t="s">
        <v>596</v>
      </c>
      <c r="C250" s="21" t="s">
        <v>18</v>
      </c>
      <c r="D250" s="21" t="s">
        <v>771</v>
      </c>
      <c r="E250" s="20" t="s">
        <v>944</v>
      </c>
      <c r="F250" s="19" t="s">
        <v>169</v>
      </c>
      <c r="G250" s="84" t="s">
        <v>438</v>
      </c>
      <c r="H250" s="90">
        <v>12895</v>
      </c>
      <c r="I250" s="8"/>
      <c r="J250" s="8"/>
    </row>
    <row r="251" spans="1:10" s="1" customFormat="1" x14ac:dyDescent="0.2">
      <c r="A251" s="26" t="s">
        <v>448</v>
      </c>
      <c r="B251" s="19" t="s">
        <v>596</v>
      </c>
      <c r="C251" s="21" t="s">
        <v>597</v>
      </c>
      <c r="D251" s="21" t="s">
        <v>283</v>
      </c>
      <c r="E251" s="20" t="s">
        <v>598</v>
      </c>
      <c r="F251" s="19" t="s">
        <v>293</v>
      </c>
      <c r="G251" s="84" t="s">
        <v>449</v>
      </c>
      <c r="H251" s="90">
        <v>24140</v>
      </c>
      <c r="I251" s="8"/>
      <c r="J251" s="8"/>
    </row>
    <row r="252" spans="1:10" s="1" customFormat="1" x14ac:dyDescent="0.2">
      <c r="A252" s="26" t="s">
        <v>572</v>
      </c>
      <c r="B252" s="19" t="s">
        <v>596</v>
      </c>
      <c r="C252" s="21" t="s">
        <v>27</v>
      </c>
      <c r="D252" s="21" t="s">
        <v>603</v>
      </c>
      <c r="E252" s="20" t="s">
        <v>880</v>
      </c>
      <c r="F252" s="19" t="s">
        <v>28</v>
      </c>
      <c r="G252" s="84" t="s">
        <v>573</v>
      </c>
      <c r="H252" s="90">
        <v>14580</v>
      </c>
      <c r="I252" s="8"/>
      <c r="J252" s="8"/>
    </row>
    <row r="253" spans="1:10" s="1" customFormat="1" x14ac:dyDescent="0.2">
      <c r="A253" s="26" t="s">
        <v>450</v>
      </c>
      <c r="B253" s="19" t="s">
        <v>1193</v>
      </c>
      <c r="C253" s="21" t="s">
        <v>20</v>
      </c>
      <c r="D253" s="21" t="s">
        <v>20</v>
      </c>
      <c r="E253" s="20" t="s">
        <v>942</v>
      </c>
      <c r="F253" s="19" t="s">
        <v>22</v>
      </c>
      <c r="G253" s="84" t="s">
        <v>943</v>
      </c>
      <c r="H253" s="90">
        <v>12495</v>
      </c>
      <c r="I253" s="8"/>
      <c r="J253" s="8"/>
    </row>
    <row r="254" spans="1:10" s="1" customFormat="1" x14ac:dyDescent="0.2">
      <c r="A254" s="26" t="s">
        <v>451</v>
      </c>
      <c r="B254" s="19" t="s">
        <v>596</v>
      </c>
      <c r="C254" s="21" t="s">
        <v>27</v>
      </c>
      <c r="D254" s="21" t="s">
        <v>59</v>
      </c>
      <c r="E254" s="20" t="s">
        <v>651</v>
      </c>
      <c r="F254" s="19" t="s">
        <v>60</v>
      </c>
      <c r="G254" s="84" t="s">
        <v>452</v>
      </c>
      <c r="H254" s="90">
        <v>19510</v>
      </c>
      <c r="I254" s="8"/>
      <c r="J254" s="8"/>
    </row>
    <row r="255" spans="1:10" s="1" customFormat="1" x14ac:dyDescent="0.2">
      <c r="A255" s="26" t="s">
        <v>453</v>
      </c>
      <c r="B255" s="19" t="s">
        <v>596</v>
      </c>
      <c r="C255" s="21" t="s">
        <v>597</v>
      </c>
      <c r="D255" s="21" t="s">
        <v>283</v>
      </c>
      <c r="E255" s="20" t="s">
        <v>601</v>
      </c>
      <c r="F255" s="19" t="s">
        <v>286</v>
      </c>
      <c r="G255" s="84" t="s">
        <v>454</v>
      </c>
      <c r="H255" s="90">
        <v>24140</v>
      </c>
      <c r="I255" s="8"/>
      <c r="J255" s="8"/>
    </row>
    <row r="256" spans="1:10" s="1" customFormat="1" x14ac:dyDescent="0.2">
      <c r="A256" s="26" t="s">
        <v>455</v>
      </c>
      <c r="B256" s="19" t="s">
        <v>596</v>
      </c>
      <c r="C256" s="21" t="s">
        <v>625</v>
      </c>
      <c r="D256" s="21" t="s">
        <v>626</v>
      </c>
      <c r="E256" s="20" t="s">
        <v>627</v>
      </c>
      <c r="F256" s="19" t="s">
        <v>301</v>
      </c>
      <c r="G256" s="84" t="s">
        <v>456</v>
      </c>
      <c r="H256" s="90">
        <v>20490</v>
      </c>
      <c r="I256" s="8"/>
      <c r="J256" s="8"/>
    </row>
    <row r="257" spans="1:10" s="1" customFormat="1" x14ac:dyDescent="0.2">
      <c r="A257" s="26" t="s">
        <v>457</v>
      </c>
      <c r="B257" s="19" t="s">
        <v>596</v>
      </c>
      <c r="C257" s="21" t="s">
        <v>625</v>
      </c>
      <c r="D257" s="21" t="s">
        <v>1010</v>
      </c>
      <c r="E257" s="20" t="s">
        <v>1010</v>
      </c>
      <c r="F257" s="19" t="s">
        <v>119</v>
      </c>
      <c r="G257" s="84" t="s">
        <v>430</v>
      </c>
      <c r="H257" s="90">
        <v>7980</v>
      </c>
      <c r="I257" s="8"/>
      <c r="J257" s="8"/>
    </row>
    <row r="258" spans="1:10" s="1" customFormat="1" x14ac:dyDescent="0.2">
      <c r="A258" s="26" t="s">
        <v>458</v>
      </c>
      <c r="B258" s="19" t="s">
        <v>596</v>
      </c>
      <c r="C258" s="21" t="s">
        <v>27</v>
      </c>
      <c r="D258" s="21" t="s">
        <v>603</v>
      </c>
      <c r="E258" s="20" t="s">
        <v>621</v>
      </c>
      <c r="F258" s="19" t="s">
        <v>28</v>
      </c>
      <c r="G258" s="84" t="s">
        <v>459</v>
      </c>
      <c r="H258" s="90">
        <v>20910</v>
      </c>
      <c r="I258" s="8"/>
      <c r="J258" s="8"/>
    </row>
    <row r="259" spans="1:10" s="1" customFormat="1" x14ac:dyDescent="0.2">
      <c r="A259" s="26" t="s">
        <v>460</v>
      </c>
      <c r="B259" s="19" t="s">
        <v>596</v>
      </c>
      <c r="C259" s="21" t="s">
        <v>122</v>
      </c>
      <c r="D259" s="21" t="s">
        <v>637</v>
      </c>
      <c r="E259" s="20" t="s">
        <v>637</v>
      </c>
      <c r="F259" s="19" t="s">
        <v>317</v>
      </c>
      <c r="G259" s="84" t="s">
        <v>461</v>
      </c>
      <c r="H259" s="90">
        <v>20070</v>
      </c>
      <c r="I259" s="8"/>
      <c r="J259" s="8"/>
    </row>
    <row r="260" spans="1:10" s="1" customFormat="1" x14ac:dyDescent="0.2">
      <c r="A260" s="26" t="s">
        <v>462</v>
      </c>
      <c r="B260" s="19" t="s">
        <v>596</v>
      </c>
      <c r="C260" s="21" t="s">
        <v>133</v>
      </c>
      <c r="D260" s="21" t="s">
        <v>133</v>
      </c>
      <c r="E260" s="20" t="s">
        <v>658</v>
      </c>
      <c r="F260" s="19" t="s">
        <v>137</v>
      </c>
      <c r="G260" s="84" t="s">
        <v>463</v>
      </c>
      <c r="H260" s="90">
        <v>10225</v>
      </c>
      <c r="I260" s="8"/>
      <c r="J260" s="8"/>
    </row>
    <row r="261" spans="1:10" s="1" customFormat="1" x14ac:dyDescent="0.2">
      <c r="A261" s="26" t="s">
        <v>464</v>
      </c>
      <c r="B261" s="19" t="s">
        <v>1193</v>
      </c>
      <c r="C261" s="21" t="s">
        <v>129</v>
      </c>
      <c r="D261" s="21" t="s">
        <v>129</v>
      </c>
      <c r="E261" s="20" t="s">
        <v>744</v>
      </c>
      <c r="F261" s="19" t="s">
        <v>325</v>
      </c>
      <c r="G261" s="84" t="s">
        <v>889</v>
      </c>
      <c r="H261" s="90">
        <v>13900</v>
      </c>
      <c r="I261" s="8"/>
      <c r="J261" s="8"/>
    </row>
    <row r="262" spans="1:10" s="1" customFormat="1" x14ac:dyDescent="0.2">
      <c r="A262" s="26" t="s">
        <v>465</v>
      </c>
      <c r="B262" s="19" t="s">
        <v>596</v>
      </c>
      <c r="C262" s="21" t="s">
        <v>18</v>
      </c>
      <c r="D262" s="21" t="s">
        <v>771</v>
      </c>
      <c r="E262" s="20" t="s">
        <v>971</v>
      </c>
      <c r="F262" s="19" t="s">
        <v>169</v>
      </c>
      <c r="G262" s="84" t="s">
        <v>466</v>
      </c>
      <c r="H262" s="90">
        <v>11770</v>
      </c>
      <c r="I262" s="8"/>
      <c r="J262" s="8"/>
    </row>
    <row r="263" spans="1:10" s="1" customFormat="1" x14ac:dyDescent="0.2">
      <c r="A263" s="26" t="s">
        <v>575</v>
      </c>
      <c r="B263" s="19" t="s">
        <v>596</v>
      </c>
      <c r="C263" s="21" t="s">
        <v>18</v>
      </c>
      <c r="D263" s="21" t="s">
        <v>771</v>
      </c>
      <c r="E263" s="20" t="s">
        <v>806</v>
      </c>
      <c r="F263" s="19" t="s">
        <v>169</v>
      </c>
      <c r="G263" s="84" t="s">
        <v>576</v>
      </c>
      <c r="H263" s="90">
        <v>16125</v>
      </c>
      <c r="I263" s="8"/>
      <c r="J263" s="8"/>
    </row>
    <row r="264" spans="1:10" s="1" customFormat="1" x14ac:dyDescent="0.2">
      <c r="A264" s="26" t="s">
        <v>467</v>
      </c>
      <c r="B264" s="19" t="s">
        <v>596</v>
      </c>
      <c r="C264" s="21" t="s">
        <v>597</v>
      </c>
      <c r="D264" s="21" t="s">
        <v>283</v>
      </c>
      <c r="E264" s="20" t="s">
        <v>638</v>
      </c>
      <c r="F264" s="19" t="s">
        <v>296</v>
      </c>
      <c r="G264" s="84" t="s">
        <v>468</v>
      </c>
      <c r="H264" s="90">
        <v>20070</v>
      </c>
      <c r="I264" s="8"/>
      <c r="J264" s="8"/>
    </row>
    <row r="265" spans="1:10" s="1" customFormat="1" x14ac:dyDescent="0.2">
      <c r="A265" s="26" t="s">
        <v>469</v>
      </c>
      <c r="B265" s="19" t="s">
        <v>596</v>
      </c>
      <c r="C265" s="21" t="s">
        <v>29</v>
      </c>
      <c r="D265" s="21" t="s">
        <v>913</v>
      </c>
      <c r="E265" s="20" t="s">
        <v>983</v>
      </c>
      <c r="F265" s="19" t="s">
        <v>190</v>
      </c>
      <c r="G265" s="84" t="s">
        <v>470</v>
      </c>
      <c r="H265" s="90">
        <v>18230</v>
      </c>
      <c r="I265" s="8"/>
      <c r="J265" s="8"/>
    </row>
    <row r="266" spans="1:10" s="1" customFormat="1" x14ac:dyDescent="0.2">
      <c r="A266" s="26" t="s">
        <v>471</v>
      </c>
      <c r="B266" s="19" t="s">
        <v>596</v>
      </c>
      <c r="C266" s="21" t="s">
        <v>125</v>
      </c>
      <c r="D266" s="21" t="s">
        <v>717</v>
      </c>
      <c r="E266" s="20" t="s">
        <v>717</v>
      </c>
      <c r="F266" s="19" t="s">
        <v>260</v>
      </c>
      <c r="G266" s="84" t="s">
        <v>472</v>
      </c>
      <c r="H266" s="90">
        <v>18105</v>
      </c>
      <c r="I266" s="8"/>
      <c r="J266" s="8"/>
    </row>
    <row r="267" spans="1:10" s="1" customFormat="1" x14ac:dyDescent="0.2">
      <c r="A267" s="26" t="s">
        <v>473</v>
      </c>
      <c r="B267" s="19" t="s">
        <v>596</v>
      </c>
      <c r="C267" s="21" t="s">
        <v>125</v>
      </c>
      <c r="D267" s="21" t="s">
        <v>125</v>
      </c>
      <c r="E267" s="20" t="s">
        <v>685</v>
      </c>
      <c r="F267" s="19" t="s">
        <v>314</v>
      </c>
      <c r="G267" s="84" t="s">
        <v>474</v>
      </c>
      <c r="H267" s="90">
        <v>13875</v>
      </c>
      <c r="I267" s="8"/>
      <c r="J267" s="8"/>
    </row>
    <row r="268" spans="1:10" s="1" customFormat="1" x14ac:dyDescent="0.2">
      <c r="A268" s="26" t="s">
        <v>475</v>
      </c>
      <c r="B268" s="19" t="s">
        <v>1193</v>
      </c>
      <c r="C268" s="21" t="s">
        <v>125</v>
      </c>
      <c r="D268" s="21" t="s">
        <v>905</v>
      </c>
      <c r="E268" s="20" t="s">
        <v>125</v>
      </c>
      <c r="F268" s="19" t="s">
        <v>302</v>
      </c>
      <c r="G268" s="84" t="s">
        <v>359</v>
      </c>
      <c r="H268" s="90">
        <v>13195</v>
      </c>
      <c r="I268" s="8"/>
      <c r="J268" s="8"/>
    </row>
    <row r="269" spans="1:10" s="1" customFormat="1" x14ac:dyDescent="0.2">
      <c r="A269" s="26" t="s">
        <v>476</v>
      </c>
      <c r="B269" s="19" t="s">
        <v>596</v>
      </c>
      <c r="C269" s="21" t="s">
        <v>8</v>
      </c>
      <c r="D269" s="21" t="s">
        <v>950</v>
      </c>
      <c r="E269" s="20" t="s">
        <v>950</v>
      </c>
      <c r="F269" s="19" t="s">
        <v>26</v>
      </c>
      <c r="G269" s="84" t="s">
        <v>477</v>
      </c>
      <c r="H269" s="90">
        <v>9945</v>
      </c>
      <c r="I269" s="8"/>
      <c r="J269" s="8"/>
    </row>
    <row r="270" spans="1:10" s="1" customFormat="1" x14ac:dyDescent="0.2">
      <c r="A270" s="26" t="s">
        <v>478</v>
      </c>
      <c r="B270" s="19" t="s">
        <v>596</v>
      </c>
      <c r="C270" s="21" t="s">
        <v>117</v>
      </c>
      <c r="D270" s="21" t="s">
        <v>117</v>
      </c>
      <c r="E270" s="20" t="s">
        <v>117</v>
      </c>
      <c r="F270" s="19" t="s">
        <v>211</v>
      </c>
      <c r="G270" s="84" t="s">
        <v>375</v>
      </c>
      <c r="H270" s="90">
        <v>10365</v>
      </c>
      <c r="I270" s="8"/>
      <c r="J270" s="8"/>
    </row>
    <row r="271" spans="1:10" s="1" customFormat="1" x14ac:dyDescent="0.2">
      <c r="A271" s="26" t="s">
        <v>479</v>
      </c>
      <c r="B271" s="19" t="s">
        <v>596</v>
      </c>
      <c r="C271" s="21" t="s">
        <v>597</v>
      </c>
      <c r="D271" s="21" t="s">
        <v>283</v>
      </c>
      <c r="E271" s="20" t="s">
        <v>728</v>
      </c>
      <c r="F271" s="19" t="s">
        <v>296</v>
      </c>
      <c r="G271" s="84" t="s">
        <v>480</v>
      </c>
      <c r="H271" s="90">
        <v>17685</v>
      </c>
      <c r="I271" s="8"/>
      <c r="J271" s="8"/>
    </row>
    <row r="272" spans="1:10" s="1" customFormat="1" x14ac:dyDescent="0.2">
      <c r="A272" s="26" t="s">
        <v>481</v>
      </c>
      <c r="B272" s="19" t="s">
        <v>596</v>
      </c>
      <c r="C272" s="21" t="s">
        <v>133</v>
      </c>
      <c r="D272" s="21" t="s">
        <v>1001</v>
      </c>
      <c r="E272" s="20" t="s">
        <v>1001</v>
      </c>
      <c r="F272" s="19" t="s">
        <v>134</v>
      </c>
      <c r="G272" s="84" t="s">
        <v>482</v>
      </c>
      <c r="H272" s="90">
        <v>9385</v>
      </c>
      <c r="I272" s="8"/>
      <c r="J272" s="8"/>
    </row>
    <row r="273" spans="1:10" s="1" customFormat="1" x14ac:dyDescent="0.2">
      <c r="A273" s="26" t="s">
        <v>483</v>
      </c>
      <c r="B273" s="19" t="s">
        <v>596</v>
      </c>
      <c r="C273" s="21" t="s">
        <v>135</v>
      </c>
      <c r="D273" s="21" t="s">
        <v>135</v>
      </c>
      <c r="E273" s="20" t="s">
        <v>652</v>
      </c>
      <c r="F273" s="19" t="s">
        <v>136</v>
      </c>
      <c r="G273" s="84" t="s">
        <v>484</v>
      </c>
      <c r="H273" s="90">
        <v>19510</v>
      </c>
      <c r="I273" s="8"/>
      <c r="J273" s="8"/>
    </row>
    <row r="274" spans="1:10" s="1" customFormat="1" x14ac:dyDescent="0.2">
      <c r="A274" s="26" t="s">
        <v>485</v>
      </c>
      <c r="B274" s="19" t="s">
        <v>596</v>
      </c>
      <c r="C274" s="21" t="s">
        <v>59</v>
      </c>
      <c r="D274" s="21" t="s">
        <v>622</v>
      </c>
      <c r="E274" s="20" t="s">
        <v>623</v>
      </c>
      <c r="F274" s="19" t="s">
        <v>107</v>
      </c>
      <c r="G274" s="84" t="s">
        <v>486</v>
      </c>
      <c r="H274" s="90">
        <v>20910</v>
      </c>
      <c r="I274" s="8"/>
      <c r="J274" s="8"/>
    </row>
    <row r="275" spans="1:10" s="1" customFormat="1" x14ac:dyDescent="0.2">
      <c r="A275" s="26" t="s">
        <v>487</v>
      </c>
      <c r="B275" s="19" t="s">
        <v>596</v>
      </c>
      <c r="C275" s="21" t="s">
        <v>59</v>
      </c>
      <c r="D275" s="21" t="s">
        <v>622</v>
      </c>
      <c r="E275" s="20" t="s">
        <v>624</v>
      </c>
      <c r="F275" s="19" t="s">
        <v>107</v>
      </c>
      <c r="G275" s="84" t="s">
        <v>488</v>
      </c>
      <c r="H275" s="90">
        <v>20910</v>
      </c>
      <c r="I275" s="8"/>
      <c r="J275" s="8"/>
    </row>
    <row r="276" spans="1:10" s="1" customFormat="1" x14ac:dyDescent="0.2">
      <c r="A276" s="26" t="s">
        <v>577</v>
      </c>
      <c r="B276" s="19" t="s">
        <v>596</v>
      </c>
      <c r="C276" s="21" t="s">
        <v>18</v>
      </c>
      <c r="D276" s="21" t="s">
        <v>870</v>
      </c>
      <c r="E276" s="20" t="s">
        <v>901</v>
      </c>
      <c r="F276" s="19" t="s">
        <v>209</v>
      </c>
      <c r="G276" s="84" t="s">
        <v>578</v>
      </c>
      <c r="H276" s="90">
        <v>14020</v>
      </c>
      <c r="I276" s="8"/>
      <c r="J276" s="8"/>
    </row>
    <row r="277" spans="1:10" s="1" customFormat="1" x14ac:dyDescent="0.2">
      <c r="A277" s="26" t="s">
        <v>579</v>
      </c>
      <c r="B277" s="19" t="s">
        <v>596</v>
      </c>
      <c r="C277" s="21" t="s">
        <v>13</v>
      </c>
      <c r="D277" s="21" t="s">
        <v>713</v>
      </c>
      <c r="E277" s="20" t="s">
        <v>963</v>
      </c>
      <c r="F277" s="19" t="s">
        <v>14</v>
      </c>
      <c r="G277" s="84" t="s">
        <v>580</v>
      </c>
      <c r="H277" s="90">
        <v>14020</v>
      </c>
      <c r="I277" s="8"/>
      <c r="J277" s="8"/>
    </row>
    <row r="278" spans="1:10" s="1" customFormat="1" x14ac:dyDescent="0.2">
      <c r="A278" s="26" t="s">
        <v>489</v>
      </c>
      <c r="B278" s="19" t="s">
        <v>596</v>
      </c>
      <c r="C278" s="21" t="s">
        <v>111</v>
      </c>
      <c r="D278" s="21" t="s">
        <v>111</v>
      </c>
      <c r="E278" s="20" t="s">
        <v>653</v>
      </c>
      <c r="F278" s="19" t="s">
        <v>365</v>
      </c>
      <c r="G278" s="84" t="s">
        <v>490</v>
      </c>
      <c r="H278" s="90">
        <v>19510</v>
      </c>
      <c r="I278" s="8"/>
      <c r="J278" s="8"/>
    </row>
    <row r="279" spans="1:10" s="1" customFormat="1" x14ac:dyDescent="0.2">
      <c r="A279" s="26" t="s">
        <v>491</v>
      </c>
      <c r="B279" s="19" t="s">
        <v>596</v>
      </c>
      <c r="C279" s="21" t="s">
        <v>13</v>
      </c>
      <c r="D279" s="21" t="s">
        <v>718</v>
      </c>
      <c r="E279" s="20" t="s">
        <v>718</v>
      </c>
      <c r="F279" s="19" t="s">
        <v>34</v>
      </c>
      <c r="G279" s="84" t="s">
        <v>492</v>
      </c>
      <c r="H279" s="90">
        <v>15420</v>
      </c>
      <c r="I279" s="8"/>
      <c r="J279" s="8"/>
    </row>
    <row r="280" spans="1:10" s="1" customFormat="1" x14ac:dyDescent="0.2">
      <c r="A280" s="26" t="s">
        <v>493</v>
      </c>
      <c r="B280" s="19" t="s">
        <v>596</v>
      </c>
      <c r="C280" s="21" t="s">
        <v>13</v>
      </c>
      <c r="D280" s="21" t="s">
        <v>718</v>
      </c>
      <c r="E280" s="20" t="s">
        <v>837</v>
      </c>
      <c r="F280" s="19" t="s">
        <v>34</v>
      </c>
      <c r="G280" s="84" t="s">
        <v>494</v>
      </c>
      <c r="H280" s="90">
        <v>15420</v>
      </c>
      <c r="I280" s="8"/>
      <c r="J280" s="8"/>
    </row>
    <row r="281" spans="1:10" s="1" customFormat="1" x14ac:dyDescent="0.2">
      <c r="A281" s="26" t="s">
        <v>495</v>
      </c>
      <c r="B281" s="19" t="s">
        <v>596</v>
      </c>
      <c r="C281" s="21" t="s">
        <v>13</v>
      </c>
      <c r="D281" s="21" t="s">
        <v>718</v>
      </c>
      <c r="E281" s="20" t="s">
        <v>719</v>
      </c>
      <c r="F281" s="19" t="s">
        <v>34</v>
      </c>
      <c r="G281" s="84" t="s">
        <v>496</v>
      </c>
      <c r="H281" s="90">
        <v>18105</v>
      </c>
      <c r="I281" s="8"/>
      <c r="J281" s="8"/>
    </row>
    <row r="282" spans="1:10" s="1" customFormat="1" x14ac:dyDescent="0.2">
      <c r="A282" s="26" t="s">
        <v>497</v>
      </c>
      <c r="B282" s="19" t="s">
        <v>596</v>
      </c>
      <c r="C282" s="21" t="s">
        <v>13</v>
      </c>
      <c r="D282" s="21" t="s">
        <v>718</v>
      </c>
      <c r="E282" s="20" t="s">
        <v>719</v>
      </c>
      <c r="F282" s="19" t="s">
        <v>34</v>
      </c>
      <c r="G282" s="84" t="s">
        <v>498</v>
      </c>
      <c r="H282" s="90">
        <v>15420</v>
      </c>
      <c r="I282" s="8"/>
      <c r="J282" s="8"/>
    </row>
    <row r="283" spans="1:10" s="1" customFormat="1" x14ac:dyDescent="0.2">
      <c r="A283" s="26" t="s">
        <v>581</v>
      </c>
      <c r="B283" s="19" t="s">
        <v>596</v>
      </c>
      <c r="C283" s="21" t="s">
        <v>133</v>
      </c>
      <c r="D283" s="21" t="s">
        <v>686</v>
      </c>
      <c r="E283" s="20" t="s">
        <v>838</v>
      </c>
      <c r="F283" s="19" t="s">
        <v>201</v>
      </c>
      <c r="G283" s="84" t="s">
        <v>148</v>
      </c>
      <c r="H283" s="90">
        <v>15420</v>
      </c>
      <c r="I283" s="8"/>
      <c r="J283" s="8"/>
    </row>
    <row r="284" spans="1:10" s="1" customFormat="1" x14ac:dyDescent="0.2">
      <c r="A284" s="26" t="s">
        <v>499</v>
      </c>
      <c r="B284" s="19" t="s">
        <v>596</v>
      </c>
      <c r="C284" s="21" t="s">
        <v>10</v>
      </c>
      <c r="D284" s="21" t="s">
        <v>643</v>
      </c>
      <c r="E284" s="20" t="s">
        <v>770</v>
      </c>
      <c r="F284" s="19" t="s">
        <v>68</v>
      </c>
      <c r="G284" s="84" t="s">
        <v>500</v>
      </c>
      <c r="H284" s="90">
        <v>16825</v>
      </c>
      <c r="I284" s="8"/>
      <c r="J284" s="8"/>
    </row>
    <row r="285" spans="1:10" s="1" customFormat="1" x14ac:dyDescent="0.2">
      <c r="A285" s="26" t="s">
        <v>582</v>
      </c>
      <c r="B285" s="19" t="s">
        <v>596</v>
      </c>
      <c r="C285" s="21" t="s">
        <v>16</v>
      </c>
      <c r="D285" s="21" t="s">
        <v>16</v>
      </c>
      <c r="E285" s="20" t="s">
        <v>839</v>
      </c>
      <c r="F285" s="19" t="s">
        <v>92</v>
      </c>
      <c r="G285" s="84" t="s">
        <v>583</v>
      </c>
      <c r="H285" s="90">
        <v>15420</v>
      </c>
      <c r="I285" s="8"/>
      <c r="J285" s="8"/>
    </row>
    <row r="286" spans="1:10" s="1" customFormat="1" x14ac:dyDescent="0.2">
      <c r="A286" s="26" t="s">
        <v>584</v>
      </c>
      <c r="B286" s="19" t="s">
        <v>1193</v>
      </c>
      <c r="C286" s="21" t="s">
        <v>23</v>
      </c>
      <c r="D286" s="21" t="s">
        <v>878</v>
      </c>
      <c r="E286" s="20" t="s">
        <v>879</v>
      </c>
      <c r="F286" s="19" t="s">
        <v>108</v>
      </c>
      <c r="G286" s="84" t="s">
        <v>585</v>
      </c>
      <c r="H286" s="90">
        <v>13900</v>
      </c>
      <c r="I286" s="8"/>
      <c r="J286" s="8"/>
    </row>
    <row r="287" spans="1:10" s="1" customFormat="1" x14ac:dyDescent="0.2">
      <c r="A287" s="26" t="s">
        <v>501</v>
      </c>
      <c r="B287" s="19" t="s">
        <v>596</v>
      </c>
      <c r="C287" s="21" t="s">
        <v>597</v>
      </c>
      <c r="D287" s="21" t="s">
        <v>283</v>
      </c>
      <c r="E287" s="20" t="s">
        <v>598</v>
      </c>
      <c r="F287" s="19" t="s">
        <v>293</v>
      </c>
      <c r="G287" s="84" t="s">
        <v>502</v>
      </c>
      <c r="H287" s="90">
        <v>23720</v>
      </c>
      <c r="I287" s="8"/>
      <c r="J287" s="8"/>
    </row>
    <row r="288" spans="1:10" s="1" customFormat="1" x14ac:dyDescent="0.2">
      <c r="A288" s="26" t="s">
        <v>586</v>
      </c>
      <c r="B288" s="19" t="s">
        <v>596</v>
      </c>
      <c r="C288" s="21" t="s">
        <v>18</v>
      </c>
      <c r="D288" s="21" t="s">
        <v>771</v>
      </c>
      <c r="E288" s="20" t="s">
        <v>772</v>
      </c>
      <c r="F288" s="19" t="s">
        <v>214</v>
      </c>
      <c r="G288" s="84" t="s">
        <v>587</v>
      </c>
      <c r="H288" s="90">
        <v>16825</v>
      </c>
      <c r="I288" s="8"/>
      <c r="J288" s="8"/>
    </row>
    <row r="289" spans="1:11" s="1" customFormat="1" x14ac:dyDescent="0.2">
      <c r="A289" s="26" t="s">
        <v>588</v>
      </c>
      <c r="B289" s="19" t="s">
        <v>596</v>
      </c>
      <c r="C289" s="21" t="s">
        <v>40</v>
      </c>
      <c r="D289" s="21" t="s">
        <v>821</v>
      </c>
      <c r="E289" s="20" t="s">
        <v>822</v>
      </c>
      <c r="F289" s="19" t="s">
        <v>42</v>
      </c>
      <c r="G289" s="84" t="s">
        <v>428</v>
      </c>
      <c r="H289" s="90">
        <v>18230</v>
      </c>
      <c r="I289" s="8"/>
      <c r="J289" s="8"/>
    </row>
    <row r="290" spans="1:11" s="1" customFormat="1" x14ac:dyDescent="0.2">
      <c r="A290" s="26" t="s">
        <v>589</v>
      </c>
      <c r="B290" s="19" t="s">
        <v>596</v>
      </c>
      <c r="C290" s="21" t="s">
        <v>29</v>
      </c>
      <c r="D290" s="21" t="s">
        <v>966</v>
      </c>
      <c r="E290" s="20" t="s">
        <v>967</v>
      </c>
      <c r="F290" s="19" t="s">
        <v>182</v>
      </c>
      <c r="G290" s="84" t="s">
        <v>590</v>
      </c>
      <c r="H290" s="90">
        <v>14860</v>
      </c>
      <c r="I290" s="8"/>
      <c r="J290" s="8"/>
    </row>
    <row r="291" spans="1:11" s="1" customFormat="1" x14ac:dyDescent="0.2">
      <c r="A291" s="26" t="s">
        <v>503</v>
      </c>
      <c r="B291" s="19" t="s">
        <v>596</v>
      </c>
      <c r="C291" s="21" t="s">
        <v>597</v>
      </c>
      <c r="D291" s="21" t="s">
        <v>283</v>
      </c>
      <c r="E291" s="20" t="s">
        <v>907</v>
      </c>
      <c r="F291" s="19" t="s">
        <v>292</v>
      </c>
      <c r="G291" s="84" t="s">
        <v>504</v>
      </c>
      <c r="H291" s="90">
        <v>13875</v>
      </c>
      <c r="I291" s="8"/>
      <c r="J291" s="8"/>
    </row>
    <row r="292" spans="1:11" s="1" customFormat="1" x14ac:dyDescent="0.2">
      <c r="A292" s="26" t="s">
        <v>591</v>
      </c>
      <c r="B292" s="19" t="s">
        <v>596</v>
      </c>
      <c r="C292" s="21" t="s">
        <v>125</v>
      </c>
      <c r="D292" s="21" t="s">
        <v>1006</v>
      </c>
      <c r="E292" s="20" t="s">
        <v>1007</v>
      </c>
      <c r="F292" s="19" t="s">
        <v>126</v>
      </c>
      <c r="G292" s="84" t="s">
        <v>592</v>
      </c>
      <c r="H292" s="90">
        <v>8540</v>
      </c>
      <c r="I292" s="8"/>
      <c r="J292" s="8"/>
    </row>
    <row r="293" spans="1:11" s="1" customFormat="1" x14ac:dyDescent="0.2">
      <c r="A293" s="26" t="s">
        <v>593</v>
      </c>
      <c r="B293" s="19" t="s">
        <v>596</v>
      </c>
      <c r="C293" s="21" t="s">
        <v>29</v>
      </c>
      <c r="D293" s="21" t="s">
        <v>1011</v>
      </c>
      <c r="E293" s="20" t="s">
        <v>1012</v>
      </c>
      <c r="F293" s="19" t="s">
        <v>199</v>
      </c>
      <c r="G293" s="84" t="s">
        <v>594</v>
      </c>
      <c r="H293" s="90">
        <v>7905</v>
      </c>
      <c r="I293" s="8"/>
      <c r="J293" s="8"/>
    </row>
    <row r="294" spans="1:11" s="1" customFormat="1" ht="22.5" x14ac:dyDescent="0.2">
      <c r="A294" s="28" t="s">
        <v>505</v>
      </c>
      <c r="B294" s="31" t="s">
        <v>596</v>
      </c>
      <c r="C294" s="30" t="s">
        <v>125</v>
      </c>
      <c r="D294" s="30" t="s">
        <v>125</v>
      </c>
      <c r="E294" s="29" t="s">
        <v>685</v>
      </c>
      <c r="F294" s="31" t="s">
        <v>314</v>
      </c>
      <c r="G294" s="85" t="s">
        <v>506</v>
      </c>
      <c r="H294" s="91">
        <v>20910</v>
      </c>
      <c r="I294" s="8"/>
      <c r="J294" s="8"/>
    </row>
    <row r="295" spans="1:11" x14ac:dyDescent="0.25">
      <c r="A295" s="13"/>
      <c r="B295" s="13"/>
      <c r="C295" s="14"/>
      <c r="D295" s="14"/>
      <c r="E295" s="13"/>
      <c r="F295" s="13"/>
      <c r="G295" s="14"/>
      <c r="H295" s="15"/>
      <c r="I295" s="8"/>
      <c r="J295" s="8"/>
    </row>
    <row r="296" spans="1:11" ht="15.75" x14ac:dyDescent="0.25">
      <c r="A296" s="96" t="s">
        <v>5</v>
      </c>
      <c r="B296" s="97"/>
      <c r="C296" s="97"/>
      <c r="D296" s="97"/>
      <c r="E296" s="97"/>
      <c r="F296" s="92">
        <v>289</v>
      </c>
      <c r="G296" s="93" t="s">
        <v>1014</v>
      </c>
      <c r="H296" s="94">
        <f>SUM(H6:H295)</f>
        <v>4500000</v>
      </c>
      <c r="I296" s="32"/>
      <c r="J296" s="32"/>
      <c r="K296" s="32"/>
    </row>
  </sheetData>
  <autoFilter ref="A5:H5"/>
  <mergeCells count="1">
    <mergeCell ref="A296:E296"/>
  </mergeCells>
  <printOptions horizontalCentered="1"/>
  <pageMargins left="1.0629921259842521" right="0.6692913385826772" top="0.78740157480314965" bottom="0.47244094488188981" header="0.31496062992125984" footer="0.19685039370078741"/>
  <pageSetup paperSize="9" scale="72" fitToHeight="0" orientation="landscape" r:id="rId1"/>
  <headerFooter>
    <oddHeader>&amp;L&amp;G&amp;R&amp;"-,Negrita"&amp;9
LISTADO DE LOCALES EDUCATIVOS BENEFICIARIOS DEL ACONDICIONAMIENTO Y ADQUISICIÓN DE MATERIALES PEDAGÓGICOS Y TÉCNOLÓGICOS PARA EL AÑO 2020</oddHeader>
    <oddFooter>&amp;C&amp;P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W307"/>
  <sheetViews>
    <sheetView tabSelected="1" workbookViewId="0">
      <selection activeCell="M44" sqref="M44"/>
    </sheetView>
  </sheetViews>
  <sheetFormatPr baseColWidth="10" defaultColWidth="9.140625" defaultRowHeight="15" x14ac:dyDescent="0.25"/>
  <cols>
    <col min="1" max="1" width="9.140625" style="37"/>
    <col min="2" max="2" width="47.5703125" style="37" customWidth="1"/>
    <col min="3" max="3" width="17.85546875" style="67" customWidth="1"/>
    <col min="4" max="4" width="18" style="67" customWidth="1"/>
    <col min="5" max="5" width="12.85546875" style="37" customWidth="1"/>
    <col min="6" max="6" width="13" style="37" customWidth="1"/>
    <col min="7" max="7" width="15.85546875" style="37" customWidth="1"/>
    <col min="8" max="8" width="12.7109375" style="37" customWidth="1"/>
    <col min="9" max="12" width="9.140625" style="37" customWidth="1"/>
    <col min="13" max="13" width="18" style="37" customWidth="1"/>
    <col min="14" max="15" width="15.42578125" style="37" customWidth="1"/>
    <col min="16" max="16" width="25.28515625" style="37" hidden="1" customWidth="1"/>
    <col min="17" max="17" width="13.7109375" style="37" hidden="1" customWidth="1"/>
    <col min="18" max="18" width="13.42578125" style="37" hidden="1" customWidth="1"/>
    <col min="19" max="19" width="13" style="37" hidden="1" customWidth="1"/>
    <col min="20" max="20" width="13.140625" style="37" hidden="1" customWidth="1"/>
    <col min="21" max="21" width="9" style="37" hidden="1" customWidth="1"/>
    <col min="22" max="22" width="13.140625" style="37" hidden="1" customWidth="1"/>
    <col min="23" max="23" width="13.42578125" style="37" hidden="1" customWidth="1"/>
    <col min="24" max="26" width="13.28515625" style="37" customWidth="1"/>
    <col min="27" max="27" width="12.140625" style="38" customWidth="1"/>
    <col min="28" max="31" width="11.140625" style="37" customWidth="1"/>
    <col min="32" max="32" width="9.140625" style="37"/>
    <col min="33" max="33" width="11.140625" style="37" customWidth="1"/>
    <col min="34" max="34" width="9.140625" style="37"/>
    <col min="35" max="67" width="9.140625" style="39"/>
    <col min="68" max="16384" width="9.140625" style="37"/>
  </cols>
  <sheetData>
    <row r="1" spans="2:67" ht="15.75" thickBot="1" x14ac:dyDescent="0.3">
      <c r="B1" s="36"/>
      <c r="C1" s="36"/>
      <c r="D1" s="36"/>
      <c r="E1" s="36"/>
    </row>
    <row r="2" spans="2:67" ht="39.75" thickTop="1" thickBot="1" x14ac:dyDescent="0.3">
      <c r="B2" s="40" t="s">
        <v>1028</v>
      </c>
      <c r="C2" s="41" t="s">
        <v>1029</v>
      </c>
      <c r="D2" s="41" t="s">
        <v>1030</v>
      </c>
      <c r="E2" s="40" t="s">
        <v>1031</v>
      </c>
      <c r="F2" s="40" t="s">
        <v>1032</v>
      </c>
    </row>
    <row r="3" spans="2:67" ht="15.75" thickTop="1" x14ac:dyDescent="0.25">
      <c r="B3" s="42" t="s">
        <v>1033</v>
      </c>
      <c r="C3" s="43">
        <v>4500000</v>
      </c>
      <c r="D3" s="43">
        <v>1404</v>
      </c>
      <c r="E3" s="44">
        <v>3205.8999999999951</v>
      </c>
      <c r="F3" s="45">
        <v>289</v>
      </c>
      <c r="O3" s="46"/>
      <c r="P3" s="46"/>
      <c r="Q3" s="46"/>
    </row>
    <row r="4" spans="2:67" x14ac:dyDescent="0.25">
      <c r="B4" s="47" t="s">
        <v>1034</v>
      </c>
      <c r="C4" s="48">
        <v>4500000</v>
      </c>
      <c r="D4" s="49"/>
      <c r="E4" s="36"/>
      <c r="F4" s="50"/>
    </row>
    <row r="5" spans="2:67" x14ac:dyDescent="0.25">
      <c r="B5" s="51" t="s">
        <v>1035</v>
      </c>
      <c r="C5" s="52">
        <v>0</v>
      </c>
      <c r="D5" s="53"/>
      <c r="E5" s="36"/>
      <c r="F5" s="54">
        <v>15570.934256055363</v>
      </c>
    </row>
    <row r="6" spans="2:67" x14ac:dyDescent="0.25">
      <c r="B6" s="51"/>
      <c r="C6" s="52" t="s">
        <v>1036</v>
      </c>
      <c r="D6" s="52" t="s">
        <v>596</v>
      </c>
      <c r="E6" s="55" t="s">
        <v>605</v>
      </c>
      <c r="F6" s="50"/>
    </row>
    <row r="7" spans="2:67" x14ac:dyDescent="0.25">
      <c r="B7" s="36" t="s">
        <v>1037</v>
      </c>
      <c r="C7" s="56">
        <f>+MIN(Y19:Y307)</f>
        <v>7365</v>
      </c>
      <c r="D7" s="56">
        <v>7905</v>
      </c>
      <c r="E7" s="57">
        <f>+C7</f>
        <v>7365</v>
      </c>
      <c r="F7" s="42"/>
    </row>
    <row r="8" spans="2:67" x14ac:dyDescent="0.25">
      <c r="B8" s="36" t="s">
        <v>1038</v>
      </c>
      <c r="C8" s="56">
        <f>+MAX(Y19:Y307)</f>
        <v>26530</v>
      </c>
      <c r="D8" s="56">
        <f>+C8</f>
        <v>26530</v>
      </c>
      <c r="E8" s="57">
        <v>20000</v>
      </c>
      <c r="F8" s="42"/>
    </row>
    <row r="9" spans="2:67" x14ac:dyDescent="0.25">
      <c r="B9" s="36" t="s">
        <v>1039</v>
      </c>
      <c r="C9" s="56">
        <v>15571</v>
      </c>
      <c r="D9" s="56">
        <v>17579</v>
      </c>
      <c r="E9" s="57">
        <v>14408</v>
      </c>
      <c r="F9" s="42"/>
    </row>
    <row r="10" spans="2:67" x14ac:dyDescent="0.25">
      <c r="B10" s="36" t="s">
        <v>1040</v>
      </c>
      <c r="C10" s="56">
        <f>+D10+E10</f>
        <v>289</v>
      </c>
      <c r="D10" s="56">
        <v>106</v>
      </c>
      <c r="E10" s="57">
        <v>183</v>
      </c>
      <c r="F10" s="42"/>
    </row>
    <row r="11" spans="2:67" s="63" customFormat="1" ht="21.75" hidden="1" customHeight="1" x14ac:dyDescent="0.25">
      <c r="B11" s="58"/>
      <c r="C11" s="59" t="s">
        <v>1040</v>
      </c>
      <c r="D11" s="60" t="s">
        <v>1041</v>
      </c>
      <c r="E11" s="61"/>
      <c r="F11" s="62"/>
      <c r="AA11" s="64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</row>
    <row r="12" spans="2:67" hidden="1" x14ac:dyDescent="0.25">
      <c r="B12" s="36" t="s">
        <v>1042</v>
      </c>
      <c r="C12" s="56">
        <v>53</v>
      </c>
      <c r="D12" s="56">
        <v>539</v>
      </c>
      <c r="E12" s="57"/>
    </row>
    <row r="13" spans="2:67" hidden="1" x14ac:dyDescent="0.25">
      <c r="B13" s="36" t="s">
        <v>1043</v>
      </c>
      <c r="C13" s="56">
        <v>53</v>
      </c>
      <c r="D13" s="56">
        <v>413</v>
      </c>
      <c r="E13" s="57"/>
    </row>
    <row r="14" spans="2:67" hidden="1" x14ac:dyDescent="0.25">
      <c r="B14" s="36"/>
      <c r="C14" s="56"/>
      <c r="D14" s="56"/>
      <c r="E14" s="57"/>
    </row>
    <row r="15" spans="2:67" hidden="1" x14ac:dyDescent="0.25">
      <c r="B15" s="66"/>
      <c r="E15" s="38"/>
    </row>
    <row r="16" spans="2:67" x14ac:dyDescent="0.25">
      <c r="AB16" s="38"/>
      <c r="AC16" s="38"/>
    </row>
    <row r="17" spans="1:67" x14ac:dyDescent="0.25">
      <c r="C17" s="68"/>
      <c r="AB17" s="38"/>
      <c r="AC17" s="38"/>
    </row>
    <row r="18" spans="1:67" s="73" customFormat="1" ht="25.5" x14ac:dyDescent="0.25">
      <c r="A18" s="69" t="s">
        <v>1044</v>
      </c>
      <c r="B18" s="69" t="s">
        <v>1045</v>
      </c>
      <c r="C18" s="70" t="s">
        <v>1046</v>
      </c>
      <c r="D18" s="70" t="s">
        <v>1047</v>
      </c>
      <c r="E18" s="69" t="s">
        <v>1048</v>
      </c>
      <c r="F18" s="69" t="s">
        <v>1049</v>
      </c>
      <c r="G18" s="69" t="s">
        <v>1050</v>
      </c>
      <c r="H18" s="69" t="s">
        <v>1051</v>
      </c>
      <c r="I18" s="69" t="s">
        <v>1052</v>
      </c>
      <c r="J18" s="69" t="s">
        <v>1053</v>
      </c>
      <c r="K18" s="69" t="s">
        <v>1054</v>
      </c>
      <c r="L18" s="69" t="s">
        <v>1055</v>
      </c>
      <c r="M18" s="69" t="s">
        <v>1056</v>
      </c>
      <c r="N18" s="69" t="s">
        <v>1057</v>
      </c>
      <c r="O18" s="69" t="s">
        <v>1058</v>
      </c>
      <c r="P18" s="69" t="s">
        <v>1059</v>
      </c>
      <c r="Q18" s="69" t="s">
        <v>1060</v>
      </c>
      <c r="R18" s="69" t="s">
        <v>1061</v>
      </c>
      <c r="S18" s="69" t="s">
        <v>1062</v>
      </c>
      <c r="T18" s="69" t="s">
        <v>1063</v>
      </c>
      <c r="U18" s="69" t="s">
        <v>1064</v>
      </c>
      <c r="V18" s="69" t="s">
        <v>1065</v>
      </c>
      <c r="W18" s="69" t="s">
        <v>1066</v>
      </c>
      <c r="X18" s="69" t="s">
        <v>1067</v>
      </c>
      <c r="Y18" s="71" t="s">
        <v>1068</v>
      </c>
      <c r="Z18" s="72" t="s">
        <v>1069</v>
      </c>
      <c r="AA18" s="72" t="s">
        <v>1070</v>
      </c>
      <c r="AB18" s="73" t="s">
        <v>1071</v>
      </c>
      <c r="AC18" s="73" t="s">
        <v>1072</v>
      </c>
      <c r="AD18" s="73" t="s">
        <v>1073</v>
      </c>
      <c r="AE18" s="73" t="s">
        <v>1074</v>
      </c>
      <c r="AF18" s="73" t="s">
        <v>1075</v>
      </c>
      <c r="AG18" s="73" t="s">
        <v>1076</v>
      </c>
      <c r="AH18" s="73" t="s">
        <v>1077</v>
      </c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</row>
    <row r="19" spans="1:67" s="75" customFormat="1" ht="12.75" x14ac:dyDescent="0.2">
      <c r="A19" s="75" t="s">
        <v>402</v>
      </c>
      <c r="B19" s="75" t="s">
        <v>403</v>
      </c>
      <c r="C19" s="75" t="s">
        <v>597</v>
      </c>
      <c r="D19" s="75" t="s">
        <v>283</v>
      </c>
      <c r="E19" s="75" t="s">
        <v>283</v>
      </c>
      <c r="F19" s="75" t="s">
        <v>283</v>
      </c>
      <c r="G19" s="75" t="s">
        <v>1078</v>
      </c>
      <c r="H19" s="75" t="s">
        <v>284</v>
      </c>
      <c r="I19" s="75" t="s">
        <v>1079</v>
      </c>
      <c r="J19" s="75" t="s">
        <v>1079</v>
      </c>
      <c r="K19" s="75">
        <v>112</v>
      </c>
      <c r="L19" s="75">
        <v>1</v>
      </c>
      <c r="M19" s="75">
        <v>74</v>
      </c>
      <c r="N19" s="75">
        <v>74</v>
      </c>
      <c r="O19" s="75">
        <v>6</v>
      </c>
      <c r="P19" s="75" t="s">
        <v>507</v>
      </c>
      <c r="Q19" s="75" t="s">
        <v>1080</v>
      </c>
      <c r="R19" s="75" t="s">
        <v>1081</v>
      </c>
      <c r="X19" s="75" t="s">
        <v>596</v>
      </c>
      <c r="Y19" s="76">
        <v>26530</v>
      </c>
      <c r="Z19" s="76">
        <v>26528</v>
      </c>
      <c r="AA19" s="76">
        <v>26115</v>
      </c>
      <c r="AB19" s="75">
        <v>18.600000000000001</v>
      </c>
      <c r="AC19" s="75">
        <v>9</v>
      </c>
      <c r="AD19" s="75">
        <v>3</v>
      </c>
      <c r="AG19" s="75">
        <v>4</v>
      </c>
      <c r="AH19" s="75">
        <v>2.6</v>
      </c>
    </row>
    <row r="20" spans="1:67" s="75" customFormat="1" ht="12.75" customHeight="1" x14ac:dyDescent="0.25">
      <c r="A20" s="75" t="s">
        <v>400</v>
      </c>
      <c r="B20" s="75" t="s">
        <v>401</v>
      </c>
      <c r="C20" s="75" t="s">
        <v>597</v>
      </c>
      <c r="D20" s="75" t="s">
        <v>283</v>
      </c>
      <c r="E20" s="75" t="s">
        <v>283</v>
      </c>
      <c r="F20" s="75" t="s">
        <v>598</v>
      </c>
      <c r="G20" s="75" t="s">
        <v>598</v>
      </c>
      <c r="H20" s="75" t="s">
        <v>293</v>
      </c>
      <c r="I20" s="75" t="s">
        <v>1079</v>
      </c>
      <c r="J20" s="75" t="s">
        <v>1079</v>
      </c>
      <c r="K20" s="75">
        <v>55</v>
      </c>
      <c r="L20" s="75">
        <v>1</v>
      </c>
      <c r="M20" s="75">
        <v>55</v>
      </c>
      <c r="N20" s="75">
        <v>55</v>
      </c>
      <c r="O20" s="75">
        <v>19</v>
      </c>
      <c r="P20" s="75" t="s">
        <v>507</v>
      </c>
      <c r="Q20" s="75" t="s">
        <v>1080</v>
      </c>
      <c r="R20" s="75" t="s">
        <v>1082</v>
      </c>
      <c r="S20" s="75">
        <v>1</v>
      </c>
      <c r="X20" s="75" t="s">
        <v>596</v>
      </c>
      <c r="Y20" s="76">
        <v>25685</v>
      </c>
      <c r="Z20" s="76">
        <v>25685</v>
      </c>
      <c r="AA20" s="76">
        <v>25272</v>
      </c>
      <c r="AB20" s="75">
        <v>18</v>
      </c>
      <c r="AC20" s="75">
        <v>8</v>
      </c>
      <c r="AD20" s="75">
        <v>5</v>
      </c>
      <c r="AG20" s="75">
        <v>3</v>
      </c>
      <c r="AH20" s="75">
        <v>2</v>
      </c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</row>
    <row r="21" spans="1:67" s="75" customFormat="1" ht="12.75" customHeight="1" x14ac:dyDescent="0.25">
      <c r="A21" s="75" t="s">
        <v>376</v>
      </c>
      <c r="B21" s="75" t="s">
        <v>377</v>
      </c>
      <c r="C21" s="75" t="s">
        <v>25</v>
      </c>
      <c r="D21" s="75" t="s">
        <v>25</v>
      </c>
      <c r="E21" s="75" t="s">
        <v>599</v>
      </c>
      <c r="F21" s="75" t="s">
        <v>599</v>
      </c>
      <c r="G21" s="75" t="s">
        <v>599</v>
      </c>
      <c r="H21" s="75" t="s">
        <v>243</v>
      </c>
      <c r="I21" s="75" t="s">
        <v>1079</v>
      </c>
      <c r="J21" s="75" t="s">
        <v>1079</v>
      </c>
      <c r="K21" s="75">
        <v>3284</v>
      </c>
      <c r="L21" s="75">
        <v>1</v>
      </c>
      <c r="M21" s="75">
        <v>59</v>
      </c>
      <c r="N21" s="75">
        <v>59</v>
      </c>
      <c r="O21" s="75">
        <v>8</v>
      </c>
      <c r="P21" s="75" t="s">
        <v>507</v>
      </c>
      <c r="Q21" s="75" t="s">
        <v>1083</v>
      </c>
      <c r="R21" s="75" t="s">
        <v>1084</v>
      </c>
      <c r="X21" s="75" t="s">
        <v>596</v>
      </c>
      <c r="Y21" s="76">
        <v>25125</v>
      </c>
      <c r="Z21" s="76">
        <v>25124</v>
      </c>
      <c r="AA21" s="76">
        <v>24711</v>
      </c>
      <c r="AB21" s="75">
        <v>17.600000000000001</v>
      </c>
      <c r="AC21" s="75">
        <v>8</v>
      </c>
      <c r="AD21" s="75">
        <v>3</v>
      </c>
      <c r="AG21" s="75">
        <v>4</v>
      </c>
      <c r="AH21" s="75">
        <v>2.6</v>
      </c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</row>
    <row r="22" spans="1:67" s="75" customFormat="1" ht="12.75" x14ac:dyDescent="0.2">
      <c r="A22" s="75" t="s">
        <v>398</v>
      </c>
      <c r="B22" s="75" t="s">
        <v>399</v>
      </c>
      <c r="C22" s="75" t="s">
        <v>597</v>
      </c>
      <c r="D22" s="75" t="s">
        <v>283</v>
      </c>
      <c r="E22" s="75" t="s">
        <v>283</v>
      </c>
      <c r="F22" s="75" t="s">
        <v>600</v>
      </c>
      <c r="G22" s="75" t="s">
        <v>600</v>
      </c>
      <c r="H22" s="75" t="s">
        <v>293</v>
      </c>
      <c r="I22" s="75" t="s">
        <v>1079</v>
      </c>
      <c r="J22" s="75" t="s">
        <v>1079</v>
      </c>
      <c r="K22" s="75">
        <v>161</v>
      </c>
      <c r="L22" s="75">
        <v>1</v>
      </c>
      <c r="M22" s="75">
        <v>96</v>
      </c>
      <c r="N22" s="75">
        <v>96</v>
      </c>
      <c r="O22" s="75">
        <v>7</v>
      </c>
      <c r="P22" s="75" t="s">
        <v>507</v>
      </c>
      <c r="Q22" s="75" t="s">
        <v>1080</v>
      </c>
      <c r="R22" s="75" t="s">
        <v>1082</v>
      </c>
      <c r="S22" s="75">
        <v>1</v>
      </c>
      <c r="X22" s="75" t="s">
        <v>596</v>
      </c>
      <c r="Y22" s="76">
        <v>24280</v>
      </c>
      <c r="Z22" s="76">
        <v>24281</v>
      </c>
      <c r="AA22" s="76">
        <v>23868</v>
      </c>
      <c r="AB22" s="75">
        <v>17</v>
      </c>
      <c r="AC22" s="75">
        <v>9</v>
      </c>
      <c r="AD22" s="75">
        <v>3</v>
      </c>
      <c r="AG22" s="75">
        <v>3</v>
      </c>
      <c r="AH22" s="75">
        <v>2</v>
      </c>
    </row>
    <row r="23" spans="1:67" s="75" customFormat="1" ht="12.75" customHeight="1" x14ac:dyDescent="0.25">
      <c r="A23" s="75" t="s">
        <v>448</v>
      </c>
      <c r="B23" s="75" t="s">
        <v>449</v>
      </c>
      <c r="C23" s="75" t="s">
        <v>597</v>
      </c>
      <c r="D23" s="75" t="s">
        <v>283</v>
      </c>
      <c r="E23" s="75" t="s">
        <v>283</v>
      </c>
      <c r="F23" s="75" t="s">
        <v>598</v>
      </c>
      <c r="G23" s="75" t="s">
        <v>598</v>
      </c>
      <c r="H23" s="75" t="s">
        <v>293</v>
      </c>
      <c r="I23" s="75" t="s">
        <v>1079</v>
      </c>
      <c r="J23" s="75" t="s">
        <v>1079</v>
      </c>
      <c r="K23" s="75">
        <v>125</v>
      </c>
      <c r="L23" s="75">
        <v>1</v>
      </c>
      <c r="M23" s="75">
        <v>84</v>
      </c>
      <c r="N23" s="75">
        <v>84</v>
      </c>
      <c r="O23" s="75">
        <v>7</v>
      </c>
      <c r="P23" s="75" t="s">
        <v>507</v>
      </c>
      <c r="Q23" s="75" t="s">
        <v>1080</v>
      </c>
      <c r="R23" s="75" t="s">
        <v>1082</v>
      </c>
      <c r="T23" s="75">
        <v>1</v>
      </c>
      <c r="X23" s="75" t="s">
        <v>596</v>
      </c>
      <c r="Y23" s="76">
        <v>24140</v>
      </c>
      <c r="Z23" s="76">
        <v>24141</v>
      </c>
      <c r="AA23" s="76">
        <v>23728</v>
      </c>
      <c r="AB23" s="75">
        <v>16.899999999999999</v>
      </c>
      <c r="AC23" s="75">
        <v>9</v>
      </c>
      <c r="AD23" s="75">
        <v>3</v>
      </c>
      <c r="AG23" s="75">
        <v>3</v>
      </c>
      <c r="AH23" s="75">
        <v>1.9</v>
      </c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</row>
    <row r="24" spans="1:67" s="75" customFormat="1" ht="12.75" customHeight="1" x14ac:dyDescent="0.25">
      <c r="A24" s="75" t="s">
        <v>453</v>
      </c>
      <c r="B24" s="75" t="s">
        <v>454</v>
      </c>
      <c r="C24" s="75" t="s">
        <v>597</v>
      </c>
      <c r="D24" s="75" t="s">
        <v>283</v>
      </c>
      <c r="E24" s="75" t="s">
        <v>283</v>
      </c>
      <c r="F24" s="75" t="s">
        <v>601</v>
      </c>
      <c r="G24" s="75" t="s">
        <v>601</v>
      </c>
      <c r="H24" s="75" t="s">
        <v>286</v>
      </c>
      <c r="I24" s="75" t="s">
        <v>1079</v>
      </c>
      <c r="J24" s="75" t="s">
        <v>1079</v>
      </c>
      <c r="K24" s="75">
        <v>108</v>
      </c>
      <c r="L24" s="75">
        <v>1</v>
      </c>
      <c r="M24" s="75">
        <v>73</v>
      </c>
      <c r="N24" s="75">
        <v>73</v>
      </c>
      <c r="O24" s="75">
        <v>7</v>
      </c>
      <c r="P24" s="75" t="s">
        <v>507</v>
      </c>
      <c r="Q24" s="75" t="s">
        <v>1080</v>
      </c>
      <c r="R24" s="75" t="s">
        <v>1082</v>
      </c>
      <c r="T24" s="75">
        <v>1</v>
      </c>
      <c r="X24" s="75" t="s">
        <v>596</v>
      </c>
      <c r="Y24" s="76">
        <v>24140</v>
      </c>
      <c r="Z24" s="76">
        <v>24141</v>
      </c>
      <c r="AA24" s="76">
        <v>23728</v>
      </c>
      <c r="AB24" s="75">
        <v>16.899999999999999</v>
      </c>
      <c r="AC24" s="75">
        <v>9</v>
      </c>
      <c r="AD24" s="75">
        <v>3</v>
      </c>
      <c r="AG24" s="75">
        <v>3</v>
      </c>
      <c r="AH24" s="75">
        <v>1.9</v>
      </c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</row>
    <row r="25" spans="1:67" s="75" customFormat="1" ht="12.75" x14ac:dyDescent="0.2">
      <c r="A25" s="75" t="s">
        <v>372</v>
      </c>
      <c r="B25" s="75" t="s">
        <v>373</v>
      </c>
      <c r="C25" s="75" t="s">
        <v>597</v>
      </c>
      <c r="D25" s="75" t="s">
        <v>283</v>
      </c>
      <c r="E25" s="75" t="s">
        <v>283</v>
      </c>
      <c r="F25" s="75" t="s">
        <v>602</v>
      </c>
      <c r="G25" s="75" t="s">
        <v>602</v>
      </c>
      <c r="H25" s="75" t="s">
        <v>296</v>
      </c>
      <c r="I25" s="75" t="s">
        <v>1079</v>
      </c>
      <c r="J25" s="75" t="s">
        <v>1079</v>
      </c>
      <c r="K25" s="75">
        <v>152</v>
      </c>
      <c r="L25" s="75">
        <v>1</v>
      </c>
      <c r="M25" s="75">
        <v>129</v>
      </c>
      <c r="N25" s="75">
        <v>129</v>
      </c>
      <c r="O25" s="75">
        <v>9</v>
      </c>
      <c r="P25" s="75" t="s">
        <v>507</v>
      </c>
      <c r="Q25" s="75" t="s">
        <v>1080</v>
      </c>
      <c r="R25" s="75" t="s">
        <v>1082</v>
      </c>
      <c r="V25" s="75">
        <v>1</v>
      </c>
      <c r="X25" s="75" t="s">
        <v>596</v>
      </c>
      <c r="Y25" s="76">
        <v>24000</v>
      </c>
      <c r="Z25" s="76">
        <v>24001</v>
      </c>
      <c r="AA25" s="76">
        <v>23588</v>
      </c>
      <c r="AB25" s="75">
        <v>16.8</v>
      </c>
      <c r="AC25" s="75">
        <v>9</v>
      </c>
      <c r="AD25" s="75">
        <v>3</v>
      </c>
      <c r="AG25" s="75">
        <v>3</v>
      </c>
      <c r="AH25" s="75">
        <v>1.8</v>
      </c>
    </row>
    <row r="26" spans="1:67" s="75" customFormat="1" ht="12.75" x14ac:dyDescent="0.2">
      <c r="A26" s="75" t="s">
        <v>501</v>
      </c>
      <c r="B26" s="75" t="s">
        <v>502</v>
      </c>
      <c r="C26" s="75" t="s">
        <v>597</v>
      </c>
      <c r="D26" s="75" t="s">
        <v>283</v>
      </c>
      <c r="E26" s="75" t="s">
        <v>283</v>
      </c>
      <c r="F26" s="75" t="s">
        <v>598</v>
      </c>
      <c r="G26" s="75" t="s">
        <v>598</v>
      </c>
      <c r="H26" s="75" t="s">
        <v>293</v>
      </c>
      <c r="I26" s="75" t="s">
        <v>1079</v>
      </c>
      <c r="J26" s="75" t="s">
        <v>1079</v>
      </c>
      <c r="K26" s="75">
        <v>109</v>
      </c>
      <c r="L26" s="75">
        <v>1</v>
      </c>
      <c r="M26" s="75">
        <v>81</v>
      </c>
      <c r="N26" s="75">
        <v>81</v>
      </c>
      <c r="O26" s="75">
        <v>3</v>
      </c>
      <c r="P26" s="75" t="s">
        <v>507</v>
      </c>
      <c r="Q26" s="75" t="s">
        <v>507</v>
      </c>
      <c r="R26" s="75" t="s">
        <v>507</v>
      </c>
      <c r="X26" s="75" t="s">
        <v>596</v>
      </c>
      <c r="Y26" s="76">
        <v>23720</v>
      </c>
      <c r="Z26" s="76">
        <v>23720</v>
      </c>
      <c r="AA26" s="76">
        <v>23307</v>
      </c>
      <c r="AB26" s="75">
        <v>16.600000000000001</v>
      </c>
      <c r="AC26" s="75">
        <v>9</v>
      </c>
      <c r="AD26" s="75">
        <v>1</v>
      </c>
      <c r="AG26" s="75">
        <v>4</v>
      </c>
      <c r="AH26" s="75">
        <v>2.6</v>
      </c>
    </row>
    <row r="27" spans="1:67" s="75" customFormat="1" ht="12.75" customHeight="1" x14ac:dyDescent="0.25">
      <c r="A27" s="75" t="s">
        <v>563</v>
      </c>
      <c r="B27" s="75" t="s">
        <v>564</v>
      </c>
      <c r="C27" s="75" t="s">
        <v>48</v>
      </c>
      <c r="D27" s="75" t="s">
        <v>48</v>
      </c>
      <c r="E27" s="75" t="s">
        <v>48</v>
      </c>
      <c r="F27" s="75" t="s">
        <v>48</v>
      </c>
      <c r="G27" s="75" t="s">
        <v>1085</v>
      </c>
      <c r="H27" s="75" t="s">
        <v>346</v>
      </c>
      <c r="I27" s="75" t="s">
        <v>1079</v>
      </c>
      <c r="J27" s="75" t="s">
        <v>1079</v>
      </c>
      <c r="K27" s="75">
        <v>3829</v>
      </c>
      <c r="L27" s="75">
        <v>1</v>
      </c>
      <c r="M27" s="75">
        <v>62</v>
      </c>
      <c r="N27" s="75">
        <v>62</v>
      </c>
      <c r="O27" s="75">
        <v>6</v>
      </c>
      <c r="P27" s="75" t="s">
        <v>507</v>
      </c>
      <c r="Q27" s="75" t="s">
        <v>1083</v>
      </c>
      <c r="R27" s="75" t="s">
        <v>1081</v>
      </c>
      <c r="S27" s="75">
        <v>1</v>
      </c>
      <c r="X27" s="75" t="s">
        <v>596</v>
      </c>
      <c r="Y27" s="76">
        <v>22875</v>
      </c>
      <c r="Z27" s="76">
        <v>22877</v>
      </c>
      <c r="AA27" s="76">
        <v>22464</v>
      </c>
      <c r="AB27" s="75">
        <v>16</v>
      </c>
      <c r="AC27" s="75">
        <v>8</v>
      </c>
      <c r="AD27" s="75">
        <v>3</v>
      </c>
      <c r="AG27" s="75">
        <v>3</v>
      </c>
      <c r="AH27" s="75">
        <v>2</v>
      </c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s="75" customFormat="1" ht="12.75" customHeight="1" x14ac:dyDescent="0.25">
      <c r="A28" s="75" t="s">
        <v>416</v>
      </c>
      <c r="B28" s="75" t="s">
        <v>417</v>
      </c>
      <c r="C28" s="75" t="s">
        <v>27</v>
      </c>
      <c r="D28" s="75" t="s">
        <v>27</v>
      </c>
      <c r="E28" s="75" t="s">
        <v>603</v>
      </c>
      <c r="F28" s="75" t="s">
        <v>604</v>
      </c>
      <c r="G28" s="75" t="s">
        <v>604</v>
      </c>
      <c r="H28" s="75" t="s">
        <v>28</v>
      </c>
      <c r="I28" s="75" t="s">
        <v>1079</v>
      </c>
      <c r="J28" s="75" t="s">
        <v>1079</v>
      </c>
      <c r="K28" s="75">
        <v>96</v>
      </c>
      <c r="L28" s="75">
        <v>1</v>
      </c>
      <c r="M28" s="75">
        <v>65</v>
      </c>
      <c r="N28" s="75">
        <v>65</v>
      </c>
      <c r="O28" s="75">
        <v>6</v>
      </c>
      <c r="P28" s="75" t="s">
        <v>507</v>
      </c>
      <c r="Q28" s="75" t="s">
        <v>1083</v>
      </c>
      <c r="R28" s="75" t="s">
        <v>1084</v>
      </c>
      <c r="S28" s="75">
        <v>1</v>
      </c>
      <c r="X28" s="75" t="s">
        <v>596</v>
      </c>
      <c r="Y28" s="76">
        <v>22875</v>
      </c>
      <c r="Z28" s="76">
        <v>22877</v>
      </c>
      <c r="AA28" s="76">
        <v>22464</v>
      </c>
      <c r="AB28" s="75">
        <v>16</v>
      </c>
      <c r="AC28" s="75">
        <v>8</v>
      </c>
      <c r="AD28" s="75">
        <v>3</v>
      </c>
      <c r="AG28" s="75">
        <v>3</v>
      </c>
      <c r="AH28" s="75">
        <v>2</v>
      </c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s="75" customFormat="1" ht="12.75" customHeight="1" x14ac:dyDescent="0.25">
      <c r="A29" s="75" t="s">
        <v>277</v>
      </c>
      <c r="B29" s="75" t="s">
        <v>608</v>
      </c>
      <c r="C29" s="77" t="s">
        <v>43</v>
      </c>
      <c r="D29" s="77" t="s">
        <v>43</v>
      </c>
      <c r="E29" s="75" t="s">
        <v>606</v>
      </c>
      <c r="F29" s="75" t="s">
        <v>607</v>
      </c>
      <c r="G29" s="75" t="s">
        <v>607</v>
      </c>
      <c r="H29" s="75" t="s">
        <v>268</v>
      </c>
      <c r="I29" s="75" t="s">
        <v>1079</v>
      </c>
      <c r="J29" s="75" t="s">
        <v>1086</v>
      </c>
      <c r="K29" s="75">
        <v>3114</v>
      </c>
      <c r="L29" s="75">
        <v>2</v>
      </c>
      <c r="M29" s="75">
        <v>181</v>
      </c>
      <c r="N29" s="75">
        <v>28</v>
      </c>
      <c r="O29" s="75">
        <v>34</v>
      </c>
      <c r="P29" s="75" t="s">
        <v>507</v>
      </c>
      <c r="Q29" s="75" t="s">
        <v>1080</v>
      </c>
      <c r="R29" s="75" t="s">
        <v>1087</v>
      </c>
      <c r="X29" s="75" t="s">
        <v>605</v>
      </c>
      <c r="Y29" s="76">
        <v>20000</v>
      </c>
      <c r="Z29" s="76">
        <v>20000</v>
      </c>
      <c r="AA29" s="76">
        <v>21903</v>
      </c>
      <c r="AB29" s="75">
        <v>15.6</v>
      </c>
      <c r="AC29" s="75">
        <v>2</v>
      </c>
      <c r="AD29" s="75">
        <v>4</v>
      </c>
      <c r="AF29" s="75">
        <v>3</v>
      </c>
      <c r="AG29" s="75">
        <v>4</v>
      </c>
      <c r="AH29" s="75">
        <v>2.6</v>
      </c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s="75" customFormat="1" ht="12.75" x14ac:dyDescent="0.2">
      <c r="A30" s="75" t="s">
        <v>234</v>
      </c>
      <c r="B30" s="75" t="s">
        <v>235</v>
      </c>
      <c r="C30" s="75" t="s">
        <v>117</v>
      </c>
      <c r="D30" s="75" t="s">
        <v>117</v>
      </c>
      <c r="E30" s="75" t="s">
        <v>609</v>
      </c>
      <c r="F30" s="75" t="s">
        <v>610</v>
      </c>
      <c r="G30" s="75" t="s">
        <v>610</v>
      </c>
      <c r="H30" s="75" t="s">
        <v>233</v>
      </c>
      <c r="I30" s="75" t="s">
        <v>1079</v>
      </c>
      <c r="J30" s="75" t="s">
        <v>1079</v>
      </c>
      <c r="K30" s="75">
        <v>118</v>
      </c>
      <c r="L30" s="75">
        <v>2</v>
      </c>
      <c r="M30" s="75">
        <v>150</v>
      </c>
      <c r="N30" s="75">
        <v>23</v>
      </c>
      <c r="O30" s="75">
        <v>5</v>
      </c>
      <c r="P30" s="75" t="s">
        <v>1088</v>
      </c>
      <c r="Q30" s="75" t="s">
        <v>507</v>
      </c>
      <c r="R30" s="75" t="s">
        <v>507</v>
      </c>
      <c r="X30" s="75" t="s">
        <v>596</v>
      </c>
      <c r="Y30" s="76">
        <v>22315</v>
      </c>
      <c r="Z30" s="76">
        <v>22316</v>
      </c>
      <c r="AA30" s="76">
        <v>21903</v>
      </c>
      <c r="AB30" s="75">
        <v>15.6</v>
      </c>
      <c r="AC30" s="75">
        <v>5</v>
      </c>
      <c r="AD30" s="75">
        <v>2</v>
      </c>
      <c r="AE30" s="75">
        <v>2</v>
      </c>
      <c r="AG30" s="75">
        <v>4</v>
      </c>
      <c r="AH30" s="75">
        <v>2.6</v>
      </c>
    </row>
    <row r="31" spans="1:67" s="75" customFormat="1" ht="12.75" x14ac:dyDescent="0.2">
      <c r="A31" s="75" t="s">
        <v>440</v>
      </c>
      <c r="B31" s="75" t="s">
        <v>441</v>
      </c>
      <c r="C31" s="75" t="s">
        <v>29</v>
      </c>
      <c r="D31" s="75" t="s">
        <v>29</v>
      </c>
      <c r="E31" s="75" t="s">
        <v>29</v>
      </c>
      <c r="F31" s="75" t="s">
        <v>29</v>
      </c>
      <c r="G31" s="75" t="s">
        <v>29</v>
      </c>
      <c r="H31" s="75" t="s">
        <v>177</v>
      </c>
      <c r="I31" s="75" t="s">
        <v>1079</v>
      </c>
      <c r="J31" s="75" t="s">
        <v>1079</v>
      </c>
      <c r="K31" s="75">
        <v>3336</v>
      </c>
      <c r="L31" s="75">
        <v>1</v>
      </c>
      <c r="M31" s="75">
        <v>78</v>
      </c>
      <c r="N31" s="75">
        <v>78</v>
      </c>
      <c r="O31" s="75">
        <v>7</v>
      </c>
      <c r="P31" s="75" t="s">
        <v>507</v>
      </c>
      <c r="Q31" s="75" t="s">
        <v>1089</v>
      </c>
      <c r="R31" s="75" t="s">
        <v>1090</v>
      </c>
      <c r="S31" s="75">
        <v>1</v>
      </c>
      <c r="V31" s="75">
        <v>1</v>
      </c>
      <c r="X31" s="75" t="s">
        <v>596</v>
      </c>
      <c r="Y31" s="76">
        <v>21755</v>
      </c>
      <c r="Z31" s="76">
        <v>21754</v>
      </c>
      <c r="AA31" s="76">
        <v>21341</v>
      </c>
      <c r="AB31" s="75">
        <v>15.2</v>
      </c>
      <c r="AC31" s="75">
        <v>9</v>
      </c>
      <c r="AD31" s="75">
        <v>3</v>
      </c>
      <c r="AG31" s="75">
        <v>2</v>
      </c>
      <c r="AH31" s="75">
        <v>1.2</v>
      </c>
    </row>
    <row r="32" spans="1:67" s="75" customFormat="1" ht="12.75" customHeight="1" x14ac:dyDescent="0.25">
      <c r="A32" s="75" t="s">
        <v>442</v>
      </c>
      <c r="B32" s="75" t="s">
        <v>443</v>
      </c>
      <c r="C32" s="75" t="s">
        <v>597</v>
      </c>
      <c r="D32" s="75" t="s">
        <v>283</v>
      </c>
      <c r="E32" s="75" t="s">
        <v>283</v>
      </c>
      <c r="F32" s="75" t="s">
        <v>611</v>
      </c>
      <c r="G32" s="75" t="s">
        <v>611</v>
      </c>
      <c r="H32" s="75" t="s">
        <v>293</v>
      </c>
      <c r="I32" s="75" t="s">
        <v>1079</v>
      </c>
      <c r="J32" s="75" t="s">
        <v>1079</v>
      </c>
      <c r="K32" s="75">
        <v>83</v>
      </c>
      <c r="L32" s="75">
        <v>1</v>
      </c>
      <c r="M32" s="75">
        <v>82</v>
      </c>
      <c r="N32" s="75">
        <v>82</v>
      </c>
      <c r="O32" s="75">
        <v>10</v>
      </c>
      <c r="P32" s="75" t="s">
        <v>507</v>
      </c>
      <c r="Q32" s="75" t="s">
        <v>1080</v>
      </c>
      <c r="R32" s="75" t="s">
        <v>1082</v>
      </c>
      <c r="S32" s="75">
        <v>1</v>
      </c>
      <c r="V32" s="75">
        <v>1</v>
      </c>
      <c r="X32" s="75" t="s">
        <v>596</v>
      </c>
      <c r="Y32" s="76">
        <v>21755</v>
      </c>
      <c r="Z32" s="76">
        <v>21754</v>
      </c>
      <c r="AA32" s="76">
        <v>21341</v>
      </c>
      <c r="AB32" s="75">
        <v>15.2</v>
      </c>
      <c r="AC32" s="75">
        <v>9</v>
      </c>
      <c r="AD32" s="75">
        <v>3</v>
      </c>
      <c r="AG32" s="75">
        <v>2</v>
      </c>
      <c r="AH32" s="75">
        <v>1.2</v>
      </c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s="75" customFormat="1" ht="12.75" x14ac:dyDescent="0.2">
      <c r="A33" s="75" t="s">
        <v>533</v>
      </c>
      <c r="B33" s="75" t="s">
        <v>612</v>
      </c>
      <c r="C33" s="77" t="s">
        <v>29</v>
      </c>
      <c r="D33" s="77" t="s">
        <v>29</v>
      </c>
      <c r="E33" s="75" t="s">
        <v>29</v>
      </c>
      <c r="F33" s="75" t="s">
        <v>29</v>
      </c>
      <c r="G33" s="75" t="s">
        <v>29</v>
      </c>
      <c r="H33" s="75" t="s">
        <v>177</v>
      </c>
      <c r="I33" s="75" t="s">
        <v>1079</v>
      </c>
      <c r="J33" s="75" t="s">
        <v>1079</v>
      </c>
      <c r="K33" s="75">
        <v>3371</v>
      </c>
      <c r="L33" s="75">
        <v>5</v>
      </c>
      <c r="M33" s="75">
        <v>5038</v>
      </c>
      <c r="N33" s="75">
        <v>45</v>
      </c>
      <c r="O33" s="75">
        <v>84</v>
      </c>
      <c r="P33" s="75" t="s">
        <v>507</v>
      </c>
      <c r="Q33" s="75" t="s">
        <v>507</v>
      </c>
      <c r="R33" s="75" t="s">
        <v>507</v>
      </c>
      <c r="X33" s="75" t="s">
        <v>605</v>
      </c>
      <c r="Y33" s="76">
        <v>19295</v>
      </c>
      <c r="Z33" s="76">
        <v>19293</v>
      </c>
      <c r="AA33" s="76">
        <v>21201</v>
      </c>
      <c r="AB33" s="75">
        <v>15.1</v>
      </c>
      <c r="AC33" s="75">
        <v>2.5</v>
      </c>
      <c r="AD33" s="75">
        <v>6</v>
      </c>
      <c r="AG33" s="75">
        <v>4</v>
      </c>
      <c r="AH33" s="75">
        <v>2.6</v>
      </c>
    </row>
    <row r="34" spans="1:67" s="75" customFormat="1" ht="12.75" x14ac:dyDescent="0.2">
      <c r="A34" s="75" t="s">
        <v>187</v>
      </c>
      <c r="B34" s="75" t="s">
        <v>188</v>
      </c>
      <c r="C34" s="75" t="s">
        <v>29</v>
      </c>
      <c r="D34" s="75" t="s">
        <v>29</v>
      </c>
      <c r="E34" s="75" t="s">
        <v>613</v>
      </c>
      <c r="F34" s="75" t="s">
        <v>614</v>
      </c>
      <c r="G34" s="75" t="s">
        <v>1091</v>
      </c>
      <c r="H34" s="75" t="s">
        <v>176</v>
      </c>
      <c r="I34" s="75" t="s">
        <v>1079</v>
      </c>
      <c r="J34" s="75" t="s">
        <v>1079</v>
      </c>
      <c r="K34" s="75">
        <v>1129</v>
      </c>
      <c r="L34" s="75">
        <v>4</v>
      </c>
      <c r="M34" s="75">
        <v>418</v>
      </c>
      <c r="N34" s="75">
        <v>32</v>
      </c>
      <c r="O34" s="75">
        <v>18</v>
      </c>
      <c r="P34" s="75" t="s">
        <v>1088</v>
      </c>
      <c r="Q34" s="75" t="s">
        <v>1080</v>
      </c>
      <c r="R34" s="75" t="s">
        <v>1081</v>
      </c>
      <c r="S34" s="75">
        <v>1</v>
      </c>
      <c r="T34" s="75">
        <v>1</v>
      </c>
      <c r="U34" s="75">
        <v>1</v>
      </c>
      <c r="X34" s="75" t="s">
        <v>596</v>
      </c>
      <c r="Y34" s="76">
        <v>21195</v>
      </c>
      <c r="Z34" s="76">
        <v>21193</v>
      </c>
      <c r="AA34" s="76">
        <v>20780</v>
      </c>
      <c r="AB34" s="75">
        <v>14.8</v>
      </c>
      <c r="AC34" s="75">
        <v>6</v>
      </c>
      <c r="AD34" s="75">
        <v>5</v>
      </c>
      <c r="AE34" s="75">
        <v>2</v>
      </c>
      <c r="AG34" s="75">
        <v>1</v>
      </c>
      <c r="AH34" s="75">
        <v>0.8</v>
      </c>
    </row>
    <row r="35" spans="1:67" s="75" customFormat="1" ht="12.75" x14ac:dyDescent="0.2">
      <c r="A35" s="75" t="s">
        <v>545</v>
      </c>
      <c r="B35" s="75" t="s">
        <v>616</v>
      </c>
      <c r="C35" s="77" t="s">
        <v>20</v>
      </c>
      <c r="D35" s="77" t="s">
        <v>20</v>
      </c>
      <c r="E35" s="75" t="s">
        <v>615</v>
      </c>
      <c r="F35" s="75" t="s">
        <v>615</v>
      </c>
      <c r="G35" s="75" t="s">
        <v>615</v>
      </c>
      <c r="H35" s="75" t="s">
        <v>21</v>
      </c>
      <c r="I35" s="75" t="s">
        <v>1079</v>
      </c>
      <c r="J35" s="75" t="s">
        <v>1079</v>
      </c>
      <c r="K35" s="75">
        <v>29</v>
      </c>
      <c r="L35" s="75">
        <v>4</v>
      </c>
      <c r="M35" s="75">
        <v>4298</v>
      </c>
      <c r="N35" s="75">
        <v>59</v>
      </c>
      <c r="O35" s="75">
        <v>72</v>
      </c>
      <c r="P35" s="75" t="s">
        <v>507</v>
      </c>
      <c r="Q35" s="75" t="s">
        <v>507</v>
      </c>
      <c r="R35" s="75" t="s">
        <v>507</v>
      </c>
      <c r="X35" s="75" t="s">
        <v>605</v>
      </c>
      <c r="Y35" s="76">
        <v>19290</v>
      </c>
      <c r="Z35" s="76">
        <v>19292</v>
      </c>
      <c r="AA35" s="76">
        <v>20499</v>
      </c>
      <c r="AB35" s="75">
        <v>14.6</v>
      </c>
      <c r="AC35" s="75">
        <v>3</v>
      </c>
      <c r="AD35" s="75">
        <v>5</v>
      </c>
      <c r="AG35" s="75">
        <v>4</v>
      </c>
      <c r="AH35" s="75">
        <v>2.6</v>
      </c>
    </row>
    <row r="36" spans="1:67" s="75" customFormat="1" ht="12.75" x14ac:dyDescent="0.2">
      <c r="A36" s="75" t="s">
        <v>46</v>
      </c>
      <c r="B36" s="75" t="s">
        <v>47</v>
      </c>
      <c r="C36" s="75" t="s">
        <v>10</v>
      </c>
      <c r="D36" s="75" t="s">
        <v>10</v>
      </c>
      <c r="E36" s="75" t="s">
        <v>617</v>
      </c>
      <c r="F36" s="75" t="s">
        <v>600</v>
      </c>
      <c r="G36" s="75" t="s">
        <v>1092</v>
      </c>
      <c r="H36" s="75" t="s">
        <v>45</v>
      </c>
      <c r="I36" s="75" t="s">
        <v>1079</v>
      </c>
      <c r="J36" s="75" t="s">
        <v>1079</v>
      </c>
      <c r="K36" s="75">
        <v>3045</v>
      </c>
      <c r="L36" s="75">
        <v>1</v>
      </c>
      <c r="M36" s="75">
        <v>46</v>
      </c>
      <c r="N36" s="75">
        <v>46</v>
      </c>
      <c r="O36" s="75">
        <v>2</v>
      </c>
      <c r="P36" s="75" t="s">
        <v>507</v>
      </c>
      <c r="Q36" s="75" t="s">
        <v>507</v>
      </c>
      <c r="R36" s="75" t="s">
        <v>507</v>
      </c>
      <c r="X36" s="75" t="s">
        <v>596</v>
      </c>
      <c r="Y36" s="76">
        <v>20910</v>
      </c>
      <c r="Z36" s="76">
        <v>20912</v>
      </c>
      <c r="AA36" s="76">
        <v>20499</v>
      </c>
      <c r="AB36" s="75">
        <v>14.6</v>
      </c>
      <c r="AC36" s="75">
        <v>7</v>
      </c>
      <c r="AD36" s="75">
        <v>1</v>
      </c>
      <c r="AG36" s="75">
        <v>4</v>
      </c>
      <c r="AH36" s="75">
        <v>2.6</v>
      </c>
    </row>
    <row r="37" spans="1:67" s="75" customFormat="1" ht="12.75" customHeight="1" x14ac:dyDescent="0.25">
      <c r="A37" s="75" t="s">
        <v>80</v>
      </c>
      <c r="B37" s="75" t="s">
        <v>81</v>
      </c>
      <c r="C37" s="75" t="s">
        <v>13</v>
      </c>
      <c r="D37" s="75" t="s">
        <v>13</v>
      </c>
      <c r="E37" s="75" t="s">
        <v>618</v>
      </c>
      <c r="F37" s="75" t="s">
        <v>619</v>
      </c>
      <c r="G37" s="75" t="s">
        <v>1093</v>
      </c>
      <c r="H37" s="75" t="s">
        <v>77</v>
      </c>
      <c r="I37" s="75" t="s">
        <v>1094</v>
      </c>
      <c r="J37" s="75" t="s">
        <v>1086</v>
      </c>
      <c r="K37" s="75">
        <v>2719</v>
      </c>
      <c r="L37" s="75">
        <v>2</v>
      </c>
      <c r="M37" s="75">
        <v>60</v>
      </c>
      <c r="N37" s="75">
        <v>3</v>
      </c>
      <c r="O37" s="75">
        <v>13</v>
      </c>
      <c r="P37" s="75" t="s">
        <v>507</v>
      </c>
      <c r="Q37" s="75" t="s">
        <v>1080</v>
      </c>
      <c r="R37" s="75" t="s">
        <v>1082</v>
      </c>
      <c r="X37" s="75" t="s">
        <v>596</v>
      </c>
      <c r="Y37" s="76">
        <v>20910</v>
      </c>
      <c r="Z37" s="76">
        <v>20912</v>
      </c>
      <c r="AA37" s="76">
        <v>20499</v>
      </c>
      <c r="AB37" s="75">
        <v>14.6</v>
      </c>
      <c r="AC37" s="75">
        <v>1</v>
      </c>
      <c r="AD37" s="75">
        <v>4</v>
      </c>
      <c r="AF37" s="75">
        <v>3</v>
      </c>
      <c r="AG37" s="75">
        <v>4</v>
      </c>
      <c r="AH37" s="75">
        <v>2.6</v>
      </c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s="75" customFormat="1" ht="12.75" x14ac:dyDescent="0.2">
      <c r="A38" s="75" t="s">
        <v>388</v>
      </c>
      <c r="B38" s="75" t="s">
        <v>389</v>
      </c>
      <c r="C38" s="75" t="s">
        <v>23</v>
      </c>
      <c r="D38" s="75" t="s">
        <v>23</v>
      </c>
      <c r="E38" s="75" t="s">
        <v>620</v>
      </c>
      <c r="F38" s="75" t="s">
        <v>23</v>
      </c>
      <c r="G38" s="75" t="s">
        <v>23</v>
      </c>
      <c r="H38" s="75" t="s">
        <v>67</v>
      </c>
      <c r="I38" s="75" t="s">
        <v>1079</v>
      </c>
      <c r="J38" s="75" t="s">
        <v>1079</v>
      </c>
      <c r="K38" s="75">
        <v>2779</v>
      </c>
      <c r="L38" s="75">
        <v>1</v>
      </c>
      <c r="M38" s="75">
        <v>47</v>
      </c>
      <c r="N38" s="75">
        <v>47</v>
      </c>
      <c r="O38" s="75">
        <v>2</v>
      </c>
      <c r="P38" s="75" t="s">
        <v>507</v>
      </c>
      <c r="Q38" s="75" t="s">
        <v>507</v>
      </c>
      <c r="R38" s="75" t="s">
        <v>507</v>
      </c>
      <c r="X38" s="75" t="s">
        <v>596</v>
      </c>
      <c r="Y38" s="76">
        <v>20910</v>
      </c>
      <c r="Z38" s="76">
        <v>20912</v>
      </c>
      <c r="AA38" s="76">
        <v>20499</v>
      </c>
      <c r="AB38" s="75">
        <v>14.6</v>
      </c>
      <c r="AC38" s="75">
        <v>7</v>
      </c>
      <c r="AD38" s="75">
        <v>1</v>
      </c>
      <c r="AG38" s="75">
        <v>4</v>
      </c>
      <c r="AH38" s="75">
        <v>2.6</v>
      </c>
    </row>
    <row r="39" spans="1:67" s="75" customFormat="1" ht="12.75" customHeight="1" x14ac:dyDescent="0.25">
      <c r="A39" s="75" t="s">
        <v>458</v>
      </c>
      <c r="B39" s="75" t="s">
        <v>459</v>
      </c>
      <c r="C39" s="75" t="s">
        <v>27</v>
      </c>
      <c r="D39" s="75" t="s">
        <v>27</v>
      </c>
      <c r="E39" s="75" t="s">
        <v>603</v>
      </c>
      <c r="F39" s="75" t="s">
        <v>621</v>
      </c>
      <c r="G39" s="75" t="s">
        <v>621</v>
      </c>
      <c r="H39" s="75" t="s">
        <v>28</v>
      </c>
      <c r="I39" s="75" t="s">
        <v>1079</v>
      </c>
      <c r="J39" s="75" t="s">
        <v>1079</v>
      </c>
      <c r="K39" s="75">
        <v>93</v>
      </c>
      <c r="L39" s="75">
        <v>1</v>
      </c>
      <c r="M39" s="75">
        <v>48</v>
      </c>
      <c r="N39" s="75">
        <v>48</v>
      </c>
      <c r="O39" s="75">
        <v>1</v>
      </c>
      <c r="P39" s="75" t="s">
        <v>507</v>
      </c>
      <c r="Q39" s="75" t="s">
        <v>1083</v>
      </c>
      <c r="R39" s="75" t="s">
        <v>1084</v>
      </c>
      <c r="X39" s="75" t="s">
        <v>596</v>
      </c>
      <c r="Y39" s="76">
        <v>20910</v>
      </c>
      <c r="Z39" s="76">
        <v>20912</v>
      </c>
      <c r="AA39" s="76">
        <v>20499</v>
      </c>
      <c r="AB39" s="75">
        <v>14.6</v>
      </c>
      <c r="AC39" s="75">
        <v>7</v>
      </c>
      <c r="AD39" s="75">
        <v>1</v>
      </c>
      <c r="AG39" s="75">
        <v>4</v>
      </c>
      <c r="AH39" s="75">
        <v>2.6</v>
      </c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s="75" customFormat="1" ht="12.75" x14ac:dyDescent="0.2">
      <c r="A40" s="75" t="s">
        <v>485</v>
      </c>
      <c r="B40" s="75" t="s">
        <v>486</v>
      </c>
      <c r="C40" s="75" t="s">
        <v>59</v>
      </c>
      <c r="D40" s="75" t="s">
        <v>59</v>
      </c>
      <c r="E40" s="75" t="s">
        <v>622</v>
      </c>
      <c r="F40" s="75" t="s">
        <v>623</v>
      </c>
      <c r="G40" s="75" t="s">
        <v>623</v>
      </c>
      <c r="H40" s="75" t="s">
        <v>107</v>
      </c>
      <c r="I40" s="75" t="s">
        <v>1079</v>
      </c>
      <c r="J40" s="75" t="s">
        <v>1079</v>
      </c>
      <c r="K40" s="75">
        <v>153</v>
      </c>
      <c r="L40" s="75">
        <v>1</v>
      </c>
      <c r="M40" s="75">
        <v>44</v>
      </c>
      <c r="N40" s="75">
        <v>44</v>
      </c>
      <c r="O40" s="75">
        <v>1</v>
      </c>
      <c r="P40" s="75" t="s">
        <v>507</v>
      </c>
      <c r="Q40" s="75" t="s">
        <v>1083</v>
      </c>
      <c r="R40" s="75" t="s">
        <v>1082</v>
      </c>
      <c r="X40" s="75" t="s">
        <v>596</v>
      </c>
      <c r="Y40" s="76">
        <v>20910</v>
      </c>
      <c r="Z40" s="76">
        <v>20912</v>
      </c>
      <c r="AA40" s="76">
        <v>20499</v>
      </c>
      <c r="AB40" s="75">
        <v>14.6</v>
      </c>
      <c r="AC40" s="75">
        <v>7</v>
      </c>
      <c r="AD40" s="75">
        <v>1</v>
      </c>
      <c r="AG40" s="75">
        <v>4</v>
      </c>
      <c r="AH40" s="75">
        <v>2.6</v>
      </c>
    </row>
    <row r="41" spans="1:67" s="75" customFormat="1" ht="12.75" customHeight="1" x14ac:dyDescent="0.25">
      <c r="A41" s="75" t="s">
        <v>487</v>
      </c>
      <c r="B41" s="75" t="s">
        <v>488</v>
      </c>
      <c r="C41" s="75" t="s">
        <v>59</v>
      </c>
      <c r="D41" s="75" t="s">
        <v>59</v>
      </c>
      <c r="E41" s="75" t="s">
        <v>622</v>
      </c>
      <c r="F41" s="75" t="s">
        <v>624</v>
      </c>
      <c r="G41" s="75" t="s">
        <v>624</v>
      </c>
      <c r="H41" s="75" t="s">
        <v>107</v>
      </c>
      <c r="I41" s="75" t="s">
        <v>1079</v>
      </c>
      <c r="J41" s="75" t="s">
        <v>1079</v>
      </c>
      <c r="K41" s="75">
        <v>152</v>
      </c>
      <c r="L41" s="75">
        <v>1</v>
      </c>
      <c r="M41" s="75">
        <v>44</v>
      </c>
      <c r="N41" s="75">
        <v>44</v>
      </c>
      <c r="O41" s="75">
        <v>1</v>
      </c>
      <c r="P41" s="75" t="s">
        <v>507</v>
      </c>
      <c r="Q41" s="75" t="s">
        <v>1080</v>
      </c>
      <c r="R41" s="75" t="s">
        <v>1082</v>
      </c>
      <c r="X41" s="75" t="s">
        <v>596</v>
      </c>
      <c r="Y41" s="76">
        <v>20910</v>
      </c>
      <c r="Z41" s="76">
        <v>20912</v>
      </c>
      <c r="AA41" s="76">
        <v>20499</v>
      </c>
      <c r="AB41" s="75">
        <v>14.6</v>
      </c>
      <c r="AC41" s="75">
        <v>7</v>
      </c>
      <c r="AD41" s="75">
        <v>1</v>
      </c>
      <c r="AG41" s="75">
        <v>4</v>
      </c>
      <c r="AH41" s="75">
        <v>2.6</v>
      </c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s="75" customFormat="1" ht="12.75" x14ac:dyDescent="0.2">
      <c r="A42" s="75" t="s">
        <v>455</v>
      </c>
      <c r="B42" s="75" t="s">
        <v>456</v>
      </c>
      <c r="C42" s="75" t="s">
        <v>625</v>
      </c>
      <c r="D42" s="75" t="s">
        <v>283</v>
      </c>
      <c r="E42" s="75" t="s">
        <v>626</v>
      </c>
      <c r="F42" s="75" t="s">
        <v>627</v>
      </c>
      <c r="G42" s="75" t="s">
        <v>1095</v>
      </c>
      <c r="H42" s="75" t="s">
        <v>301</v>
      </c>
      <c r="I42" s="75" t="s">
        <v>1079</v>
      </c>
      <c r="J42" s="75" t="s">
        <v>1079</v>
      </c>
      <c r="K42" s="75">
        <v>55</v>
      </c>
      <c r="L42" s="75">
        <v>1</v>
      </c>
      <c r="M42" s="75">
        <v>53</v>
      </c>
      <c r="N42" s="75">
        <v>53</v>
      </c>
      <c r="O42" s="75">
        <v>6</v>
      </c>
      <c r="P42" s="75" t="s">
        <v>507</v>
      </c>
      <c r="Q42" s="75" t="s">
        <v>1080</v>
      </c>
      <c r="R42" s="75" t="s">
        <v>1084</v>
      </c>
      <c r="U42" s="75">
        <v>1</v>
      </c>
      <c r="V42" s="75">
        <v>1</v>
      </c>
      <c r="X42" s="75" t="s">
        <v>596</v>
      </c>
      <c r="Y42" s="76">
        <v>20490</v>
      </c>
      <c r="Z42" s="76">
        <v>20491</v>
      </c>
      <c r="AA42" s="76">
        <v>20078</v>
      </c>
      <c r="AB42" s="75">
        <v>14.3</v>
      </c>
      <c r="AC42" s="75">
        <v>8</v>
      </c>
      <c r="AD42" s="75">
        <v>3</v>
      </c>
      <c r="AG42" s="75">
        <v>2</v>
      </c>
      <c r="AH42" s="75">
        <v>1.3</v>
      </c>
    </row>
    <row r="43" spans="1:67" s="75" customFormat="1" ht="12.75" x14ac:dyDescent="0.2">
      <c r="A43" s="75" t="s">
        <v>274</v>
      </c>
      <c r="B43" s="75" t="s">
        <v>630</v>
      </c>
      <c r="C43" s="77" t="s">
        <v>43</v>
      </c>
      <c r="D43" s="77" t="s">
        <v>43</v>
      </c>
      <c r="E43" s="75" t="s">
        <v>628</v>
      </c>
      <c r="F43" s="75" t="s">
        <v>629</v>
      </c>
      <c r="G43" s="75" t="s">
        <v>1096</v>
      </c>
      <c r="H43" s="75" t="s">
        <v>44</v>
      </c>
      <c r="I43" s="75" t="s">
        <v>1094</v>
      </c>
      <c r="J43" s="75" t="s">
        <v>1086</v>
      </c>
      <c r="K43" s="75">
        <v>3190</v>
      </c>
      <c r="L43" s="75">
        <v>2</v>
      </c>
      <c r="M43" s="75">
        <v>384</v>
      </c>
      <c r="N43" s="75">
        <v>46</v>
      </c>
      <c r="O43" s="75">
        <v>18</v>
      </c>
      <c r="P43" s="75" t="s">
        <v>507</v>
      </c>
      <c r="Q43" s="75" t="s">
        <v>1080</v>
      </c>
      <c r="R43" s="75" t="s">
        <v>1082</v>
      </c>
      <c r="X43" s="75" t="s">
        <v>605</v>
      </c>
      <c r="Y43" s="76">
        <v>19075</v>
      </c>
      <c r="Z43" s="76">
        <v>19073</v>
      </c>
      <c r="AA43" s="76">
        <v>19797</v>
      </c>
      <c r="AB43" s="75">
        <v>14.1</v>
      </c>
      <c r="AC43" s="75">
        <v>2.5</v>
      </c>
      <c r="AD43" s="75">
        <v>2</v>
      </c>
      <c r="AF43" s="75">
        <v>3</v>
      </c>
      <c r="AG43" s="75">
        <v>4</v>
      </c>
      <c r="AH43" s="75">
        <v>2.6</v>
      </c>
    </row>
    <row r="44" spans="1:67" s="75" customFormat="1" ht="12.75" x14ac:dyDescent="0.2">
      <c r="A44" s="75" t="s">
        <v>544</v>
      </c>
      <c r="B44" s="75" t="s">
        <v>634</v>
      </c>
      <c r="C44" s="77" t="s">
        <v>43</v>
      </c>
      <c r="D44" s="77" t="s">
        <v>43</v>
      </c>
      <c r="E44" s="75" t="s">
        <v>631</v>
      </c>
      <c r="F44" s="75" t="s">
        <v>632</v>
      </c>
      <c r="G44" s="75" t="s">
        <v>1097</v>
      </c>
      <c r="H44" s="75" t="s">
        <v>633</v>
      </c>
      <c r="I44" s="75" t="s">
        <v>1094</v>
      </c>
      <c r="J44" s="75" t="s">
        <v>1086</v>
      </c>
      <c r="K44" s="75">
        <v>2610</v>
      </c>
      <c r="L44" s="75">
        <v>3</v>
      </c>
      <c r="M44" s="75">
        <v>245</v>
      </c>
      <c r="N44" s="75">
        <v>34</v>
      </c>
      <c r="O44" s="75">
        <v>14</v>
      </c>
      <c r="P44" s="75" t="s">
        <v>507</v>
      </c>
      <c r="Q44" s="75" t="s">
        <v>1080</v>
      </c>
      <c r="R44" s="75" t="s">
        <v>1082</v>
      </c>
      <c r="X44" s="75" t="s">
        <v>605</v>
      </c>
      <c r="Y44" s="76">
        <v>19075</v>
      </c>
      <c r="Z44" s="76">
        <v>19073</v>
      </c>
      <c r="AA44" s="76">
        <v>19797</v>
      </c>
      <c r="AB44" s="75">
        <v>14.1</v>
      </c>
      <c r="AC44" s="75">
        <v>2.5</v>
      </c>
      <c r="AD44" s="75">
        <v>2</v>
      </c>
      <c r="AF44" s="75">
        <v>3</v>
      </c>
      <c r="AG44" s="75">
        <v>4</v>
      </c>
      <c r="AH44" s="75">
        <v>2.6</v>
      </c>
    </row>
    <row r="45" spans="1:67" s="75" customFormat="1" ht="12.75" x14ac:dyDescent="0.2">
      <c r="A45" s="75" t="s">
        <v>240</v>
      </c>
      <c r="B45" s="75" t="s">
        <v>241</v>
      </c>
      <c r="C45" s="75" t="s">
        <v>117</v>
      </c>
      <c r="D45" s="75" t="s">
        <v>117</v>
      </c>
      <c r="E45" s="75" t="s">
        <v>635</v>
      </c>
      <c r="F45" s="75" t="s">
        <v>635</v>
      </c>
      <c r="G45" s="75" t="s">
        <v>635</v>
      </c>
      <c r="H45" s="75" t="s">
        <v>118</v>
      </c>
      <c r="I45" s="75" t="s">
        <v>1079</v>
      </c>
      <c r="J45" s="75" t="s">
        <v>1079</v>
      </c>
      <c r="K45" s="75">
        <v>25</v>
      </c>
      <c r="L45" s="75">
        <v>2</v>
      </c>
      <c r="M45" s="75">
        <v>94</v>
      </c>
      <c r="N45" s="75">
        <v>19</v>
      </c>
      <c r="O45" s="75">
        <v>6</v>
      </c>
      <c r="P45" s="75" t="s">
        <v>1088</v>
      </c>
      <c r="Q45" s="75" t="s">
        <v>1080</v>
      </c>
      <c r="R45" s="75" t="s">
        <v>1082</v>
      </c>
      <c r="S45" s="75">
        <v>1</v>
      </c>
      <c r="X45" s="75" t="s">
        <v>596</v>
      </c>
      <c r="Y45" s="76">
        <v>20070</v>
      </c>
      <c r="Z45" s="76">
        <v>20069</v>
      </c>
      <c r="AA45" s="76">
        <v>19656</v>
      </c>
      <c r="AB45" s="75">
        <v>14</v>
      </c>
      <c r="AC45" s="75">
        <v>4</v>
      </c>
      <c r="AD45" s="75">
        <v>3</v>
      </c>
      <c r="AE45" s="75">
        <v>2</v>
      </c>
      <c r="AG45" s="75">
        <v>3</v>
      </c>
      <c r="AH45" s="75">
        <v>2</v>
      </c>
    </row>
    <row r="46" spans="1:67" s="75" customFormat="1" ht="12.75" x14ac:dyDescent="0.2">
      <c r="A46" s="75" t="s">
        <v>370</v>
      </c>
      <c r="B46" s="75" t="s">
        <v>371</v>
      </c>
      <c r="C46" s="75" t="s">
        <v>129</v>
      </c>
      <c r="D46" s="75" t="s">
        <v>129</v>
      </c>
      <c r="E46" s="75" t="s">
        <v>636</v>
      </c>
      <c r="F46" s="75" t="s">
        <v>636</v>
      </c>
      <c r="G46" s="75" t="s">
        <v>636</v>
      </c>
      <c r="H46" s="75" t="s">
        <v>334</v>
      </c>
      <c r="I46" s="75" t="s">
        <v>1079</v>
      </c>
      <c r="J46" s="75" t="s">
        <v>1079</v>
      </c>
      <c r="K46" s="75">
        <v>62</v>
      </c>
      <c r="L46" s="75">
        <v>1</v>
      </c>
      <c r="M46" s="75">
        <v>34</v>
      </c>
      <c r="N46" s="75">
        <v>34</v>
      </c>
      <c r="O46" s="75">
        <v>7</v>
      </c>
      <c r="P46" s="75" t="s">
        <v>507</v>
      </c>
      <c r="Q46" s="75" t="s">
        <v>1080</v>
      </c>
      <c r="R46" s="75" t="s">
        <v>1082</v>
      </c>
      <c r="S46" s="75">
        <v>1</v>
      </c>
      <c r="X46" s="75" t="s">
        <v>596</v>
      </c>
      <c r="Y46" s="76">
        <v>20070</v>
      </c>
      <c r="Z46" s="76">
        <v>20069</v>
      </c>
      <c r="AA46" s="76">
        <v>19656</v>
      </c>
      <c r="AB46" s="75">
        <v>14</v>
      </c>
      <c r="AC46" s="75">
        <v>6</v>
      </c>
      <c r="AD46" s="75">
        <v>3</v>
      </c>
      <c r="AG46" s="75">
        <v>3</v>
      </c>
      <c r="AH46" s="75">
        <v>2</v>
      </c>
    </row>
    <row r="47" spans="1:67" s="75" customFormat="1" ht="12.75" x14ac:dyDescent="0.2">
      <c r="A47" s="75" t="s">
        <v>460</v>
      </c>
      <c r="B47" s="75" t="s">
        <v>461</v>
      </c>
      <c r="C47" s="75" t="s">
        <v>122</v>
      </c>
      <c r="D47" s="75" t="s">
        <v>122</v>
      </c>
      <c r="E47" s="75" t="s">
        <v>637</v>
      </c>
      <c r="F47" s="75" t="s">
        <v>637</v>
      </c>
      <c r="G47" s="75" t="s">
        <v>1098</v>
      </c>
      <c r="H47" s="75" t="s">
        <v>317</v>
      </c>
      <c r="I47" s="75" t="s">
        <v>1079</v>
      </c>
      <c r="J47" s="75" t="s">
        <v>1079</v>
      </c>
      <c r="K47" s="75">
        <v>173</v>
      </c>
      <c r="L47" s="75">
        <v>1</v>
      </c>
      <c r="M47" s="75">
        <v>45</v>
      </c>
      <c r="N47" s="75">
        <v>45</v>
      </c>
      <c r="O47" s="75">
        <v>5</v>
      </c>
      <c r="P47" s="75" t="s">
        <v>507</v>
      </c>
      <c r="Q47" s="75" t="s">
        <v>1080</v>
      </c>
      <c r="R47" s="75" t="s">
        <v>1082</v>
      </c>
      <c r="S47" s="75">
        <v>1</v>
      </c>
      <c r="X47" s="75" t="s">
        <v>596</v>
      </c>
      <c r="Y47" s="76">
        <v>20070</v>
      </c>
      <c r="Z47" s="76">
        <v>20069</v>
      </c>
      <c r="AA47" s="76">
        <v>19656</v>
      </c>
      <c r="AB47" s="75">
        <v>14</v>
      </c>
      <c r="AC47" s="75">
        <v>7</v>
      </c>
      <c r="AD47" s="75">
        <v>2</v>
      </c>
      <c r="AG47" s="75">
        <v>3</v>
      </c>
      <c r="AH47" s="75">
        <v>2</v>
      </c>
    </row>
    <row r="48" spans="1:67" s="75" customFormat="1" ht="12.75" customHeight="1" x14ac:dyDescent="0.25">
      <c r="A48" s="75" t="s">
        <v>467</v>
      </c>
      <c r="B48" s="75" t="s">
        <v>468</v>
      </c>
      <c r="C48" s="75" t="s">
        <v>597</v>
      </c>
      <c r="D48" s="75" t="s">
        <v>283</v>
      </c>
      <c r="E48" s="75" t="s">
        <v>283</v>
      </c>
      <c r="F48" s="75" t="s">
        <v>638</v>
      </c>
      <c r="G48" s="75" t="s">
        <v>638</v>
      </c>
      <c r="H48" s="75" t="s">
        <v>296</v>
      </c>
      <c r="I48" s="75" t="s">
        <v>1079</v>
      </c>
      <c r="J48" s="75" t="s">
        <v>1079</v>
      </c>
      <c r="K48" s="75">
        <v>157</v>
      </c>
      <c r="L48" s="75">
        <v>1</v>
      </c>
      <c r="M48" s="75">
        <v>45</v>
      </c>
      <c r="N48" s="75">
        <v>45</v>
      </c>
      <c r="O48" s="75">
        <v>4</v>
      </c>
      <c r="P48" s="75" t="s">
        <v>507</v>
      </c>
      <c r="Q48" s="75" t="s">
        <v>1080</v>
      </c>
      <c r="R48" s="75" t="s">
        <v>1082</v>
      </c>
      <c r="S48" s="75">
        <v>1</v>
      </c>
      <c r="X48" s="75" t="s">
        <v>596</v>
      </c>
      <c r="Y48" s="76">
        <v>20070</v>
      </c>
      <c r="Z48" s="76">
        <v>20069</v>
      </c>
      <c r="AA48" s="76">
        <v>19656</v>
      </c>
      <c r="AB48" s="75">
        <v>14</v>
      </c>
      <c r="AC48" s="75">
        <v>7</v>
      </c>
      <c r="AD48" s="75">
        <v>2</v>
      </c>
      <c r="AG48" s="75">
        <v>3</v>
      </c>
      <c r="AH48" s="75">
        <v>2</v>
      </c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s="75" customFormat="1" ht="12.75" customHeight="1" x14ac:dyDescent="0.25">
      <c r="A49" s="75" t="s">
        <v>197</v>
      </c>
      <c r="B49" s="75" t="s">
        <v>198</v>
      </c>
      <c r="C49" s="75" t="s">
        <v>29</v>
      </c>
      <c r="D49" s="75" t="s">
        <v>29</v>
      </c>
      <c r="E49" s="75" t="s">
        <v>639</v>
      </c>
      <c r="F49" s="75" t="s">
        <v>640</v>
      </c>
      <c r="G49" s="75" t="s">
        <v>1099</v>
      </c>
      <c r="H49" s="75" t="s">
        <v>194</v>
      </c>
      <c r="I49" s="75" t="s">
        <v>507</v>
      </c>
      <c r="J49" s="75" t="s">
        <v>507</v>
      </c>
      <c r="K49" s="75">
        <v>3319</v>
      </c>
      <c r="L49" s="75">
        <v>3</v>
      </c>
      <c r="M49" s="75">
        <v>226</v>
      </c>
      <c r="N49" s="75">
        <v>24</v>
      </c>
      <c r="O49" s="75">
        <v>13</v>
      </c>
      <c r="P49" s="75" t="s">
        <v>507</v>
      </c>
      <c r="Q49" s="75" t="s">
        <v>1080</v>
      </c>
      <c r="R49" s="75" t="s">
        <v>1082</v>
      </c>
      <c r="T49" s="75">
        <v>1</v>
      </c>
      <c r="X49" s="75" t="s">
        <v>596</v>
      </c>
      <c r="Y49" s="76">
        <v>19930</v>
      </c>
      <c r="Z49" s="76">
        <v>19929</v>
      </c>
      <c r="AA49" s="76">
        <v>19516</v>
      </c>
      <c r="AB49" s="75">
        <v>13.9</v>
      </c>
      <c r="AC49" s="75">
        <v>5</v>
      </c>
      <c r="AD49" s="75">
        <v>4</v>
      </c>
      <c r="AG49" s="75">
        <v>3</v>
      </c>
      <c r="AH49" s="75">
        <v>1.9</v>
      </c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s="75" customFormat="1" ht="12.75" customHeight="1" x14ac:dyDescent="0.25">
      <c r="A50" s="75" t="s">
        <v>394</v>
      </c>
      <c r="B50" s="75" t="s">
        <v>395</v>
      </c>
      <c r="C50" s="75" t="s">
        <v>48</v>
      </c>
      <c r="D50" s="75" t="s">
        <v>48</v>
      </c>
      <c r="E50" s="75" t="s">
        <v>641</v>
      </c>
      <c r="F50" s="75" t="s">
        <v>642</v>
      </c>
      <c r="G50" s="75" t="s">
        <v>1100</v>
      </c>
      <c r="H50" s="75" t="s">
        <v>353</v>
      </c>
      <c r="I50" s="75" t="s">
        <v>1079</v>
      </c>
      <c r="J50" s="75" t="s">
        <v>1079</v>
      </c>
      <c r="K50" s="75">
        <v>3832</v>
      </c>
      <c r="L50" s="75">
        <v>1</v>
      </c>
      <c r="M50" s="75">
        <v>35</v>
      </c>
      <c r="N50" s="75">
        <v>35</v>
      </c>
      <c r="O50" s="75">
        <v>7</v>
      </c>
      <c r="P50" s="75" t="s">
        <v>507</v>
      </c>
      <c r="Q50" s="75" t="s">
        <v>1080</v>
      </c>
      <c r="R50" s="75" t="s">
        <v>1081</v>
      </c>
      <c r="V50" s="75">
        <v>1</v>
      </c>
      <c r="X50" s="75" t="s">
        <v>596</v>
      </c>
      <c r="Y50" s="76">
        <v>19790</v>
      </c>
      <c r="Z50" s="76">
        <v>19789</v>
      </c>
      <c r="AA50" s="76">
        <v>19376</v>
      </c>
      <c r="AB50" s="75">
        <v>13.8</v>
      </c>
      <c r="AC50" s="75">
        <v>6</v>
      </c>
      <c r="AD50" s="75">
        <v>3</v>
      </c>
      <c r="AG50" s="75">
        <v>3</v>
      </c>
      <c r="AH50" s="75">
        <v>1.8</v>
      </c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s="75" customFormat="1" ht="12.75" customHeight="1" x14ac:dyDescent="0.25">
      <c r="A51" s="75">
        <v>529058</v>
      </c>
      <c r="B51" s="75" t="s">
        <v>420</v>
      </c>
      <c r="C51" s="75" t="s">
        <v>10</v>
      </c>
      <c r="D51" s="75" t="s">
        <v>10</v>
      </c>
      <c r="E51" s="75" t="s">
        <v>643</v>
      </c>
      <c r="F51" s="75" t="s">
        <v>644</v>
      </c>
      <c r="G51" s="75" t="s">
        <v>644</v>
      </c>
      <c r="H51" s="75" t="s">
        <v>68</v>
      </c>
      <c r="I51" s="75" t="s">
        <v>1079</v>
      </c>
      <c r="J51" s="75" t="s">
        <v>1079</v>
      </c>
      <c r="K51" s="75">
        <v>13</v>
      </c>
      <c r="L51" s="75">
        <v>1</v>
      </c>
      <c r="M51" s="75">
        <v>114</v>
      </c>
      <c r="N51" s="75">
        <v>114</v>
      </c>
      <c r="O51" s="75">
        <v>6</v>
      </c>
      <c r="P51" s="75" t="s">
        <v>507</v>
      </c>
      <c r="Q51" s="75" t="s">
        <v>1080</v>
      </c>
      <c r="R51" s="75" t="s">
        <v>1081</v>
      </c>
      <c r="S51" s="75">
        <v>1</v>
      </c>
      <c r="U51" s="75">
        <v>1</v>
      </c>
      <c r="V51" s="75">
        <v>1</v>
      </c>
      <c r="X51" s="75" t="s">
        <v>596</v>
      </c>
      <c r="Y51" s="76">
        <v>19650</v>
      </c>
      <c r="Z51" s="76">
        <v>19648</v>
      </c>
      <c r="AA51" s="76">
        <v>19235</v>
      </c>
      <c r="AB51" s="75">
        <v>13.7</v>
      </c>
      <c r="AC51" s="75">
        <v>9</v>
      </c>
      <c r="AD51" s="75">
        <v>3</v>
      </c>
      <c r="AG51" s="75">
        <v>1</v>
      </c>
      <c r="AH51" s="75">
        <v>0.7</v>
      </c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  <row r="52" spans="1:67" s="75" customFormat="1" ht="12.75" x14ac:dyDescent="0.2">
      <c r="A52" s="75" t="s">
        <v>300</v>
      </c>
      <c r="B52" s="75" t="s">
        <v>646</v>
      </c>
      <c r="C52" s="77" t="s">
        <v>597</v>
      </c>
      <c r="D52" s="77" t="s">
        <v>283</v>
      </c>
      <c r="E52" s="75" t="s">
        <v>283</v>
      </c>
      <c r="F52" s="75" t="s">
        <v>645</v>
      </c>
      <c r="G52" s="75" t="s">
        <v>645</v>
      </c>
      <c r="H52" s="75" t="s">
        <v>288</v>
      </c>
      <c r="I52" s="75" t="s">
        <v>1079</v>
      </c>
      <c r="J52" s="75" t="s">
        <v>1079</v>
      </c>
      <c r="K52" s="75">
        <v>261</v>
      </c>
      <c r="L52" s="75">
        <v>5</v>
      </c>
      <c r="M52" s="75">
        <v>2485</v>
      </c>
      <c r="N52" s="75">
        <v>269</v>
      </c>
      <c r="O52" s="75">
        <v>41</v>
      </c>
      <c r="P52" s="75" t="s">
        <v>507</v>
      </c>
      <c r="Q52" s="75" t="s">
        <v>1080</v>
      </c>
      <c r="R52" s="75" t="s">
        <v>1082</v>
      </c>
      <c r="W52" s="75">
        <v>1</v>
      </c>
      <c r="X52" s="75" t="s">
        <v>605</v>
      </c>
      <c r="Y52" s="76">
        <v>18385</v>
      </c>
      <c r="Z52" s="76">
        <v>18387</v>
      </c>
      <c r="AA52" s="76">
        <v>19095</v>
      </c>
      <c r="AB52" s="75">
        <v>13.6</v>
      </c>
      <c r="AC52" s="75">
        <v>3.5</v>
      </c>
      <c r="AD52" s="75">
        <v>4</v>
      </c>
      <c r="AG52" s="75">
        <v>4</v>
      </c>
      <c r="AH52" s="75">
        <v>2.1</v>
      </c>
    </row>
    <row r="53" spans="1:67" s="75" customFormat="1" ht="12.75" x14ac:dyDescent="0.2">
      <c r="A53" s="75" t="s">
        <v>553</v>
      </c>
      <c r="B53" s="75" t="s">
        <v>648</v>
      </c>
      <c r="C53" s="77" t="s">
        <v>625</v>
      </c>
      <c r="D53" s="77" t="s">
        <v>283</v>
      </c>
      <c r="E53" s="75" t="s">
        <v>626</v>
      </c>
      <c r="F53" s="75" t="s">
        <v>647</v>
      </c>
      <c r="G53" s="75" t="s">
        <v>1101</v>
      </c>
      <c r="H53" s="75" t="s">
        <v>301</v>
      </c>
      <c r="I53" s="75" t="s">
        <v>1079</v>
      </c>
      <c r="J53" s="75" t="s">
        <v>1079</v>
      </c>
      <c r="K53" s="75">
        <v>32</v>
      </c>
      <c r="L53" s="75">
        <v>5</v>
      </c>
      <c r="M53" s="75">
        <v>1638</v>
      </c>
      <c r="N53" s="75">
        <v>39</v>
      </c>
      <c r="O53" s="75">
        <v>57</v>
      </c>
      <c r="P53" s="75" t="s">
        <v>507</v>
      </c>
      <c r="Q53" s="75" t="s">
        <v>1080</v>
      </c>
      <c r="R53" s="75" t="s">
        <v>1081</v>
      </c>
      <c r="W53" s="75">
        <v>1</v>
      </c>
      <c r="X53" s="75" t="s">
        <v>605</v>
      </c>
      <c r="Y53" s="76">
        <v>18385</v>
      </c>
      <c r="Z53" s="76">
        <v>18387</v>
      </c>
      <c r="AA53" s="76">
        <v>19095</v>
      </c>
      <c r="AB53" s="75">
        <v>13.6</v>
      </c>
      <c r="AC53" s="75">
        <v>2.5</v>
      </c>
      <c r="AD53" s="75">
        <v>5</v>
      </c>
      <c r="AG53" s="75">
        <v>4</v>
      </c>
      <c r="AH53" s="75">
        <v>2.1</v>
      </c>
    </row>
    <row r="54" spans="1:67" s="75" customFormat="1" ht="12.75" x14ac:dyDescent="0.2">
      <c r="A54" s="75" t="s">
        <v>368</v>
      </c>
      <c r="B54" s="75" t="s">
        <v>650</v>
      </c>
      <c r="C54" s="77" t="s">
        <v>135</v>
      </c>
      <c r="D54" s="77" t="s">
        <v>135</v>
      </c>
      <c r="E54" s="75" t="s">
        <v>135</v>
      </c>
      <c r="F54" s="75" t="s">
        <v>649</v>
      </c>
      <c r="G54" s="75" t="s">
        <v>649</v>
      </c>
      <c r="H54" s="75" t="s">
        <v>136</v>
      </c>
      <c r="I54" s="75" t="s">
        <v>1079</v>
      </c>
      <c r="J54" s="75" t="s">
        <v>1079</v>
      </c>
      <c r="K54" s="75">
        <v>27</v>
      </c>
      <c r="L54" s="75">
        <v>3</v>
      </c>
      <c r="M54" s="75">
        <v>430</v>
      </c>
      <c r="N54" s="75">
        <v>71</v>
      </c>
      <c r="O54" s="75">
        <v>34</v>
      </c>
      <c r="P54" s="75" t="s">
        <v>507</v>
      </c>
      <c r="Q54" s="75" t="s">
        <v>1080</v>
      </c>
      <c r="R54" s="75" t="s">
        <v>1082</v>
      </c>
      <c r="X54" s="75" t="s">
        <v>605</v>
      </c>
      <c r="Y54" s="76">
        <v>18385</v>
      </c>
      <c r="Z54" s="76">
        <v>18387</v>
      </c>
      <c r="AA54" s="76">
        <v>19095</v>
      </c>
      <c r="AB54" s="75">
        <v>13.6</v>
      </c>
      <c r="AC54" s="75">
        <v>3</v>
      </c>
      <c r="AD54" s="75">
        <v>4</v>
      </c>
      <c r="AG54" s="75">
        <v>4</v>
      </c>
      <c r="AH54" s="75">
        <v>2.6</v>
      </c>
    </row>
    <row r="55" spans="1:67" s="75" customFormat="1" ht="12.75" x14ac:dyDescent="0.2">
      <c r="A55" s="75" t="s">
        <v>451</v>
      </c>
      <c r="B55" s="75" t="s">
        <v>452</v>
      </c>
      <c r="C55" s="75" t="s">
        <v>27</v>
      </c>
      <c r="D55" s="75" t="s">
        <v>27</v>
      </c>
      <c r="E55" s="75" t="s">
        <v>59</v>
      </c>
      <c r="F55" s="75" t="s">
        <v>651</v>
      </c>
      <c r="G55" s="75" t="s">
        <v>651</v>
      </c>
      <c r="H55" s="75" t="s">
        <v>60</v>
      </c>
      <c r="I55" s="75" t="s">
        <v>1079</v>
      </c>
      <c r="J55" s="75" t="s">
        <v>1079</v>
      </c>
      <c r="K55" s="75">
        <v>141</v>
      </c>
      <c r="L55" s="75">
        <v>1</v>
      </c>
      <c r="M55" s="75">
        <v>34</v>
      </c>
      <c r="N55" s="75">
        <v>34</v>
      </c>
      <c r="O55" s="75">
        <v>3</v>
      </c>
      <c r="P55" s="75" t="s">
        <v>507</v>
      </c>
      <c r="Q55" s="75" t="s">
        <v>1080</v>
      </c>
      <c r="R55" s="75" t="s">
        <v>1081</v>
      </c>
      <c r="X55" s="75" t="s">
        <v>596</v>
      </c>
      <c r="Y55" s="76">
        <v>19510</v>
      </c>
      <c r="Z55" s="76">
        <v>19508</v>
      </c>
      <c r="AA55" s="76">
        <v>19095</v>
      </c>
      <c r="AB55" s="75">
        <v>13.6</v>
      </c>
      <c r="AC55" s="75">
        <v>6</v>
      </c>
      <c r="AD55" s="75">
        <v>1</v>
      </c>
      <c r="AG55" s="75">
        <v>4</v>
      </c>
      <c r="AH55" s="75">
        <v>2.6</v>
      </c>
    </row>
    <row r="56" spans="1:67" s="75" customFormat="1" ht="12.75" x14ac:dyDescent="0.2">
      <c r="A56" s="75" t="s">
        <v>483</v>
      </c>
      <c r="B56" s="75" t="s">
        <v>484</v>
      </c>
      <c r="C56" s="75" t="s">
        <v>135</v>
      </c>
      <c r="D56" s="75" t="s">
        <v>135</v>
      </c>
      <c r="E56" s="75" t="s">
        <v>135</v>
      </c>
      <c r="F56" s="75" t="s">
        <v>652</v>
      </c>
      <c r="G56" s="75" t="s">
        <v>652</v>
      </c>
      <c r="H56" s="75" t="s">
        <v>136</v>
      </c>
      <c r="I56" s="75" t="s">
        <v>1079</v>
      </c>
      <c r="J56" s="75" t="s">
        <v>1079</v>
      </c>
      <c r="K56" s="75">
        <v>25</v>
      </c>
      <c r="L56" s="75">
        <v>1</v>
      </c>
      <c r="M56" s="75">
        <v>36</v>
      </c>
      <c r="N56" s="75">
        <v>36</v>
      </c>
      <c r="O56" s="75">
        <v>3</v>
      </c>
      <c r="P56" s="75" t="s">
        <v>507</v>
      </c>
      <c r="Q56" s="75" t="s">
        <v>1080</v>
      </c>
      <c r="R56" s="75" t="s">
        <v>1082</v>
      </c>
      <c r="X56" s="75" t="s">
        <v>596</v>
      </c>
      <c r="Y56" s="76">
        <v>19510</v>
      </c>
      <c r="Z56" s="76">
        <v>19508</v>
      </c>
      <c r="AA56" s="76">
        <v>19095</v>
      </c>
      <c r="AB56" s="75">
        <v>13.6</v>
      </c>
      <c r="AC56" s="75">
        <v>6</v>
      </c>
      <c r="AD56" s="75">
        <v>1</v>
      </c>
      <c r="AG56" s="75">
        <v>4</v>
      </c>
      <c r="AH56" s="75">
        <v>2.6</v>
      </c>
    </row>
    <row r="57" spans="1:67" s="75" customFormat="1" ht="12.75" x14ac:dyDescent="0.2">
      <c r="A57" s="75" t="s">
        <v>489</v>
      </c>
      <c r="B57" s="75" t="s">
        <v>490</v>
      </c>
      <c r="C57" s="75" t="s">
        <v>111</v>
      </c>
      <c r="D57" s="75" t="s">
        <v>111</v>
      </c>
      <c r="E57" s="75" t="s">
        <v>111</v>
      </c>
      <c r="F57" s="75" t="s">
        <v>653</v>
      </c>
      <c r="G57" s="75" t="s">
        <v>1102</v>
      </c>
      <c r="H57" s="75" t="s">
        <v>365</v>
      </c>
      <c r="I57" s="75" t="s">
        <v>1079</v>
      </c>
      <c r="J57" s="75" t="s">
        <v>1079</v>
      </c>
      <c r="K57" s="75">
        <v>435</v>
      </c>
      <c r="L57" s="75">
        <v>1</v>
      </c>
      <c r="M57" s="75">
        <v>33</v>
      </c>
      <c r="N57" s="75">
        <v>33</v>
      </c>
      <c r="O57" s="75">
        <v>1</v>
      </c>
      <c r="P57" s="75" t="s">
        <v>507</v>
      </c>
      <c r="Q57" s="75" t="s">
        <v>507</v>
      </c>
      <c r="R57" s="75" t="s">
        <v>507</v>
      </c>
      <c r="X57" s="75" t="s">
        <v>596</v>
      </c>
      <c r="Y57" s="76">
        <v>19510</v>
      </c>
      <c r="Z57" s="76">
        <v>19508</v>
      </c>
      <c r="AA57" s="76">
        <v>19095</v>
      </c>
      <c r="AB57" s="75">
        <v>13.6</v>
      </c>
      <c r="AC57" s="75">
        <v>6</v>
      </c>
      <c r="AD57" s="75">
        <v>1</v>
      </c>
      <c r="AG57" s="75">
        <v>4</v>
      </c>
      <c r="AH57" s="75">
        <v>2.6</v>
      </c>
    </row>
    <row r="58" spans="1:67" s="75" customFormat="1" ht="12.75" x14ac:dyDescent="0.2">
      <c r="A58" s="75" t="s">
        <v>193</v>
      </c>
      <c r="B58" s="75" t="s">
        <v>657</v>
      </c>
      <c r="C58" s="77" t="s">
        <v>29</v>
      </c>
      <c r="D58" s="77" t="s">
        <v>29</v>
      </c>
      <c r="E58" s="75" t="s">
        <v>654</v>
      </c>
      <c r="F58" s="75" t="s">
        <v>655</v>
      </c>
      <c r="G58" s="75" t="s">
        <v>1103</v>
      </c>
      <c r="H58" s="75" t="s">
        <v>656</v>
      </c>
      <c r="I58" s="75" t="s">
        <v>1094</v>
      </c>
      <c r="J58" s="75" t="s">
        <v>1086</v>
      </c>
      <c r="K58" s="75">
        <v>393</v>
      </c>
      <c r="L58" s="75">
        <v>2</v>
      </c>
      <c r="M58" s="75">
        <v>240</v>
      </c>
      <c r="N58" s="75">
        <v>20</v>
      </c>
      <c r="O58" s="75">
        <v>11</v>
      </c>
      <c r="P58" s="75" t="s">
        <v>507</v>
      </c>
      <c r="Q58" s="75" t="s">
        <v>1080</v>
      </c>
      <c r="R58" s="75" t="s">
        <v>1082</v>
      </c>
      <c r="X58" s="75" t="s">
        <v>605</v>
      </c>
      <c r="Y58" s="76">
        <v>18390</v>
      </c>
      <c r="Z58" s="76">
        <v>18388</v>
      </c>
      <c r="AA58" s="76">
        <v>19095</v>
      </c>
      <c r="AB58" s="75">
        <v>13.6</v>
      </c>
      <c r="AC58" s="75">
        <v>2</v>
      </c>
      <c r="AD58" s="75">
        <v>2</v>
      </c>
      <c r="AF58" s="75">
        <v>3</v>
      </c>
      <c r="AG58" s="75">
        <v>4</v>
      </c>
      <c r="AH58" s="75">
        <v>2.6</v>
      </c>
    </row>
    <row r="59" spans="1:67" s="75" customFormat="1" ht="12.75" x14ac:dyDescent="0.2">
      <c r="A59" s="75" t="s">
        <v>319</v>
      </c>
      <c r="B59" s="75" t="s">
        <v>659</v>
      </c>
      <c r="C59" s="77" t="s">
        <v>133</v>
      </c>
      <c r="D59" s="77" t="s">
        <v>133</v>
      </c>
      <c r="E59" s="75" t="s">
        <v>133</v>
      </c>
      <c r="F59" s="75" t="s">
        <v>658</v>
      </c>
      <c r="G59" s="75" t="s">
        <v>658</v>
      </c>
      <c r="H59" s="75" t="s">
        <v>137</v>
      </c>
      <c r="I59" s="75" t="s">
        <v>1079</v>
      </c>
      <c r="J59" s="75" t="s">
        <v>1079</v>
      </c>
      <c r="K59" s="75">
        <v>4332</v>
      </c>
      <c r="L59" s="75">
        <v>3</v>
      </c>
      <c r="M59" s="75">
        <v>1277</v>
      </c>
      <c r="N59" s="75">
        <v>20</v>
      </c>
      <c r="O59" s="75">
        <v>54</v>
      </c>
      <c r="P59" s="75" t="s">
        <v>507</v>
      </c>
      <c r="Q59" s="75" t="s">
        <v>1080</v>
      </c>
      <c r="R59" s="75" t="s">
        <v>1082</v>
      </c>
      <c r="X59" s="75" t="s">
        <v>605</v>
      </c>
      <c r="Y59" s="76">
        <v>18390</v>
      </c>
      <c r="Z59" s="76">
        <v>18388</v>
      </c>
      <c r="AA59" s="76">
        <v>19095</v>
      </c>
      <c r="AB59" s="75">
        <v>13.6</v>
      </c>
      <c r="AC59" s="75">
        <v>2</v>
      </c>
      <c r="AD59" s="75">
        <v>5</v>
      </c>
      <c r="AG59" s="75">
        <v>4</v>
      </c>
      <c r="AH59" s="75">
        <v>2.6</v>
      </c>
    </row>
    <row r="60" spans="1:67" s="75" customFormat="1" ht="12.75" x14ac:dyDescent="0.2">
      <c r="A60" s="75" t="s">
        <v>374</v>
      </c>
      <c r="B60" s="75" t="s">
        <v>375</v>
      </c>
      <c r="C60" s="75" t="s">
        <v>597</v>
      </c>
      <c r="D60" s="75" t="s">
        <v>283</v>
      </c>
      <c r="E60" s="75" t="s">
        <v>283</v>
      </c>
      <c r="F60" s="75" t="s">
        <v>660</v>
      </c>
      <c r="G60" s="75" t="s">
        <v>660</v>
      </c>
      <c r="H60" s="75" t="s">
        <v>290</v>
      </c>
      <c r="I60" s="75" t="s">
        <v>1079</v>
      </c>
      <c r="J60" s="75" t="s">
        <v>1079</v>
      </c>
      <c r="K60" s="75">
        <v>49</v>
      </c>
      <c r="L60" s="75">
        <v>1</v>
      </c>
      <c r="M60" s="75">
        <v>92</v>
      </c>
      <c r="N60" s="75">
        <v>92</v>
      </c>
      <c r="O60" s="75">
        <v>7</v>
      </c>
      <c r="P60" s="75" t="s">
        <v>507</v>
      </c>
      <c r="Q60" s="75" t="s">
        <v>1104</v>
      </c>
      <c r="R60" s="75" t="s">
        <v>1082</v>
      </c>
      <c r="S60" s="75">
        <v>1</v>
      </c>
      <c r="T60" s="75">
        <v>1</v>
      </c>
      <c r="V60" s="75">
        <v>1</v>
      </c>
      <c r="X60" s="75" t="s">
        <v>596</v>
      </c>
      <c r="Y60" s="76">
        <v>19365</v>
      </c>
      <c r="Z60" s="76">
        <v>19367</v>
      </c>
      <c r="AA60" s="76">
        <v>18954</v>
      </c>
      <c r="AB60" s="75">
        <v>13.5</v>
      </c>
      <c r="AC60" s="75">
        <v>9</v>
      </c>
      <c r="AD60" s="75">
        <v>3</v>
      </c>
      <c r="AG60" s="75">
        <v>1</v>
      </c>
      <c r="AH60" s="75">
        <v>0.5</v>
      </c>
    </row>
    <row r="61" spans="1:67" s="75" customFormat="1" ht="12.75" x14ac:dyDescent="0.2">
      <c r="A61" s="75" t="s">
        <v>121</v>
      </c>
      <c r="B61" s="75" t="s">
        <v>124</v>
      </c>
      <c r="C61" s="75" t="s">
        <v>122</v>
      </c>
      <c r="D61" s="75" t="s">
        <v>122</v>
      </c>
      <c r="E61" s="75" t="s">
        <v>661</v>
      </c>
      <c r="F61" s="75" t="s">
        <v>122</v>
      </c>
      <c r="G61" s="75" t="s">
        <v>122</v>
      </c>
      <c r="H61" s="75" t="s">
        <v>123</v>
      </c>
      <c r="I61" s="75" t="s">
        <v>1079</v>
      </c>
      <c r="J61" s="75" t="s">
        <v>1079</v>
      </c>
      <c r="K61" s="75">
        <v>1429</v>
      </c>
      <c r="L61" s="75">
        <v>1</v>
      </c>
      <c r="M61" s="75">
        <v>55</v>
      </c>
      <c r="N61" s="75">
        <v>55</v>
      </c>
      <c r="O61" s="75">
        <v>4</v>
      </c>
      <c r="P61" s="75" t="s">
        <v>507</v>
      </c>
      <c r="Q61" s="75" t="s">
        <v>1080</v>
      </c>
      <c r="R61" s="75" t="s">
        <v>1082</v>
      </c>
      <c r="T61" s="75">
        <v>1</v>
      </c>
      <c r="U61" s="75">
        <v>1</v>
      </c>
      <c r="X61" s="75" t="s">
        <v>596</v>
      </c>
      <c r="Y61" s="76">
        <v>19225</v>
      </c>
      <c r="Z61" s="76">
        <v>19227</v>
      </c>
      <c r="AA61" s="76">
        <v>18814</v>
      </c>
      <c r="AB61" s="75">
        <v>13.4</v>
      </c>
      <c r="AC61" s="75">
        <v>8</v>
      </c>
      <c r="AD61" s="75">
        <v>2</v>
      </c>
      <c r="AG61" s="75">
        <v>2</v>
      </c>
      <c r="AH61" s="75">
        <v>1.4</v>
      </c>
    </row>
    <row r="62" spans="1:67" s="75" customFormat="1" ht="12.75" x14ac:dyDescent="0.2">
      <c r="A62" s="75" t="s">
        <v>172</v>
      </c>
      <c r="B62" s="75" t="s">
        <v>664</v>
      </c>
      <c r="C62" s="77" t="s">
        <v>40</v>
      </c>
      <c r="D62" s="77" t="s">
        <v>40</v>
      </c>
      <c r="E62" s="75" t="s">
        <v>662</v>
      </c>
      <c r="F62" s="75" t="s">
        <v>663</v>
      </c>
      <c r="G62" s="75" t="s">
        <v>1105</v>
      </c>
      <c r="H62" s="75" t="s">
        <v>41</v>
      </c>
      <c r="I62" s="75" t="s">
        <v>1094</v>
      </c>
      <c r="J62" s="75" t="s">
        <v>1086</v>
      </c>
      <c r="K62" s="75">
        <v>1314</v>
      </c>
      <c r="L62" s="75">
        <v>2</v>
      </c>
      <c r="M62" s="75">
        <v>167</v>
      </c>
      <c r="N62" s="75">
        <v>17</v>
      </c>
      <c r="O62" s="75">
        <v>12</v>
      </c>
      <c r="P62" s="75" t="s">
        <v>507</v>
      </c>
      <c r="Q62" s="75" t="s">
        <v>1080</v>
      </c>
      <c r="R62" s="75" t="s">
        <v>1082</v>
      </c>
      <c r="X62" s="75" t="s">
        <v>605</v>
      </c>
      <c r="Y62" s="76">
        <v>17685</v>
      </c>
      <c r="Z62" s="76">
        <v>17686</v>
      </c>
      <c r="AA62" s="76">
        <v>18393</v>
      </c>
      <c r="AB62" s="75">
        <v>13.1</v>
      </c>
      <c r="AC62" s="75">
        <v>1.5</v>
      </c>
      <c r="AD62" s="75">
        <v>2</v>
      </c>
      <c r="AF62" s="75">
        <v>3</v>
      </c>
      <c r="AG62" s="75">
        <v>4</v>
      </c>
      <c r="AH62" s="75">
        <v>2.6</v>
      </c>
    </row>
    <row r="63" spans="1:67" s="75" customFormat="1" ht="12.75" customHeight="1" x14ac:dyDescent="0.25">
      <c r="A63" s="75" t="s">
        <v>217</v>
      </c>
      <c r="B63" s="75" t="s">
        <v>667</v>
      </c>
      <c r="C63" s="77" t="s">
        <v>70</v>
      </c>
      <c r="D63" s="77" t="s">
        <v>70</v>
      </c>
      <c r="E63" s="75" t="s">
        <v>70</v>
      </c>
      <c r="F63" s="75" t="s">
        <v>665</v>
      </c>
      <c r="G63" s="75" t="s">
        <v>1106</v>
      </c>
      <c r="H63" s="75" t="s">
        <v>666</v>
      </c>
      <c r="I63" s="75" t="s">
        <v>1094</v>
      </c>
      <c r="J63" s="75" t="s">
        <v>1086</v>
      </c>
      <c r="K63" s="75">
        <v>2787</v>
      </c>
      <c r="L63" s="75">
        <v>3</v>
      </c>
      <c r="M63" s="75">
        <v>156</v>
      </c>
      <c r="N63" s="75">
        <v>15</v>
      </c>
      <c r="O63" s="75">
        <v>12</v>
      </c>
      <c r="P63" s="75" t="s">
        <v>507</v>
      </c>
      <c r="Q63" s="75" t="s">
        <v>1080</v>
      </c>
      <c r="R63" s="75" t="s">
        <v>1082</v>
      </c>
      <c r="X63" s="75" t="s">
        <v>605</v>
      </c>
      <c r="Y63" s="76">
        <v>17685</v>
      </c>
      <c r="Z63" s="76">
        <v>17686</v>
      </c>
      <c r="AA63" s="76">
        <v>18393</v>
      </c>
      <c r="AB63" s="75">
        <v>13.1</v>
      </c>
      <c r="AC63" s="75">
        <v>1.5</v>
      </c>
      <c r="AD63" s="75">
        <v>2</v>
      </c>
      <c r="AF63" s="75">
        <v>3</v>
      </c>
      <c r="AG63" s="75">
        <v>4</v>
      </c>
      <c r="AH63" s="75">
        <v>2.6</v>
      </c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</row>
    <row r="64" spans="1:67" s="75" customFormat="1" ht="12.75" customHeight="1" x14ac:dyDescent="0.25">
      <c r="A64" s="75" t="s">
        <v>226</v>
      </c>
      <c r="B64" s="75" t="s">
        <v>15</v>
      </c>
      <c r="C64" s="77" t="s">
        <v>70</v>
      </c>
      <c r="D64" s="77" t="s">
        <v>70</v>
      </c>
      <c r="E64" s="75" t="s">
        <v>668</v>
      </c>
      <c r="F64" s="75" t="s">
        <v>669</v>
      </c>
      <c r="G64" s="75" t="s">
        <v>1107</v>
      </c>
      <c r="H64" s="75" t="s">
        <v>222</v>
      </c>
      <c r="I64" s="75" t="s">
        <v>1079</v>
      </c>
      <c r="J64" s="75" t="s">
        <v>1108</v>
      </c>
      <c r="K64" s="75">
        <v>3023</v>
      </c>
      <c r="L64" s="75">
        <v>2</v>
      </c>
      <c r="M64" s="75">
        <v>344</v>
      </c>
      <c r="N64" s="75">
        <v>35</v>
      </c>
      <c r="O64" s="75">
        <v>11</v>
      </c>
      <c r="P64" s="75" t="s">
        <v>507</v>
      </c>
      <c r="Q64" s="75" t="s">
        <v>1080</v>
      </c>
      <c r="R64" s="75" t="s">
        <v>1082</v>
      </c>
      <c r="X64" s="75" t="s">
        <v>605</v>
      </c>
      <c r="Y64" s="76">
        <v>17685</v>
      </c>
      <c r="Z64" s="76">
        <v>17686</v>
      </c>
      <c r="AA64" s="76">
        <v>18393</v>
      </c>
      <c r="AB64" s="75">
        <v>13.1</v>
      </c>
      <c r="AC64" s="75">
        <v>2.5</v>
      </c>
      <c r="AD64" s="75">
        <v>2</v>
      </c>
      <c r="AF64" s="75">
        <v>2</v>
      </c>
      <c r="AG64" s="75">
        <v>4</v>
      </c>
      <c r="AH64" s="75">
        <v>2.6</v>
      </c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</row>
    <row r="65" spans="1:67" s="75" customFormat="1" ht="12.75" customHeight="1" x14ac:dyDescent="0.25">
      <c r="A65" s="75" t="s">
        <v>282</v>
      </c>
      <c r="B65" s="75" t="s">
        <v>671</v>
      </c>
      <c r="C65" s="77" t="s">
        <v>20</v>
      </c>
      <c r="D65" s="77" t="s">
        <v>20</v>
      </c>
      <c r="E65" s="75" t="s">
        <v>615</v>
      </c>
      <c r="F65" s="75" t="s">
        <v>670</v>
      </c>
      <c r="G65" s="75" t="s">
        <v>670</v>
      </c>
      <c r="H65" s="75" t="s">
        <v>21</v>
      </c>
      <c r="I65" s="75" t="s">
        <v>1079</v>
      </c>
      <c r="J65" s="75" t="s">
        <v>1079</v>
      </c>
      <c r="K65" s="75">
        <v>29</v>
      </c>
      <c r="L65" s="75">
        <v>4</v>
      </c>
      <c r="M65" s="75">
        <v>1324</v>
      </c>
      <c r="N65" s="75">
        <v>33</v>
      </c>
      <c r="O65" s="75">
        <v>32</v>
      </c>
      <c r="P65" s="75" t="s">
        <v>507</v>
      </c>
      <c r="Q65" s="75" t="s">
        <v>1080</v>
      </c>
      <c r="R65" s="75" t="s">
        <v>1082</v>
      </c>
      <c r="X65" s="75" t="s">
        <v>605</v>
      </c>
      <c r="Y65" s="76">
        <v>17685</v>
      </c>
      <c r="Z65" s="76">
        <v>17686</v>
      </c>
      <c r="AA65" s="76">
        <v>18393</v>
      </c>
      <c r="AB65" s="75">
        <v>13.1</v>
      </c>
      <c r="AC65" s="75">
        <v>2.5</v>
      </c>
      <c r="AD65" s="75">
        <v>4</v>
      </c>
      <c r="AG65" s="75">
        <v>4</v>
      </c>
      <c r="AH65" s="75">
        <v>2.6</v>
      </c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</row>
    <row r="66" spans="1:67" s="75" customFormat="1" ht="12.75" x14ac:dyDescent="0.2">
      <c r="A66" s="75" t="s">
        <v>294</v>
      </c>
      <c r="B66" s="75" t="s">
        <v>674</v>
      </c>
      <c r="C66" s="77" t="s">
        <v>597</v>
      </c>
      <c r="D66" s="77" t="s">
        <v>283</v>
      </c>
      <c r="E66" s="75" t="s">
        <v>283</v>
      </c>
      <c r="F66" s="75" t="s">
        <v>672</v>
      </c>
      <c r="G66" s="75" t="s">
        <v>672</v>
      </c>
      <c r="H66" s="75" t="s">
        <v>673</v>
      </c>
      <c r="I66" s="75" t="s">
        <v>1079</v>
      </c>
      <c r="J66" s="75" t="s">
        <v>1079</v>
      </c>
      <c r="K66" s="75">
        <v>145</v>
      </c>
      <c r="L66" s="75">
        <v>5</v>
      </c>
      <c r="M66" s="75">
        <v>1355</v>
      </c>
      <c r="N66" s="75">
        <v>132</v>
      </c>
      <c r="O66" s="75">
        <v>24</v>
      </c>
      <c r="P66" s="75" t="s">
        <v>507</v>
      </c>
      <c r="Q66" s="75" t="s">
        <v>1080</v>
      </c>
      <c r="R66" s="75" t="s">
        <v>1082</v>
      </c>
      <c r="X66" s="75" t="s">
        <v>605</v>
      </c>
      <c r="Y66" s="76">
        <v>17685</v>
      </c>
      <c r="Z66" s="76">
        <v>17686</v>
      </c>
      <c r="AA66" s="76">
        <v>18393</v>
      </c>
      <c r="AB66" s="75">
        <v>13.1</v>
      </c>
      <c r="AC66" s="75">
        <v>3.5</v>
      </c>
      <c r="AD66" s="75">
        <v>3</v>
      </c>
      <c r="AG66" s="75">
        <v>4</v>
      </c>
      <c r="AH66" s="75">
        <v>2.6</v>
      </c>
    </row>
    <row r="67" spans="1:67" s="75" customFormat="1" ht="12.75" x14ac:dyDescent="0.2">
      <c r="A67" s="75" t="s">
        <v>554</v>
      </c>
      <c r="B67" s="75" t="s">
        <v>675</v>
      </c>
      <c r="C67" s="77" t="s">
        <v>27</v>
      </c>
      <c r="D67" s="77" t="s">
        <v>27</v>
      </c>
      <c r="E67" s="75" t="s">
        <v>603</v>
      </c>
      <c r="F67" s="75" t="s">
        <v>621</v>
      </c>
      <c r="G67" s="75" t="s">
        <v>621</v>
      </c>
      <c r="H67" s="75" t="s">
        <v>28</v>
      </c>
      <c r="I67" s="75" t="s">
        <v>1079</v>
      </c>
      <c r="J67" s="75" t="s">
        <v>1079</v>
      </c>
      <c r="K67" s="75">
        <v>100</v>
      </c>
      <c r="L67" s="75">
        <v>3</v>
      </c>
      <c r="M67" s="75">
        <v>1272</v>
      </c>
      <c r="N67" s="75">
        <v>255</v>
      </c>
      <c r="O67" s="75">
        <v>22</v>
      </c>
      <c r="P67" s="75" t="s">
        <v>507</v>
      </c>
      <c r="Q67" s="75" t="s">
        <v>507</v>
      </c>
      <c r="R67" s="75" t="s">
        <v>507</v>
      </c>
      <c r="X67" s="75" t="s">
        <v>605</v>
      </c>
      <c r="Y67" s="76">
        <v>17685</v>
      </c>
      <c r="Z67" s="76">
        <v>17686</v>
      </c>
      <c r="AA67" s="76">
        <v>18393</v>
      </c>
      <c r="AB67" s="75">
        <v>13.1</v>
      </c>
      <c r="AC67" s="75">
        <v>3.5</v>
      </c>
      <c r="AD67" s="75">
        <v>3</v>
      </c>
      <c r="AG67" s="75">
        <v>4</v>
      </c>
      <c r="AH67" s="75">
        <v>2.6</v>
      </c>
    </row>
    <row r="68" spans="1:67" s="75" customFormat="1" ht="12.75" customHeight="1" x14ac:dyDescent="0.25">
      <c r="A68" s="75" t="s">
        <v>555</v>
      </c>
      <c r="B68" s="75" t="s">
        <v>676</v>
      </c>
      <c r="C68" s="77" t="s">
        <v>133</v>
      </c>
      <c r="D68" s="77" t="s">
        <v>133</v>
      </c>
      <c r="E68" s="75" t="s">
        <v>133</v>
      </c>
      <c r="F68" s="75" t="s">
        <v>658</v>
      </c>
      <c r="G68" s="75" t="s">
        <v>658</v>
      </c>
      <c r="H68" s="75" t="s">
        <v>137</v>
      </c>
      <c r="I68" s="75" t="s">
        <v>1079</v>
      </c>
      <c r="J68" s="75" t="s">
        <v>1079</v>
      </c>
      <c r="K68" s="75">
        <v>4340</v>
      </c>
      <c r="L68" s="75">
        <v>3</v>
      </c>
      <c r="M68" s="75">
        <v>985</v>
      </c>
      <c r="N68" s="75">
        <v>36</v>
      </c>
      <c r="O68" s="75">
        <v>38</v>
      </c>
      <c r="P68" s="75" t="s">
        <v>507</v>
      </c>
      <c r="Q68" s="75" t="s">
        <v>1080</v>
      </c>
      <c r="R68" s="75" t="s">
        <v>1082</v>
      </c>
      <c r="X68" s="75" t="s">
        <v>605</v>
      </c>
      <c r="Y68" s="76">
        <v>17685</v>
      </c>
      <c r="Z68" s="76">
        <v>17686</v>
      </c>
      <c r="AA68" s="76">
        <v>18393</v>
      </c>
      <c r="AB68" s="75">
        <v>13.1</v>
      </c>
      <c r="AC68" s="75">
        <v>2.5</v>
      </c>
      <c r="AD68" s="75">
        <v>4</v>
      </c>
      <c r="AG68" s="75">
        <v>4</v>
      </c>
      <c r="AH68" s="75">
        <v>2.6</v>
      </c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</row>
    <row r="69" spans="1:67" s="75" customFormat="1" ht="12.75" customHeight="1" x14ac:dyDescent="0.25">
      <c r="A69" s="75" t="s">
        <v>343</v>
      </c>
      <c r="B69" s="75" t="s">
        <v>679</v>
      </c>
      <c r="C69" s="77" t="s">
        <v>129</v>
      </c>
      <c r="D69" s="77" t="s">
        <v>129</v>
      </c>
      <c r="E69" s="75" t="s">
        <v>677</v>
      </c>
      <c r="F69" s="75" t="s">
        <v>678</v>
      </c>
      <c r="G69" s="75" t="s">
        <v>677</v>
      </c>
      <c r="H69" s="75" t="s">
        <v>130</v>
      </c>
      <c r="I69" s="75" t="s">
        <v>1079</v>
      </c>
      <c r="J69" s="75" t="s">
        <v>1079</v>
      </c>
      <c r="K69" s="75">
        <v>88</v>
      </c>
      <c r="L69" s="75">
        <v>4</v>
      </c>
      <c r="M69" s="75">
        <v>1799</v>
      </c>
      <c r="N69" s="75">
        <v>61</v>
      </c>
      <c r="O69" s="75">
        <v>64</v>
      </c>
      <c r="P69" s="75" t="s">
        <v>507</v>
      </c>
      <c r="Q69" s="75" t="s">
        <v>1080</v>
      </c>
      <c r="R69" s="75" t="s">
        <v>1082</v>
      </c>
      <c r="S69" s="75">
        <v>1</v>
      </c>
      <c r="X69" s="75" t="s">
        <v>605</v>
      </c>
      <c r="Y69" s="76">
        <v>18110</v>
      </c>
      <c r="Z69" s="76">
        <v>18110</v>
      </c>
      <c r="AA69" s="76">
        <v>18252</v>
      </c>
      <c r="AB69" s="75">
        <v>13</v>
      </c>
      <c r="AC69" s="75">
        <v>3</v>
      </c>
      <c r="AD69" s="75">
        <v>5</v>
      </c>
      <c r="AG69" s="75">
        <v>3</v>
      </c>
      <c r="AH69" s="75">
        <v>2</v>
      </c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</row>
    <row r="70" spans="1:67" s="75" customFormat="1" ht="12.75" customHeight="1" x14ac:dyDescent="0.25">
      <c r="A70" s="75" t="s">
        <v>85</v>
      </c>
      <c r="B70" s="75" t="s">
        <v>86</v>
      </c>
      <c r="C70" s="75" t="s">
        <v>16</v>
      </c>
      <c r="D70" s="75" t="s">
        <v>16</v>
      </c>
      <c r="E70" s="75" t="s">
        <v>16</v>
      </c>
      <c r="F70" s="75" t="s">
        <v>680</v>
      </c>
      <c r="G70" s="75" t="s">
        <v>802</v>
      </c>
      <c r="H70" s="75" t="s">
        <v>17</v>
      </c>
      <c r="I70" s="75" t="s">
        <v>1079</v>
      </c>
      <c r="J70" s="75" t="s">
        <v>1079</v>
      </c>
      <c r="K70" s="75">
        <v>2442</v>
      </c>
      <c r="L70" s="75">
        <v>1</v>
      </c>
      <c r="M70" s="75">
        <v>32</v>
      </c>
      <c r="N70" s="75">
        <v>32</v>
      </c>
      <c r="O70" s="75">
        <v>5</v>
      </c>
      <c r="P70" s="75" t="s">
        <v>507</v>
      </c>
      <c r="Q70" s="75" t="s">
        <v>1080</v>
      </c>
      <c r="R70" s="75" t="s">
        <v>1082</v>
      </c>
      <c r="S70" s="75">
        <v>1</v>
      </c>
      <c r="X70" s="75" t="s">
        <v>596</v>
      </c>
      <c r="Y70" s="76">
        <v>18665</v>
      </c>
      <c r="Z70" s="76">
        <v>18665</v>
      </c>
      <c r="AA70" s="76">
        <v>18252</v>
      </c>
      <c r="AB70" s="75">
        <v>13</v>
      </c>
      <c r="AC70" s="75">
        <v>6</v>
      </c>
      <c r="AD70" s="75">
        <v>2</v>
      </c>
      <c r="AG70" s="75">
        <v>3</v>
      </c>
      <c r="AH70" s="75">
        <v>2</v>
      </c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</row>
    <row r="71" spans="1:67" s="75" customFormat="1" ht="12.75" x14ac:dyDescent="0.2">
      <c r="A71" s="75" t="s">
        <v>396</v>
      </c>
      <c r="B71" s="75" t="s">
        <v>397</v>
      </c>
      <c r="C71" s="75" t="s">
        <v>40</v>
      </c>
      <c r="D71" s="75" t="s">
        <v>40</v>
      </c>
      <c r="E71" s="75" t="s">
        <v>681</v>
      </c>
      <c r="F71" s="75" t="s">
        <v>681</v>
      </c>
      <c r="G71" s="75" t="s">
        <v>681</v>
      </c>
      <c r="H71" s="75" t="s">
        <v>150</v>
      </c>
      <c r="I71" s="75" t="s">
        <v>1079</v>
      </c>
      <c r="J71" s="75" t="s">
        <v>1079</v>
      </c>
      <c r="K71" s="75">
        <v>2378</v>
      </c>
      <c r="L71" s="75">
        <v>1</v>
      </c>
      <c r="M71" s="75">
        <v>35</v>
      </c>
      <c r="N71" s="75">
        <v>35</v>
      </c>
      <c r="O71" s="75">
        <v>4</v>
      </c>
      <c r="P71" s="75" t="s">
        <v>507</v>
      </c>
      <c r="Q71" s="75" t="s">
        <v>1104</v>
      </c>
      <c r="R71" s="75" t="s">
        <v>1090</v>
      </c>
      <c r="S71" s="75">
        <v>1</v>
      </c>
      <c r="X71" s="75" t="s">
        <v>596</v>
      </c>
      <c r="Y71" s="76">
        <v>18665</v>
      </c>
      <c r="Z71" s="76">
        <v>18665</v>
      </c>
      <c r="AA71" s="76">
        <v>18252</v>
      </c>
      <c r="AB71" s="75">
        <v>13</v>
      </c>
      <c r="AC71" s="75">
        <v>6</v>
      </c>
      <c r="AD71" s="75">
        <v>2</v>
      </c>
      <c r="AG71" s="75">
        <v>3</v>
      </c>
      <c r="AH71" s="75">
        <v>2</v>
      </c>
    </row>
    <row r="72" spans="1:67" s="75" customFormat="1" ht="12.75" x14ac:dyDescent="0.2">
      <c r="A72" s="75" t="s">
        <v>435</v>
      </c>
      <c r="B72" s="75" t="s">
        <v>436</v>
      </c>
      <c r="C72" s="75" t="s">
        <v>135</v>
      </c>
      <c r="D72" s="75" t="s">
        <v>135</v>
      </c>
      <c r="E72" s="75" t="s">
        <v>135</v>
      </c>
      <c r="F72" s="75" t="s">
        <v>135</v>
      </c>
      <c r="G72" s="75" t="s">
        <v>135</v>
      </c>
      <c r="H72" s="75" t="s">
        <v>136</v>
      </c>
      <c r="I72" s="75" t="s">
        <v>1079</v>
      </c>
      <c r="J72" s="75" t="s">
        <v>1079</v>
      </c>
      <c r="K72" s="75">
        <v>19</v>
      </c>
      <c r="L72" s="75">
        <v>1</v>
      </c>
      <c r="M72" s="75">
        <v>41</v>
      </c>
      <c r="N72" s="75">
        <v>41</v>
      </c>
      <c r="O72" s="75">
        <v>1</v>
      </c>
      <c r="P72" s="75" t="s">
        <v>507</v>
      </c>
      <c r="Q72" s="75" t="s">
        <v>1083</v>
      </c>
      <c r="R72" s="75" t="s">
        <v>1082</v>
      </c>
      <c r="S72" s="75">
        <v>1</v>
      </c>
      <c r="X72" s="75" t="s">
        <v>596</v>
      </c>
      <c r="Y72" s="76">
        <v>18665</v>
      </c>
      <c r="Z72" s="76">
        <v>18665</v>
      </c>
      <c r="AA72" s="76">
        <v>18252</v>
      </c>
      <c r="AB72" s="75">
        <v>13</v>
      </c>
      <c r="AC72" s="75">
        <v>7</v>
      </c>
      <c r="AD72" s="75">
        <v>1</v>
      </c>
      <c r="AG72" s="75">
        <v>3</v>
      </c>
      <c r="AH72" s="75">
        <v>2</v>
      </c>
    </row>
    <row r="73" spans="1:67" s="75" customFormat="1" ht="12.75" x14ac:dyDescent="0.2">
      <c r="A73" s="75" t="s">
        <v>509</v>
      </c>
      <c r="B73" s="75" t="s">
        <v>682</v>
      </c>
      <c r="C73" s="77" t="s">
        <v>10</v>
      </c>
      <c r="D73" s="77" t="s">
        <v>10</v>
      </c>
      <c r="E73" s="75" t="s">
        <v>617</v>
      </c>
      <c r="F73" s="75" t="s">
        <v>617</v>
      </c>
      <c r="G73" s="75" t="s">
        <v>1109</v>
      </c>
      <c r="H73" s="75" t="s">
        <v>45</v>
      </c>
      <c r="I73" s="75" t="s">
        <v>1079</v>
      </c>
      <c r="J73" s="75" t="s">
        <v>1079</v>
      </c>
      <c r="K73" s="75">
        <v>3065</v>
      </c>
      <c r="L73" s="75">
        <v>4</v>
      </c>
      <c r="M73" s="75">
        <v>2772</v>
      </c>
      <c r="N73" s="75">
        <v>223</v>
      </c>
      <c r="O73" s="75">
        <v>84</v>
      </c>
      <c r="P73" s="75" t="s">
        <v>507</v>
      </c>
      <c r="Q73" s="75" t="s">
        <v>1080</v>
      </c>
      <c r="R73" s="75" t="s">
        <v>1082</v>
      </c>
      <c r="S73" s="75">
        <v>1</v>
      </c>
      <c r="T73" s="75">
        <v>1</v>
      </c>
      <c r="X73" s="75" t="s">
        <v>605</v>
      </c>
      <c r="Y73" s="76">
        <v>17685</v>
      </c>
      <c r="Z73" s="76">
        <v>17683</v>
      </c>
      <c r="AA73" s="76">
        <v>17972</v>
      </c>
      <c r="AB73" s="75">
        <v>12.8</v>
      </c>
      <c r="AC73" s="75">
        <v>3.5</v>
      </c>
      <c r="AD73" s="75">
        <v>6</v>
      </c>
      <c r="AG73" s="75">
        <v>2</v>
      </c>
      <c r="AH73" s="75">
        <v>1.3</v>
      </c>
      <c r="AI73" s="76">
        <f>+AA68-AA73</f>
        <v>421</v>
      </c>
    </row>
    <row r="74" spans="1:67" s="75" customFormat="1" ht="12.75" x14ac:dyDescent="0.2">
      <c r="A74" s="75" t="s">
        <v>382</v>
      </c>
      <c r="B74" s="75" t="s">
        <v>383</v>
      </c>
      <c r="C74" s="75" t="s">
        <v>135</v>
      </c>
      <c r="D74" s="75" t="s">
        <v>135</v>
      </c>
      <c r="E74" s="75" t="s">
        <v>135</v>
      </c>
      <c r="F74" s="75" t="s">
        <v>683</v>
      </c>
      <c r="G74" s="75" t="s">
        <v>683</v>
      </c>
      <c r="H74" s="75" t="s">
        <v>136</v>
      </c>
      <c r="I74" s="75" t="s">
        <v>1079</v>
      </c>
      <c r="J74" s="75" t="s">
        <v>1079</v>
      </c>
      <c r="K74" s="75">
        <v>12</v>
      </c>
      <c r="L74" s="75">
        <v>1</v>
      </c>
      <c r="M74" s="75">
        <v>34</v>
      </c>
      <c r="N74" s="75">
        <v>34</v>
      </c>
      <c r="O74" s="75">
        <v>4</v>
      </c>
      <c r="P74" s="75" t="s">
        <v>507</v>
      </c>
      <c r="Q74" s="75" t="s">
        <v>1080</v>
      </c>
      <c r="R74" s="75" t="s">
        <v>1082</v>
      </c>
      <c r="V74" s="75">
        <v>1</v>
      </c>
      <c r="X74" s="75" t="s">
        <v>596</v>
      </c>
      <c r="Y74" s="76">
        <v>18385</v>
      </c>
      <c r="Z74" s="76">
        <v>18385</v>
      </c>
      <c r="AA74" s="76">
        <v>17972</v>
      </c>
      <c r="AB74" s="75">
        <v>12.8</v>
      </c>
      <c r="AC74" s="75">
        <v>6</v>
      </c>
      <c r="AD74" s="75">
        <v>2</v>
      </c>
      <c r="AG74" s="75">
        <v>3</v>
      </c>
      <c r="AH74" s="75">
        <v>1.8</v>
      </c>
    </row>
    <row r="75" spans="1:67" s="75" customFormat="1" ht="12.75" x14ac:dyDescent="0.2">
      <c r="A75" s="75" t="s">
        <v>11</v>
      </c>
      <c r="B75" s="75" t="s">
        <v>12</v>
      </c>
      <c r="C75" s="75" t="s">
        <v>8</v>
      </c>
      <c r="D75" s="75" t="s">
        <v>8</v>
      </c>
      <c r="E75" s="75" t="s">
        <v>684</v>
      </c>
      <c r="F75" s="75" t="s">
        <v>684</v>
      </c>
      <c r="G75" s="75" t="s">
        <v>684</v>
      </c>
      <c r="H75" s="75" t="s">
        <v>9</v>
      </c>
      <c r="I75" s="75" t="s">
        <v>1079</v>
      </c>
      <c r="J75" s="75" t="s">
        <v>1079</v>
      </c>
      <c r="K75" s="75">
        <v>2351</v>
      </c>
      <c r="L75" s="75">
        <v>3</v>
      </c>
      <c r="M75" s="75">
        <v>171</v>
      </c>
      <c r="N75" s="75">
        <v>10</v>
      </c>
      <c r="O75" s="75">
        <v>12</v>
      </c>
      <c r="P75" s="75" t="s">
        <v>1088</v>
      </c>
      <c r="Q75" s="75" t="s">
        <v>1080</v>
      </c>
      <c r="R75" s="75" t="s">
        <v>1082</v>
      </c>
      <c r="X75" s="75" t="s">
        <v>596</v>
      </c>
      <c r="Y75" s="76">
        <v>22315</v>
      </c>
      <c r="Z75" s="76">
        <v>22316</v>
      </c>
      <c r="AA75" s="76">
        <v>21903</v>
      </c>
      <c r="AB75" s="75">
        <v>15.6</v>
      </c>
      <c r="AC75" s="75">
        <v>3</v>
      </c>
      <c r="AD75" s="75">
        <v>4</v>
      </c>
      <c r="AE75" s="75">
        <v>2</v>
      </c>
      <c r="AG75" s="75">
        <v>4</v>
      </c>
      <c r="AH75" s="75">
        <v>2.6</v>
      </c>
    </row>
    <row r="76" spans="1:67" s="75" customFormat="1" ht="12.75" customHeight="1" x14ac:dyDescent="0.25">
      <c r="A76" s="75" t="s">
        <v>505</v>
      </c>
      <c r="B76" s="75" t="s">
        <v>506</v>
      </c>
      <c r="C76" s="75" t="s">
        <v>125</v>
      </c>
      <c r="D76" s="75" t="s">
        <v>125</v>
      </c>
      <c r="E76" s="75" t="s">
        <v>125</v>
      </c>
      <c r="F76" s="75" t="s">
        <v>685</v>
      </c>
      <c r="G76" s="75" t="s">
        <v>1110</v>
      </c>
      <c r="H76" s="75" t="s">
        <v>314</v>
      </c>
      <c r="I76" s="75" t="s">
        <v>1079</v>
      </c>
      <c r="J76" s="75" t="s">
        <v>1079</v>
      </c>
      <c r="K76" s="75">
        <v>401</v>
      </c>
      <c r="L76" s="75">
        <v>4</v>
      </c>
      <c r="M76" s="75">
        <v>429</v>
      </c>
      <c r="N76" s="75">
        <v>6</v>
      </c>
      <c r="O76" s="75">
        <v>14</v>
      </c>
      <c r="P76" s="75" t="s">
        <v>1088</v>
      </c>
      <c r="Q76" s="75" t="s">
        <v>1104</v>
      </c>
      <c r="R76" s="75" t="s">
        <v>1087</v>
      </c>
      <c r="X76" s="75" t="s">
        <v>596</v>
      </c>
      <c r="Y76" s="76">
        <v>20910</v>
      </c>
      <c r="Z76" s="76">
        <v>20912</v>
      </c>
      <c r="AA76" s="76">
        <v>20499</v>
      </c>
      <c r="AB76" s="75">
        <v>14.6</v>
      </c>
      <c r="AC76" s="75">
        <v>2</v>
      </c>
      <c r="AD76" s="75">
        <v>4</v>
      </c>
      <c r="AE76" s="75">
        <v>2</v>
      </c>
      <c r="AG76" s="75">
        <v>4</v>
      </c>
      <c r="AH76" s="75">
        <v>2.6</v>
      </c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</row>
    <row r="77" spans="1:67" s="75" customFormat="1" ht="12.75" customHeight="1" x14ac:dyDescent="0.25">
      <c r="A77" s="75" t="s">
        <v>323</v>
      </c>
      <c r="B77" s="75" t="s">
        <v>324</v>
      </c>
      <c r="C77" s="75" t="s">
        <v>133</v>
      </c>
      <c r="D77" s="75" t="s">
        <v>133</v>
      </c>
      <c r="E77" s="75" t="s">
        <v>686</v>
      </c>
      <c r="F77" s="75" t="s">
        <v>687</v>
      </c>
      <c r="G77" s="75" t="s">
        <v>687</v>
      </c>
      <c r="H77" s="75" t="s">
        <v>201</v>
      </c>
      <c r="I77" s="75" t="s">
        <v>1094</v>
      </c>
      <c r="J77" s="75" t="s">
        <v>1111</v>
      </c>
      <c r="K77" s="75">
        <v>3658</v>
      </c>
      <c r="L77" s="75">
        <v>3</v>
      </c>
      <c r="M77" s="75">
        <v>109</v>
      </c>
      <c r="N77" s="75">
        <v>6</v>
      </c>
      <c r="O77" s="75">
        <v>20</v>
      </c>
      <c r="P77" s="75" t="s">
        <v>507</v>
      </c>
      <c r="Q77" s="75" t="s">
        <v>1080</v>
      </c>
      <c r="R77" s="75" t="s">
        <v>1082</v>
      </c>
      <c r="X77" s="75" t="s">
        <v>596</v>
      </c>
      <c r="Y77" s="76">
        <v>20910</v>
      </c>
      <c r="Z77" s="76">
        <v>20912</v>
      </c>
      <c r="AA77" s="76">
        <v>20499</v>
      </c>
      <c r="AB77" s="75">
        <v>14.6</v>
      </c>
      <c r="AC77" s="75">
        <v>2</v>
      </c>
      <c r="AD77" s="75">
        <v>5</v>
      </c>
      <c r="AF77" s="75">
        <v>1</v>
      </c>
      <c r="AG77" s="75">
        <v>4</v>
      </c>
      <c r="AH77" s="75">
        <v>2.6</v>
      </c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</row>
    <row r="78" spans="1:67" s="75" customFormat="1" ht="12.75" customHeight="1" x14ac:dyDescent="0.25">
      <c r="A78" s="75" t="s">
        <v>50</v>
      </c>
      <c r="B78" s="75" t="s">
        <v>51</v>
      </c>
      <c r="C78" s="77" t="s">
        <v>10</v>
      </c>
      <c r="D78" s="77" t="s">
        <v>10</v>
      </c>
      <c r="E78" s="75" t="s">
        <v>688</v>
      </c>
      <c r="F78" s="75" t="s">
        <v>689</v>
      </c>
      <c r="G78" s="75" t="s">
        <v>689</v>
      </c>
      <c r="H78" s="75" t="s">
        <v>49</v>
      </c>
      <c r="I78" s="75" t="s">
        <v>1079</v>
      </c>
      <c r="J78" s="75" t="s">
        <v>1108</v>
      </c>
      <c r="K78" s="75">
        <v>3377</v>
      </c>
      <c r="L78" s="75">
        <v>1</v>
      </c>
      <c r="M78" s="75">
        <v>224</v>
      </c>
      <c r="N78" s="75">
        <v>85</v>
      </c>
      <c r="O78" s="75">
        <v>7</v>
      </c>
      <c r="P78" s="75" t="s">
        <v>507</v>
      </c>
      <c r="Q78" s="75" t="s">
        <v>1080</v>
      </c>
      <c r="R78" s="75" t="s">
        <v>507</v>
      </c>
      <c r="W78" s="75">
        <v>1</v>
      </c>
      <c r="X78" s="75" t="s">
        <v>605</v>
      </c>
      <c r="Y78" s="76">
        <v>17410</v>
      </c>
      <c r="Z78" s="76">
        <v>17408</v>
      </c>
      <c r="AA78" s="76">
        <v>17691</v>
      </c>
      <c r="AB78" s="75">
        <v>12.6</v>
      </c>
      <c r="AC78" s="75">
        <v>3.5</v>
      </c>
      <c r="AD78" s="75">
        <v>1</v>
      </c>
      <c r="AF78" s="75">
        <v>2</v>
      </c>
      <c r="AG78" s="75">
        <v>4</v>
      </c>
      <c r="AH78" s="75">
        <v>2.1</v>
      </c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</row>
    <row r="79" spans="1:67" s="75" customFormat="1" ht="12.75" x14ac:dyDescent="0.2">
      <c r="A79" s="75" t="s">
        <v>158</v>
      </c>
      <c r="B79" s="75" t="s">
        <v>693</v>
      </c>
      <c r="C79" s="77" t="s">
        <v>40</v>
      </c>
      <c r="D79" s="77" t="s">
        <v>40</v>
      </c>
      <c r="E79" s="75" t="s">
        <v>690</v>
      </c>
      <c r="F79" s="75" t="s">
        <v>691</v>
      </c>
      <c r="G79" s="75" t="s">
        <v>1112</v>
      </c>
      <c r="H79" s="75" t="s">
        <v>692</v>
      </c>
      <c r="I79" s="75" t="s">
        <v>1079</v>
      </c>
      <c r="J79" s="75" t="s">
        <v>1108</v>
      </c>
      <c r="K79" s="75">
        <v>1620</v>
      </c>
      <c r="L79" s="75">
        <v>2</v>
      </c>
      <c r="M79" s="75">
        <v>209</v>
      </c>
      <c r="N79" s="75">
        <v>27</v>
      </c>
      <c r="O79" s="75">
        <v>11</v>
      </c>
      <c r="P79" s="75" t="s">
        <v>507</v>
      </c>
      <c r="Q79" s="75" t="s">
        <v>1080</v>
      </c>
      <c r="R79" s="75" t="s">
        <v>1082</v>
      </c>
      <c r="X79" s="75" t="s">
        <v>605</v>
      </c>
      <c r="Y79" s="76">
        <v>17410</v>
      </c>
      <c r="Z79" s="76">
        <v>17408</v>
      </c>
      <c r="AA79" s="76">
        <v>17691</v>
      </c>
      <c r="AB79" s="75">
        <v>12.6</v>
      </c>
      <c r="AC79" s="75">
        <v>2</v>
      </c>
      <c r="AD79" s="75">
        <v>2</v>
      </c>
      <c r="AF79" s="75">
        <v>2</v>
      </c>
      <c r="AG79" s="75">
        <v>4</v>
      </c>
      <c r="AH79" s="75">
        <v>2.6</v>
      </c>
    </row>
    <row r="80" spans="1:67" s="75" customFormat="1" ht="12.75" customHeight="1" x14ac:dyDescent="0.25">
      <c r="A80" s="75" t="s">
        <v>218</v>
      </c>
      <c r="B80" s="75" t="s">
        <v>35</v>
      </c>
      <c r="C80" s="77" t="s">
        <v>70</v>
      </c>
      <c r="D80" s="77" t="s">
        <v>70</v>
      </c>
      <c r="E80" s="75" t="s">
        <v>70</v>
      </c>
      <c r="F80" s="75" t="s">
        <v>694</v>
      </c>
      <c r="G80" s="75" t="s">
        <v>1113</v>
      </c>
      <c r="H80" s="75" t="s">
        <v>666</v>
      </c>
      <c r="I80" s="75" t="s">
        <v>1094</v>
      </c>
      <c r="J80" s="75" t="s">
        <v>1108</v>
      </c>
      <c r="K80" s="75">
        <v>2411</v>
      </c>
      <c r="L80" s="75">
        <v>3</v>
      </c>
      <c r="M80" s="75">
        <v>157</v>
      </c>
      <c r="N80" s="75">
        <v>27</v>
      </c>
      <c r="O80" s="75">
        <v>11</v>
      </c>
      <c r="P80" s="75" t="s">
        <v>507</v>
      </c>
      <c r="Q80" s="75" t="s">
        <v>1080</v>
      </c>
      <c r="R80" s="75" t="s">
        <v>1082</v>
      </c>
      <c r="X80" s="75" t="s">
        <v>605</v>
      </c>
      <c r="Y80" s="76">
        <v>17410</v>
      </c>
      <c r="Z80" s="76">
        <v>17408</v>
      </c>
      <c r="AA80" s="76">
        <v>17691</v>
      </c>
      <c r="AB80" s="75">
        <v>12.6</v>
      </c>
      <c r="AC80" s="75">
        <v>2</v>
      </c>
      <c r="AD80" s="75">
        <v>2</v>
      </c>
      <c r="AF80" s="75">
        <v>2</v>
      </c>
      <c r="AG80" s="75">
        <v>4</v>
      </c>
      <c r="AH80" s="75">
        <v>2.6</v>
      </c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</row>
    <row r="81" spans="1:67" s="75" customFormat="1" ht="12.75" x14ac:dyDescent="0.2">
      <c r="A81" s="75" t="s">
        <v>539</v>
      </c>
      <c r="B81" s="75" t="s">
        <v>696</v>
      </c>
      <c r="C81" s="77" t="s">
        <v>70</v>
      </c>
      <c r="D81" s="77" t="s">
        <v>70</v>
      </c>
      <c r="E81" s="75" t="s">
        <v>70</v>
      </c>
      <c r="F81" s="75" t="s">
        <v>695</v>
      </c>
      <c r="G81" s="75" t="s">
        <v>1114</v>
      </c>
      <c r="H81" s="75" t="s">
        <v>666</v>
      </c>
      <c r="I81" s="75" t="s">
        <v>1079</v>
      </c>
      <c r="J81" s="75" t="s">
        <v>1111</v>
      </c>
      <c r="K81" s="75">
        <v>2924</v>
      </c>
      <c r="L81" s="75">
        <v>2</v>
      </c>
      <c r="M81" s="75">
        <v>312</v>
      </c>
      <c r="N81" s="75">
        <v>21</v>
      </c>
      <c r="O81" s="75">
        <v>29</v>
      </c>
      <c r="P81" s="75" t="s">
        <v>507</v>
      </c>
      <c r="Q81" s="75" t="s">
        <v>1080</v>
      </c>
      <c r="R81" s="75" t="s">
        <v>1082</v>
      </c>
      <c r="X81" s="75" t="s">
        <v>605</v>
      </c>
      <c r="Y81" s="76">
        <v>17410</v>
      </c>
      <c r="Z81" s="76">
        <v>17408</v>
      </c>
      <c r="AA81" s="76">
        <v>17691</v>
      </c>
      <c r="AB81" s="75">
        <v>12.6</v>
      </c>
      <c r="AC81" s="75">
        <v>2</v>
      </c>
      <c r="AD81" s="75">
        <v>3</v>
      </c>
      <c r="AF81" s="75">
        <v>1</v>
      </c>
      <c r="AG81" s="75">
        <v>4</v>
      </c>
      <c r="AH81" s="75">
        <v>2.6</v>
      </c>
    </row>
    <row r="82" spans="1:67" s="75" customFormat="1" ht="12.75" x14ac:dyDescent="0.2">
      <c r="A82" s="75" t="s">
        <v>251</v>
      </c>
      <c r="B82" s="75" t="s">
        <v>699</v>
      </c>
      <c r="C82" s="77" t="s">
        <v>25</v>
      </c>
      <c r="D82" s="77" t="s">
        <v>25</v>
      </c>
      <c r="E82" s="75" t="s">
        <v>697</v>
      </c>
      <c r="F82" s="75" t="s">
        <v>698</v>
      </c>
      <c r="G82" s="75" t="s">
        <v>1115</v>
      </c>
      <c r="H82" s="75" t="s">
        <v>249</v>
      </c>
      <c r="I82" s="75" t="s">
        <v>1079</v>
      </c>
      <c r="J82" s="75" t="s">
        <v>1079</v>
      </c>
      <c r="K82" s="75">
        <v>510</v>
      </c>
      <c r="L82" s="75">
        <v>4</v>
      </c>
      <c r="M82" s="75">
        <v>1883</v>
      </c>
      <c r="N82" s="75">
        <v>26</v>
      </c>
      <c r="O82" s="75">
        <v>34</v>
      </c>
      <c r="P82" s="75" t="s">
        <v>507</v>
      </c>
      <c r="Q82" s="75" t="s">
        <v>1080</v>
      </c>
      <c r="R82" s="75" t="s">
        <v>1082</v>
      </c>
      <c r="X82" s="75" t="s">
        <v>605</v>
      </c>
      <c r="Y82" s="76">
        <v>17410</v>
      </c>
      <c r="Z82" s="76">
        <v>17408</v>
      </c>
      <c r="AA82" s="76">
        <v>17691</v>
      </c>
      <c r="AB82" s="75">
        <v>12.6</v>
      </c>
      <c r="AC82" s="75">
        <v>2</v>
      </c>
      <c r="AD82" s="75">
        <v>4</v>
      </c>
      <c r="AG82" s="75">
        <v>4</v>
      </c>
      <c r="AH82" s="75">
        <v>2.6</v>
      </c>
    </row>
    <row r="83" spans="1:67" s="75" customFormat="1" ht="12.75" customHeight="1" x14ac:dyDescent="0.25">
      <c r="A83" s="75" t="s">
        <v>275</v>
      </c>
      <c r="B83" s="75" t="s">
        <v>703</v>
      </c>
      <c r="C83" s="77" t="s">
        <v>43</v>
      </c>
      <c r="D83" s="77" t="s">
        <v>43</v>
      </c>
      <c r="E83" s="75" t="s">
        <v>700</v>
      </c>
      <c r="F83" s="75" t="s">
        <v>701</v>
      </c>
      <c r="G83" s="75" t="s">
        <v>701</v>
      </c>
      <c r="H83" s="75" t="s">
        <v>702</v>
      </c>
      <c r="I83" s="75" t="s">
        <v>1079</v>
      </c>
      <c r="J83" s="75" t="s">
        <v>1108</v>
      </c>
      <c r="K83" s="75">
        <v>2678</v>
      </c>
      <c r="L83" s="75">
        <v>2</v>
      </c>
      <c r="M83" s="75">
        <v>490</v>
      </c>
      <c r="N83" s="75">
        <v>23</v>
      </c>
      <c r="O83" s="75">
        <v>19</v>
      </c>
      <c r="P83" s="75" t="s">
        <v>507</v>
      </c>
      <c r="Q83" s="75" t="s">
        <v>1080</v>
      </c>
      <c r="R83" s="75" t="s">
        <v>1082</v>
      </c>
      <c r="X83" s="75" t="s">
        <v>605</v>
      </c>
      <c r="Y83" s="76">
        <v>17410</v>
      </c>
      <c r="Z83" s="76">
        <v>17408</v>
      </c>
      <c r="AA83" s="76">
        <v>17691</v>
      </c>
      <c r="AB83" s="75">
        <v>12.6</v>
      </c>
      <c r="AC83" s="75">
        <v>2</v>
      </c>
      <c r="AD83" s="75">
        <v>2</v>
      </c>
      <c r="AF83" s="75">
        <v>2</v>
      </c>
      <c r="AG83" s="75">
        <v>4</v>
      </c>
      <c r="AH83" s="75">
        <v>2.6</v>
      </c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</row>
    <row r="84" spans="1:67" s="75" customFormat="1" ht="12.75" customHeight="1" x14ac:dyDescent="0.25">
      <c r="A84" s="75" t="s">
        <v>309</v>
      </c>
      <c r="B84" s="75" t="s">
        <v>707</v>
      </c>
      <c r="C84" s="77" t="s">
        <v>625</v>
      </c>
      <c r="D84" s="77" t="s">
        <v>283</v>
      </c>
      <c r="E84" s="75" t="s">
        <v>704</v>
      </c>
      <c r="F84" s="75" t="s">
        <v>705</v>
      </c>
      <c r="G84" s="75" t="s">
        <v>1024</v>
      </c>
      <c r="H84" s="75" t="s">
        <v>706</v>
      </c>
      <c r="I84" s="75" t="s">
        <v>1079</v>
      </c>
      <c r="J84" s="75" t="s">
        <v>1079</v>
      </c>
      <c r="K84" s="75">
        <v>25</v>
      </c>
      <c r="L84" s="75">
        <v>2</v>
      </c>
      <c r="M84" s="75">
        <v>1073</v>
      </c>
      <c r="N84" s="75">
        <v>62</v>
      </c>
      <c r="O84" s="75">
        <v>22</v>
      </c>
      <c r="P84" s="75" t="s">
        <v>507</v>
      </c>
      <c r="Q84" s="75" t="s">
        <v>1080</v>
      </c>
      <c r="R84" s="75" t="s">
        <v>1082</v>
      </c>
      <c r="X84" s="75" t="s">
        <v>605</v>
      </c>
      <c r="Y84" s="76">
        <v>17410</v>
      </c>
      <c r="Z84" s="76">
        <v>17408</v>
      </c>
      <c r="AA84" s="76">
        <v>17691</v>
      </c>
      <c r="AB84" s="75">
        <v>12.6</v>
      </c>
      <c r="AC84" s="75">
        <v>3</v>
      </c>
      <c r="AD84" s="75">
        <v>3</v>
      </c>
      <c r="AG84" s="75">
        <v>4</v>
      </c>
      <c r="AH84" s="75">
        <v>2.6</v>
      </c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</row>
    <row r="85" spans="1:67" s="75" customFormat="1" ht="12.75" x14ac:dyDescent="0.2">
      <c r="A85" s="75" t="s">
        <v>552</v>
      </c>
      <c r="B85" s="75" t="s">
        <v>710</v>
      </c>
      <c r="C85" s="77" t="s">
        <v>625</v>
      </c>
      <c r="D85" s="77" t="s">
        <v>283</v>
      </c>
      <c r="E85" s="75" t="s">
        <v>708</v>
      </c>
      <c r="F85" s="75" t="s">
        <v>709</v>
      </c>
      <c r="G85" s="75" t="s">
        <v>1116</v>
      </c>
      <c r="H85" s="75" t="s">
        <v>116</v>
      </c>
      <c r="I85" s="75" t="s">
        <v>1079</v>
      </c>
      <c r="J85" s="75" t="s">
        <v>1086</v>
      </c>
      <c r="K85" s="75">
        <v>3242</v>
      </c>
      <c r="L85" s="75">
        <v>2</v>
      </c>
      <c r="M85" s="75">
        <v>52</v>
      </c>
      <c r="N85" s="75">
        <v>21</v>
      </c>
      <c r="O85" s="75">
        <v>5</v>
      </c>
      <c r="P85" s="75" t="s">
        <v>507</v>
      </c>
      <c r="Q85" s="75" t="s">
        <v>1080</v>
      </c>
      <c r="R85" s="75" t="s">
        <v>1087</v>
      </c>
      <c r="X85" s="75" t="s">
        <v>605</v>
      </c>
      <c r="Y85" s="76">
        <v>17410</v>
      </c>
      <c r="Z85" s="76">
        <v>17408</v>
      </c>
      <c r="AA85" s="76">
        <v>17691</v>
      </c>
      <c r="AB85" s="75">
        <v>12.6</v>
      </c>
      <c r="AC85" s="75">
        <v>2</v>
      </c>
      <c r="AD85" s="75">
        <v>1</v>
      </c>
      <c r="AF85" s="75">
        <v>3</v>
      </c>
      <c r="AG85" s="75">
        <v>4</v>
      </c>
      <c r="AH85" s="75">
        <v>2.6</v>
      </c>
    </row>
    <row r="86" spans="1:67" s="75" customFormat="1" ht="12.75" x14ac:dyDescent="0.2">
      <c r="A86" s="75" t="s">
        <v>349</v>
      </c>
      <c r="B86" s="75" t="s">
        <v>350</v>
      </c>
      <c r="C86" s="77" t="s">
        <v>48</v>
      </c>
      <c r="D86" s="77" t="s">
        <v>48</v>
      </c>
      <c r="E86" s="75" t="s">
        <v>711</v>
      </c>
      <c r="F86" s="75" t="s">
        <v>712</v>
      </c>
      <c r="G86" s="75" t="s">
        <v>1117</v>
      </c>
      <c r="H86" s="75" t="s">
        <v>347</v>
      </c>
      <c r="I86" s="75" t="s">
        <v>1079</v>
      </c>
      <c r="J86" s="75" t="s">
        <v>1079</v>
      </c>
      <c r="K86" s="75">
        <v>3863</v>
      </c>
      <c r="L86" s="75">
        <v>1</v>
      </c>
      <c r="M86" s="75">
        <v>486</v>
      </c>
      <c r="N86" s="75">
        <v>75</v>
      </c>
      <c r="O86" s="75">
        <v>23</v>
      </c>
      <c r="P86" s="75" t="s">
        <v>507</v>
      </c>
      <c r="Q86" s="75" t="s">
        <v>1080</v>
      </c>
      <c r="R86" s="75" t="s">
        <v>1082</v>
      </c>
      <c r="X86" s="75" t="s">
        <v>605</v>
      </c>
      <c r="Y86" s="76">
        <v>17410</v>
      </c>
      <c r="Z86" s="76">
        <v>17408</v>
      </c>
      <c r="AA86" s="76">
        <v>17691</v>
      </c>
      <c r="AB86" s="75">
        <v>12.6</v>
      </c>
      <c r="AC86" s="75">
        <v>3</v>
      </c>
      <c r="AD86" s="75">
        <v>3</v>
      </c>
      <c r="AG86" s="75">
        <v>4</v>
      </c>
      <c r="AH86" s="75">
        <v>2.6</v>
      </c>
    </row>
    <row r="87" spans="1:67" s="75" customFormat="1" ht="12.75" x14ac:dyDescent="0.2">
      <c r="A87" s="75" t="s">
        <v>75</v>
      </c>
      <c r="B87" s="75" t="s">
        <v>76</v>
      </c>
      <c r="C87" s="75" t="s">
        <v>13</v>
      </c>
      <c r="D87" s="75" t="s">
        <v>13</v>
      </c>
      <c r="E87" s="75" t="s">
        <v>713</v>
      </c>
      <c r="F87" s="75" t="s">
        <v>714</v>
      </c>
      <c r="G87" s="75" t="s">
        <v>1118</v>
      </c>
      <c r="H87" s="75" t="s">
        <v>14</v>
      </c>
      <c r="I87" s="75" t="s">
        <v>1094</v>
      </c>
      <c r="J87" s="75" t="s">
        <v>1111</v>
      </c>
      <c r="K87" s="75">
        <v>3027</v>
      </c>
      <c r="L87" s="75">
        <v>2</v>
      </c>
      <c r="M87" s="75">
        <v>516</v>
      </c>
      <c r="N87" s="75">
        <v>8</v>
      </c>
      <c r="O87" s="75">
        <v>1</v>
      </c>
      <c r="P87" s="75" t="s">
        <v>1088</v>
      </c>
      <c r="Q87" s="75" t="s">
        <v>1083</v>
      </c>
      <c r="R87" s="75" t="s">
        <v>1084</v>
      </c>
      <c r="X87" s="75" t="s">
        <v>596</v>
      </c>
      <c r="Y87" s="76">
        <v>18105</v>
      </c>
      <c r="Z87" s="76">
        <v>18104</v>
      </c>
      <c r="AA87" s="76">
        <v>17691</v>
      </c>
      <c r="AB87" s="75">
        <v>12.6</v>
      </c>
      <c r="AC87" s="75">
        <v>2</v>
      </c>
      <c r="AD87" s="75">
        <v>1</v>
      </c>
      <c r="AE87" s="75">
        <v>2</v>
      </c>
      <c r="AF87" s="75">
        <v>1</v>
      </c>
      <c r="AG87" s="75">
        <v>4</v>
      </c>
      <c r="AH87" s="75">
        <v>2.6</v>
      </c>
    </row>
    <row r="88" spans="1:67" s="75" customFormat="1" ht="12.75" x14ac:dyDescent="0.2">
      <c r="A88" s="75" t="s">
        <v>321</v>
      </c>
      <c r="B88" s="75" t="s">
        <v>322</v>
      </c>
      <c r="C88" s="75" t="s">
        <v>133</v>
      </c>
      <c r="D88" s="75" t="s">
        <v>133</v>
      </c>
      <c r="E88" s="75" t="s">
        <v>686</v>
      </c>
      <c r="F88" s="75" t="s">
        <v>715</v>
      </c>
      <c r="G88" s="75" t="s">
        <v>1119</v>
      </c>
      <c r="H88" s="75" t="s">
        <v>201</v>
      </c>
      <c r="I88" s="75" t="s">
        <v>1094</v>
      </c>
      <c r="J88" s="75" t="s">
        <v>1111</v>
      </c>
      <c r="K88" s="75">
        <v>3475</v>
      </c>
      <c r="L88" s="75">
        <v>2</v>
      </c>
      <c r="M88" s="75">
        <v>68</v>
      </c>
      <c r="N88" s="75">
        <v>3</v>
      </c>
      <c r="O88" s="75">
        <v>14</v>
      </c>
      <c r="P88" s="75" t="s">
        <v>507</v>
      </c>
      <c r="Q88" s="75" t="s">
        <v>1080</v>
      </c>
      <c r="R88" s="75" t="s">
        <v>1082</v>
      </c>
      <c r="X88" s="75" t="s">
        <v>596</v>
      </c>
      <c r="Y88" s="76">
        <v>18105</v>
      </c>
      <c r="Z88" s="76">
        <v>18104</v>
      </c>
      <c r="AA88" s="76">
        <v>17691</v>
      </c>
      <c r="AB88" s="75">
        <v>12.6</v>
      </c>
      <c r="AC88" s="75">
        <v>1</v>
      </c>
      <c r="AD88" s="75">
        <v>4</v>
      </c>
      <c r="AF88" s="75">
        <v>1</v>
      </c>
      <c r="AG88" s="75">
        <v>4</v>
      </c>
      <c r="AH88" s="75">
        <v>2.6</v>
      </c>
    </row>
    <row r="89" spans="1:67" s="75" customFormat="1" ht="12.75" x14ac:dyDescent="0.2">
      <c r="A89" s="75" t="s">
        <v>432</v>
      </c>
      <c r="B89" s="75" t="s">
        <v>433</v>
      </c>
      <c r="C89" s="75" t="s">
        <v>129</v>
      </c>
      <c r="D89" s="75" t="s">
        <v>129</v>
      </c>
      <c r="E89" s="75" t="s">
        <v>636</v>
      </c>
      <c r="F89" s="75" t="s">
        <v>716</v>
      </c>
      <c r="G89" s="75" t="s">
        <v>716</v>
      </c>
      <c r="H89" s="75" t="s">
        <v>334</v>
      </c>
      <c r="I89" s="75" t="s">
        <v>1079</v>
      </c>
      <c r="J89" s="75" t="s">
        <v>1079</v>
      </c>
      <c r="K89" s="75">
        <v>59</v>
      </c>
      <c r="L89" s="75">
        <v>1</v>
      </c>
      <c r="M89" s="75">
        <v>21</v>
      </c>
      <c r="N89" s="75">
        <v>21</v>
      </c>
      <c r="O89" s="75">
        <v>1</v>
      </c>
      <c r="P89" s="75" t="s">
        <v>507</v>
      </c>
      <c r="Q89" s="75" t="s">
        <v>1104</v>
      </c>
      <c r="R89" s="75" t="s">
        <v>1082</v>
      </c>
      <c r="X89" s="75" t="s">
        <v>596</v>
      </c>
      <c r="Y89" s="76">
        <v>18105</v>
      </c>
      <c r="Z89" s="76">
        <v>18104</v>
      </c>
      <c r="AA89" s="76">
        <v>17691</v>
      </c>
      <c r="AB89" s="75">
        <v>12.6</v>
      </c>
      <c r="AC89" s="75">
        <v>5</v>
      </c>
      <c r="AD89" s="75">
        <v>1</v>
      </c>
      <c r="AG89" s="75">
        <v>4</v>
      </c>
      <c r="AH89" s="75">
        <v>2.6</v>
      </c>
    </row>
    <row r="90" spans="1:67" s="75" customFormat="1" ht="12.75" x14ac:dyDescent="0.2">
      <c r="A90" s="75" t="s">
        <v>471</v>
      </c>
      <c r="B90" s="75" t="s">
        <v>472</v>
      </c>
      <c r="C90" s="75" t="s">
        <v>125</v>
      </c>
      <c r="D90" s="75" t="s">
        <v>125</v>
      </c>
      <c r="E90" s="75" t="s">
        <v>717</v>
      </c>
      <c r="F90" s="75" t="s">
        <v>717</v>
      </c>
      <c r="G90" s="75" t="s">
        <v>717</v>
      </c>
      <c r="H90" s="75" t="s">
        <v>260</v>
      </c>
      <c r="I90" s="75" t="s">
        <v>1079</v>
      </c>
      <c r="J90" s="75" t="s">
        <v>1079</v>
      </c>
      <c r="K90" s="75">
        <v>876</v>
      </c>
      <c r="L90" s="75">
        <v>1</v>
      </c>
      <c r="M90" s="75">
        <v>25</v>
      </c>
      <c r="N90" s="75">
        <v>25</v>
      </c>
      <c r="O90" s="75">
        <v>1</v>
      </c>
      <c r="P90" s="75" t="s">
        <v>507</v>
      </c>
      <c r="Q90" s="75" t="s">
        <v>1120</v>
      </c>
      <c r="R90" s="75" t="s">
        <v>1087</v>
      </c>
      <c r="X90" s="75" t="s">
        <v>596</v>
      </c>
      <c r="Y90" s="76">
        <v>18105</v>
      </c>
      <c r="Z90" s="76">
        <v>18104</v>
      </c>
      <c r="AA90" s="76">
        <v>17691</v>
      </c>
      <c r="AB90" s="75">
        <v>12.6</v>
      </c>
      <c r="AC90" s="75">
        <v>5</v>
      </c>
      <c r="AD90" s="75">
        <v>1</v>
      </c>
      <c r="AG90" s="75">
        <v>4</v>
      </c>
      <c r="AH90" s="75">
        <v>2.6</v>
      </c>
    </row>
    <row r="91" spans="1:67" s="75" customFormat="1" ht="12.75" x14ac:dyDescent="0.2">
      <c r="A91" s="75" t="s">
        <v>495</v>
      </c>
      <c r="B91" s="75" t="s">
        <v>496</v>
      </c>
      <c r="C91" s="75" t="s">
        <v>13</v>
      </c>
      <c r="D91" s="75" t="s">
        <v>13</v>
      </c>
      <c r="E91" s="75" t="s">
        <v>718</v>
      </c>
      <c r="F91" s="75" t="s">
        <v>719</v>
      </c>
      <c r="G91" s="75" t="s">
        <v>719</v>
      </c>
      <c r="H91" s="75" t="s">
        <v>34</v>
      </c>
      <c r="I91" s="75" t="s">
        <v>1094</v>
      </c>
      <c r="J91" s="75" t="s">
        <v>1108</v>
      </c>
      <c r="K91" s="75">
        <v>3080</v>
      </c>
      <c r="L91" s="75">
        <v>1</v>
      </c>
      <c r="M91" s="75">
        <v>13</v>
      </c>
      <c r="N91" s="75">
        <v>13</v>
      </c>
      <c r="O91" s="75">
        <v>1</v>
      </c>
      <c r="P91" s="75" t="s">
        <v>507</v>
      </c>
      <c r="Q91" s="75" t="s">
        <v>1083</v>
      </c>
      <c r="R91" s="75" t="s">
        <v>1082</v>
      </c>
      <c r="X91" s="75" t="s">
        <v>596</v>
      </c>
      <c r="Y91" s="76">
        <v>18105</v>
      </c>
      <c r="Z91" s="76">
        <v>18104</v>
      </c>
      <c r="AA91" s="76">
        <v>17691</v>
      </c>
      <c r="AB91" s="75">
        <v>12.6</v>
      </c>
      <c r="AC91" s="75">
        <v>3</v>
      </c>
      <c r="AD91" s="75">
        <v>1</v>
      </c>
      <c r="AF91" s="75">
        <v>2</v>
      </c>
      <c r="AG91" s="75">
        <v>4</v>
      </c>
      <c r="AH91" s="75">
        <v>2.6</v>
      </c>
    </row>
    <row r="92" spans="1:67" s="75" customFormat="1" ht="12.75" x14ac:dyDescent="0.2">
      <c r="A92" s="75" t="s">
        <v>311</v>
      </c>
      <c r="B92" s="75" t="s">
        <v>723</v>
      </c>
      <c r="C92" s="77" t="s">
        <v>625</v>
      </c>
      <c r="D92" s="77" t="s">
        <v>283</v>
      </c>
      <c r="E92" s="75" t="s">
        <v>720</v>
      </c>
      <c r="F92" s="75" t="s">
        <v>721</v>
      </c>
      <c r="G92" s="75" t="s">
        <v>721</v>
      </c>
      <c r="H92" s="75" t="s">
        <v>722</v>
      </c>
      <c r="I92" s="75" t="s">
        <v>1079</v>
      </c>
      <c r="J92" s="75" t="s">
        <v>1108</v>
      </c>
      <c r="K92" s="75">
        <v>3183</v>
      </c>
      <c r="L92" s="75">
        <v>3</v>
      </c>
      <c r="M92" s="75">
        <v>170</v>
      </c>
      <c r="N92" s="75">
        <v>30</v>
      </c>
      <c r="O92" s="75">
        <v>22</v>
      </c>
      <c r="P92" s="75" t="s">
        <v>507</v>
      </c>
      <c r="Q92" s="75" t="s">
        <v>1080</v>
      </c>
      <c r="R92" s="75" t="s">
        <v>1082</v>
      </c>
      <c r="S92" s="75">
        <v>1</v>
      </c>
      <c r="X92" s="75" t="s">
        <v>605</v>
      </c>
      <c r="Y92" s="76">
        <v>17405</v>
      </c>
      <c r="Z92" s="76">
        <v>17405</v>
      </c>
      <c r="AA92" s="76">
        <v>17550</v>
      </c>
      <c r="AB92" s="75">
        <v>12.5</v>
      </c>
      <c r="AC92" s="75">
        <v>2.5</v>
      </c>
      <c r="AD92" s="75">
        <v>3</v>
      </c>
      <c r="AF92" s="75">
        <v>2</v>
      </c>
      <c r="AG92" s="75">
        <v>3</v>
      </c>
      <c r="AH92" s="75">
        <v>2</v>
      </c>
      <c r="AI92" s="76">
        <f>+AA86-AA92</f>
        <v>141</v>
      </c>
    </row>
    <row r="93" spans="1:67" s="75" customFormat="1" ht="12.75" x14ac:dyDescent="0.2">
      <c r="A93" s="75" t="s">
        <v>354</v>
      </c>
      <c r="B93" s="75" t="s">
        <v>173</v>
      </c>
      <c r="C93" s="77" t="s">
        <v>48</v>
      </c>
      <c r="D93" s="77" t="s">
        <v>48</v>
      </c>
      <c r="E93" s="75" t="s">
        <v>724</v>
      </c>
      <c r="F93" s="75" t="s">
        <v>725</v>
      </c>
      <c r="G93" s="75" t="s">
        <v>1121</v>
      </c>
      <c r="H93" s="75" t="s">
        <v>61</v>
      </c>
      <c r="I93" s="75" t="s">
        <v>1079</v>
      </c>
      <c r="J93" s="75" t="s">
        <v>1108</v>
      </c>
      <c r="K93" s="75">
        <v>1367</v>
      </c>
      <c r="L93" s="75">
        <v>1</v>
      </c>
      <c r="M93" s="75">
        <v>180</v>
      </c>
      <c r="N93" s="75">
        <v>35</v>
      </c>
      <c r="O93" s="75">
        <v>24</v>
      </c>
      <c r="P93" s="75" t="s">
        <v>507</v>
      </c>
      <c r="Q93" s="75" t="s">
        <v>1080</v>
      </c>
      <c r="R93" s="75" t="s">
        <v>1082</v>
      </c>
      <c r="T93" s="75">
        <v>1</v>
      </c>
      <c r="X93" s="75" t="s">
        <v>605</v>
      </c>
      <c r="Y93" s="76">
        <v>17265</v>
      </c>
      <c r="Z93" s="76">
        <v>17265</v>
      </c>
      <c r="AA93" s="76">
        <v>17410</v>
      </c>
      <c r="AB93" s="75">
        <v>12.4</v>
      </c>
      <c r="AC93" s="75">
        <v>2.5</v>
      </c>
      <c r="AD93" s="75">
        <v>3</v>
      </c>
      <c r="AF93" s="75">
        <v>2</v>
      </c>
      <c r="AG93" s="75">
        <v>3</v>
      </c>
      <c r="AH93" s="75">
        <v>1.9</v>
      </c>
      <c r="AI93" s="76">
        <f>+AA86-AA93</f>
        <v>281</v>
      </c>
    </row>
    <row r="94" spans="1:67" s="75" customFormat="1" ht="12.75" x14ac:dyDescent="0.2">
      <c r="A94" s="75" t="s">
        <v>537</v>
      </c>
      <c r="B94" s="75" t="s">
        <v>727</v>
      </c>
      <c r="C94" s="77" t="s">
        <v>18</v>
      </c>
      <c r="D94" s="77" t="s">
        <v>18</v>
      </c>
      <c r="E94" s="75" t="s">
        <v>18</v>
      </c>
      <c r="F94" s="75" t="s">
        <v>726</v>
      </c>
      <c r="G94" s="75" t="s">
        <v>726</v>
      </c>
      <c r="H94" s="75" t="s">
        <v>19</v>
      </c>
      <c r="I94" s="75" t="s">
        <v>1079</v>
      </c>
      <c r="J94" s="75" t="s">
        <v>1079</v>
      </c>
      <c r="K94" s="75">
        <v>3687</v>
      </c>
      <c r="L94" s="75">
        <v>4</v>
      </c>
      <c r="M94" s="75">
        <v>1817</v>
      </c>
      <c r="N94" s="75">
        <v>136</v>
      </c>
      <c r="O94" s="75">
        <v>33</v>
      </c>
      <c r="P94" s="75" t="s">
        <v>507</v>
      </c>
      <c r="Q94" s="75" t="s">
        <v>1080</v>
      </c>
      <c r="R94" s="75" t="s">
        <v>1082</v>
      </c>
      <c r="V94" s="75">
        <v>1</v>
      </c>
      <c r="X94" s="75" t="s">
        <v>605</v>
      </c>
      <c r="Y94" s="76">
        <v>17125</v>
      </c>
      <c r="Z94" s="76">
        <v>17125</v>
      </c>
      <c r="AA94" s="76">
        <v>17270</v>
      </c>
      <c r="AB94" s="75">
        <v>12.3</v>
      </c>
      <c r="AC94" s="75">
        <v>3.5</v>
      </c>
      <c r="AD94" s="75">
        <v>4</v>
      </c>
      <c r="AG94" s="75">
        <v>3</v>
      </c>
      <c r="AH94" s="75">
        <v>1.8</v>
      </c>
      <c r="AI94" s="76">
        <f>+AA92-AA93</f>
        <v>140</v>
      </c>
    </row>
    <row r="95" spans="1:67" s="75" customFormat="1" ht="12.75" x14ac:dyDescent="0.2">
      <c r="A95" s="75" t="s">
        <v>479</v>
      </c>
      <c r="B95" s="75" t="s">
        <v>480</v>
      </c>
      <c r="C95" s="75" t="s">
        <v>597</v>
      </c>
      <c r="D95" s="75" t="s">
        <v>283</v>
      </c>
      <c r="E95" s="75" t="s">
        <v>283</v>
      </c>
      <c r="F95" s="75" t="s">
        <v>728</v>
      </c>
      <c r="G95" s="75" t="s">
        <v>728</v>
      </c>
      <c r="H95" s="75" t="s">
        <v>296</v>
      </c>
      <c r="I95" s="75" t="s">
        <v>1079</v>
      </c>
      <c r="J95" s="75" t="s">
        <v>1079</v>
      </c>
      <c r="K95" s="75">
        <v>114</v>
      </c>
      <c r="L95" s="75">
        <v>1</v>
      </c>
      <c r="M95" s="75">
        <v>52</v>
      </c>
      <c r="N95" s="75">
        <v>52</v>
      </c>
      <c r="O95" s="75">
        <v>1</v>
      </c>
      <c r="P95" s="75" t="s">
        <v>507</v>
      </c>
      <c r="Q95" s="75" t="s">
        <v>1080</v>
      </c>
      <c r="R95" s="75" t="s">
        <v>1082</v>
      </c>
      <c r="S95" s="75">
        <v>1</v>
      </c>
      <c r="T95" s="75">
        <v>1</v>
      </c>
      <c r="X95" s="75" t="s">
        <v>596</v>
      </c>
      <c r="Y95" s="76">
        <v>17685</v>
      </c>
      <c r="Z95" s="76">
        <v>17683</v>
      </c>
      <c r="AA95" s="76">
        <v>17270</v>
      </c>
      <c r="AB95" s="75">
        <v>12.3</v>
      </c>
      <c r="AC95" s="75">
        <v>8</v>
      </c>
      <c r="AD95" s="75">
        <v>1</v>
      </c>
      <c r="AG95" s="75">
        <v>2</v>
      </c>
      <c r="AH95" s="75">
        <v>1.3</v>
      </c>
    </row>
    <row r="96" spans="1:67" s="75" customFormat="1" ht="12.75" x14ac:dyDescent="0.2">
      <c r="A96" s="75" t="s">
        <v>361</v>
      </c>
      <c r="B96" s="75" t="s">
        <v>362</v>
      </c>
      <c r="C96" s="77" t="s">
        <v>125</v>
      </c>
      <c r="D96" s="77" t="s">
        <v>125</v>
      </c>
      <c r="E96" s="75" t="s">
        <v>729</v>
      </c>
      <c r="F96" s="75" t="s">
        <v>730</v>
      </c>
      <c r="G96" s="75" t="s">
        <v>730</v>
      </c>
      <c r="H96" s="75" t="s">
        <v>270</v>
      </c>
      <c r="I96" s="75" t="s">
        <v>1079</v>
      </c>
      <c r="J96" s="75" t="s">
        <v>1079</v>
      </c>
      <c r="K96" s="75">
        <v>499</v>
      </c>
      <c r="L96" s="75">
        <v>1</v>
      </c>
      <c r="M96" s="75">
        <v>645</v>
      </c>
      <c r="N96" s="75">
        <v>80</v>
      </c>
      <c r="O96" s="75">
        <v>34</v>
      </c>
      <c r="P96" s="75" t="s">
        <v>507</v>
      </c>
      <c r="Q96" s="75" t="s">
        <v>1080</v>
      </c>
      <c r="R96" s="75" t="s">
        <v>1082</v>
      </c>
      <c r="V96" s="75">
        <v>1</v>
      </c>
      <c r="X96" s="75" t="s">
        <v>605</v>
      </c>
      <c r="Y96" s="76">
        <v>17125</v>
      </c>
      <c r="Z96" s="76">
        <v>17125</v>
      </c>
      <c r="AA96" s="76">
        <v>17270</v>
      </c>
      <c r="AB96" s="75">
        <v>12.3</v>
      </c>
      <c r="AC96" s="75">
        <v>3.5</v>
      </c>
      <c r="AD96" s="75">
        <v>4</v>
      </c>
      <c r="AG96" s="75">
        <v>3</v>
      </c>
      <c r="AH96" s="75">
        <v>1.8</v>
      </c>
    </row>
    <row r="97" spans="1:67" s="75" customFormat="1" ht="12.75" customHeight="1" x14ac:dyDescent="0.25">
      <c r="A97" s="75" t="s">
        <v>287</v>
      </c>
      <c r="B97" s="75" t="s">
        <v>732</v>
      </c>
      <c r="C97" s="77" t="s">
        <v>597</v>
      </c>
      <c r="D97" s="77" t="s">
        <v>283</v>
      </c>
      <c r="E97" s="75" t="s">
        <v>283</v>
      </c>
      <c r="F97" s="75" t="s">
        <v>731</v>
      </c>
      <c r="G97" s="75" t="s">
        <v>731</v>
      </c>
      <c r="H97" s="75" t="s">
        <v>286</v>
      </c>
      <c r="I97" s="75" t="s">
        <v>1079</v>
      </c>
      <c r="J97" s="75" t="s">
        <v>1079</v>
      </c>
      <c r="K97" s="75">
        <v>36</v>
      </c>
      <c r="L97" s="75">
        <v>3</v>
      </c>
      <c r="M97" s="75">
        <v>1395</v>
      </c>
      <c r="N97" s="75">
        <v>60</v>
      </c>
      <c r="O97" s="75">
        <v>23</v>
      </c>
      <c r="P97" s="75" t="s">
        <v>507</v>
      </c>
      <c r="Q97" s="75" t="s">
        <v>1080</v>
      </c>
      <c r="R97" s="75" t="s">
        <v>1087</v>
      </c>
      <c r="W97" s="75">
        <v>1</v>
      </c>
      <c r="X97" s="75" t="s">
        <v>605</v>
      </c>
      <c r="Y97" s="76">
        <v>16705</v>
      </c>
      <c r="Z97" s="76">
        <v>16706</v>
      </c>
      <c r="AA97" s="76">
        <v>16989</v>
      </c>
      <c r="AB97" s="75">
        <v>12.1</v>
      </c>
      <c r="AC97" s="75">
        <v>3</v>
      </c>
      <c r="AD97" s="75">
        <v>3</v>
      </c>
      <c r="AG97" s="75">
        <v>4</v>
      </c>
      <c r="AH97" s="75">
        <v>2.1</v>
      </c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</row>
    <row r="98" spans="1:67" s="75" customFormat="1" ht="12.75" customHeight="1" x14ac:dyDescent="0.25">
      <c r="A98" s="75" t="s">
        <v>56</v>
      </c>
      <c r="B98" s="75" t="s">
        <v>57</v>
      </c>
      <c r="C98" s="77" t="s">
        <v>10</v>
      </c>
      <c r="D98" s="77" t="s">
        <v>10</v>
      </c>
      <c r="E98" s="75" t="s">
        <v>733</v>
      </c>
      <c r="F98" s="75" t="s">
        <v>734</v>
      </c>
      <c r="G98" s="75" t="s">
        <v>734</v>
      </c>
      <c r="H98" s="75" t="s">
        <v>735</v>
      </c>
      <c r="I98" s="75" t="s">
        <v>1079</v>
      </c>
      <c r="J98" s="75" t="s">
        <v>1079</v>
      </c>
      <c r="K98" s="75">
        <v>2740</v>
      </c>
      <c r="L98" s="75">
        <v>1</v>
      </c>
      <c r="M98" s="75">
        <v>436</v>
      </c>
      <c r="N98" s="75">
        <v>37</v>
      </c>
      <c r="O98" s="75">
        <v>22</v>
      </c>
      <c r="P98" s="75" t="s">
        <v>507</v>
      </c>
      <c r="Q98" s="75" t="s">
        <v>1080</v>
      </c>
      <c r="R98" s="75" t="s">
        <v>1082</v>
      </c>
      <c r="X98" s="75" t="s">
        <v>605</v>
      </c>
      <c r="Y98" s="76">
        <v>16705</v>
      </c>
      <c r="Z98" s="76">
        <v>16706</v>
      </c>
      <c r="AA98" s="76">
        <v>16989</v>
      </c>
      <c r="AB98" s="75">
        <v>12.1</v>
      </c>
      <c r="AC98" s="75">
        <v>2.5</v>
      </c>
      <c r="AD98" s="75">
        <v>3</v>
      </c>
      <c r="AG98" s="75">
        <v>4</v>
      </c>
      <c r="AH98" s="75">
        <v>2.6</v>
      </c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</row>
    <row r="99" spans="1:67" s="75" customFormat="1" ht="12.75" x14ac:dyDescent="0.2">
      <c r="A99" s="75" t="s">
        <v>166</v>
      </c>
      <c r="B99" s="75" t="s">
        <v>737</v>
      </c>
      <c r="C99" s="77" t="s">
        <v>40</v>
      </c>
      <c r="D99" s="77" t="s">
        <v>40</v>
      </c>
      <c r="E99" s="75" t="s">
        <v>662</v>
      </c>
      <c r="F99" s="75" t="s">
        <v>736</v>
      </c>
      <c r="G99" s="75" t="s">
        <v>1122</v>
      </c>
      <c r="H99" s="75" t="s">
        <v>41</v>
      </c>
      <c r="I99" s="75" t="s">
        <v>1094</v>
      </c>
      <c r="J99" s="75" t="s">
        <v>1108</v>
      </c>
      <c r="K99" s="75">
        <v>963</v>
      </c>
      <c r="L99" s="75">
        <v>2</v>
      </c>
      <c r="M99" s="75">
        <v>319</v>
      </c>
      <c r="N99" s="75">
        <v>14</v>
      </c>
      <c r="O99" s="75">
        <v>15</v>
      </c>
      <c r="P99" s="75" t="s">
        <v>507</v>
      </c>
      <c r="Q99" s="75" t="s">
        <v>1080</v>
      </c>
      <c r="R99" s="75" t="s">
        <v>1082</v>
      </c>
      <c r="X99" s="75" t="s">
        <v>605</v>
      </c>
      <c r="Y99" s="76">
        <v>16705</v>
      </c>
      <c r="Z99" s="76">
        <v>16706</v>
      </c>
      <c r="AA99" s="76">
        <v>16989</v>
      </c>
      <c r="AB99" s="75">
        <v>12.1</v>
      </c>
      <c r="AC99" s="75">
        <v>1.5</v>
      </c>
      <c r="AD99" s="75">
        <v>2</v>
      </c>
      <c r="AF99" s="75">
        <v>2</v>
      </c>
      <c r="AG99" s="75">
        <v>4</v>
      </c>
      <c r="AH99" s="75">
        <v>2.6</v>
      </c>
    </row>
    <row r="100" spans="1:67" s="75" customFormat="1" ht="12.75" x14ac:dyDescent="0.2">
      <c r="A100" s="75" t="s">
        <v>167</v>
      </c>
      <c r="B100" s="75" t="s">
        <v>738</v>
      </c>
      <c r="C100" s="77" t="s">
        <v>40</v>
      </c>
      <c r="D100" s="77" t="s">
        <v>40</v>
      </c>
      <c r="E100" s="75" t="s">
        <v>662</v>
      </c>
      <c r="F100" s="75" t="s">
        <v>736</v>
      </c>
      <c r="G100" s="75" t="s">
        <v>736</v>
      </c>
      <c r="H100" s="75" t="s">
        <v>41</v>
      </c>
      <c r="I100" s="75" t="s">
        <v>1079</v>
      </c>
      <c r="J100" s="75" t="s">
        <v>1111</v>
      </c>
      <c r="K100" s="75">
        <v>772</v>
      </c>
      <c r="L100" s="75">
        <v>2</v>
      </c>
      <c r="M100" s="75">
        <v>502</v>
      </c>
      <c r="N100" s="75">
        <v>13</v>
      </c>
      <c r="O100" s="75">
        <v>21</v>
      </c>
      <c r="P100" s="75" t="s">
        <v>507</v>
      </c>
      <c r="Q100" s="75" t="s">
        <v>1080</v>
      </c>
      <c r="R100" s="75" t="s">
        <v>1082</v>
      </c>
      <c r="X100" s="75" t="s">
        <v>605</v>
      </c>
      <c r="Y100" s="76">
        <v>16705</v>
      </c>
      <c r="Z100" s="76">
        <v>16706</v>
      </c>
      <c r="AA100" s="76">
        <v>16989</v>
      </c>
      <c r="AB100" s="75">
        <v>12.1</v>
      </c>
      <c r="AC100" s="75">
        <v>1.5</v>
      </c>
      <c r="AD100" s="75">
        <v>3</v>
      </c>
      <c r="AF100" s="75">
        <v>1</v>
      </c>
      <c r="AG100" s="75">
        <v>4</v>
      </c>
      <c r="AH100" s="75">
        <v>2.6</v>
      </c>
    </row>
    <row r="101" spans="1:67" s="75" customFormat="1" ht="12.75" x14ac:dyDescent="0.2">
      <c r="A101" s="75" t="s">
        <v>168</v>
      </c>
      <c r="B101" s="75" t="s">
        <v>739</v>
      </c>
      <c r="C101" s="77" t="s">
        <v>40</v>
      </c>
      <c r="D101" s="77" t="s">
        <v>40</v>
      </c>
      <c r="E101" s="75" t="s">
        <v>662</v>
      </c>
      <c r="F101" s="75" t="s">
        <v>736</v>
      </c>
      <c r="G101" s="75" t="s">
        <v>1123</v>
      </c>
      <c r="H101" s="75" t="s">
        <v>41</v>
      </c>
      <c r="I101" s="75" t="s">
        <v>1079</v>
      </c>
      <c r="J101" s="75" t="s">
        <v>1111</v>
      </c>
      <c r="K101" s="75">
        <v>492</v>
      </c>
      <c r="L101" s="75">
        <v>2</v>
      </c>
      <c r="M101" s="75">
        <v>362</v>
      </c>
      <c r="N101" s="75">
        <v>24</v>
      </c>
      <c r="O101" s="75">
        <v>33</v>
      </c>
      <c r="P101" s="75" t="s">
        <v>507</v>
      </c>
      <c r="Q101" s="75" t="s">
        <v>1080</v>
      </c>
      <c r="R101" s="75" t="s">
        <v>1082</v>
      </c>
      <c r="U101" s="75">
        <v>1</v>
      </c>
      <c r="X101" s="75" t="s">
        <v>605</v>
      </c>
      <c r="Y101" s="76">
        <v>16705</v>
      </c>
      <c r="Z101" s="76">
        <v>16706</v>
      </c>
      <c r="AA101" s="76">
        <v>16989</v>
      </c>
      <c r="AB101" s="75">
        <v>12.1</v>
      </c>
      <c r="AC101" s="75">
        <v>2</v>
      </c>
      <c r="AD101" s="75">
        <v>4</v>
      </c>
      <c r="AF101" s="75">
        <v>1</v>
      </c>
      <c r="AG101" s="75">
        <v>3</v>
      </c>
      <c r="AH101" s="75">
        <v>2.1</v>
      </c>
    </row>
    <row r="102" spans="1:67" s="75" customFormat="1" ht="12.75" x14ac:dyDescent="0.2">
      <c r="A102" s="75" t="s">
        <v>206</v>
      </c>
      <c r="B102" s="75" t="s">
        <v>207</v>
      </c>
      <c r="C102" s="77" t="s">
        <v>18</v>
      </c>
      <c r="D102" s="77" t="s">
        <v>18</v>
      </c>
      <c r="E102" s="75" t="s">
        <v>740</v>
      </c>
      <c r="F102" s="75" t="s">
        <v>741</v>
      </c>
      <c r="G102" s="75" t="s">
        <v>1124</v>
      </c>
      <c r="H102" s="75" t="s">
        <v>205</v>
      </c>
      <c r="I102" s="75" t="s">
        <v>1094</v>
      </c>
      <c r="J102" s="75" t="s">
        <v>1108</v>
      </c>
      <c r="K102" s="75">
        <v>3553</v>
      </c>
      <c r="L102" s="75">
        <v>1</v>
      </c>
      <c r="M102" s="75">
        <v>140</v>
      </c>
      <c r="N102" s="75">
        <v>37</v>
      </c>
      <c r="O102" s="75">
        <v>9</v>
      </c>
      <c r="P102" s="75" t="s">
        <v>507</v>
      </c>
      <c r="Q102" s="75" t="s">
        <v>1080</v>
      </c>
      <c r="R102" s="75" t="s">
        <v>1082</v>
      </c>
      <c r="X102" s="75" t="s">
        <v>605</v>
      </c>
      <c r="Y102" s="76">
        <v>16705</v>
      </c>
      <c r="Z102" s="76">
        <v>16706</v>
      </c>
      <c r="AA102" s="76">
        <v>16989</v>
      </c>
      <c r="AB102" s="75">
        <v>12.1</v>
      </c>
      <c r="AC102" s="75">
        <v>2.5</v>
      </c>
      <c r="AD102" s="75">
        <v>1</v>
      </c>
      <c r="AF102" s="75">
        <v>2</v>
      </c>
      <c r="AG102" s="75">
        <v>4</v>
      </c>
      <c r="AH102" s="75">
        <v>2.6</v>
      </c>
    </row>
    <row r="103" spans="1:67" s="75" customFormat="1" ht="12.75" customHeight="1" x14ac:dyDescent="0.25">
      <c r="A103" s="75" t="s">
        <v>247</v>
      </c>
      <c r="B103" s="75" t="s">
        <v>743</v>
      </c>
      <c r="C103" s="77" t="s">
        <v>25</v>
      </c>
      <c r="D103" s="77" t="s">
        <v>25</v>
      </c>
      <c r="E103" s="75" t="s">
        <v>599</v>
      </c>
      <c r="F103" s="75" t="s">
        <v>742</v>
      </c>
      <c r="G103" s="75" t="s">
        <v>1125</v>
      </c>
      <c r="H103" s="75" t="s">
        <v>243</v>
      </c>
      <c r="I103" s="75" t="s">
        <v>1079</v>
      </c>
      <c r="J103" s="75" t="s">
        <v>1079</v>
      </c>
      <c r="K103" s="75">
        <v>3257</v>
      </c>
      <c r="L103" s="75">
        <v>2</v>
      </c>
      <c r="M103" s="75">
        <v>439</v>
      </c>
      <c r="N103" s="75">
        <v>36</v>
      </c>
      <c r="O103" s="75">
        <v>21</v>
      </c>
      <c r="P103" s="75" t="s">
        <v>507</v>
      </c>
      <c r="Q103" s="75" t="s">
        <v>1080</v>
      </c>
      <c r="R103" s="75" t="s">
        <v>1082</v>
      </c>
      <c r="X103" s="75" t="s">
        <v>605</v>
      </c>
      <c r="Y103" s="76">
        <v>16705</v>
      </c>
      <c r="Z103" s="76">
        <v>16706</v>
      </c>
      <c r="AA103" s="76">
        <v>16989</v>
      </c>
      <c r="AB103" s="75">
        <v>12.1</v>
      </c>
      <c r="AC103" s="75">
        <v>2.5</v>
      </c>
      <c r="AD103" s="75">
        <v>3</v>
      </c>
      <c r="AG103" s="75">
        <v>4</v>
      </c>
      <c r="AH103" s="75">
        <v>2.6</v>
      </c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</row>
    <row r="104" spans="1:67" s="75" customFormat="1" ht="12.75" x14ac:dyDescent="0.2">
      <c r="A104" s="75" t="s">
        <v>329</v>
      </c>
      <c r="B104" s="75" t="s">
        <v>330</v>
      </c>
      <c r="C104" s="77" t="s">
        <v>129</v>
      </c>
      <c r="D104" s="77" t="s">
        <v>129</v>
      </c>
      <c r="E104" s="75" t="s">
        <v>129</v>
      </c>
      <c r="F104" s="75" t="s">
        <v>744</v>
      </c>
      <c r="G104" s="75" t="s">
        <v>744</v>
      </c>
      <c r="H104" s="75" t="s">
        <v>325</v>
      </c>
      <c r="I104" s="75" t="s">
        <v>1079</v>
      </c>
      <c r="J104" s="75" t="s">
        <v>1079</v>
      </c>
      <c r="K104" s="75">
        <v>24</v>
      </c>
      <c r="L104" s="75">
        <v>1</v>
      </c>
      <c r="M104" s="75">
        <v>1279</v>
      </c>
      <c r="N104" s="75">
        <v>36</v>
      </c>
      <c r="O104" s="75">
        <v>22</v>
      </c>
      <c r="P104" s="75" t="s">
        <v>507</v>
      </c>
      <c r="Q104" s="75" t="s">
        <v>1080</v>
      </c>
      <c r="R104" s="75" t="s">
        <v>1082</v>
      </c>
      <c r="X104" s="75" t="s">
        <v>605</v>
      </c>
      <c r="Y104" s="76">
        <v>16705</v>
      </c>
      <c r="Z104" s="76">
        <v>16706</v>
      </c>
      <c r="AA104" s="76">
        <v>16989</v>
      </c>
      <c r="AB104" s="75">
        <v>12.1</v>
      </c>
      <c r="AC104" s="75">
        <v>2.5</v>
      </c>
      <c r="AD104" s="75">
        <v>3</v>
      </c>
      <c r="AG104" s="75">
        <v>4</v>
      </c>
      <c r="AH104" s="75">
        <v>2.6</v>
      </c>
    </row>
    <row r="105" spans="1:67" s="75" customFormat="1" ht="12.75" customHeight="1" x14ac:dyDescent="0.25">
      <c r="A105" s="75" t="s">
        <v>340</v>
      </c>
      <c r="B105" s="75" t="s">
        <v>745</v>
      </c>
      <c r="C105" s="77" t="s">
        <v>129</v>
      </c>
      <c r="D105" s="77" t="s">
        <v>129</v>
      </c>
      <c r="E105" s="75" t="s">
        <v>636</v>
      </c>
      <c r="F105" s="75" t="s">
        <v>716</v>
      </c>
      <c r="G105" s="75" t="s">
        <v>716</v>
      </c>
      <c r="H105" s="75" t="s">
        <v>334</v>
      </c>
      <c r="I105" s="75" t="s">
        <v>1079</v>
      </c>
      <c r="J105" s="75" t="s">
        <v>1079</v>
      </c>
      <c r="K105" s="75">
        <v>61</v>
      </c>
      <c r="L105" s="75">
        <v>3</v>
      </c>
      <c r="M105" s="75">
        <v>1482</v>
      </c>
      <c r="N105" s="75">
        <v>41</v>
      </c>
      <c r="O105" s="75">
        <v>26</v>
      </c>
      <c r="P105" s="75" t="s">
        <v>507</v>
      </c>
      <c r="Q105" s="75" t="s">
        <v>1080</v>
      </c>
      <c r="R105" s="75" t="s">
        <v>1082</v>
      </c>
      <c r="X105" s="75" t="s">
        <v>605</v>
      </c>
      <c r="Y105" s="76">
        <v>16705</v>
      </c>
      <c r="Z105" s="76">
        <v>16706</v>
      </c>
      <c r="AA105" s="76">
        <v>16989</v>
      </c>
      <c r="AB105" s="75">
        <v>12.1</v>
      </c>
      <c r="AC105" s="75">
        <v>2.5</v>
      </c>
      <c r="AD105" s="75">
        <v>3</v>
      </c>
      <c r="AG105" s="75">
        <v>4</v>
      </c>
      <c r="AH105" s="75">
        <v>2.6</v>
      </c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</row>
    <row r="106" spans="1:67" s="75" customFormat="1" ht="12.75" customHeight="1" x14ac:dyDescent="0.25">
      <c r="A106" s="75" t="s">
        <v>225</v>
      </c>
      <c r="B106" s="75" t="s">
        <v>746</v>
      </c>
      <c r="C106" s="77" t="s">
        <v>70</v>
      </c>
      <c r="D106" s="77" t="s">
        <v>70</v>
      </c>
      <c r="E106" s="75" t="s">
        <v>668</v>
      </c>
      <c r="F106" s="75" t="s">
        <v>669</v>
      </c>
      <c r="G106" s="75" t="s">
        <v>1126</v>
      </c>
      <c r="H106" s="75" t="s">
        <v>222</v>
      </c>
      <c r="I106" s="75" t="s">
        <v>1094</v>
      </c>
      <c r="J106" s="75" t="s">
        <v>1086</v>
      </c>
      <c r="K106" s="75">
        <v>2825</v>
      </c>
      <c r="L106" s="75">
        <v>2</v>
      </c>
      <c r="M106" s="75">
        <v>130</v>
      </c>
      <c r="N106" s="75">
        <v>22</v>
      </c>
      <c r="O106" s="75">
        <v>11</v>
      </c>
      <c r="P106" s="75" t="s">
        <v>507</v>
      </c>
      <c r="Q106" s="75" t="s">
        <v>1080</v>
      </c>
      <c r="R106" s="75" t="s">
        <v>1082</v>
      </c>
      <c r="S106" s="75">
        <v>1</v>
      </c>
      <c r="X106" s="75" t="s">
        <v>605</v>
      </c>
      <c r="Y106" s="76">
        <v>16705</v>
      </c>
      <c r="Z106" s="76">
        <v>16706</v>
      </c>
      <c r="AA106" s="76">
        <v>16848</v>
      </c>
      <c r="AB106" s="75">
        <v>12</v>
      </c>
      <c r="AC106" s="75">
        <v>2</v>
      </c>
      <c r="AD106" s="75">
        <v>2</v>
      </c>
      <c r="AF106" s="75">
        <v>3</v>
      </c>
      <c r="AG106" s="75">
        <v>3</v>
      </c>
      <c r="AH106" s="75">
        <v>2</v>
      </c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</row>
    <row r="107" spans="1:67" s="75" customFormat="1" ht="12.75" x14ac:dyDescent="0.2">
      <c r="A107" s="75" t="s">
        <v>341</v>
      </c>
      <c r="B107" s="75" t="s">
        <v>748</v>
      </c>
      <c r="C107" s="77" t="s">
        <v>129</v>
      </c>
      <c r="D107" s="77" t="s">
        <v>129</v>
      </c>
      <c r="E107" s="75" t="s">
        <v>636</v>
      </c>
      <c r="F107" s="75" t="s">
        <v>747</v>
      </c>
      <c r="G107" s="75" t="s">
        <v>1127</v>
      </c>
      <c r="H107" s="75" t="s">
        <v>334</v>
      </c>
      <c r="I107" s="75" t="s">
        <v>1079</v>
      </c>
      <c r="J107" s="75" t="s">
        <v>1079</v>
      </c>
      <c r="K107" s="75">
        <v>44</v>
      </c>
      <c r="L107" s="75">
        <v>3</v>
      </c>
      <c r="M107" s="75">
        <v>1233</v>
      </c>
      <c r="N107" s="75">
        <v>29</v>
      </c>
      <c r="O107" s="75">
        <v>55</v>
      </c>
      <c r="P107" s="75" t="s">
        <v>507</v>
      </c>
      <c r="Q107" s="75" t="s">
        <v>1080</v>
      </c>
      <c r="R107" s="75" t="s">
        <v>1082</v>
      </c>
      <c r="S107" s="75">
        <v>1</v>
      </c>
      <c r="X107" s="75" t="s">
        <v>605</v>
      </c>
      <c r="Y107" s="76">
        <v>16705</v>
      </c>
      <c r="Z107" s="76">
        <v>16706</v>
      </c>
      <c r="AA107" s="76">
        <v>16848</v>
      </c>
      <c r="AB107" s="75">
        <v>12</v>
      </c>
      <c r="AC107" s="75">
        <v>2</v>
      </c>
      <c r="AD107" s="75">
        <v>5</v>
      </c>
      <c r="AG107" s="75">
        <v>3</v>
      </c>
      <c r="AH107" s="75">
        <v>2</v>
      </c>
    </row>
    <row r="108" spans="1:67" s="75" customFormat="1" ht="12.75" customHeight="1" x14ac:dyDescent="0.25">
      <c r="A108" s="75" t="s">
        <v>78</v>
      </c>
      <c r="B108" s="75" t="s">
        <v>79</v>
      </c>
      <c r="C108" s="75" t="s">
        <v>13</v>
      </c>
      <c r="D108" s="75" t="s">
        <v>13</v>
      </c>
      <c r="E108" s="75" t="s">
        <v>618</v>
      </c>
      <c r="F108" s="75" t="s">
        <v>749</v>
      </c>
      <c r="G108" s="75" t="s">
        <v>749</v>
      </c>
      <c r="H108" s="75" t="s">
        <v>77</v>
      </c>
      <c r="I108" s="75" t="s">
        <v>1079</v>
      </c>
      <c r="J108" s="75" t="s">
        <v>1079</v>
      </c>
      <c r="K108" s="75">
        <v>3224</v>
      </c>
      <c r="L108" s="75">
        <v>4</v>
      </c>
      <c r="M108" s="75">
        <v>420</v>
      </c>
      <c r="N108" s="75">
        <v>5</v>
      </c>
      <c r="O108" s="75">
        <v>22</v>
      </c>
      <c r="P108" s="75" t="s">
        <v>507</v>
      </c>
      <c r="Q108" s="75" t="s">
        <v>1080</v>
      </c>
      <c r="R108" s="75" t="s">
        <v>1082</v>
      </c>
      <c r="S108" s="75">
        <v>1</v>
      </c>
      <c r="X108" s="75" t="s">
        <v>596</v>
      </c>
      <c r="Y108" s="76">
        <v>17260</v>
      </c>
      <c r="Z108" s="76">
        <v>17261</v>
      </c>
      <c r="AA108" s="76">
        <v>16848</v>
      </c>
      <c r="AB108" s="75">
        <v>12</v>
      </c>
      <c r="AC108" s="75">
        <v>1</v>
      </c>
      <c r="AD108" s="75">
        <v>6</v>
      </c>
      <c r="AG108" s="75">
        <v>3</v>
      </c>
      <c r="AH108" s="75">
        <v>2</v>
      </c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</row>
    <row r="109" spans="1:67" s="75" customFormat="1" ht="12.75" customHeight="1" x14ac:dyDescent="0.25">
      <c r="A109" s="75" t="s">
        <v>163</v>
      </c>
      <c r="B109" s="75" t="s">
        <v>58</v>
      </c>
      <c r="C109" s="77" t="s">
        <v>40</v>
      </c>
      <c r="D109" s="77" t="s">
        <v>40</v>
      </c>
      <c r="E109" s="75" t="s">
        <v>662</v>
      </c>
      <c r="F109" s="75" t="s">
        <v>750</v>
      </c>
      <c r="G109" s="75" t="s">
        <v>750</v>
      </c>
      <c r="H109" s="75" t="s">
        <v>41</v>
      </c>
      <c r="I109" s="75" t="s">
        <v>1079</v>
      </c>
      <c r="J109" s="75" t="s">
        <v>1108</v>
      </c>
      <c r="K109" s="75">
        <v>1923</v>
      </c>
      <c r="L109" s="75">
        <v>1</v>
      </c>
      <c r="M109" s="75">
        <v>372</v>
      </c>
      <c r="N109" s="75">
        <v>65</v>
      </c>
      <c r="O109" s="75">
        <v>15</v>
      </c>
      <c r="P109" s="75" t="s">
        <v>507</v>
      </c>
      <c r="Q109" s="75" t="s">
        <v>1080</v>
      </c>
      <c r="R109" s="75" t="s">
        <v>1082</v>
      </c>
      <c r="V109" s="75">
        <v>1</v>
      </c>
      <c r="X109" s="75" t="s">
        <v>605</v>
      </c>
      <c r="Y109" s="76">
        <v>16285</v>
      </c>
      <c r="Z109" s="76">
        <v>16285</v>
      </c>
      <c r="AA109" s="76">
        <v>16568</v>
      </c>
      <c r="AB109" s="75">
        <v>11.8</v>
      </c>
      <c r="AC109" s="75">
        <v>3</v>
      </c>
      <c r="AD109" s="75">
        <v>2</v>
      </c>
      <c r="AF109" s="75">
        <v>2</v>
      </c>
      <c r="AG109" s="75">
        <v>3</v>
      </c>
      <c r="AH109" s="75">
        <v>1.8</v>
      </c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</row>
    <row r="110" spans="1:67" s="75" customFormat="1" ht="12.75" x14ac:dyDescent="0.2">
      <c r="A110" s="75" t="s">
        <v>212</v>
      </c>
      <c r="B110" s="75" t="s">
        <v>213</v>
      </c>
      <c r="C110" s="75" t="s">
        <v>16</v>
      </c>
      <c r="D110" s="75" t="s">
        <v>16</v>
      </c>
      <c r="E110" s="75" t="s">
        <v>751</v>
      </c>
      <c r="F110" s="75" t="s">
        <v>751</v>
      </c>
      <c r="G110" s="75" t="s">
        <v>751</v>
      </c>
      <c r="H110" s="75" t="s">
        <v>99</v>
      </c>
      <c r="I110" s="75" t="s">
        <v>1079</v>
      </c>
      <c r="J110" s="75" t="s">
        <v>1079</v>
      </c>
      <c r="K110" s="75">
        <v>18</v>
      </c>
      <c r="L110" s="75">
        <v>1</v>
      </c>
      <c r="M110" s="75">
        <v>29</v>
      </c>
      <c r="N110" s="75">
        <v>29</v>
      </c>
      <c r="O110" s="75">
        <v>4</v>
      </c>
      <c r="P110" s="75" t="s">
        <v>507</v>
      </c>
      <c r="Q110" s="75" t="s">
        <v>1080</v>
      </c>
      <c r="R110" s="75" t="s">
        <v>1081</v>
      </c>
      <c r="V110" s="75">
        <v>1</v>
      </c>
      <c r="X110" s="75" t="s">
        <v>596</v>
      </c>
      <c r="Y110" s="76">
        <v>17105</v>
      </c>
      <c r="Z110" s="76">
        <v>17107</v>
      </c>
      <c r="AA110" s="76">
        <v>16568</v>
      </c>
      <c r="AB110" s="75">
        <v>11.8</v>
      </c>
      <c r="AC110" s="75">
        <v>5</v>
      </c>
      <c r="AD110" s="75">
        <v>2</v>
      </c>
      <c r="AG110" s="75">
        <v>3</v>
      </c>
      <c r="AH110" s="75">
        <v>1.8</v>
      </c>
    </row>
    <row r="111" spans="1:67" s="75" customFormat="1" ht="12.75" x14ac:dyDescent="0.2">
      <c r="A111" s="75" t="s">
        <v>386</v>
      </c>
      <c r="B111" s="75" t="s">
        <v>387</v>
      </c>
      <c r="C111" s="75" t="s">
        <v>597</v>
      </c>
      <c r="D111" s="75" t="s">
        <v>283</v>
      </c>
      <c r="E111" s="75" t="s">
        <v>283</v>
      </c>
      <c r="F111" s="75" t="s">
        <v>752</v>
      </c>
      <c r="G111" s="75" t="s">
        <v>752</v>
      </c>
      <c r="H111" s="75" t="s">
        <v>296</v>
      </c>
      <c r="I111" s="75" t="s">
        <v>1079</v>
      </c>
      <c r="J111" s="75" t="s">
        <v>1079</v>
      </c>
      <c r="K111" s="75">
        <v>12</v>
      </c>
      <c r="L111" s="75">
        <v>1</v>
      </c>
      <c r="M111" s="75">
        <v>44</v>
      </c>
      <c r="N111" s="75">
        <v>44</v>
      </c>
      <c r="O111" s="75">
        <v>8</v>
      </c>
      <c r="P111" s="75" t="s">
        <v>507</v>
      </c>
      <c r="Q111" s="75" t="s">
        <v>1089</v>
      </c>
      <c r="R111" s="75" t="s">
        <v>1082</v>
      </c>
      <c r="S111" s="75">
        <v>1</v>
      </c>
      <c r="U111" s="75">
        <v>1</v>
      </c>
      <c r="V111" s="75">
        <v>1</v>
      </c>
      <c r="X111" s="75" t="s">
        <v>596</v>
      </c>
      <c r="Y111" s="76">
        <v>16965</v>
      </c>
      <c r="Z111" s="76">
        <v>16966</v>
      </c>
      <c r="AA111" s="76">
        <v>16427</v>
      </c>
      <c r="AB111" s="75">
        <v>11.7</v>
      </c>
      <c r="AC111" s="75">
        <v>7</v>
      </c>
      <c r="AD111" s="75">
        <v>3</v>
      </c>
      <c r="AG111" s="75">
        <v>1</v>
      </c>
      <c r="AH111" s="75">
        <v>0.7</v>
      </c>
    </row>
    <row r="112" spans="1:67" s="75" customFormat="1" ht="12.75" x14ac:dyDescent="0.2">
      <c r="A112" s="75" t="s">
        <v>38</v>
      </c>
      <c r="B112" s="75" t="s">
        <v>39</v>
      </c>
      <c r="C112" s="77" t="s">
        <v>8</v>
      </c>
      <c r="D112" s="77" t="s">
        <v>8</v>
      </c>
      <c r="E112" s="75" t="s">
        <v>753</v>
      </c>
      <c r="F112" s="75" t="s">
        <v>754</v>
      </c>
      <c r="G112" s="75" t="s">
        <v>1128</v>
      </c>
      <c r="H112" s="75" t="s">
        <v>31</v>
      </c>
      <c r="I112" s="75" t="s">
        <v>1079</v>
      </c>
      <c r="J112" s="75" t="s">
        <v>1111</v>
      </c>
      <c r="K112" s="75">
        <v>1481</v>
      </c>
      <c r="L112" s="75">
        <v>1</v>
      </c>
      <c r="M112" s="75">
        <v>167</v>
      </c>
      <c r="N112" s="75">
        <v>27</v>
      </c>
      <c r="O112" s="75">
        <v>12</v>
      </c>
      <c r="P112" s="75" t="s">
        <v>507</v>
      </c>
      <c r="Q112" s="75" t="s">
        <v>1080</v>
      </c>
      <c r="R112" s="75" t="s">
        <v>1082</v>
      </c>
      <c r="X112" s="75" t="s">
        <v>605</v>
      </c>
      <c r="Y112" s="76">
        <v>16005</v>
      </c>
      <c r="Z112" s="76">
        <v>16004</v>
      </c>
      <c r="AA112" s="76">
        <v>16287</v>
      </c>
      <c r="AB112" s="75">
        <v>11.6</v>
      </c>
      <c r="AC112" s="75">
        <v>2</v>
      </c>
      <c r="AD112" s="75">
        <v>2</v>
      </c>
      <c r="AF112" s="75">
        <v>1</v>
      </c>
      <c r="AG112" s="75">
        <v>4</v>
      </c>
      <c r="AH112" s="75">
        <v>2.6</v>
      </c>
    </row>
    <row r="113" spans="1:67" s="75" customFormat="1" ht="12.75" x14ac:dyDescent="0.2">
      <c r="A113" s="75" t="s">
        <v>97</v>
      </c>
      <c r="B113" s="75" t="s">
        <v>96</v>
      </c>
      <c r="C113" s="77" t="s">
        <v>16</v>
      </c>
      <c r="D113" s="77" t="s">
        <v>16</v>
      </c>
      <c r="E113" s="75" t="s">
        <v>16</v>
      </c>
      <c r="F113" s="75" t="s">
        <v>755</v>
      </c>
      <c r="G113" s="75" t="s">
        <v>755</v>
      </c>
      <c r="H113" s="75" t="s">
        <v>92</v>
      </c>
      <c r="I113" s="75" t="s">
        <v>1079</v>
      </c>
      <c r="J113" s="75" t="s">
        <v>1079</v>
      </c>
      <c r="K113" s="75">
        <v>1283</v>
      </c>
      <c r="L113" s="75">
        <v>1</v>
      </c>
      <c r="M113" s="75">
        <v>398</v>
      </c>
      <c r="N113" s="75">
        <v>66</v>
      </c>
      <c r="O113" s="75">
        <v>14</v>
      </c>
      <c r="P113" s="75" t="s">
        <v>507</v>
      </c>
      <c r="Q113" s="75" t="s">
        <v>1080</v>
      </c>
      <c r="R113" s="75" t="s">
        <v>1082</v>
      </c>
      <c r="X113" s="75" t="s">
        <v>605</v>
      </c>
      <c r="Y113" s="76">
        <v>16005</v>
      </c>
      <c r="Z113" s="76">
        <v>16004</v>
      </c>
      <c r="AA113" s="76">
        <v>16287</v>
      </c>
      <c r="AB113" s="75">
        <v>11.6</v>
      </c>
      <c r="AC113" s="75">
        <v>3</v>
      </c>
      <c r="AD113" s="75">
        <v>2</v>
      </c>
      <c r="AG113" s="75">
        <v>4</v>
      </c>
      <c r="AH113" s="75">
        <v>2.6</v>
      </c>
    </row>
    <row r="114" spans="1:67" s="75" customFormat="1" ht="12.75" x14ac:dyDescent="0.2">
      <c r="A114" s="75" t="s">
        <v>183</v>
      </c>
      <c r="B114" s="75" t="s">
        <v>184</v>
      </c>
      <c r="C114" s="77" t="s">
        <v>29</v>
      </c>
      <c r="D114" s="77" t="s">
        <v>29</v>
      </c>
      <c r="E114" s="75" t="s">
        <v>756</v>
      </c>
      <c r="F114" s="75" t="s">
        <v>757</v>
      </c>
      <c r="G114" s="75" t="s">
        <v>757</v>
      </c>
      <c r="H114" s="75" t="s">
        <v>180</v>
      </c>
      <c r="I114" s="75" t="s">
        <v>1079</v>
      </c>
      <c r="J114" s="75" t="s">
        <v>1111</v>
      </c>
      <c r="K114" s="75">
        <v>3778</v>
      </c>
      <c r="L114" s="75">
        <v>1</v>
      </c>
      <c r="M114" s="75">
        <v>171</v>
      </c>
      <c r="N114" s="75">
        <v>28</v>
      </c>
      <c r="O114" s="75">
        <v>14</v>
      </c>
      <c r="P114" s="75" t="s">
        <v>507</v>
      </c>
      <c r="Q114" s="75" t="s">
        <v>1080</v>
      </c>
      <c r="R114" s="75" t="s">
        <v>1082</v>
      </c>
      <c r="X114" s="75" t="s">
        <v>605</v>
      </c>
      <c r="Y114" s="76">
        <v>16005</v>
      </c>
      <c r="Z114" s="76">
        <v>16004</v>
      </c>
      <c r="AA114" s="76">
        <v>16287</v>
      </c>
      <c r="AB114" s="75">
        <v>11.6</v>
      </c>
      <c r="AC114" s="75">
        <v>2</v>
      </c>
      <c r="AD114" s="75">
        <v>2</v>
      </c>
      <c r="AF114" s="75">
        <v>1</v>
      </c>
      <c r="AG114" s="75">
        <v>4</v>
      </c>
      <c r="AH114" s="75">
        <v>2.6</v>
      </c>
    </row>
    <row r="115" spans="1:67" s="75" customFormat="1" ht="12.75" x14ac:dyDescent="0.2">
      <c r="A115" s="75" t="s">
        <v>271</v>
      </c>
      <c r="B115" s="75" t="s">
        <v>760</v>
      </c>
      <c r="C115" s="77" t="s">
        <v>43</v>
      </c>
      <c r="D115" s="77" t="s">
        <v>43</v>
      </c>
      <c r="E115" s="75" t="s">
        <v>758</v>
      </c>
      <c r="F115" s="75" t="s">
        <v>759</v>
      </c>
      <c r="G115" s="75" t="s">
        <v>1129</v>
      </c>
      <c r="H115" s="75" t="s">
        <v>269</v>
      </c>
      <c r="I115" s="75" t="s">
        <v>1079</v>
      </c>
      <c r="J115" s="75" t="s">
        <v>1111</v>
      </c>
      <c r="K115" s="75">
        <v>33</v>
      </c>
      <c r="L115" s="75">
        <v>2</v>
      </c>
      <c r="M115" s="75">
        <v>369</v>
      </c>
      <c r="N115" s="75">
        <v>28</v>
      </c>
      <c r="O115" s="75">
        <v>19</v>
      </c>
      <c r="P115" s="75" t="s">
        <v>507</v>
      </c>
      <c r="Q115" s="75" t="s">
        <v>1080</v>
      </c>
      <c r="R115" s="75" t="s">
        <v>1081</v>
      </c>
      <c r="X115" s="75" t="s">
        <v>605</v>
      </c>
      <c r="Y115" s="76">
        <v>16005</v>
      </c>
      <c r="Z115" s="76">
        <v>16004</v>
      </c>
      <c r="AA115" s="76">
        <v>16287</v>
      </c>
      <c r="AB115" s="75">
        <v>11.6</v>
      </c>
      <c r="AC115" s="75">
        <v>2</v>
      </c>
      <c r="AD115" s="75">
        <v>2</v>
      </c>
      <c r="AF115" s="75">
        <v>1</v>
      </c>
      <c r="AG115" s="75">
        <v>4</v>
      </c>
      <c r="AH115" s="75">
        <v>2.6</v>
      </c>
    </row>
    <row r="116" spans="1:67" s="75" customFormat="1" ht="12.75" customHeight="1" x14ac:dyDescent="0.25">
      <c r="A116" s="75" t="s">
        <v>295</v>
      </c>
      <c r="B116" s="75" t="s">
        <v>762</v>
      </c>
      <c r="C116" s="77" t="s">
        <v>597</v>
      </c>
      <c r="D116" s="77" t="s">
        <v>283</v>
      </c>
      <c r="E116" s="75" t="s">
        <v>283</v>
      </c>
      <c r="F116" s="75" t="s">
        <v>611</v>
      </c>
      <c r="G116" s="75" t="s">
        <v>611</v>
      </c>
      <c r="H116" s="75" t="s">
        <v>761</v>
      </c>
      <c r="I116" s="75" t="s">
        <v>1079</v>
      </c>
      <c r="J116" s="75" t="s">
        <v>1079</v>
      </c>
      <c r="K116" s="75">
        <v>62</v>
      </c>
      <c r="L116" s="75">
        <v>4</v>
      </c>
      <c r="M116" s="75">
        <v>1162</v>
      </c>
      <c r="N116" s="75">
        <v>71</v>
      </c>
      <c r="O116" s="75">
        <v>15</v>
      </c>
      <c r="P116" s="75" t="s">
        <v>507</v>
      </c>
      <c r="Q116" s="75" t="s">
        <v>507</v>
      </c>
      <c r="R116" s="75" t="s">
        <v>507</v>
      </c>
      <c r="X116" s="75" t="s">
        <v>605</v>
      </c>
      <c r="Y116" s="76">
        <v>16005</v>
      </c>
      <c r="Z116" s="76">
        <v>16004</v>
      </c>
      <c r="AA116" s="76">
        <v>16287</v>
      </c>
      <c r="AB116" s="75">
        <v>11.6</v>
      </c>
      <c r="AC116" s="75">
        <v>3</v>
      </c>
      <c r="AD116" s="75">
        <v>2</v>
      </c>
      <c r="AG116" s="75">
        <v>4</v>
      </c>
      <c r="AH116" s="75">
        <v>2.6</v>
      </c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</row>
    <row r="117" spans="1:67" s="75" customFormat="1" ht="12.75" customHeight="1" x14ac:dyDescent="0.25">
      <c r="A117" s="75" t="s">
        <v>351</v>
      </c>
      <c r="B117" s="75" t="s">
        <v>352</v>
      </c>
      <c r="C117" s="77" t="s">
        <v>48</v>
      </c>
      <c r="D117" s="77" t="s">
        <v>48</v>
      </c>
      <c r="E117" s="75" t="s">
        <v>711</v>
      </c>
      <c r="F117" s="75" t="s">
        <v>763</v>
      </c>
      <c r="G117" s="75" t="s">
        <v>763</v>
      </c>
      <c r="H117" s="75" t="s">
        <v>347</v>
      </c>
      <c r="I117" s="75" t="s">
        <v>1079</v>
      </c>
      <c r="J117" s="75" t="s">
        <v>1111</v>
      </c>
      <c r="K117" s="75">
        <v>3915</v>
      </c>
      <c r="L117" s="75">
        <v>1</v>
      </c>
      <c r="M117" s="75">
        <v>436</v>
      </c>
      <c r="N117" s="75">
        <v>66</v>
      </c>
      <c r="O117" s="75">
        <v>7</v>
      </c>
      <c r="P117" s="75" t="s">
        <v>507</v>
      </c>
      <c r="Q117" s="75" t="s">
        <v>507</v>
      </c>
      <c r="R117" s="75" t="s">
        <v>507</v>
      </c>
      <c r="X117" s="75" t="s">
        <v>605</v>
      </c>
      <c r="Y117" s="76">
        <v>16005</v>
      </c>
      <c r="Z117" s="76">
        <v>16004</v>
      </c>
      <c r="AA117" s="76">
        <v>16287</v>
      </c>
      <c r="AB117" s="75">
        <v>11.6</v>
      </c>
      <c r="AC117" s="75">
        <v>3</v>
      </c>
      <c r="AD117" s="75">
        <v>1</v>
      </c>
      <c r="AF117" s="75">
        <v>1</v>
      </c>
      <c r="AG117" s="75">
        <v>4</v>
      </c>
      <c r="AH117" s="75">
        <v>2.6</v>
      </c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</row>
    <row r="118" spans="1:67" s="75" customFormat="1" ht="12.75" customHeight="1" x14ac:dyDescent="0.25">
      <c r="A118" s="75" t="s">
        <v>363</v>
      </c>
      <c r="B118" s="75" t="s">
        <v>364</v>
      </c>
      <c r="C118" s="77" t="s">
        <v>125</v>
      </c>
      <c r="D118" s="77" t="s">
        <v>125</v>
      </c>
      <c r="E118" s="75" t="s">
        <v>729</v>
      </c>
      <c r="F118" s="75" t="s">
        <v>764</v>
      </c>
      <c r="G118" s="75" t="s">
        <v>1130</v>
      </c>
      <c r="H118" s="75" t="s">
        <v>270</v>
      </c>
      <c r="I118" s="75" t="s">
        <v>1079</v>
      </c>
      <c r="J118" s="75" t="s">
        <v>1111</v>
      </c>
      <c r="K118" s="75">
        <v>500</v>
      </c>
      <c r="L118" s="75">
        <v>1</v>
      </c>
      <c r="M118" s="75">
        <v>323</v>
      </c>
      <c r="N118" s="75">
        <v>25</v>
      </c>
      <c r="O118" s="75">
        <v>16</v>
      </c>
      <c r="P118" s="75" t="s">
        <v>507</v>
      </c>
      <c r="Q118" s="75" t="s">
        <v>1080</v>
      </c>
      <c r="R118" s="75" t="s">
        <v>1082</v>
      </c>
      <c r="X118" s="75" t="s">
        <v>605</v>
      </c>
      <c r="Y118" s="76">
        <v>16005</v>
      </c>
      <c r="Z118" s="76">
        <v>16004</v>
      </c>
      <c r="AA118" s="76">
        <v>16287</v>
      </c>
      <c r="AB118" s="75">
        <v>11.6</v>
      </c>
      <c r="AC118" s="75">
        <v>2</v>
      </c>
      <c r="AD118" s="75">
        <v>2</v>
      </c>
      <c r="AF118" s="75">
        <v>1</v>
      </c>
      <c r="AG118" s="75">
        <v>4</v>
      </c>
      <c r="AH118" s="75">
        <v>2.6</v>
      </c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</row>
    <row r="119" spans="1:67" s="75" customFormat="1" ht="12.75" x14ac:dyDescent="0.2">
      <c r="A119" s="75" t="s">
        <v>306</v>
      </c>
      <c r="B119" s="75" t="s">
        <v>307</v>
      </c>
      <c r="C119" s="75" t="s">
        <v>625</v>
      </c>
      <c r="D119" s="75" t="s">
        <v>283</v>
      </c>
      <c r="E119" s="75" t="s">
        <v>765</v>
      </c>
      <c r="F119" s="75" t="s">
        <v>766</v>
      </c>
      <c r="G119" s="75" t="s">
        <v>1131</v>
      </c>
      <c r="H119" s="75" t="s">
        <v>105</v>
      </c>
      <c r="I119" s="75" t="s">
        <v>1094</v>
      </c>
      <c r="J119" s="75" t="s">
        <v>1086</v>
      </c>
      <c r="K119" s="75">
        <v>3689</v>
      </c>
      <c r="L119" s="75">
        <v>1</v>
      </c>
      <c r="M119" s="75">
        <v>1</v>
      </c>
      <c r="N119" s="75">
        <v>1</v>
      </c>
      <c r="O119" s="75">
        <v>1</v>
      </c>
      <c r="P119" s="75" t="s">
        <v>507</v>
      </c>
      <c r="Q119" s="75" t="s">
        <v>1080</v>
      </c>
      <c r="R119" s="75" t="s">
        <v>1082</v>
      </c>
      <c r="X119" s="75" t="s">
        <v>596</v>
      </c>
      <c r="Y119" s="76">
        <v>16825</v>
      </c>
      <c r="Z119" s="76">
        <v>16826</v>
      </c>
      <c r="AA119" s="76">
        <v>16287</v>
      </c>
      <c r="AB119" s="75">
        <v>11.6</v>
      </c>
      <c r="AC119" s="75">
        <v>1</v>
      </c>
      <c r="AD119" s="75">
        <v>1</v>
      </c>
      <c r="AF119" s="75">
        <v>3</v>
      </c>
      <c r="AG119" s="75">
        <v>4</v>
      </c>
      <c r="AH119" s="75">
        <v>2.6</v>
      </c>
    </row>
    <row r="120" spans="1:67" s="75" customFormat="1" ht="12.75" x14ac:dyDescent="0.2">
      <c r="A120" s="75" t="s">
        <v>408</v>
      </c>
      <c r="B120" s="75" t="s">
        <v>409</v>
      </c>
      <c r="C120" s="75" t="s">
        <v>18</v>
      </c>
      <c r="D120" s="75" t="s">
        <v>18</v>
      </c>
      <c r="E120" s="75" t="s">
        <v>767</v>
      </c>
      <c r="F120" s="75" t="s">
        <v>768</v>
      </c>
      <c r="G120" s="75" t="s">
        <v>768</v>
      </c>
      <c r="H120" s="75" t="s">
        <v>208</v>
      </c>
      <c r="I120" s="75" t="s">
        <v>1094</v>
      </c>
      <c r="J120" s="75" t="s">
        <v>1108</v>
      </c>
      <c r="K120" s="75">
        <v>4069</v>
      </c>
      <c r="L120" s="75">
        <v>2</v>
      </c>
      <c r="M120" s="75">
        <v>9</v>
      </c>
      <c r="N120" s="75">
        <v>9</v>
      </c>
      <c r="O120" s="75">
        <v>2</v>
      </c>
      <c r="P120" s="75" t="s">
        <v>507</v>
      </c>
      <c r="Q120" s="75" t="s">
        <v>1083</v>
      </c>
      <c r="R120" s="75" t="s">
        <v>1082</v>
      </c>
      <c r="X120" s="75" t="s">
        <v>596</v>
      </c>
      <c r="Y120" s="76">
        <v>16825</v>
      </c>
      <c r="Z120" s="76">
        <v>16826</v>
      </c>
      <c r="AA120" s="76">
        <v>16287</v>
      </c>
      <c r="AB120" s="75">
        <v>11.6</v>
      </c>
      <c r="AC120" s="75">
        <v>2</v>
      </c>
      <c r="AD120" s="75">
        <v>1</v>
      </c>
      <c r="AF120" s="75">
        <v>2</v>
      </c>
      <c r="AG120" s="75">
        <v>4</v>
      </c>
      <c r="AH120" s="75">
        <v>2.6</v>
      </c>
    </row>
    <row r="121" spans="1:67" s="75" customFormat="1" ht="12.75" x14ac:dyDescent="0.2">
      <c r="A121" s="75" t="s">
        <v>423</v>
      </c>
      <c r="B121" s="75" t="s">
        <v>424</v>
      </c>
      <c r="C121" s="75" t="s">
        <v>625</v>
      </c>
      <c r="D121" s="75" t="s">
        <v>283</v>
      </c>
      <c r="E121" s="75" t="s">
        <v>765</v>
      </c>
      <c r="F121" s="75" t="s">
        <v>769</v>
      </c>
      <c r="G121" s="75" t="s">
        <v>1132</v>
      </c>
      <c r="H121" s="75" t="s">
        <v>105</v>
      </c>
      <c r="I121" s="75" t="s">
        <v>1094</v>
      </c>
      <c r="J121" s="75" t="s">
        <v>1086</v>
      </c>
      <c r="K121" s="75">
        <v>910</v>
      </c>
      <c r="L121" s="75">
        <v>2</v>
      </c>
      <c r="M121" s="75">
        <v>5</v>
      </c>
      <c r="N121" s="75">
        <v>5</v>
      </c>
      <c r="O121" s="75">
        <v>2</v>
      </c>
      <c r="P121" s="75" t="s">
        <v>507</v>
      </c>
      <c r="Q121" s="75" t="s">
        <v>1104</v>
      </c>
      <c r="R121" s="75" t="s">
        <v>1082</v>
      </c>
      <c r="X121" s="75" t="s">
        <v>596</v>
      </c>
      <c r="Y121" s="76">
        <v>16825</v>
      </c>
      <c r="Z121" s="76">
        <v>16826</v>
      </c>
      <c r="AA121" s="76">
        <v>16287</v>
      </c>
      <c r="AB121" s="75">
        <v>11.6</v>
      </c>
      <c r="AC121" s="75">
        <v>1</v>
      </c>
      <c r="AD121" s="75">
        <v>1</v>
      </c>
      <c r="AF121" s="75">
        <v>3</v>
      </c>
      <c r="AG121" s="75">
        <v>4</v>
      </c>
      <c r="AH121" s="75">
        <v>2.6</v>
      </c>
    </row>
    <row r="122" spans="1:67" s="75" customFormat="1" ht="12.75" x14ac:dyDescent="0.2">
      <c r="A122" s="75" t="s">
        <v>499</v>
      </c>
      <c r="B122" s="75" t="s">
        <v>500</v>
      </c>
      <c r="C122" s="75" t="s">
        <v>10</v>
      </c>
      <c r="D122" s="75" t="s">
        <v>10</v>
      </c>
      <c r="E122" s="75" t="s">
        <v>643</v>
      </c>
      <c r="F122" s="75" t="s">
        <v>770</v>
      </c>
      <c r="G122" s="75" t="s">
        <v>1133</v>
      </c>
      <c r="H122" s="75" t="s">
        <v>68</v>
      </c>
      <c r="I122" s="75" t="s">
        <v>1079</v>
      </c>
      <c r="J122" s="75" t="s">
        <v>1079</v>
      </c>
      <c r="K122" s="75">
        <v>23</v>
      </c>
      <c r="L122" s="75">
        <v>1</v>
      </c>
      <c r="M122" s="75">
        <v>16</v>
      </c>
      <c r="N122" s="75">
        <v>16</v>
      </c>
      <c r="O122" s="75">
        <v>2</v>
      </c>
      <c r="P122" s="75" t="s">
        <v>507</v>
      </c>
      <c r="Q122" s="75" t="s">
        <v>1080</v>
      </c>
      <c r="R122" s="75" t="s">
        <v>1082</v>
      </c>
      <c r="X122" s="75" t="s">
        <v>596</v>
      </c>
      <c r="Y122" s="76">
        <v>16825</v>
      </c>
      <c r="Z122" s="76">
        <v>16826</v>
      </c>
      <c r="AA122" s="76">
        <v>16287</v>
      </c>
      <c r="AB122" s="75">
        <v>11.6</v>
      </c>
      <c r="AC122" s="75">
        <v>4</v>
      </c>
      <c r="AD122" s="75">
        <v>1</v>
      </c>
      <c r="AG122" s="75">
        <v>4</v>
      </c>
      <c r="AH122" s="75">
        <v>2.6</v>
      </c>
    </row>
    <row r="123" spans="1:67" s="75" customFormat="1" ht="12.75" x14ac:dyDescent="0.2">
      <c r="A123" s="75" t="s">
        <v>586</v>
      </c>
      <c r="B123" s="75" t="s">
        <v>587</v>
      </c>
      <c r="C123" s="75" t="s">
        <v>18</v>
      </c>
      <c r="D123" s="75" t="s">
        <v>18</v>
      </c>
      <c r="E123" s="75" t="s">
        <v>771</v>
      </c>
      <c r="F123" s="75" t="s">
        <v>772</v>
      </c>
      <c r="G123" s="75" t="s">
        <v>772</v>
      </c>
      <c r="H123" s="75" t="s">
        <v>214</v>
      </c>
      <c r="I123" s="75" t="s">
        <v>1094</v>
      </c>
      <c r="J123" s="75" t="s">
        <v>1086</v>
      </c>
      <c r="K123" s="75">
        <v>2578</v>
      </c>
      <c r="L123" s="75">
        <v>1</v>
      </c>
      <c r="M123" s="75">
        <v>1</v>
      </c>
      <c r="N123" s="75">
        <v>1</v>
      </c>
      <c r="O123" s="75">
        <v>1</v>
      </c>
      <c r="P123" s="75" t="s">
        <v>507</v>
      </c>
      <c r="Q123" s="75" t="s">
        <v>1083</v>
      </c>
      <c r="R123" s="75" t="s">
        <v>1081</v>
      </c>
      <c r="X123" s="75" t="s">
        <v>596</v>
      </c>
      <c r="Y123" s="76">
        <v>16825</v>
      </c>
      <c r="Z123" s="76">
        <v>16826</v>
      </c>
      <c r="AA123" s="76">
        <v>16287</v>
      </c>
      <c r="AB123" s="75">
        <v>11.6</v>
      </c>
      <c r="AC123" s="75">
        <v>1</v>
      </c>
      <c r="AD123" s="75">
        <v>1</v>
      </c>
      <c r="AF123" s="75">
        <v>3</v>
      </c>
      <c r="AG123" s="75">
        <v>4</v>
      </c>
      <c r="AH123" s="75">
        <v>2.6</v>
      </c>
    </row>
    <row r="124" spans="1:67" s="75" customFormat="1" ht="12.75" x14ac:dyDescent="0.2">
      <c r="A124" s="75" t="s">
        <v>88</v>
      </c>
      <c r="B124" s="75" t="s">
        <v>773</v>
      </c>
      <c r="C124" s="77" t="s">
        <v>16</v>
      </c>
      <c r="D124" s="77" t="s">
        <v>16</v>
      </c>
      <c r="E124" s="75" t="s">
        <v>16</v>
      </c>
      <c r="F124" s="75" t="s">
        <v>680</v>
      </c>
      <c r="G124" s="75" t="s">
        <v>680</v>
      </c>
      <c r="H124" s="75" t="s">
        <v>17</v>
      </c>
      <c r="I124" s="75" t="s">
        <v>1079</v>
      </c>
      <c r="J124" s="75" t="s">
        <v>1079</v>
      </c>
      <c r="K124" s="75">
        <v>2424</v>
      </c>
      <c r="L124" s="75">
        <v>4</v>
      </c>
      <c r="M124" s="75">
        <v>774</v>
      </c>
      <c r="N124" s="75">
        <v>20</v>
      </c>
      <c r="O124" s="75">
        <v>24</v>
      </c>
      <c r="P124" s="75" t="s">
        <v>507</v>
      </c>
      <c r="Q124" s="75" t="s">
        <v>1080</v>
      </c>
      <c r="R124" s="75" t="s">
        <v>1082</v>
      </c>
      <c r="X124" s="75" t="s">
        <v>605</v>
      </c>
      <c r="Y124" s="76">
        <v>15865</v>
      </c>
      <c r="Z124" s="76">
        <v>15863</v>
      </c>
      <c r="AA124" s="76">
        <v>16287</v>
      </c>
      <c r="AB124" s="75">
        <v>11.6</v>
      </c>
      <c r="AC124" s="75">
        <v>2</v>
      </c>
      <c r="AD124" s="75">
        <v>3</v>
      </c>
      <c r="AG124" s="75">
        <v>4</v>
      </c>
      <c r="AH124" s="75">
        <v>2.6</v>
      </c>
    </row>
    <row r="125" spans="1:67" s="75" customFormat="1" ht="12.75" x14ac:dyDescent="0.2">
      <c r="A125" s="75" t="s">
        <v>318</v>
      </c>
      <c r="B125" s="75" t="s">
        <v>173</v>
      </c>
      <c r="C125" s="77" t="s">
        <v>122</v>
      </c>
      <c r="D125" s="77" t="s">
        <v>122</v>
      </c>
      <c r="E125" s="75" t="s">
        <v>637</v>
      </c>
      <c r="F125" s="75" t="s">
        <v>637</v>
      </c>
      <c r="G125" s="75" t="s">
        <v>1134</v>
      </c>
      <c r="H125" s="75" t="s">
        <v>317</v>
      </c>
      <c r="I125" s="75" t="s">
        <v>1079</v>
      </c>
      <c r="J125" s="75" t="s">
        <v>1079</v>
      </c>
      <c r="K125" s="75">
        <v>77</v>
      </c>
      <c r="L125" s="75">
        <v>2</v>
      </c>
      <c r="M125" s="75">
        <v>1064</v>
      </c>
      <c r="N125" s="75">
        <v>20</v>
      </c>
      <c r="O125" s="75">
        <v>26</v>
      </c>
      <c r="P125" s="75" t="s">
        <v>507</v>
      </c>
      <c r="Q125" s="75" t="s">
        <v>1080</v>
      </c>
      <c r="R125" s="75" t="s">
        <v>1082</v>
      </c>
      <c r="X125" s="75" t="s">
        <v>605</v>
      </c>
      <c r="Y125" s="76">
        <v>15865</v>
      </c>
      <c r="Z125" s="76">
        <v>15863</v>
      </c>
      <c r="AA125" s="76">
        <v>16287</v>
      </c>
      <c r="AB125" s="75">
        <v>11.6</v>
      </c>
      <c r="AC125" s="75">
        <v>2</v>
      </c>
      <c r="AD125" s="75">
        <v>3</v>
      </c>
      <c r="AG125" s="75">
        <v>4</v>
      </c>
      <c r="AH125" s="75">
        <v>2.6</v>
      </c>
    </row>
    <row r="126" spans="1:67" s="75" customFormat="1" ht="12.75" x14ac:dyDescent="0.2">
      <c r="A126" s="75" t="s">
        <v>69</v>
      </c>
      <c r="B126" s="75" t="s">
        <v>774</v>
      </c>
      <c r="C126" s="77" t="s">
        <v>10</v>
      </c>
      <c r="D126" s="77" t="s">
        <v>10</v>
      </c>
      <c r="E126" s="75" t="s">
        <v>643</v>
      </c>
      <c r="F126" s="75" t="s">
        <v>644</v>
      </c>
      <c r="G126" s="75" t="s">
        <v>1135</v>
      </c>
      <c r="H126" s="75" t="s">
        <v>68</v>
      </c>
      <c r="I126" s="75" t="s">
        <v>1079</v>
      </c>
      <c r="J126" s="75" t="s">
        <v>1079</v>
      </c>
      <c r="K126" s="75">
        <v>13</v>
      </c>
      <c r="L126" s="75">
        <v>2</v>
      </c>
      <c r="M126" s="75">
        <v>927</v>
      </c>
      <c r="N126" s="75">
        <v>37</v>
      </c>
      <c r="O126" s="75">
        <v>31</v>
      </c>
      <c r="P126" s="75" t="s">
        <v>507</v>
      </c>
      <c r="Q126" s="75" t="s">
        <v>1080</v>
      </c>
      <c r="R126" s="75" t="s">
        <v>1087</v>
      </c>
      <c r="S126" s="75">
        <v>1</v>
      </c>
      <c r="X126" s="75" t="s">
        <v>605</v>
      </c>
      <c r="Y126" s="76">
        <v>16005</v>
      </c>
      <c r="Z126" s="76">
        <v>16005</v>
      </c>
      <c r="AA126" s="76">
        <v>16146</v>
      </c>
      <c r="AB126" s="75">
        <v>11.5</v>
      </c>
      <c r="AC126" s="75">
        <v>2.5</v>
      </c>
      <c r="AD126" s="75">
        <v>4</v>
      </c>
      <c r="AG126" s="75">
        <v>3</v>
      </c>
      <c r="AH126" s="75">
        <v>2</v>
      </c>
    </row>
    <row r="127" spans="1:67" s="75" customFormat="1" ht="12.75" x14ac:dyDescent="0.2">
      <c r="A127" s="75" t="s">
        <v>159</v>
      </c>
      <c r="B127" s="75" t="s">
        <v>776</v>
      </c>
      <c r="C127" s="77" t="s">
        <v>40</v>
      </c>
      <c r="D127" s="77" t="s">
        <v>40</v>
      </c>
      <c r="E127" s="75" t="s">
        <v>690</v>
      </c>
      <c r="F127" s="75" t="s">
        <v>775</v>
      </c>
      <c r="G127" s="75" t="s">
        <v>1136</v>
      </c>
      <c r="H127" s="75" t="s">
        <v>692</v>
      </c>
      <c r="I127" s="75" t="s">
        <v>1094</v>
      </c>
      <c r="J127" s="75" t="s">
        <v>1086</v>
      </c>
      <c r="K127" s="75">
        <v>2058</v>
      </c>
      <c r="L127" s="75">
        <v>2</v>
      </c>
      <c r="M127" s="75">
        <v>144</v>
      </c>
      <c r="N127" s="75">
        <v>15</v>
      </c>
      <c r="O127" s="75">
        <v>12</v>
      </c>
      <c r="P127" s="75" t="s">
        <v>507</v>
      </c>
      <c r="Q127" s="75" t="s">
        <v>1080</v>
      </c>
      <c r="R127" s="75" t="s">
        <v>1082</v>
      </c>
      <c r="S127" s="75">
        <v>1</v>
      </c>
      <c r="X127" s="75" t="s">
        <v>605</v>
      </c>
      <c r="Y127" s="76">
        <v>16005</v>
      </c>
      <c r="Z127" s="76">
        <v>16005</v>
      </c>
      <c r="AA127" s="76">
        <v>16146</v>
      </c>
      <c r="AB127" s="75">
        <v>11.5</v>
      </c>
      <c r="AC127" s="75">
        <v>1.5</v>
      </c>
      <c r="AD127" s="75">
        <v>2</v>
      </c>
      <c r="AF127" s="75">
        <v>3</v>
      </c>
      <c r="AG127" s="75">
        <v>3</v>
      </c>
      <c r="AH127" s="75">
        <v>2</v>
      </c>
    </row>
    <row r="128" spans="1:67" s="75" customFormat="1" ht="12.75" x14ac:dyDescent="0.2">
      <c r="A128" s="75" t="s">
        <v>327</v>
      </c>
      <c r="B128" s="75" t="s">
        <v>777</v>
      </c>
      <c r="C128" s="77" t="s">
        <v>129</v>
      </c>
      <c r="D128" s="77" t="s">
        <v>129</v>
      </c>
      <c r="E128" s="75" t="s">
        <v>129</v>
      </c>
      <c r="F128" s="75" t="s">
        <v>129</v>
      </c>
      <c r="G128" s="75" t="s">
        <v>129</v>
      </c>
      <c r="H128" s="75" t="s">
        <v>325</v>
      </c>
      <c r="I128" s="75" t="s">
        <v>1079</v>
      </c>
      <c r="J128" s="75" t="s">
        <v>1079</v>
      </c>
      <c r="K128" s="75">
        <v>30</v>
      </c>
      <c r="L128" s="75">
        <v>3</v>
      </c>
      <c r="M128" s="75">
        <v>914</v>
      </c>
      <c r="N128" s="75">
        <v>32</v>
      </c>
      <c r="O128" s="75">
        <v>34</v>
      </c>
      <c r="P128" s="75" t="s">
        <v>507</v>
      </c>
      <c r="Q128" s="75" t="s">
        <v>1080</v>
      </c>
      <c r="R128" s="75" t="s">
        <v>1082</v>
      </c>
      <c r="S128" s="75">
        <v>1</v>
      </c>
      <c r="X128" s="75" t="s">
        <v>605</v>
      </c>
      <c r="Y128" s="76">
        <v>16005</v>
      </c>
      <c r="Z128" s="76">
        <v>16005</v>
      </c>
      <c r="AA128" s="76">
        <v>16146</v>
      </c>
      <c r="AB128" s="75">
        <v>11.5</v>
      </c>
      <c r="AC128" s="75">
        <v>2.5</v>
      </c>
      <c r="AD128" s="75">
        <v>4</v>
      </c>
      <c r="AG128" s="75">
        <v>3</v>
      </c>
      <c r="AH128" s="75">
        <v>2</v>
      </c>
    </row>
    <row r="129" spans="1:67" s="75" customFormat="1" ht="12.75" x14ac:dyDescent="0.2">
      <c r="A129" s="75" t="s">
        <v>328</v>
      </c>
      <c r="B129" s="75" t="s">
        <v>778</v>
      </c>
      <c r="C129" s="77" t="s">
        <v>129</v>
      </c>
      <c r="D129" s="77" t="s">
        <v>129</v>
      </c>
      <c r="E129" s="75" t="s">
        <v>129</v>
      </c>
      <c r="F129" s="75" t="s">
        <v>744</v>
      </c>
      <c r="G129" s="75" t="s">
        <v>1137</v>
      </c>
      <c r="H129" s="75" t="s">
        <v>325</v>
      </c>
      <c r="I129" s="75" t="s">
        <v>1079</v>
      </c>
      <c r="J129" s="75" t="s">
        <v>1079</v>
      </c>
      <c r="K129" s="75">
        <v>25</v>
      </c>
      <c r="L129" s="75">
        <v>4</v>
      </c>
      <c r="M129" s="75">
        <v>1759</v>
      </c>
      <c r="N129" s="75">
        <v>81</v>
      </c>
      <c r="O129" s="75">
        <v>23</v>
      </c>
      <c r="P129" s="75" t="s">
        <v>507</v>
      </c>
      <c r="Q129" s="75" t="s">
        <v>1080</v>
      </c>
      <c r="R129" s="75" t="s">
        <v>1082</v>
      </c>
      <c r="S129" s="75">
        <v>1</v>
      </c>
      <c r="X129" s="75" t="s">
        <v>605</v>
      </c>
      <c r="Y129" s="76">
        <v>16005</v>
      </c>
      <c r="Z129" s="76">
        <v>16005</v>
      </c>
      <c r="AA129" s="76">
        <v>16146</v>
      </c>
      <c r="AB129" s="75">
        <v>11.5</v>
      </c>
      <c r="AC129" s="75">
        <v>3.5</v>
      </c>
      <c r="AD129" s="75">
        <v>3</v>
      </c>
      <c r="AG129" s="75">
        <v>3</v>
      </c>
      <c r="AH129" s="75">
        <v>2</v>
      </c>
    </row>
    <row r="130" spans="1:67" s="75" customFormat="1" ht="12.75" x14ac:dyDescent="0.2">
      <c r="A130" s="75" t="s">
        <v>335</v>
      </c>
      <c r="B130" s="75" t="s">
        <v>336</v>
      </c>
      <c r="C130" s="77" t="s">
        <v>129</v>
      </c>
      <c r="D130" s="77" t="s">
        <v>129</v>
      </c>
      <c r="E130" s="75" t="s">
        <v>779</v>
      </c>
      <c r="F130" s="75" t="s">
        <v>780</v>
      </c>
      <c r="G130" s="75" t="s">
        <v>780</v>
      </c>
      <c r="H130" s="75" t="s">
        <v>325</v>
      </c>
      <c r="I130" s="75" t="s">
        <v>1079</v>
      </c>
      <c r="J130" s="75" t="s">
        <v>1108</v>
      </c>
      <c r="K130" s="75">
        <v>1224</v>
      </c>
      <c r="L130" s="75">
        <v>1</v>
      </c>
      <c r="M130" s="75">
        <v>249</v>
      </c>
      <c r="N130" s="75">
        <v>32</v>
      </c>
      <c r="O130" s="75">
        <v>14</v>
      </c>
      <c r="P130" s="75" t="s">
        <v>507</v>
      </c>
      <c r="Q130" s="75" t="s">
        <v>1080</v>
      </c>
      <c r="R130" s="75" t="s">
        <v>1082</v>
      </c>
      <c r="S130" s="75">
        <v>1</v>
      </c>
      <c r="X130" s="75" t="s">
        <v>605</v>
      </c>
      <c r="Y130" s="76">
        <v>16005</v>
      </c>
      <c r="Z130" s="76">
        <v>16005</v>
      </c>
      <c r="AA130" s="76">
        <v>16146</v>
      </c>
      <c r="AB130" s="75">
        <v>11.5</v>
      </c>
      <c r="AC130" s="75">
        <v>2.5</v>
      </c>
      <c r="AD130" s="75">
        <v>2</v>
      </c>
      <c r="AF130" s="75">
        <v>2</v>
      </c>
      <c r="AG130" s="75">
        <v>3</v>
      </c>
      <c r="AH130" s="75">
        <v>2</v>
      </c>
    </row>
    <row r="131" spans="1:67" s="75" customFormat="1" ht="12.75" x14ac:dyDescent="0.2">
      <c r="A131" s="75" t="s">
        <v>557</v>
      </c>
      <c r="B131" s="75" t="s">
        <v>781</v>
      </c>
      <c r="C131" s="77" t="s">
        <v>48</v>
      </c>
      <c r="D131" s="77" t="s">
        <v>48</v>
      </c>
      <c r="E131" s="75" t="s">
        <v>48</v>
      </c>
      <c r="F131" s="75" t="s">
        <v>48</v>
      </c>
      <c r="G131" s="75" t="s">
        <v>1138</v>
      </c>
      <c r="H131" s="75" t="s">
        <v>346</v>
      </c>
      <c r="I131" s="75" t="s">
        <v>1079</v>
      </c>
      <c r="J131" s="75" t="s">
        <v>1079</v>
      </c>
      <c r="K131" s="75">
        <v>3832</v>
      </c>
      <c r="L131" s="75">
        <v>4</v>
      </c>
      <c r="M131" s="75">
        <v>2118</v>
      </c>
      <c r="N131" s="75">
        <v>36</v>
      </c>
      <c r="O131" s="75">
        <v>31</v>
      </c>
      <c r="P131" s="75" t="s">
        <v>507</v>
      </c>
      <c r="Q131" s="75" t="s">
        <v>1080</v>
      </c>
      <c r="R131" s="75" t="s">
        <v>1081</v>
      </c>
      <c r="S131" s="75">
        <v>1</v>
      </c>
      <c r="X131" s="75" t="s">
        <v>605</v>
      </c>
      <c r="Y131" s="76">
        <v>16005</v>
      </c>
      <c r="Z131" s="76">
        <v>16005</v>
      </c>
      <c r="AA131" s="76">
        <v>16146</v>
      </c>
      <c r="AB131" s="75">
        <v>11.5</v>
      </c>
      <c r="AC131" s="75">
        <v>2.5</v>
      </c>
      <c r="AD131" s="75">
        <v>4</v>
      </c>
      <c r="AG131" s="75">
        <v>3</v>
      </c>
      <c r="AH131" s="75">
        <v>2</v>
      </c>
    </row>
    <row r="132" spans="1:67" s="75" customFormat="1" ht="12.75" x14ac:dyDescent="0.2">
      <c r="A132" s="75" t="s">
        <v>404</v>
      </c>
      <c r="B132" s="75" t="s">
        <v>405</v>
      </c>
      <c r="C132" s="75" t="s">
        <v>43</v>
      </c>
      <c r="D132" s="75" t="s">
        <v>43</v>
      </c>
      <c r="E132" s="75" t="s">
        <v>782</v>
      </c>
      <c r="F132" s="75" t="s">
        <v>782</v>
      </c>
      <c r="G132" s="75" t="s">
        <v>782</v>
      </c>
      <c r="H132" s="75" t="s">
        <v>263</v>
      </c>
      <c r="I132" s="75" t="s">
        <v>1079</v>
      </c>
      <c r="J132" s="75" t="s">
        <v>1079</v>
      </c>
      <c r="K132" s="75">
        <v>34</v>
      </c>
      <c r="L132" s="75">
        <v>1</v>
      </c>
      <c r="M132" s="75">
        <v>60</v>
      </c>
      <c r="N132" s="75">
        <v>60</v>
      </c>
      <c r="O132" s="75">
        <v>4</v>
      </c>
      <c r="P132" s="75" t="s">
        <v>507</v>
      </c>
      <c r="Q132" s="75" t="s">
        <v>1083</v>
      </c>
      <c r="R132" s="75" t="s">
        <v>1081</v>
      </c>
      <c r="S132" s="75">
        <v>1</v>
      </c>
      <c r="T132" s="75">
        <v>1</v>
      </c>
      <c r="V132" s="75">
        <v>1</v>
      </c>
      <c r="X132" s="75" t="s">
        <v>596</v>
      </c>
      <c r="Y132" s="76">
        <v>16685</v>
      </c>
      <c r="Z132" s="76">
        <v>16685</v>
      </c>
      <c r="AA132" s="76">
        <v>16146</v>
      </c>
      <c r="AB132" s="75">
        <v>11.5</v>
      </c>
      <c r="AC132" s="75">
        <v>8</v>
      </c>
      <c r="AD132" s="75">
        <v>2</v>
      </c>
      <c r="AG132" s="75">
        <v>1</v>
      </c>
      <c r="AH132" s="75">
        <v>0.5</v>
      </c>
    </row>
    <row r="133" spans="1:67" s="75" customFormat="1" ht="12.75" customHeight="1" x14ac:dyDescent="0.25">
      <c r="A133" s="78" t="s">
        <v>548</v>
      </c>
      <c r="B133" s="78" t="s">
        <v>784</v>
      </c>
      <c r="C133" s="79" t="s">
        <v>285</v>
      </c>
      <c r="D133" s="79" t="s">
        <v>283</v>
      </c>
      <c r="E133" s="78" t="s">
        <v>283</v>
      </c>
      <c r="F133" s="78" t="s">
        <v>783</v>
      </c>
      <c r="G133" s="75" t="s">
        <v>783</v>
      </c>
      <c r="H133" s="75" t="s">
        <v>673</v>
      </c>
      <c r="I133" s="75" t="s">
        <v>1079</v>
      </c>
      <c r="J133" s="75" t="s">
        <v>1079</v>
      </c>
      <c r="K133" s="75">
        <v>69</v>
      </c>
      <c r="L133" s="75">
        <v>2</v>
      </c>
      <c r="M133" s="78">
        <v>1165</v>
      </c>
      <c r="N133" s="78">
        <v>41</v>
      </c>
      <c r="O133" s="78">
        <v>30</v>
      </c>
      <c r="Q133" s="76"/>
      <c r="X133" s="78" t="s">
        <v>605</v>
      </c>
      <c r="Y133" s="80">
        <v>16005</v>
      </c>
      <c r="Z133" s="80">
        <v>16005</v>
      </c>
      <c r="AA133" s="80">
        <v>16146</v>
      </c>
      <c r="AB133" s="78">
        <v>11.5</v>
      </c>
      <c r="AC133" s="78">
        <v>2.5</v>
      </c>
      <c r="AD133" s="78">
        <v>4</v>
      </c>
      <c r="AE133" s="78"/>
      <c r="AF133" s="78"/>
      <c r="AG133" s="75">
        <v>3</v>
      </c>
      <c r="AH133" s="75">
        <v>2</v>
      </c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</row>
    <row r="134" spans="1:67" s="75" customFormat="1" ht="12.75" x14ac:dyDescent="0.2">
      <c r="A134" s="75" t="s">
        <v>237</v>
      </c>
      <c r="B134" s="75" t="s">
        <v>786</v>
      </c>
      <c r="C134" s="77" t="s">
        <v>117</v>
      </c>
      <c r="D134" s="77" t="s">
        <v>117</v>
      </c>
      <c r="E134" s="75" t="s">
        <v>785</v>
      </c>
      <c r="F134" s="75" t="s">
        <v>785</v>
      </c>
      <c r="G134" s="75" t="s">
        <v>1139</v>
      </c>
      <c r="H134" s="75" t="s">
        <v>236</v>
      </c>
      <c r="I134" s="75" t="s">
        <v>1079</v>
      </c>
      <c r="J134" s="75" t="s">
        <v>1111</v>
      </c>
      <c r="K134" s="75">
        <v>627</v>
      </c>
      <c r="L134" s="75">
        <v>2</v>
      </c>
      <c r="M134" s="75">
        <v>521</v>
      </c>
      <c r="N134" s="75">
        <v>47</v>
      </c>
      <c r="O134" s="75">
        <v>25</v>
      </c>
      <c r="P134" s="75" t="s">
        <v>507</v>
      </c>
      <c r="Q134" s="75" t="s">
        <v>1080</v>
      </c>
      <c r="R134" s="75" t="s">
        <v>1082</v>
      </c>
      <c r="T134" s="75">
        <v>1</v>
      </c>
      <c r="X134" s="75" t="s">
        <v>605</v>
      </c>
      <c r="Y134" s="76">
        <v>15865</v>
      </c>
      <c r="Z134" s="76">
        <v>15864</v>
      </c>
      <c r="AA134" s="76">
        <v>16006</v>
      </c>
      <c r="AB134" s="75">
        <v>11.4</v>
      </c>
      <c r="AC134" s="75">
        <v>2.5</v>
      </c>
      <c r="AD134" s="75">
        <v>3</v>
      </c>
      <c r="AF134" s="75">
        <v>1</v>
      </c>
      <c r="AG134" s="75">
        <v>3</v>
      </c>
      <c r="AH134" s="75">
        <v>1.9</v>
      </c>
    </row>
    <row r="135" spans="1:67" s="75" customFormat="1" ht="12.75" x14ac:dyDescent="0.2">
      <c r="A135" s="75" t="s">
        <v>267</v>
      </c>
      <c r="B135" s="75" t="s">
        <v>788</v>
      </c>
      <c r="C135" s="77" t="s">
        <v>43</v>
      </c>
      <c r="D135" s="77" t="s">
        <v>43</v>
      </c>
      <c r="E135" s="75" t="s">
        <v>782</v>
      </c>
      <c r="F135" s="75" t="s">
        <v>787</v>
      </c>
      <c r="G135" s="75" t="s">
        <v>787</v>
      </c>
      <c r="H135" s="75" t="s">
        <v>265</v>
      </c>
      <c r="I135" s="75" t="s">
        <v>1079</v>
      </c>
      <c r="J135" s="75" t="s">
        <v>1111</v>
      </c>
      <c r="K135" s="75">
        <v>619</v>
      </c>
      <c r="L135" s="75">
        <v>2</v>
      </c>
      <c r="M135" s="75">
        <v>434</v>
      </c>
      <c r="N135" s="75">
        <v>25</v>
      </c>
      <c r="O135" s="75">
        <v>14</v>
      </c>
      <c r="P135" s="75" t="s">
        <v>507</v>
      </c>
      <c r="Q135" s="75" t="s">
        <v>1080</v>
      </c>
      <c r="R135" s="75" t="s">
        <v>1087</v>
      </c>
      <c r="W135" s="75">
        <v>1</v>
      </c>
      <c r="X135" s="75" t="s">
        <v>605</v>
      </c>
      <c r="Y135" s="76">
        <v>15160</v>
      </c>
      <c r="Z135" s="76">
        <v>15161</v>
      </c>
      <c r="AA135" s="76">
        <v>15585</v>
      </c>
      <c r="AB135" s="75">
        <v>11.1</v>
      </c>
      <c r="AC135" s="75">
        <v>2</v>
      </c>
      <c r="AD135" s="75">
        <v>2</v>
      </c>
      <c r="AF135" s="75">
        <v>1</v>
      </c>
      <c r="AG135" s="75">
        <v>4</v>
      </c>
      <c r="AH135" s="75">
        <v>2.1</v>
      </c>
    </row>
    <row r="136" spans="1:67" s="75" customFormat="1" ht="12.75" x14ac:dyDescent="0.2">
      <c r="A136" s="75" t="s">
        <v>73</v>
      </c>
      <c r="B136" s="75" t="s">
        <v>791</v>
      </c>
      <c r="C136" s="77" t="s">
        <v>13</v>
      </c>
      <c r="D136" s="77" t="s">
        <v>13</v>
      </c>
      <c r="E136" s="75" t="s">
        <v>789</v>
      </c>
      <c r="F136" s="75" t="s">
        <v>790</v>
      </c>
      <c r="G136" s="75" t="s">
        <v>790</v>
      </c>
      <c r="H136" s="75" t="s">
        <v>72</v>
      </c>
      <c r="I136" s="75" t="s">
        <v>1079</v>
      </c>
      <c r="J136" s="75" t="s">
        <v>1079</v>
      </c>
      <c r="K136" s="75">
        <v>2687</v>
      </c>
      <c r="L136" s="75">
        <v>3</v>
      </c>
      <c r="M136" s="75">
        <v>494</v>
      </c>
      <c r="N136" s="75">
        <v>47</v>
      </c>
      <c r="O136" s="75">
        <v>14</v>
      </c>
      <c r="P136" s="75" t="s">
        <v>507</v>
      </c>
      <c r="Q136" s="75" t="s">
        <v>1080</v>
      </c>
      <c r="R136" s="75" t="s">
        <v>1082</v>
      </c>
      <c r="X136" s="75" t="s">
        <v>605</v>
      </c>
      <c r="Y136" s="76">
        <v>15160</v>
      </c>
      <c r="Z136" s="76">
        <v>15161</v>
      </c>
      <c r="AA136" s="76">
        <v>15585</v>
      </c>
      <c r="AB136" s="75">
        <v>11.1</v>
      </c>
      <c r="AC136" s="75">
        <v>2.5</v>
      </c>
      <c r="AD136" s="75">
        <v>2</v>
      </c>
      <c r="AG136" s="75">
        <v>4</v>
      </c>
      <c r="AH136" s="75">
        <v>2.6</v>
      </c>
    </row>
    <row r="137" spans="1:67" s="75" customFormat="1" ht="12.75" x14ac:dyDescent="0.2">
      <c r="A137" s="75" t="s">
        <v>127</v>
      </c>
      <c r="B137" s="75" t="s">
        <v>128</v>
      </c>
      <c r="C137" s="77" t="s">
        <v>23</v>
      </c>
      <c r="D137" s="77" t="s">
        <v>23</v>
      </c>
      <c r="E137" s="75" t="s">
        <v>792</v>
      </c>
      <c r="F137" s="75" t="s">
        <v>642</v>
      </c>
      <c r="G137" s="75" t="s">
        <v>1140</v>
      </c>
      <c r="H137" s="75" t="s">
        <v>24</v>
      </c>
      <c r="I137" s="75" t="s">
        <v>1094</v>
      </c>
      <c r="J137" s="75" t="s">
        <v>1108</v>
      </c>
      <c r="K137" s="75">
        <v>3178</v>
      </c>
      <c r="L137" s="75">
        <v>1</v>
      </c>
      <c r="M137" s="75">
        <v>68</v>
      </c>
      <c r="N137" s="75">
        <v>17</v>
      </c>
      <c r="O137" s="75">
        <v>6</v>
      </c>
      <c r="P137" s="75" t="s">
        <v>507</v>
      </c>
      <c r="Q137" s="75" t="s">
        <v>1080</v>
      </c>
      <c r="R137" s="75" t="s">
        <v>1082</v>
      </c>
      <c r="X137" s="75" t="s">
        <v>605</v>
      </c>
      <c r="Y137" s="76">
        <v>15160</v>
      </c>
      <c r="Z137" s="76">
        <v>15161</v>
      </c>
      <c r="AA137" s="76">
        <v>15585</v>
      </c>
      <c r="AB137" s="75">
        <v>11.1</v>
      </c>
      <c r="AC137" s="75">
        <v>1.5</v>
      </c>
      <c r="AD137" s="75">
        <v>1</v>
      </c>
      <c r="AF137" s="75">
        <v>2</v>
      </c>
      <c r="AG137" s="75">
        <v>4</v>
      </c>
      <c r="AH137" s="75">
        <v>2.6</v>
      </c>
    </row>
    <row r="138" spans="1:67" s="75" customFormat="1" ht="12.75" x14ac:dyDescent="0.2">
      <c r="A138" s="75" t="s">
        <v>524</v>
      </c>
      <c r="B138" s="75" t="s">
        <v>793</v>
      </c>
      <c r="C138" s="77" t="s">
        <v>40</v>
      </c>
      <c r="D138" s="77" t="s">
        <v>40</v>
      </c>
      <c r="E138" s="75" t="s">
        <v>40</v>
      </c>
      <c r="F138" s="75" t="s">
        <v>40</v>
      </c>
      <c r="G138" s="75" t="s">
        <v>40</v>
      </c>
      <c r="H138" s="75" t="s">
        <v>90</v>
      </c>
      <c r="I138" s="75" t="s">
        <v>1079</v>
      </c>
      <c r="J138" s="75" t="s">
        <v>1079</v>
      </c>
      <c r="K138" s="75">
        <v>2705</v>
      </c>
      <c r="L138" s="75">
        <v>4</v>
      </c>
      <c r="M138" s="75">
        <v>1942</v>
      </c>
      <c r="N138" s="75">
        <v>15</v>
      </c>
      <c r="O138" s="75">
        <v>25</v>
      </c>
      <c r="P138" s="75" t="s">
        <v>507</v>
      </c>
      <c r="Q138" s="75" t="s">
        <v>1080</v>
      </c>
      <c r="R138" s="75" t="s">
        <v>1082</v>
      </c>
      <c r="X138" s="75" t="s">
        <v>605</v>
      </c>
      <c r="Y138" s="76">
        <v>15160</v>
      </c>
      <c r="Z138" s="76">
        <v>15161</v>
      </c>
      <c r="AA138" s="76">
        <v>15585</v>
      </c>
      <c r="AB138" s="75">
        <v>11.1</v>
      </c>
      <c r="AC138" s="75">
        <v>1.5</v>
      </c>
      <c r="AD138" s="75">
        <v>3</v>
      </c>
      <c r="AG138" s="75">
        <v>4</v>
      </c>
      <c r="AH138" s="75">
        <v>2.6</v>
      </c>
    </row>
    <row r="139" spans="1:67" s="75" customFormat="1" ht="12.75" x14ac:dyDescent="0.2">
      <c r="A139" s="75" t="s">
        <v>164</v>
      </c>
      <c r="B139" s="75" t="s">
        <v>165</v>
      </c>
      <c r="C139" s="77" t="s">
        <v>40</v>
      </c>
      <c r="D139" s="77" t="s">
        <v>40</v>
      </c>
      <c r="E139" s="75" t="s">
        <v>662</v>
      </c>
      <c r="F139" s="75" t="s">
        <v>736</v>
      </c>
      <c r="G139" s="75" t="s">
        <v>1141</v>
      </c>
      <c r="H139" s="75" t="s">
        <v>41</v>
      </c>
      <c r="I139" s="75" t="s">
        <v>1079</v>
      </c>
      <c r="J139" s="75" t="s">
        <v>1108</v>
      </c>
      <c r="K139" s="75">
        <v>1045</v>
      </c>
      <c r="L139" s="75">
        <v>1</v>
      </c>
      <c r="M139" s="75">
        <v>180</v>
      </c>
      <c r="N139" s="75">
        <v>19</v>
      </c>
      <c r="O139" s="75">
        <v>6</v>
      </c>
      <c r="P139" s="75" t="s">
        <v>507</v>
      </c>
      <c r="Q139" s="75" t="s">
        <v>1080</v>
      </c>
      <c r="R139" s="75" t="s">
        <v>1082</v>
      </c>
      <c r="X139" s="75" t="s">
        <v>605</v>
      </c>
      <c r="Y139" s="76">
        <v>15160</v>
      </c>
      <c r="Z139" s="76">
        <v>15161</v>
      </c>
      <c r="AA139" s="76">
        <v>15585</v>
      </c>
      <c r="AB139" s="75">
        <v>11.1</v>
      </c>
      <c r="AC139" s="75">
        <v>1.5</v>
      </c>
      <c r="AD139" s="75">
        <v>1</v>
      </c>
      <c r="AF139" s="75">
        <v>2</v>
      </c>
      <c r="AG139" s="75">
        <v>4</v>
      </c>
      <c r="AH139" s="75">
        <v>2.6</v>
      </c>
    </row>
    <row r="140" spans="1:67" s="75" customFormat="1" ht="12.75" x14ac:dyDescent="0.2">
      <c r="A140" s="75" t="s">
        <v>189</v>
      </c>
      <c r="B140" s="75" t="s">
        <v>796</v>
      </c>
      <c r="C140" s="77" t="s">
        <v>29</v>
      </c>
      <c r="D140" s="77" t="s">
        <v>29</v>
      </c>
      <c r="E140" s="75" t="s">
        <v>794</v>
      </c>
      <c r="F140" s="75" t="s">
        <v>795</v>
      </c>
      <c r="G140" s="75" t="s">
        <v>1142</v>
      </c>
      <c r="H140" s="75" t="s">
        <v>181</v>
      </c>
      <c r="I140" s="75" t="s">
        <v>1079</v>
      </c>
      <c r="J140" s="75" t="s">
        <v>1079</v>
      </c>
      <c r="K140" s="75">
        <v>3552</v>
      </c>
      <c r="L140" s="75">
        <v>3</v>
      </c>
      <c r="M140" s="75">
        <v>397</v>
      </c>
      <c r="N140" s="75">
        <v>36</v>
      </c>
      <c r="O140" s="75">
        <v>14</v>
      </c>
      <c r="P140" s="75" t="s">
        <v>507</v>
      </c>
      <c r="Q140" s="75" t="s">
        <v>1080</v>
      </c>
      <c r="R140" s="75" t="s">
        <v>1082</v>
      </c>
      <c r="X140" s="75" t="s">
        <v>605</v>
      </c>
      <c r="Y140" s="76">
        <v>15160</v>
      </c>
      <c r="Z140" s="76">
        <v>15161</v>
      </c>
      <c r="AA140" s="76">
        <v>15585</v>
      </c>
      <c r="AB140" s="75">
        <v>11.1</v>
      </c>
      <c r="AC140" s="75">
        <v>2.5</v>
      </c>
      <c r="AD140" s="75">
        <v>2</v>
      </c>
      <c r="AG140" s="75">
        <v>4</v>
      </c>
      <c r="AH140" s="75">
        <v>2.6</v>
      </c>
    </row>
    <row r="141" spans="1:67" s="75" customFormat="1" ht="12.75" x14ac:dyDescent="0.2">
      <c r="A141" s="75" t="s">
        <v>536</v>
      </c>
      <c r="B141" s="75" t="s">
        <v>798</v>
      </c>
      <c r="C141" s="77" t="s">
        <v>29</v>
      </c>
      <c r="D141" s="77" t="s">
        <v>29</v>
      </c>
      <c r="E141" s="75" t="s">
        <v>797</v>
      </c>
      <c r="F141" s="75" t="s">
        <v>797</v>
      </c>
      <c r="G141" s="75" t="s">
        <v>1143</v>
      </c>
      <c r="H141" s="75" t="s">
        <v>192</v>
      </c>
      <c r="I141" s="75" t="s">
        <v>1079</v>
      </c>
      <c r="J141" s="75" t="s">
        <v>1079</v>
      </c>
      <c r="K141" s="75">
        <v>3901</v>
      </c>
      <c r="L141" s="75">
        <v>4</v>
      </c>
      <c r="M141" s="75">
        <v>1303</v>
      </c>
      <c r="N141" s="75">
        <v>21</v>
      </c>
      <c r="O141" s="75">
        <v>46</v>
      </c>
      <c r="P141" s="75" t="s">
        <v>507</v>
      </c>
      <c r="Q141" s="75" t="s">
        <v>1080</v>
      </c>
      <c r="R141" s="75" t="s">
        <v>1082</v>
      </c>
      <c r="U141" s="75">
        <v>1</v>
      </c>
      <c r="X141" s="75" t="s">
        <v>605</v>
      </c>
      <c r="Y141" s="76">
        <v>15160</v>
      </c>
      <c r="Z141" s="76">
        <v>15161</v>
      </c>
      <c r="AA141" s="76">
        <v>15585</v>
      </c>
      <c r="AB141" s="75">
        <v>11.1</v>
      </c>
      <c r="AC141" s="75">
        <v>2</v>
      </c>
      <c r="AD141" s="75">
        <v>4</v>
      </c>
      <c r="AG141" s="75">
        <v>3</v>
      </c>
      <c r="AH141" s="75">
        <v>2.1</v>
      </c>
    </row>
    <row r="142" spans="1:67" s="75" customFormat="1" ht="12.75" x14ac:dyDescent="0.2">
      <c r="A142" s="75" t="s">
        <v>264</v>
      </c>
      <c r="B142" s="75" t="s">
        <v>799</v>
      </c>
      <c r="C142" s="77" t="s">
        <v>43</v>
      </c>
      <c r="D142" s="77" t="s">
        <v>43</v>
      </c>
      <c r="E142" s="75" t="s">
        <v>782</v>
      </c>
      <c r="F142" s="75" t="s">
        <v>782</v>
      </c>
      <c r="G142" s="75" t="s">
        <v>782</v>
      </c>
      <c r="H142" s="75" t="s">
        <v>263</v>
      </c>
      <c r="I142" s="75" t="s">
        <v>1079</v>
      </c>
      <c r="J142" s="75" t="s">
        <v>1079</v>
      </c>
      <c r="K142" s="75">
        <v>36</v>
      </c>
      <c r="L142" s="75">
        <v>2</v>
      </c>
      <c r="M142" s="75">
        <v>989</v>
      </c>
      <c r="N142" s="75">
        <v>42</v>
      </c>
      <c r="O142" s="75">
        <v>16</v>
      </c>
      <c r="P142" s="75" t="s">
        <v>507</v>
      </c>
      <c r="Q142" s="75" t="s">
        <v>507</v>
      </c>
      <c r="R142" s="75" t="s">
        <v>507</v>
      </c>
      <c r="X142" s="75" t="s">
        <v>605</v>
      </c>
      <c r="Y142" s="76">
        <v>15160</v>
      </c>
      <c r="Z142" s="76">
        <v>15161</v>
      </c>
      <c r="AA142" s="76">
        <v>15585</v>
      </c>
      <c r="AB142" s="75">
        <v>11.1</v>
      </c>
      <c r="AC142" s="75">
        <v>2.5</v>
      </c>
      <c r="AD142" s="75">
        <v>2</v>
      </c>
      <c r="AG142" s="75">
        <v>4</v>
      </c>
      <c r="AH142" s="75">
        <v>2.6</v>
      </c>
    </row>
    <row r="143" spans="1:67" s="75" customFormat="1" ht="12.75" x14ac:dyDescent="0.2">
      <c r="A143" s="75" t="s">
        <v>281</v>
      </c>
      <c r="B143" s="75" t="s">
        <v>800</v>
      </c>
      <c r="C143" s="77" t="s">
        <v>20</v>
      </c>
      <c r="D143" s="77" t="s">
        <v>20</v>
      </c>
      <c r="E143" s="75" t="s">
        <v>615</v>
      </c>
      <c r="F143" s="75" t="s">
        <v>670</v>
      </c>
      <c r="G143" s="75" t="s">
        <v>670</v>
      </c>
      <c r="H143" s="75" t="s">
        <v>21</v>
      </c>
      <c r="I143" s="75" t="s">
        <v>1079</v>
      </c>
      <c r="J143" s="75" t="s">
        <v>1079</v>
      </c>
      <c r="K143" s="75">
        <v>31</v>
      </c>
      <c r="L143" s="75">
        <v>5</v>
      </c>
      <c r="M143" s="75">
        <v>1037</v>
      </c>
      <c r="N143" s="75">
        <v>40</v>
      </c>
      <c r="O143" s="75">
        <v>16</v>
      </c>
      <c r="P143" s="75" t="s">
        <v>507</v>
      </c>
      <c r="Q143" s="75" t="s">
        <v>1080</v>
      </c>
      <c r="R143" s="75" t="s">
        <v>1082</v>
      </c>
      <c r="X143" s="75" t="s">
        <v>605</v>
      </c>
      <c r="Y143" s="76">
        <v>15160</v>
      </c>
      <c r="Z143" s="76">
        <v>15161</v>
      </c>
      <c r="AA143" s="76">
        <v>15585</v>
      </c>
      <c r="AB143" s="75">
        <v>11.1</v>
      </c>
      <c r="AC143" s="75">
        <v>2.5</v>
      </c>
      <c r="AD143" s="75">
        <v>2</v>
      </c>
      <c r="AG143" s="75">
        <v>4</v>
      </c>
      <c r="AH143" s="75">
        <v>2.6</v>
      </c>
    </row>
    <row r="144" spans="1:67" s="75" customFormat="1" ht="12.75" x14ac:dyDescent="0.2">
      <c r="A144" s="75" t="s">
        <v>331</v>
      </c>
      <c r="B144" s="75" t="s">
        <v>801</v>
      </c>
      <c r="C144" s="77" t="s">
        <v>129</v>
      </c>
      <c r="D144" s="77" t="s">
        <v>129</v>
      </c>
      <c r="E144" s="75" t="s">
        <v>129</v>
      </c>
      <c r="F144" s="75" t="s">
        <v>744</v>
      </c>
      <c r="G144" s="75" t="s">
        <v>744</v>
      </c>
      <c r="H144" s="75" t="s">
        <v>325</v>
      </c>
      <c r="I144" s="75" t="s">
        <v>1079</v>
      </c>
      <c r="J144" s="75" t="s">
        <v>1079</v>
      </c>
      <c r="K144" s="75">
        <v>22</v>
      </c>
      <c r="L144" s="75">
        <v>3</v>
      </c>
      <c r="M144" s="75">
        <v>1250</v>
      </c>
      <c r="N144" s="75">
        <v>42</v>
      </c>
      <c r="O144" s="75">
        <v>20</v>
      </c>
      <c r="P144" s="75" t="s">
        <v>507</v>
      </c>
      <c r="Q144" s="75" t="s">
        <v>1080</v>
      </c>
      <c r="R144" s="75" t="s">
        <v>1082</v>
      </c>
      <c r="X144" s="75" t="s">
        <v>605</v>
      </c>
      <c r="Y144" s="76">
        <v>15160</v>
      </c>
      <c r="Z144" s="76">
        <v>15161</v>
      </c>
      <c r="AA144" s="76">
        <v>15585</v>
      </c>
      <c r="AB144" s="75">
        <v>11.1</v>
      </c>
      <c r="AC144" s="75">
        <v>2.5</v>
      </c>
      <c r="AD144" s="75">
        <v>2</v>
      </c>
      <c r="AG144" s="75">
        <v>4</v>
      </c>
      <c r="AH144" s="75">
        <v>2.6</v>
      </c>
    </row>
    <row r="145" spans="1:67" s="75" customFormat="1" ht="12.75" x14ac:dyDescent="0.2">
      <c r="A145" s="75" t="s">
        <v>425</v>
      </c>
      <c r="B145" s="75" t="s">
        <v>426</v>
      </c>
      <c r="C145" s="77" t="s">
        <v>23</v>
      </c>
      <c r="D145" s="77" t="s">
        <v>23</v>
      </c>
      <c r="E145" s="75" t="s">
        <v>620</v>
      </c>
      <c r="F145" s="75" t="s">
        <v>802</v>
      </c>
      <c r="G145" s="75" t="s">
        <v>1144</v>
      </c>
      <c r="H145" s="75" t="s">
        <v>67</v>
      </c>
      <c r="I145" s="75" t="s">
        <v>1079</v>
      </c>
      <c r="J145" s="75" t="s">
        <v>1079</v>
      </c>
      <c r="K145" s="75">
        <v>3085</v>
      </c>
      <c r="L145" s="75">
        <v>1</v>
      </c>
      <c r="M145" s="75">
        <v>328</v>
      </c>
      <c r="N145" s="75">
        <v>40</v>
      </c>
      <c r="O145" s="75">
        <v>11</v>
      </c>
      <c r="P145" s="75" t="s">
        <v>507</v>
      </c>
      <c r="Q145" s="75" t="s">
        <v>507</v>
      </c>
      <c r="R145" s="75" t="s">
        <v>507</v>
      </c>
      <c r="X145" s="75" t="s">
        <v>605</v>
      </c>
      <c r="Y145" s="76">
        <v>15160</v>
      </c>
      <c r="Z145" s="76">
        <v>15161</v>
      </c>
      <c r="AA145" s="76">
        <v>15585</v>
      </c>
      <c r="AB145" s="75">
        <v>11.1</v>
      </c>
      <c r="AC145" s="75">
        <v>2.5</v>
      </c>
      <c r="AD145" s="75">
        <v>2</v>
      </c>
      <c r="AG145" s="75">
        <v>4</v>
      </c>
      <c r="AH145" s="75">
        <v>2.6</v>
      </c>
    </row>
    <row r="146" spans="1:67" s="75" customFormat="1" ht="12.75" x14ac:dyDescent="0.2">
      <c r="A146" s="75" t="s">
        <v>429</v>
      </c>
      <c r="B146" s="75" t="s">
        <v>803</v>
      </c>
      <c r="C146" s="77" t="s">
        <v>23</v>
      </c>
      <c r="D146" s="77" t="s">
        <v>23</v>
      </c>
      <c r="E146" s="75" t="s">
        <v>620</v>
      </c>
      <c r="F146" s="75" t="s">
        <v>23</v>
      </c>
      <c r="G146" s="75" t="s">
        <v>1145</v>
      </c>
      <c r="H146" s="75" t="s">
        <v>67</v>
      </c>
      <c r="I146" s="75" t="s">
        <v>1079</v>
      </c>
      <c r="J146" s="75" t="s">
        <v>1079</v>
      </c>
      <c r="K146" s="75">
        <v>2807</v>
      </c>
      <c r="L146" s="75">
        <v>3</v>
      </c>
      <c r="M146" s="75">
        <v>543</v>
      </c>
      <c r="N146" s="75">
        <v>14</v>
      </c>
      <c r="O146" s="75">
        <v>29</v>
      </c>
      <c r="P146" s="75" t="s">
        <v>507</v>
      </c>
      <c r="Q146" s="75" t="s">
        <v>1080</v>
      </c>
      <c r="R146" s="75" t="s">
        <v>1087</v>
      </c>
      <c r="X146" s="75" t="s">
        <v>605</v>
      </c>
      <c r="Y146" s="76">
        <v>15160</v>
      </c>
      <c r="Z146" s="76">
        <v>15161</v>
      </c>
      <c r="AA146" s="76">
        <v>15585</v>
      </c>
      <c r="AB146" s="75">
        <v>11.1</v>
      </c>
      <c r="AC146" s="75">
        <v>1.5</v>
      </c>
      <c r="AD146" s="75">
        <v>3</v>
      </c>
      <c r="AG146" s="75">
        <v>4</v>
      </c>
      <c r="AH146" s="75">
        <v>2.6</v>
      </c>
    </row>
    <row r="147" spans="1:67" s="75" customFormat="1" ht="12.75" customHeight="1" x14ac:dyDescent="0.25">
      <c r="A147" s="75" t="s">
        <v>434</v>
      </c>
      <c r="B147" s="75" t="s">
        <v>33</v>
      </c>
      <c r="C147" s="77" t="s">
        <v>40</v>
      </c>
      <c r="D147" s="77" t="s">
        <v>40</v>
      </c>
      <c r="E147" s="75" t="s">
        <v>804</v>
      </c>
      <c r="F147" s="75" t="s">
        <v>805</v>
      </c>
      <c r="G147" s="75" t="s">
        <v>805</v>
      </c>
      <c r="H147" s="75" t="s">
        <v>143</v>
      </c>
      <c r="I147" s="75" t="s">
        <v>1079</v>
      </c>
      <c r="J147" s="75" t="s">
        <v>1108</v>
      </c>
      <c r="K147" s="75">
        <v>462</v>
      </c>
      <c r="L147" s="75">
        <v>1</v>
      </c>
      <c r="M147" s="75">
        <v>60</v>
      </c>
      <c r="N147" s="75">
        <v>16</v>
      </c>
      <c r="O147" s="75">
        <v>5</v>
      </c>
      <c r="P147" s="75" t="s">
        <v>507</v>
      </c>
      <c r="Q147" s="75" t="s">
        <v>1080</v>
      </c>
      <c r="R147" s="75" t="s">
        <v>1082</v>
      </c>
      <c r="X147" s="75" t="s">
        <v>605</v>
      </c>
      <c r="Y147" s="76">
        <v>15160</v>
      </c>
      <c r="Z147" s="76">
        <v>15161</v>
      </c>
      <c r="AA147" s="76">
        <v>15585</v>
      </c>
      <c r="AB147" s="75">
        <v>11.1</v>
      </c>
      <c r="AC147" s="75">
        <v>1.5</v>
      </c>
      <c r="AD147" s="75">
        <v>1</v>
      </c>
      <c r="AF147" s="75">
        <v>2</v>
      </c>
      <c r="AG147" s="75">
        <v>4</v>
      </c>
      <c r="AH147" s="75">
        <v>2.6</v>
      </c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</row>
    <row r="148" spans="1:67" s="75" customFormat="1" ht="12.75" x14ac:dyDescent="0.2">
      <c r="A148" s="75" t="s">
        <v>575</v>
      </c>
      <c r="B148" s="75" t="s">
        <v>576</v>
      </c>
      <c r="C148" s="75" t="s">
        <v>18</v>
      </c>
      <c r="D148" s="75" t="s">
        <v>18</v>
      </c>
      <c r="E148" s="75" t="s">
        <v>771</v>
      </c>
      <c r="F148" s="75" t="s">
        <v>806</v>
      </c>
      <c r="G148" s="75" t="s">
        <v>806</v>
      </c>
      <c r="H148" s="75" t="s">
        <v>169</v>
      </c>
      <c r="I148" s="75" t="s">
        <v>1094</v>
      </c>
      <c r="J148" s="75" t="s">
        <v>1086</v>
      </c>
      <c r="K148" s="75">
        <v>3044</v>
      </c>
      <c r="L148" s="75">
        <v>2</v>
      </c>
      <c r="M148" s="75">
        <v>9</v>
      </c>
      <c r="N148" s="75">
        <v>9</v>
      </c>
      <c r="O148" s="75">
        <v>1</v>
      </c>
      <c r="P148" s="75" t="s">
        <v>507</v>
      </c>
      <c r="Q148" s="75" t="s">
        <v>1083</v>
      </c>
      <c r="R148" s="75" t="s">
        <v>1084</v>
      </c>
      <c r="U148" s="75">
        <v>1</v>
      </c>
      <c r="X148" s="75" t="s">
        <v>596</v>
      </c>
      <c r="Y148" s="76">
        <v>16125</v>
      </c>
      <c r="Z148" s="76">
        <v>16124</v>
      </c>
      <c r="AA148" s="76">
        <v>15585</v>
      </c>
      <c r="AB148" s="75">
        <v>11.1</v>
      </c>
      <c r="AC148" s="75">
        <v>2</v>
      </c>
      <c r="AD148" s="75">
        <v>1</v>
      </c>
      <c r="AF148" s="75">
        <v>3</v>
      </c>
      <c r="AG148" s="75">
        <v>3</v>
      </c>
      <c r="AH148" s="75">
        <v>2.1</v>
      </c>
    </row>
    <row r="149" spans="1:67" s="75" customFormat="1" ht="12.75" x14ac:dyDescent="0.2">
      <c r="A149" s="75" t="s">
        <v>532</v>
      </c>
      <c r="B149" s="75" t="s">
        <v>807</v>
      </c>
      <c r="C149" s="77" t="s">
        <v>29</v>
      </c>
      <c r="D149" s="77" t="s">
        <v>29</v>
      </c>
      <c r="E149" s="75" t="s">
        <v>29</v>
      </c>
      <c r="F149" s="75" t="s">
        <v>29</v>
      </c>
      <c r="G149" s="75" t="s">
        <v>29</v>
      </c>
      <c r="H149" s="75" t="s">
        <v>177</v>
      </c>
      <c r="I149" s="75" t="s">
        <v>1079</v>
      </c>
      <c r="J149" s="75" t="s">
        <v>1079</v>
      </c>
      <c r="K149" s="75">
        <v>3380</v>
      </c>
      <c r="L149" s="75">
        <v>5</v>
      </c>
      <c r="M149" s="75">
        <v>2183</v>
      </c>
      <c r="N149" s="75">
        <v>27</v>
      </c>
      <c r="O149" s="75">
        <v>50</v>
      </c>
      <c r="P149" s="75" t="s">
        <v>507</v>
      </c>
      <c r="Q149" s="75" t="s">
        <v>1080</v>
      </c>
      <c r="R149" s="75" t="s">
        <v>1082</v>
      </c>
      <c r="S149" s="75">
        <v>1</v>
      </c>
      <c r="X149" s="75" t="s">
        <v>605</v>
      </c>
      <c r="Y149" s="76">
        <v>15300</v>
      </c>
      <c r="Z149" s="76">
        <v>15302</v>
      </c>
      <c r="AA149" s="76">
        <v>15444</v>
      </c>
      <c r="AB149" s="75">
        <v>11</v>
      </c>
      <c r="AC149" s="75">
        <v>2</v>
      </c>
      <c r="AD149" s="75">
        <v>4</v>
      </c>
      <c r="AG149" s="75">
        <v>3</v>
      </c>
      <c r="AH149" s="75">
        <v>2</v>
      </c>
    </row>
    <row r="150" spans="1:67" s="75" customFormat="1" ht="12.75" x14ac:dyDescent="0.2">
      <c r="A150" s="75" t="s">
        <v>179</v>
      </c>
      <c r="B150" s="75" t="s">
        <v>809</v>
      </c>
      <c r="C150" s="77" t="s">
        <v>29</v>
      </c>
      <c r="D150" s="77" t="s">
        <v>29</v>
      </c>
      <c r="E150" s="75" t="s">
        <v>29</v>
      </c>
      <c r="F150" s="75" t="s">
        <v>808</v>
      </c>
      <c r="G150" s="75" t="s">
        <v>808</v>
      </c>
      <c r="H150" s="75" t="s">
        <v>177</v>
      </c>
      <c r="I150" s="75" t="s">
        <v>1079</v>
      </c>
      <c r="J150" s="75" t="s">
        <v>1079</v>
      </c>
      <c r="K150" s="75">
        <v>3298</v>
      </c>
      <c r="L150" s="75">
        <v>5</v>
      </c>
      <c r="M150" s="75">
        <v>1842</v>
      </c>
      <c r="N150" s="75">
        <v>25</v>
      </c>
      <c r="O150" s="75">
        <v>49</v>
      </c>
      <c r="P150" s="75" t="s">
        <v>507</v>
      </c>
      <c r="Q150" s="75" t="s">
        <v>1080</v>
      </c>
      <c r="R150" s="75" t="s">
        <v>1082</v>
      </c>
      <c r="S150" s="75">
        <v>1</v>
      </c>
      <c r="X150" s="75" t="s">
        <v>605</v>
      </c>
      <c r="Y150" s="76">
        <v>15300</v>
      </c>
      <c r="Z150" s="76">
        <v>15302</v>
      </c>
      <c r="AA150" s="76">
        <v>15444</v>
      </c>
      <c r="AB150" s="75">
        <v>11</v>
      </c>
      <c r="AC150" s="75">
        <v>2</v>
      </c>
      <c r="AD150" s="75">
        <v>4</v>
      </c>
      <c r="AG150" s="75">
        <v>3</v>
      </c>
      <c r="AH150" s="75">
        <v>2</v>
      </c>
    </row>
    <row r="151" spans="1:67" s="75" customFormat="1" ht="12.75" customHeight="1" x14ac:dyDescent="0.25">
      <c r="A151" s="75" t="s">
        <v>223</v>
      </c>
      <c r="B151" s="75" t="s">
        <v>224</v>
      </c>
      <c r="C151" s="77" t="s">
        <v>70</v>
      </c>
      <c r="D151" s="77" t="s">
        <v>70</v>
      </c>
      <c r="E151" s="75" t="s">
        <v>668</v>
      </c>
      <c r="F151" s="75" t="s">
        <v>668</v>
      </c>
      <c r="G151" s="75" t="s">
        <v>668</v>
      </c>
      <c r="H151" s="75" t="s">
        <v>222</v>
      </c>
      <c r="I151" s="75" t="s">
        <v>1079</v>
      </c>
      <c r="J151" s="75" t="s">
        <v>1108</v>
      </c>
      <c r="K151" s="75">
        <v>3158</v>
      </c>
      <c r="L151" s="75">
        <v>1</v>
      </c>
      <c r="M151" s="75">
        <v>318</v>
      </c>
      <c r="N151" s="75">
        <v>23</v>
      </c>
      <c r="O151" s="75">
        <v>16</v>
      </c>
      <c r="P151" s="75" t="s">
        <v>507</v>
      </c>
      <c r="Q151" s="75" t="s">
        <v>1080</v>
      </c>
      <c r="R151" s="75" t="s">
        <v>1081</v>
      </c>
      <c r="S151" s="75">
        <v>1</v>
      </c>
      <c r="X151" s="75" t="s">
        <v>605</v>
      </c>
      <c r="Y151" s="76">
        <v>15300</v>
      </c>
      <c r="Z151" s="76">
        <v>15302</v>
      </c>
      <c r="AA151" s="76">
        <v>15444</v>
      </c>
      <c r="AB151" s="75">
        <v>11</v>
      </c>
      <c r="AC151" s="75">
        <v>2</v>
      </c>
      <c r="AD151" s="75">
        <v>2</v>
      </c>
      <c r="AF151" s="75">
        <v>2</v>
      </c>
      <c r="AG151" s="75">
        <v>3</v>
      </c>
      <c r="AH151" s="75">
        <v>2</v>
      </c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</row>
    <row r="152" spans="1:67" s="75" customFormat="1" ht="12.75" customHeight="1" x14ac:dyDescent="0.25">
      <c r="A152" s="75" t="s">
        <v>546</v>
      </c>
      <c r="B152" s="75" t="s">
        <v>810</v>
      </c>
      <c r="C152" s="77" t="s">
        <v>20</v>
      </c>
      <c r="D152" s="77" t="s">
        <v>20</v>
      </c>
      <c r="E152" s="75" t="s">
        <v>615</v>
      </c>
      <c r="F152" s="75" t="s">
        <v>615</v>
      </c>
      <c r="G152" s="75" t="s">
        <v>615</v>
      </c>
      <c r="H152" s="75" t="s">
        <v>21</v>
      </c>
      <c r="I152" s="75" t="s">
        <v>1079</v>
      </c>
      <c r="J152" s="75" t="s">
        <v>1079</v>
      </c>
      <c r="K152" s="75">
        <v>32</v>
      </c>
      <c r="L152" s="75">
        <v>3</v>
      </c>
      <c r="M152" s="75">
        <v>1859</v>
      </c>
      <c r="N152" s="75">
        <v>23</v>
      </c>
      <c r="O152" s="75">
        <v>35</v>
      </c>
      <c r="P152" s="75" t="s">
        <v>507</v>
      </c>
      <c r="Q152" s="75" t="s">
        <v>1080</v>
      </c>
      <c r="R152" s="75" t="s">
        <v>1081</v>
      </c>
      <c r="S152" s="75">
        <v>1</v>
      </c>
      <c r="X152" s="75" t="s">
        <v>605</v>
      </c>
      <c r="Y152" s="76">
        <v>15300</v>
      </c>
      <c r="Z152" s="76">
        <v>15302</v>
      </c>
      <c r="AA152" s="76">
        <v>15444</v>
      </c>
      <c r="AB152" s="75">
        <v>11</v>
      </c>
      <c r="AC152" s="75">
        <v>2</v>
      </c>
      <c r="AD152" s="75">
        <v>4</v>
      </c>
      <c r="AG152" s="75">
        <v>3</v>
      </c>
      <c r="AH152" s="75">
        <v>2</v>
      </c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</row>
    <row r="153" spans="1:67" s="75" customFormat="1" ht="12.75" customHeight="1" x14ac:dyDescent="0.25">
      <c r="A153" s="75" t="s">
        <v>558</v>
      </c>
      <c r="B153" s="75" t="s">
        <v>813</v>
      </c>
      <c r="C153" s="77" t="s">
        <v>48</v>
      </c>
      <c r="D153" s="77" t="s">
        <v>48</v>
      </c>
      <c r="E153" s="75" t="s">
        <v>641</v>
      </c>
      <c r="F153" s="75" t="s">
        <v>811</v>
      </c>
      <c r="G153" s="75" t="s">
        <v>1146</v>
      </c>
      <c r="H153" s="75" t="s">
        <v>812</v>
      </c>
      <c r="I153" s="75" t="s">
        <v>1079</v>
      </c>
      <c r="J153" s="75" t="s">
        <v>1079</v>
      </c>
      <c r="K153" s="75">
        <v>3835</v>
      </c>
      <c r="L153" s="75">
        <v>2</v>
      </c>
      <c r="M153" s="75">
        <v>3009</v>
      </c>
      <c r="N153" s="75">
        <v>104</v>
      </c>
      <c r="O153" s="75">
        <v>87</v>
      </c>
      <c r="P153" s="75" t="s">
        <v>507</v>
      </c>
      <c r="Q153" s="75" t="s">
        <v>1080</v>
      </c>
      <c r="R153" s="75" t="s">
        <v>1082</v>
      </c>
      <c r="S153" s="75">
        <v>1</v>
      </c>
      <c r="T153" s="75">
        <v>1</v>
      </c>
      <c r="V153" s="75">
        <v>1</v>
      </c>
      <c r="X153" s="75" t="s">
        <v>605</v>
      </c>
      <c r="Y153" s="76">
        <v>15300</v>
      </c>
      <c r="Z153" s="76">
        <v>15302</v>
      </c>
      <c r="AA153" s="76">
        <v>15444</v>
      </c>
      <c r="AB153" s="75">
        <v>11</v>
      </c>
      <c r="AC153" s="75">
        <v>3.5</v>
      </c>
      <c r="AD153" s="75">
        <v>6</v>
      </c>
      <c r="AG153" s="75">
        <v>1</v>
      </c>
      <c r="AH153" s="75">
        <v>0.5</v>
      </c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</row>
    <row r="154" spans="1:67" s="75" customFormat="1" ht="12.75" customHeight="1" x14ac:dyDescent="0.25">
      <c r="A154" s="75" t="s">
        <v>366</v>
      </c>
      <c r="B154" s="75" t="s">
        <v>814</v>
      </c>
      <c r="C154" s="77" t="s">
        <v>111</v>
      </c>
      <c r="D154" s="77" t="s">
        <v>111</v>
      </c>
      <c r="E154" s="75" t="s">
        <v>111</v>
      </c>
      <c r="F154" s="75" t="s">
        <v>653</v>
      </c>
      <c r="G154" s="75" t="s">
        <v>1147</v>
      </c>
      <c r="H154" s="75" t="s">
        <v>365</v>
      </c>
      <c r="I154" s="75" t="s">
        <v>1079</v>
      </c>
      <c r="J154" s="75" t="s">
        <v>1079</v>
      </c>
      <c r="K154" s="75">
        <v>515</v>
      </c>
      <c r="L154" s="75">
        <v>5</v>
      </c>
      <c r="M154" s="75">
        <v>1969</v>
      </c>
      <c r="N154" s="75">
        <v>27</v>
      </c>
      <c r="O154" s="75">
        <v>35</v>
      </c>
      <c r="P154" s="75" t="s">
        <v>507</v>
      </c>
      <c r="Q154" s="75" t="s">
        <v>1080</v>
      </c>
      <c r="R154" s="75" t="s">
        <v>1082</v>
      </c>
      <c r="S154" s="75">
        <v>1</v>
      </c>
      <c r="X154" s="75" t="s">
        <v>605</v>
      </c>
      <c r="Y154" s="76">
        <v>15300</v>
      </c>
      <c r="Z154" s="76">
        <v>15302</v>
      </c>
      <c r="AA154" s="76">
        <v>15444</v>
      </c>
      <c r="AB154" s="75">
        <v>11</v>
      </c>
      <c r="AC154" s="75">
        <v>2</v>
      </c>
      <c r="AD154" s="75">
        <v>4</v>
      </c>
      <c r="AG154" s="75">
        <v>3</v>
      </c>
      <c r="AH154" s="75">
        <v>2</v>
      </c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</row>
    <row r="155" spans="1:67" s="75" customFormat="1" ht="12.75" customHeight="1" x14ac:dyDescent="0.25">
      <c r="A155" s="75" t="s">
        <v>567</v>
      </c>
      <c r="B155" s="75" t="s">
        <v>568</v>
      </c>
      <c r="C155" s="75" t="s">
        <v>29</v>
      </c>
      <c r="D155" s="75" t="s">
        <v>29</v>
      </c>
      <c r="E155" s="75" t="s">
        <v>29</v>
      </c>
      <c r="F155" s="75" t="s">
        <v>815</v>
      </c>
      <c r="G155" s="75" t="s">
        <v>815</v>
      </c>
      <c r="H155" s="75" t="s">
        <v>177</v>
      </c>
      <c r="I155" s="75" t="s">
        <v>1079</v>
      </c>
      <c r="J155" s="75" t="s">
        <v>1079</v>
      </c>
      <c r="K155" s="75">
        <v>3386</v>
      </c>
      <c r="L155" s="75">
        <v>1</v>
      </c>
      <c r="M155" s="75">
        <v>24</v>
      </c>
      <c r="N155" s="75">
        <v>24</v>
      </c>
      <c r="O155" s="75">
        <v>1</v>
      </c>
      <c r="P155" s="75" t="s">
        <v>507</v>
      </c>
      <c r="Q155" s="75" t="s">
        <v>1083</v>
      </c>
      <c r="R155" s="75" t="s">
        <v>1090</v>
      </c>
      <c r="S155" s="75">
        <v>1</v>
      </c>
      <c r="X155" s="75" t="s">
        <v>596</v>
      </c>
      <c r="Y155" s="76">
        <v>15985</v>
      </c>
      <c r="Z155" s="76">
        <v>15983</v>
      </c>
      <c r="AA155" s="76">
        <v>15444</v>
      </c>
      <c r="AB155" s="75">
        <v>11</v>
      </c>
      <c r="AC155" s="75">
        <v>5</v>
      </c>
      <c r="AD155" s="75">
        <v>1</v>
      </c>
      <c r="AG155" s="75">
        <v>3</v>
      </c>
      <c r="AH155" s="75">
        <v>2</v>
      </c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</row>
    <row r="156" spans="1:67" s="75" customFormat="1" ht="12.75" customHeight="1" x14ac:dyDescent="0.25">
      <c r="A156" s="75" t="s">
        <v>367</v>
      </c>
      <c r="B156" s="75" t="s">
        <v>817</v>
      </c>
      <c r="C156" s="77" t="s">
        <v>111</v>
      </c>
      <c r="D156" s="77" t="s">
        <v>111</v>
      </c>
      <c r="E156" s="75" t="s">
        <v>816</v>
      </c>
      <c r="F156" s="75" t="s">
        <v>816</v>
      </c>
      <c r="G156" s="75" t="s">
        <v>816</v>
      </c>
      <c r="H156" s="75" t="s">
        <v>112</v>
      </c>
      <c r="I156" s="75" t="s">
        <v>1079</v>
      </c>
      <c r="J156" s="75" t="s">
        <v>1079</v>
      </c>
      <c r="K156" s="75">
        <v>3082</v>
      </c>
      <c r="L156" s="75">
        <v>4</v>
      </c>
      <c r="M156" s="75">
        <v>274</v>
      </c>
      <c r="N156" s="75">
        <v>28</v>
      </c>
      <c r="O156" s="75">
        <v>33</v>
      </c>
      <c r="P156" s="75" t="s">
        <v>507</v>
      </c>
      <c r="Q156" s="75" t="s">
        <v>1080</v>
      </c>
      <c r="R156" s="75" t="s">
        <v>1082</v>
      </c>
      <c r="T156" s="75">
        <v>1</v>
      </c>
      <c r="X156" s="75" t="s">
        <v>605</v>
      </c>
      <c r="Y156" s="76">
        <v>15165</v>
      </c>
      <c r="Z156" s="76">
        <v>15163</v>
      </c>
      <c r="AA156" s="76">
        <v>15304</v>
      </c>
      <c r="AB156" s="75">
        <v>10.9</v>
      </c>
      <c r="AC156" s="75">
        <v>2</v>
      </c>
      <c r="AD156" s="75">
        <v>4</v>
      </c>
      <c r="AG156" s="75">
        <v>3</v>
      </c>
      <c r="AH156" s="75">
        <v>1.9</v>
      </c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</row>
    <row r="157" spans="1:67" s="75" customFormat="1" ht="12.75" x14ac:dyDescent="0.2">
      <c r="A157" s="75" t="s">
        <v>556</v>
      </c>
      <c r="B157" s="75" t="s">
        <v>819</v>
      </c>
      <c r="C157" s="77" t="s">
        <v>129</v>
      </c>
      <c r="D157" s="77" t="s">
        <v>129</v>
      </c>
      <c r="E157" s="75" t="s">
        <v>818</v>
      </c>
      <c r="F157" s="75" t="s">
        <v>818</v>
      </c>
      <c r="G157" s="75" t="s">
        <v>1148</v>
      </c>
      <c r="H157" s="75" t="s">
        <v>339</v>
      </c>
      <c r="I157" s="75" t="s">
        <v>1079</v>
      </c>
      <c r="J157" s="75" t="s">
        <v>1079</v>
      </c>
      <c r="K157" s="75">
        <v>71</v>
      </c>
      <c r="L157" s="75">
        <v>3</v>
      </c>
      <c r="M157" s="75">
        <v>4060</v>
      </c>
      <c r="N157" s="75">
        <v>39</v>
      </c>
      <c r="O157" s="75">
        <v>56</v>
      </c>
      <c r="P157" s="75" t="s">
        <v>507</v>
      </c>
      <c r="Q157" s="75" t="s">
        <v>1080</v>
      </c>
      <c r="R157" s="75" t="s">
        <v>1082</v>
      </c>
      <c r="S157" s="75">
        <v>1</v>
      </c>
      <c r="T157" s="75">
        <v>1</v>
      </c>
      <c r="X157" s="75" t="s">
        <v>605</v>
      </c>
      <c r="Y157" s="76">
        <v>15020</v>
      </c>
      <c r="Z157" s="76">
        <v>15022</v>
      </c>
      <c r="AA157" s="76">
        <v>15164</v>
      </c>
      <c r="AB157" s="75">
        <v>10.8</v>
      </c>
      <c r="AC157" s="75">
        <v>2.5</v>
      </c>
      <c r="AD157" s="75">
        <v>5</v>
      </c>
      <c r="AG157" s="75">
        <v>2</v>
      </c>
      <c r="AH157" s="75">
        <v>1.3</v>
      </c>
    </row>
    <row r="158" spans="1:67" s="75" customFormat="1" ht="12.75" customHeight="1" x14ac:dyDescent="0.25">
      <c r="A158" s="78" t="s">
        <v>304</v>
      </c>
      <c r="B158" s="78" t="s">
        <v>820</v>
      </c>
      <c r="C158" s="79" t="s">
        <v>285</v>
      </c>
      <c r="D158" s="79" t="s">
        <v>283</v>
      </c>
      <c r="E158" s="78" t="s">
        <v>283</v>
      </c>
      <c r="F158" s="78" t="s">
        <v>602</v>
      </c>
      <c r="G158" s="75" t="s">
        <v>602</v>
      </c>
      <c r="H158" s="75" t="s">
        <v>296</v>
      </c>
      <c r="I158" s="75" t="s">
        <v>1079</v>
      </c>
      <c r="J158" s="75" t="s">
        <v>1079</v>
      </c>
      <c r="K158" s="75">
        <v>156</v>
      </c>
      <c r="L158" s="75">
        <v>2</v>
      </c>
      <c r="M158" s="78">
        <v>2590</v>
      </c>
      <c r="N158" s="78">
        <v>40</v>
      </c>
      <c r="O158" s="78">
        <v>50</v>
      </c>
      <c r="X158" s="78" t="s">
        <v>605</v>
      </c>
      <c r="Y158" s="80">
        <v>14880</v>
      </c>
      <c r="Z158" s="80">
        <v>14882</v>
      </c>
      <c r="AA158" s="80">
        <v>15023</v>
      </c>
      <c r="AB158" s="78">
        <v>10.7</v>
      </c>
      <c r="AC158" s="78">
        <v>2.5</v>
      </c>
      <c r="AD158" s="78">
        <v>5</v>
      </c>
      <c r="AE158" s="78"/>
      <c r="AF158" s="78"/>
      <c r="AG158" s="75">
        <v>2</v>
      </c>
      <c r="AH158" s="75">
        <v>1.2</v>
      </c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</row>
    <row r="159" spans="1:67" s="75" customFormat="1" ht="12.75" x14ac:dyDescent="0.2">
      <c r="A159" s="75" t="s">
        <v>588</v>
      </c>
      <c r="B159" s="75" t="s">
        <v>428</v>
      </c>
      <c r="C159" s="75" t="s">
        <v>40</v>
      </c>
      <c r="D159" s="75" t="s">
        <v>40</v>
      </c>
      <c r="E159" s="75" t="s">
        <v>821</v>
      </c>
      <c r="F159" s="75" t="s">
        <v>822</v>
      </c>
      <c r="G159" s="75" t="s">
        <v>1149</v>
      </c>
      <c r="H159" s="75" t="s">
        <v>42</v>
      </c>
      <c r="I159" s="75" t="s">
        <v>1094</v>
      </c>
      <c r="J159" s="75" t="s">
        <v>1086</v>
      </c>
      <c r="K159" s="75">
        <v>2351</v>
      </c>
      <c r="L159" s="75">
        <v>1</v>
      </c>
      <c r="M159" s="75">
        <v>6</v>
      </c>
      <c r="N159" s="75">
        <v>6</v>
      </c>
      <c r="O159" s="75">
        <v>1</v>
      </c>
      <c r="P159" s="75" t="s">
        <v>507</v>
      </c>
      <c r="Q159" s="75" t="s">
        <v>1083</v>
      </c>
      <c r="R159" s="75" t="s">
        <v>1087</v>
      </c>
      <c r="X159" s="75" t="s">
        <v>596</v>
      </c>
      <c r="Y159" s="76">
        <v>18230</v>
      </c>
      <c r="Z159" s="76">
        <v>18230</v>
      </c>
      <c r="AA159" s="76">
        <v>17691</v>
      </c>
      <c r="AB159" s="75">
        <v>12.6</v>
      </c>
      <c r="AC159" s="75">
        <v>2</v>
      </c>
      <c r="AD159" s="75">
        <v>1</v>
      </c>
      <c r="AF159" s="75">
        <v>3</v>
      </c>
      <c r="AG159" s="75">
        <v>4</v>
      </c>
      <c r="AH159" s="75">
        <v>2.6</v>
      </c>
    </row>
    <row r="160" spans="1:67" s="75" customFormat="1" ht="12.75" x14ac:dyDescent="0.2">
      <c r="A160" s="75" t="s">
        <v>53</v>
      </c>
      <c r="B160" s="75" t="s">
        <v>825</v>
      </c>
      <c r="C160" s="77" t="s">
        <v>10</v>
      </c>
      <c r="D160" s="77" t="s">
        <v>10</v>
      </c>
      <c r="E160" s="75" t="s">
        <v>823</v>
      </c>
      <c r="F160" s="75" t="s">
        <v>824</v>
      </c>
      <c r="G160" s="75" t="s">
        <v>824</v>
      </c>
      <c r="H160" s="75" t="s">
        <v>52</v>
      </c>
      <c r="I160" s="75" t="s">
        <v>1079</v>
      </c>
      <c r="J160" s="75" t="s">
        <v>1079</v>
      </c>
      <c r="K160" s="75">
        <v>3373</v>
      </c>
      <c r="L160" s="75">
        <v>2</v>
      </c>
      <c r="M160" s="75">
        <v>309</v>
      </c>
      <c r="N160" s="75">
        <v>35</v>
      </c>
      <c r="O160" s="75">
        <v>20</v>
      </c>
      <c r="P160" s="75" t="s">
        <v>507</v>
      </c>
      <c r="Q160" s="75" t="s">
        <v>1080</v>
      </c>
      <c r="R160" s="75" t="s">
        <v>1081</v>
      </c>
      <c r="W160" s="75">
        <v>1</v>
      </c>
      <c r="X160" s="75" t="s">
        <v>605</v>
      </c>
      <c r="Y160" s="76">
        <v>14740</v>
      </c>
      <c r="Z160" s="76">
        <v>14741</v>
      </c>
      <c r="AA160" s="76">
        <v>14883</v>
      </c>
      <c r="AB160" s="75">
        <v>10.6</v>
      </c>
      <c r="AC160" s="75">
        <v>2.5</v>
      </c>
      <c r="AD160" s="75">
        <v>2</v>
      </c>
      <c r="AG160" s="75">
        <v>4</v>
      </c>
      <c r="AH160" s="75">
        <v>2.1</v>
      </c>
    </row>
    <row r="161" spans="1:67" s="75" customFormat="1" ht="12.75" x14ac:dyDescent="0.2">
      <c r="A161" s="75" t="s">
        <v>93</v>
      </c>
      <c r="B161" s="75" t="s">
        <v>827</v>
      </c>
      <c r="C161" s="77" t="s">
        <v>16</v>
      </c>
      <c r="D161" s="77" t="s">
        <v>16</v>
      </c>
      <c r="E161" s="75" t="s">
        <v>16</v>
      </c>
      <c r="F161" s="75" t="s">
        <v>826</v>
      </c>
      <c r="G161" s="75" t="s">
        <v>1150</v>
      </c>
      <c r="H161" s="75" t="s">
        <v>84</v>
      </c>
      <c r="I161" s="75" t="s">
        <v>1079</v>
      </c>
      <c r="J161" s="75" t="s">
        <v>1079</v>
      </c>
      <c r="K161" s="75">
        <v>2519</v>
      </c>
      <c r="L161" s="75">
        <v>4</v>
      </c>
      <c r="M161" s="75">
        <v>949</v>
      </c>
      <c r="N161" s="75">
        <v>21</v>
      </c>
      <c r="O161" s="75">
        <v>12</v>
      </c>
      <c r="P161" s="75" t="s">
        <v>507</v>
      </c>
      <c r="Q161" s="75" t="s">
        <v>1080</v>
      </c>
      <c r="R161" s="75" t="s">
        <v>1082</v>
      </c>
      <c r="X161" s="75" t="s">
        <v>605</v>
      </c>
      <c r="Y161" s="76">
        <v>14740</v>
      </c>
      <c r="Z161" s="76">
        <v>14741</v>
      </c>
      <c r="AA161" s="76">
        <v>14883</v>
      </c>
      <c r="AB161" s="75">
        <v>10.6</v>
      </c>
      <c r="AC161" s="75">
        <v>2</v>
      </c>
      <c r="AD161" s="75">
        <v>2</v>
      </c>
      <c r="AG161" s="75">
        <v>4</v>
      </c>
      <c r="AH161" s="75">
        <v>2.6</v>
      </c>
    </row>
    <row r="162" spans="1:67" s="75" customFormat="1" ht="12.75" x14ac:dyDescent="0.2">
      <c r="A162" s="75" t="s">
        <v>530</v>
      </c>
      <c r="B162" s="75" t="s">
        <v>828</v>
      </c>
      <c r="C162" s="77" t="s">
        <v>40</v>
      </c>
      <c r="D162" s="77" t="s">
        <v>40</v>
      </c>
      <c r="E162" s="75" t="s">
        <v>690</v>
      </c>
      <c r="F162" s="75" t="s">
        <v>716</v>
      </c>
      <c r="G162" s="75" t="s">
        <v>1151</v>
      </c>
      <c r="H162" s="75" t="s">
        <v>692</v>
      </c>
      <c r="I162" s="75" t="s">
        <v>1079</v>
      </c>
      <c r="J162" s="75" t="s">
        <v>1111</v>
      </c>
      <c r="K162" s="75">
        <v>691</v>
      </c>
      <c r="L162" s="75">
        <v>2</v>
      </c>
      <c r="M162" s="75">
        <v>186</v>
      </c>
      <c r="N162" s="75">
        <v>25</v>
      </c>
      <c r="O162" s="75">
        <v>6</v>
      </c>
      <c r="P162" s="75" t="s">
        <v>507</v>
      </c>
      <c r="Q162" s="75" t="s">
        <v>507</v>
      </c>
      <c r="R162" s="75" t="s">
        <v>507</v>
      </c>
      <c r="X162" s="75" t="s">
        <v>605</v>
      </c>
      <c r="Y162" s="76">
        <v>14740</v>
      </c>
      <c r="Z162" s="76">
        <v>14741</v>
      </c>
      <c r="AA162" s="76">
        <v>14883</v>
      </c>
      <c r="AB162" s="75">
        <v>10.6</v>
      </c>
      <c r="AC162" s="75">
        <v>2</v>
      </c>
      <c r="AD162" s="75">
        <v>1</v>
      </c>
      <c r="AF162" s="75">
        <v>1</v>
      </c>
      <c r="AG162" s="75">
        <v>4</v>
      </c>
      <c r="AH162" s="75">
        <v>2.6</v>
      </c>
    </row>
    <row r="163" spans="1:67" s="75" customFormat="1" ht="12.75" x14ac:dyDescent="0.2">
      <c r="A163" s="75" t="s">
        <v>170</v>
      </c>
      <c r="B163" s="75" t="s">
        <v>830</v>
      </c>
      <c r="C163" s="77" t="s">
        <v>40</v>
      </c>
      <c r="D163" s="77" t="s">
        <v>40</v>
      </c>
      <c r="E163" s="75" t="s">
        <v>662</v>
      </c>
      <c r="F163" s="75" t="s">
        <v>829</v>
      </c>
      <c r="G163" s="75" t="s">
        <v>829</v>
      </c>
      <c r="H163" s="75" t="s">
        <v>41</v>
      </c>
      <c r="I163" s="75" t="s">
        <v>1079</v>
      </c>
      <c r="J163" s="75" t="s">
        <v>1111</v>
      </c>
      <c r="K163" s="75">
        <v>682</v>
      </c>
      <c r="L163" s="75">
        <v>2</v>
      </c>
      <c r="M163" s="75">
        <v>441</v>
      </c>
      <c r="N163" s="75">
        <v>21</v>
      </c>
      <c r="O163" s="75">
        <v>7</v>
      </c>
      <c r="P163" s="75" t="s">
        <v>507</v>
      </c>
      <c r="Q163" s="75" t="s">
        <v>1080</v>
      </c>
      <c r="R163" s="75" t="s">
        <v>1082</v>
      </c>
      <c r="X163" s="75" t="s">
        <v>605</v>
      </c>
      <c r="Y163" s="76">
        <v>14740</v>
      </c>
      <c r="Z163" s="76">
        <v>14741</v>
      </c>
      <c r="AA163" s="76">
        <v>14883</v>
      </c>
      <c r="AB163" s="75">
        <v>10.6</v>
      </c>
      <c r="AC163" s="75">
        <v>2</v>
      </c>
      <c r="AD163" s="75">
        <v>1</v>
      </c>
      <c r="AF163" s="75">
        <v>1</v>
      </c>
      <c r="AG163" s="75">
        <v>4</v>
      </c>
      <c r="AH163" s="75">
        <v>2.6</v>
      </c>
    </row>
    <row r="164" spans="1:67" s="75" customFormat="1" ht="12.75" customHeight="1" x14ac:dyDescent="0.25">
      <c r="A164" s="75" t="s">
        <v>185</v>
      </c>
      <c r="B164" s="75" t="s">
        <v>186</v>
      </c>
      <c r="C164" s="77" t="s">
        <v>29</v>
      </c>
      <c r="D164" s="77" t="s">
        <v>29</v>
      </c>
      <c r="E164" s="75" t="s">
        <v>613</v>
      </c>
      <c r="F164" s="75" t="s">
        <v>613</v>
      </c>
      <c r="G164" s="75" t="s">
        <v>613</v>
      </c>
      <c r="H164" s="75" t="s">
        <v>176</v>
      </c>
      <c r="I164" s="75" t="s">
        <v>1079</v>
      </c>
      <c r="J164" s="75" t="s">
        <v>1079</v>
      </c>
      <c r="K164" s="75">
        <v>2941</v>
      </c>
      <c r="L164" s="75">
        <v>1</v>
      </c>
      <c r="M164" s="75">
        <v>460</v>
      </c>
      <c r="N164" s="75">
        <v>26</v>
      </c>
      <c r="O164" s="75">
        <v>18</v>
      </c>
      <c r="P164" s="75" t="s">
        <v>507</v>
      </c>
      <c r="Q164" s="75" t="s">
        <v>1080</v>
      </c>
      <c r="R164" s="75" t="s">
        <v>1082</v>
      </c>
      <c r="X164" s="75" t="s">
        <v>605</v>
      </c>
      <c r="Y164" s="76">
        <v>14740</v>
      </c>
      <c r="Z164" s="76">
        <v>14741</v>
      </c>
      <c r="AA164" s="76">
        <v>14883</v>
      </c>
      <c r="AB164" s="75">
        <v>10.6</v>
      </c>
      <c r="AC164" s="75">
        <v>2</v>
      </c>
      <c r="AD164" s="75">
        <v>2</v>
      </c>
      <c r="AG164" s="75">
        <v>4</v>
      </c>
      <c r="AH164" s="75">
        <v>2.6</v>
      </c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</row>
    <row r="165" spans="1:67" s="75" customFormat="1" ht="12.75" customHeight="1" x14ac:dyDescent="0.25">
      <c r="A165" s="75" t="s">
        <v>348</v>
      </c>
      <c r="B165" s="75" t="s">
        <v>65</v>
      </c>
      <c r="C165" s="77" t="s">
        <v>48</v>
      </c>
      <c r="D165" s="77" t="s">
        <v>48</v>
      </c>
      <c r="E165" s="75" t="s">
        <v>711</v>
      </c>
      <c r="F165" s="75" t="s">
        <v>712</v>
      </c>
      <c r="G165" s="75" t="s">
        <v>1152</v>
      </c>
      <c r="H165" s="75" t="s">
        <v>347</v>
      </c>
      <c r="I165" s="75" t="s">
        <v>1079</v>
      </c>
      <c r="J165" s="75" t="s">
        <v>1079</v>
      </c>
      <c r="K165" s="75">
        <v>3858</v>
      </c>
      <c r="L165" s="75">
        <v>1</v>
      </c>
      <c r="M165" s="75">
        <v>488</v>
      </c>
      <c r="N165" s="75">
        <v>75</v>
      </c>
      <c r="O165" s="75">
        <v>8</v>
      </c>
      <c r="P165" s="75" t="s">
        <v>507</v>
      </c>
      <c r="Q165" s="75" t="s">
        <v>507</v>
      </c>
      <c r="R165" s="75" t="s">
        <v>507</v>
      </c>
      <c r="X165" s="75" t="s">
        <v>605</v>
      </c>
      <c r="Y165" s="76">
        <v>14740</v>
      </c>
      <c r="Z165" s="76">
        <v>14741</v>
      </c>
      <c r="AA165" s="76">
        <v>14883</v>
      </c>
      <c r="AB165" s="75">
        <v>10.6</v>
      </c>
      <c r="AC165" s="75">
        <v>3</v>
      </c>
      <c r="AD165" s="75">
        <v>1</v>
      </c>
      <c r="AG165" s="75">
        <v>4</v>
      </c>
      <c r="AH165" s="75">
        <v>2.6</v>
      </c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</row>
    <row r="166" spans="1:67" s="75" customFormat="1" ht="12.75" x14ac:dyDescent="0.2">
      <c r="A166" s="75" t="s">
        <v>560</v>
      </c>
      <c r="B166" s="75" t="s">
        <v>832</v>
      </c>
      <c r="C166" s="77" t="s">
        <v>125</v>
      </c>
      <c r="D166" s="77" t="s">
        <v>125</v>
      </c>
      <c r="E166" s="75" t="s">
        <v>729</v>
      </c>
      <c r="F166" s="75" t="s">
        <v>831</v>
      </c>
      <c r="G166" s="75" t="s">
        <v>831</v>
      </c>
      <c r="H166" s="75" t="s">
        <v>270</v>
      </c>
      <c r="I166" s="75" t="s">
        <v>1079</v>
      </c>
      <c r="J166" s="75" t="s">
        <v>1079</v>
      </c>
      <c r="K166" s="75">
        <v>562</v>
      </c>
      <c r="L166" s="75">
        <v>2</v>
      </c>
      <c r="M166" s="75">
        <v>937</v>
      </c>
      <c r="N166" s="75">
        <v>22</v>
      </c>
      <c r="O166" s="75">
        <v>18</v>
      </c>
      <c r="P166" s="75" t="s">
        <v>507</v>
      </c>
      <c r="Q166" s="75" t="s">
        <v>1120</v>
      </c>
      <c r="R166" s="75" t="s">
        <v>1084</v>
      </c>
      <c r="X166" s="75" t="s">
        <v>605</v>
      </c>
      <c r="Y166" s="76">
        <v>14740</v>
      </c>
      <c r="Z166" s="76">
        <v>14741</v>
      </c>
      <c r="AA166" s="76">
        <v>14883</v>
      </c>
      <c r="AB166" s="75">
        <v>10.6</v>
      </c>
      <c r="AC166" s="75">
        <v>2</v>
      </c>
      <c r="AD166" s="75">
        <v>2</v>
      </c>
      <c r="AG166" s="75">
        <v>4</v>
      </c>
      <c r="AH166" s="75">
        <v>2.6</v>
      </c>
    </row>
    <row r="167" spans="1:67" s="78" customFormat="1" ht="12.75" x14ac:dyDescent="0.2">
      <c r="A167" s="75" t="s">
        <v>138</v>
      </c>
      <c r="B167" s="75" t="s">
        <v>139</v>
      </c>
      <c r="C167" s="75" t="s">
        <v>23</v>
      </c>
      <c r="D167" s="75" t="s">
        <v>23</v>
      </c>
      <c r="E167" s="75" t="s">
        <v>833</v>
      </c>
      <c r="F167" s="75" t="s">
        <v>834</v>
      </c>
      <c r="G167" s="75" t="s">
        <v>834</v>
      </c>
      <c r="H167" s="75" t="s">
        <v>63</v>
      </c>
      <c r="I167" s="75" t="s">
        <v>1094</v>
      </c>
      <c r="J167" s="75" t="s">
        <v>1108</v>
      </c>
      <c r="K167" s="75">
        <v>3513</v>
      </c>
      <c r="L167" s="75">
        <v>2</v>
      </c>
      <c r="M167" s="75">
        <v>3</v>
      </c>
      <c r="N167" s="75">
        <v>3</v>
      </c>
      <c r="O167" s="75">
        <v>1</v>
      </c>
      <c r="P167" s="75" t="s">
        <v>507</v>
      </c>
      <c r="Q167" s="75" t="s">
        <v>1104</v>
      </c>
      <c r="R167" s="75" t="s">
        <v>1090</v>
      </c>
      <c r="S167" s="75"/>
      <c r="T167" s="75"/>
      <c r="U167" s="75"/>
      <c r="V167" s="75"/>
      <c r="W167" s="75"/>
      <c r="X167" s="75" t="s">
        <v>596</v>
      </c>
      <c r="Y167" s="76">
        <v>15420</v>
      </c>
      <c r="Z167" s="76">
        <v>15422</v>
      </c>
      <c r="AA167" s="76">
        <v>14883</v>
      </c>
      <c r="AB167" s="75">
        <v>10.6</v>
      </c>
      <c r="AC167" s="75">
        <v>1</v>
      </c>
      <c r="AD167" s="75">
        <v>1</v>
      </c>
      <c r="AE167" s="75"/>
      <c r="AF167" s="75">
        <v>2</v>
      </c>
      <c r="AG167" s="75">
        <v>4</v>
      </c>
      <c r="AH167" s="75">
        <v>2.6</v>
      </c>
      <c r="AI167" s="75"/>
      <c r="AJ167" s="75"/>
    </row>
    <row r="168" spans="1:67" s="75" customFormat="1" ht="12.75" x14ac:dyDescent="0.2">
      <c r="A168" s="75" t="s">
        <v>522</v>
      </c>
      <c r="B168" s="75" t="s">
        <v>523</v>
      </c>
      <c r="C168" s="75" t="s">
        <v>23</v>
      </c>
      <c r="D168" s="75" t="s">
        <v>23</v>
      </c>
      <c r="E168" s="75" t="s">
        <v>833</v>
      </c>
      <c r="F168" s="75" t="s">
        <v>835</v>
      </c>
      <c r="G168" s="75" t="s">
        <v>835</v>
      </c>
      <c r="H168" s="75" t="s">
        <v>63</v>
      </c>
      <c r="I168" s="75" t="s">
        <v>1094</v>
      </c>
      <c r="J168" s="75" t="s">
        <v>1108</v>
      </c>
      <c r="K168" s="75">
        <v>3422</v>
      </c>
      <c r="L168" s="75">
        <v>2</v>
      </c>
      <c r="M168" s="75">
        <v>2</v>
      </c>
      <c r="N168" s="75">
        <v>2</v>
      </c>
      <c r="O168" s="75">
        <v>1</v>
      </c>
      <c r="P168" s="75" t="s">
        <v>507</v>
      </c>
      <c r="Q168" s="75" t="s">
        <v>1104</v>
      </c>
      <c r="R168" s="75" t="s">
        <v>1087</v>
      </c>
      <c r="X168" s="75" t="s">
        <v>596</v>
      </c>
      <c r="Y168" s="76">
        <v>15420</v>
      </c>
      <c r="Z168" s="76">
        <v>15422</v>
      </c>
      <c r="AA168" s="76">
        <v>14883</v>
      </c>
      <c r="AB168" s="75">
        <v>10.6</v>
      </c>
      <c r="AC168" s="75">
        <v>1</v>
      </c>
      <c r="AD168" s="75">
        <v>1</v>
      </c>
      <c r="AF168" s="75">
        <v>2</v>
      </c>
      <c r="AG168" s="75">
        <v>4</v>
      </c>
      <c r="AH168" s="75">
        <v>2.6</v>
      </c>
    </row>
    <row r="169" spans="1:67" s="75" customFormat="1" ht="12.75" x14ac:dyDescent="0.2">
      <c r="A169" s="75" t="s">
        <v>836</v>
      </c>
      <c r="B169" s="75" t="s">
        <v>574</v>
      </c>
      <c r="C169" s="75" t="s">
        <v>625</v>
      </c>
      <c r="D169" s="75" t="s">
        <v>283</v>
      </c>
      <c r="E169" s="75" t="s">
        <v>507</v>
      </c>
      <c r="F169" s="75" t="s">
        <v>507</v>
      </c>
      <c r="G169" s="75" t="s">
        <v>1153</v>
      </c>
      <c r="H169" s="75" t="s">
        <v>312</v>
      </c>
      <c r="I169" s="75" t="s">
        <v>1094</v>
      </c>
      <c r="J169" s="75" t="s">
        <v>1111</v>
      </c>
      <c r="K169" s="75">
        <v>2276</v>
      </c>
      <c r="L169" s="75">
        <v>2</v>
      </c>
      <c r="M169" s="75">
        <v>7</v>
      </c>
      <c r="N169" s="75">
        <v>7</v>
      </c>
      <c r="O169" s="75">
        <v>3</v>
      </c>
      <c r="P169" s="75" t="s">
        <v>507</v>
      </c>
      <c r="Q169" s="75" t="s">
        <v>507</v>
      </c>
      <c r="R169" s="75" t="s">
        <v>507</v>
      </c>
      <c r="X169" s="75" t="s">
        <v>596</v>
      </c>
      <c r="Y169" s="76">
        <v>15420</v>
      </c>
      <c r="Z169" s="76">
        <v>15422</v>
      </c>
      <c r="AA169" s="76">
        <v>14883</v>
      </c>
      <c r="AB169" s="75">
        <v>10.6</v>
      </c>
      <c r="AC169" s="75">
        <v>2</v>
      </c>
      <c r="AD169" s="75">
        <v>1</v>
      </c>
      <c r="AF169" s="75">
        <v>1</v>
      </c>
      <c r="AG169" s="75">
        <v>4</v>
      </c>
      <c r="AH169" s="75">
        <v>2.6</v>
      </c>
    </row>
    <row r="170" spans="1:67" s="75" customFormat="1" ht="12.75" x14ac:dyDescent="0.2">
      <c r="A170" s="75" t="s">
        <v>491</v>
      </c>
      <c r="B170" s="75" t="s">
        <v>492</v>
      </c>
      <c r="C170" s="75" t="s">
        <v>13</v>
      </c>
      <c r="D170" s="75" t="s">
        <v>13</v>
      </c>
      <c r="E170" s="75" t="s">
        <v>718</v>
      </c>
      <c r="F170" s="75" t="s">
        <v>718</v>
      </c>
      <c r="G170" s="75" t="s">
        <v>718</v>
      </c>
      <c r="H170" s="75" t="s">
        <v>34</v>
      </c>
      <c r="I170" s="75" t="s">
        <v>1079</v>
      </c>
      <c r="J170" s="75" t="s">
        <v>1079</v>
      </c>
      <c r="K170" s="75">
        <v>2971</v>
      </c>
      <c r="L170" s="75">
        <v>1</v>
      </c>
      <c r="M170" s="75">
        <v>11</v>
      </c>
      <c r="N170" s="75">
        <v>11</v>
      </c>
      <c r="O170" s="75">
        <v>1</v>
      </c>
      <c r="P170" s="75" t="s">
        <v>507</v>
      </c>
      <c r="Q170" s="75" t="s">
        <v>1083</v>
      </c>
      <c r="R170" s="75" t="s">
        <v>1087</v>
      </c>
      <c r="X170" s="75" t="s">
        <v>596</v>
      </c>
      <c r="Y170" s="76">
        <v>15420</v>
      </c>
      <c r="Z170" s="76">
        <v>15422</v>
      </c>
      <c r="AA170" s="76">
        <v>14883</v>
      </c>
      <c r="AB170" s="75">
        <v>10.6</v>
      </c>
      <c r="AC170" s="75">
        <v>3</v>
      </c>
      <c r="AD170" s="75">
        <v>1</v>
      </c>
      <c r="AG170" s="75">
        <v>4</v>
      </c>
      <c r="AH170" s="75">
        <v>2.6</v>
      </c>
    </row>
    <row r="171" spans="1:67" s="75" customFormat="1" ht="12.75" x14ac:dyDescent="0.2">
      <c r="A171" s="75" t="s">
        <v>493</v>
      </c>
      <c r="B171" s="75" t="s">
        <v>494</v>
      </c>
      <c r="C171" s="75" t="s">
        <v>13</v>
      </c>
      <c r="D171" s="75" t="s">
        <v>13</v>
      </c>
      <c r="E171" s="75" t="s">
        <v>718</v>
      </c>
      <c r="F171" s="75" t="s">
        <v>837</v>
      </c>
      <c r="G171" s="75" t="s">
        <v>1154</v>
      </c>
      <c r="H171" s="75" t="s">
        <v>34</v>
      </c>
      <c r="I171" s="75" t="s">
        <v>1079</v>
      </c>
      <c r="J171" s="75" t="s">
        <v>1079</v>
      </c>
      <c r="K171" s="75">
        <v>3207</v>
      </c>
      <c r="L171" s="75">
        <v>1</v>
      </c>
      <c r="M171" s="75">
        <v>11</v>
      </c>
      <c r="N171" s="75">
        <v>11</v>
      </c>
      <c r="O171" s="75">
        <v>1</v>
      </c>
      <c r="P171" s="75" t="s">
        <v>507</v>
      </c>
      <c r="Q171" s="75" t="s">
        <v>1083</v>
      </c>
      <c r="R171" s="75" t="s">
        <v>1084</v>
      </c>
      <c r="X171" s="75" t="s">
        <v>596</v>
      </c>
      <c r="Y171" s="76">
        <v>15420</v>
      </c>
      <c r="Z171" s="76">
        <v>15422</v>
      </c>
      <c r="AA171" s="76">
        <v>14883</v>
      </c>
      <c r="AB171" s="75">
        <v>10.6</v>
      </c>
      <c r="AC171" s="75">
        <v>3</v>
      </c>
      <c r="AD171" s="75">
        <v>1</v>
      </c>
      <c r="AG171" s="75">
        <v>4</v>
      </c>
      <c r="AH171" s="75">
        <v>2.6</v>
      </c>
    </row>
    <row r="172" spans="1:67" s="75" customFormat="1" ht="12.75" x14ac:dyDescent="0.2">
      <c r="A172" s="75" t="s">
        <v>497</v>
      </c>
      <c r="B172" s="75" t="s">
        <v>498</v>
      </c>
      <c r="C172" s="75" t="s">
        <v>13</v>
      </c>
      <c r="D172" s="75" t="s">
        <v>13</v>
      </c>
      <c r="E172" s="75" t="s">
        <v>718</v>
      </c>
      <c r="F172" s="75" t="s">
        <v>719</v>
      </c>
      <c r="G172" s="75" t="s">
        <v>719</v>
      </c>
      <c r="H172" s="75" t="s">
        <v>34</v>
      </c>
      <c r="I172" s="75" t="s">
        <v>1094</v>
      </c>
      <c r="J172" s="75" t="s">
        <v>1108</v>
      </c>
      <c r="K172" s="75">
        <v>3080</v>
      </c>
      <c r="L172" s="75">
        <v>1</v>
      </c>
      <c r="M172" s="75">
        <v>5</v>
      </c>
      <c r="N172" s="75">
        <v>5</v>
      </c>
      <c r="O172" s="75">
        <v>1</v>
      </c>
      <c r="P172" s="75" t="s">
        <v>507</v>
      </c>
      <c r="Q172" s="75" t="s">
        <v>1080</v>
      </c>
      <c r="R172" s="75" t="s">
        <v>1082</v>
      </c>
      <c r="X172" s="75" t="s">
        <v>596</v>
      </c>
      <c r="Y172" s="76">
        <v>15420</v>
      </c>
      <c r="Z172" s="76">
        <v>15422</v>
      </c>
      <c r="AA172" s="76">
        <v>14883</v>
      </c>
      <c r="AB172" s="75">
        <v>10.6</v>
      </c>
      <c r="AC172" s="75">
        <v>1</v>
      </c>
      <c r="AD172" s="75">
        <v>1</v>
      </c>
      <c r="AF172" s="75">
        <v>2</v>
      </c>
      <c r="AG172" s="75">
        <v>4</v>
      </c>
      <c r="AH172" s="75">
        <v>2.6</v>
      </c>
    </row>
    <row r="173" spans="1:67" s="75" customFormat="1" ht="12.75" x14ac:dyDescent="0.2">
      <c r="A173" s="75" t="s">
        <v>581</v>
      </c>
      <c r="B173" s="75" t="s">
        <v>148</v>
      </c>
      <c r="C173" s="75" t="s">
        <v>133</v>
      </c>
      <c r="D173" s="75" t="s">
        <v>133</v>
      </c>
      <c r="E173" s="75" t="s">
        <v>686</v>
      </c>
      <c r="F173" s="75" t="s">
        <v>838</v>
      </c>
      <c r="G173" s="75" t="s">
        <v>1155</v>
      </c>
      <c r="H173" s="75" t="s">
        <v>201</v>
      </c>
      <c r="I173" s="75" t="s">
        <v>1094</v>
      </c>
      <c r="J173" s="75" t="s">
        <v>1108</v>
      </c>
      <c r="K173" s="75">
        <v>3152</v>
      </c>
      <c r="L173" s="75">
        <v>1</v>
      </c>
      <c r="M173" s="75">
        <v>4</v>
      </c>
      <c r="N173" s="75">
        <v>4</v>
      </c>
      <c r="O173" s="75">
        <v>1</v>
      </c>
      <c r="P173" s="75" t="s">
        <v>507</v>
      </c>
      <c r="Q173" s="75" t="s">
        <v>1083</v>
      </c>
      <c r="R173" s="75" t="s">
        <v>1084</v>
      </c>
      <c r="X173" s="75" t="s">
        <v>596</v>
      </c>
      <c r="Y173" s="76">
        <v>15420</v>
      </c>
      <c r="Z173" s="76">
        <v>15422</v>
      </c>
      <c r="AA173" s="76">
        <v>14883</v>
      </c>
      <c r="AB173" s="75">
        <v>10.6</v>
      </c>
      <c r="AC173" s="75">
        <v>1</v>
      </c>
      <c r="AD173" s="75">
        <v>1</v>
      </c>
      <c r="AF173" s="75">
        <v>2</v>
      </c>
      <c r="AG173" s="75">
        <v>4</v>
      </c>
      <c r="AH173" s="75">
        <v>2.6</v>
      </c>
    </row>
    <row r="174" spans="1:67" s="75" customFormat="1" ht="12.75" x14ac:dyDescent="0.2">
      <c r="A174" s="75" t="s">
        <v>582</v>
      </c>
      <c r="B174" s="75" t="s">
        <v>583</v>
      </c>
      <c r="C174" s="75" t="s">
        <v>16</v>
      </c>
      <c r="D174" s="75" t="s">
        <v>16</v>
      </c>
      <c r="E174" s="75" t="s">
        <v>16</v>
      </c>
      <c r="F174" s="75" t="s">
        <v>839</v>
      </c>
      <c r="G174" s="75" t="s">
        <v>839</v>
      </c>
      <c r="H174" s="75" t="s">
        <v>92</v>
      </c>
      <c r="I174" s="75" t="s">
        <v>1079</v>
      </c>
      <c r="J174" s="75" t="s">
        <v>1079</v>
      </c>
      <c r="K174" s="75">
        <v>1624</v>
      </c>
      <c r="L174" s="75">
        <v>2</v>
      </c>
      <c r="M174" s="75">
        <v>13</v>
      </c>
      <c r="N174" s="75">
        <v>13</v>
      </c>
      <c r="O174" s="75">
        <v>1</v>
      </c>
      <c r="P174" s="75" t="s">
        <v>507</v>
      </c>
      <c r="Q174" s="75" t="s">
        <v>1083</v>
      </c>
      <c r="R174" s="75" t="s">
        <v>1084</v>
      </c>
      <c r="X174" s="75" t="s">
        <v>596</v>
      </c>
      <c r="Y174" s="76">
        <v>15420</v>
      </c>
      <c r="Z174" s="76">
        <v>15422</v>
      </c>
      <c r="AA174" s="76">
        <v>14883</v>
      </c>
      <c r="AB174" s="75">
        <v>10.6</v>
      </c>
      <c r="AC174" s="75">
        <v>3</v>
      </c>
      <c r="AD174" s="75">
        <v>1</v>
      </c>
      <c r="AG174" s="75">
        <v>4</v>
      </c>
      <c r="AH174" s="75">
        <v>2.6</v>
      </c>
    </row>
    <row r="175" spans="1:67" s="75" customFormat="1" ht="12.75" x14ac:dyDescent="0.2">
      <c r="A175" s="75" t="s">
        <v>262</v>
      </c>
      <c r="B175" s="75" t="s">
        <v>66</v>
      </c>
      <c r="C175" s="77" t="s">
        <v>25</v>
      </c>
      <c r="D175" s="77" t="s">
        <v>25</v>
      </c>
      <c r="E175" s="75" t="s">
        <v>840</v>
      </c>
      <c r="F175" s="75" t="s">
        <v>841</v>
      </c>
      <c r="G175" s="75" t="s">
        <v>841</v>
      </c>
      <c r="H175" s="75" t="s">
        <v>261</v>
      </c>
      <c r="I175" s="75" t="s">
        <v>1079</v>
      </c>
      <c r="J175" s="75" t="s">
        <v>1079</v>
      </c>
      <c r="K175" s="75">
        <v>2751</v>
      </c>
      <c r="L175" s="75">
        <v>1</v>
      </c>
      <c r="M175" s="75">
        <v>287</v>
      </c>
      <c r="N175" s="75">
        <v>20</v>
      </c>
      <c r="O175" s="75">
        <v>15</v>
      </c>
      <c r="P175" s="75" t="s">
        <v>507</v>
      </c>
      <c r="Q175" s="75" t="s">
        <v>1080</v>
      </c>
      <c r="R175" s="75" t="s">
        <v>1082</v>
      </c>
      <c r="X175" s="75" t="s">
        <v>605</v>
      </c>
      <c r="Y175" s="76">
        <v>14600</v>
      </c>
      <c r="Z175" s="76">
        <v>14600</v>
      </c>
      <c r="AA175" s="76">
        <v>14883</v>
      </c>
      <c r="AB175" s="75">
        <v>10.6</v>
      </c>
      <c r="AC175" s="75">
        <v>2</v>
      </c>
      <c r="AD175" s="75">
        <v>2</v>
      </c>
      <c r="AG175" s="75">
        <v>4</v>
      </c>
      <c r="AH175" s="75">
        <v>2.6</v>
      </c>
    </row>
    <row r="176" spans="1:67" s="75" customFormat="1" ht="12.75" x14ac:dyDescent="0.2">
      <c r="A176" s="75" t="s">
        <v>147</v>
      </c>
      <c r="B176" s="75" t="s">
        <v>844</v>
      </c>
      <c r="C176" s="77" t="s">
        <v>40</v>
      </c>
      <c r="D176" s="77" t="s">
        <v>40</v>
      </c>
      <c r="E176" s="75" t="s">
        <v>842</v>
      </c>
      <c r="F176" s="75" t="s">
        <v>842</v>
      </c>
      <c r="G176" s="75" t="s">
        <v>842</v>
      </c>
      <c r="H176" s="75" t="s">
        <v>843</v>
      </c>
      <c r="I176" s="75" t="s">
        <v>1079</v>
      </c>
      <c r="J176" s="75" t="s">
        <v>1079</v>
      </c>
      <c r="K176" s="75">
        <v>2619</v>
      </c>
      <c r="L176" s="75">
        <v>2</v>
      </c>
      <c r="M176" s="75">
        <v>995</v>
      </c>
      <c r="N176" s="75">
        <v>19</v>
      </c>
      <c r="O176" s="75">
        <v>36</v>
      </c>
      <c r="P176" s="75" t="s">
        <v>507</v>
      </c>
      <c r="Q176" s="75" t="s">
        <v>1080</v>
      </c>
      <c r="R176" s="75" t="s">
        <v>1082</v>
      </c>
      <c r="S176" s="75">
        <v>1</v>
      </c>
      <c r="X176" s="75" t="s">
        <v>605</v>
      </c>
      <c r="Y176" s="76">
        <v>14600</v>
      </c>
      <c r="Z176" s="76">
        <v>14601</v>
      </c>
      <c r="AA176" s="76">
        <v>14742</v>
      </c>
      <c r="AB176" s="75">
        <v>10.5</v>
      </c>
      <c r="AC176" s="75">
        <v>1.5</v>
      </c>
      <c r="AD176" s="75">
        <v>4</v>
      </c>
      <c r="AG176" s="75">
        <v>3</v>
      </c>
      <c r="AH176" s="75">
        <v>2</v>
      </c>
    </row>
    <row r="177" spans="1:67" s="75" customFormat="1" ht="12.75" x14ac:dyDescent="0.2">
      <c r="A177" s="75" t="s">
        <v>203</v>
      </c>
      <c r="B177" s="75" t="s">
        <v>204</v>
      </c>
      <c r="C177" s="77" t="s">
        <v>18</v>
      </c>
      <c r="D177" s="77" t="s">
        <v>18</v>
      </c>
      <c r="E177" s="75" t="s">
        <v>845</v>
      </c>
      <c r="F177" s="75" t="s">
        <v>846</v>
      </c>
      <c r="G177" s="75" t="s">
        <v>846</v>
      </c>
      <c r="H177" s="75" t="s">
        <v>202</v>
      </c>
      <c r="I177" s="75" t="s">
        <v>1079</v>
      </c>
      <c r="J177" s="75" t="s">
        <v>1079</v>
      </c>
      <c r="K177" s="75">
        <v>3808</v>
      </c>
      <c r="L177" s="75">
        <v>1</v>
      </c>
      <c r="M177" s="75">
        <v>572</v>
      </c>
      <c r="N177" s="75">
        <v>31</v>
      </c>
      <c r="O177" s="75">
        <v>27</v>
      </c>
      <c r="P177" s="75" t="s">
        <v>507</v>
      </c>
      <c r="Q177" s="75" t="s">
        <v>1080</v>
      </c>
      <c r="R177" s="75" t="s">
        <v>1082</v>
      </c>
      <c r="S177" s="75">
        <v>1</v>
      </c>
      <c r="X177" s="75" t="s">
        <v>605</v>
      </c>
      <c r="Y177" s="76">
        <v>14600</v>
      </c>
      <c r="Z177" s="76">
        <v>14601</v>
      </c>
      <c r="AA177" s="76">
        <v>14742</v>
      </c>
      <c r="AB177" s="75">
        <v>10.5</v>
      </c>
      <c r="AC177" s="75">
        <v>2.5</v>
      </c>
      <c r="AD177" s="75">
        <v>3</v>
      </c>
      <c r="AG177" s="75">
        <v>3</v>
      </c>
      <c r="AH177" s="75">
        <v>2</v>
      </c>
    </row>
    <row r="178" spans="1:67" s="75" customFormat="1" ht="12.75" customHeight="1" x14ac:dyDescent="0.25">
      <c r="A178" s="75" t="s">
        <v>259</v>
      </c>
      <c r="B178" s="75" t="s">
        <v>849</v>
      </c>
      <c r="C178" s="77" t="s">
        <v>25</v>
      </c>
      <c r="D178" s="77" t="s">
        <v>25</v>
      </c>
      <c r="E178" s="75" t="s">
        <v>847</v>
      </c>
      <c r="F178" s="75" t="s">
        <v>848</v>
      </c>
      <c r="G178" s="75" t="s">
        <v>1156</v>
      </c>
      <c r="H178" s="75" t="s">
        <v>258</v>
      </c>
      <c r="I178" s="75" t="s">
        <v>1079</v>
      </c>
      <c r="J178" s="75" t="s">
        <v>1079</v>
      </c>
      <c r="K178" s="75">
        <v>767</v>
      </c>
      <c r="L178" s="75">
        <v>3</v>
      </c>
      <c r="M178" s="75">
        <v>1236</v>
      </c>
      <c r="N178" s="75">
        <v>19</v>
      </c>
      <c r="O178" s="75">
        <v>40</v>
      </c>
      <c r="P178" s="75" t="s">
        <v>507</v>
      </c>
      <c r="Q178" s="75" t="s">
        <v>1080</v>
      </c>
      <c r="R178" s="75" t="s">
        <v>1082</v>
      </c>
      <c r="S178" s="75">
        <v>1</v>
      </c>
      <c r="X178" s="75" t="s">
        <v>605</v>
      </c>
      <c r="Y178" s="76">
        <v>14600</v>
      </c>
      <c r="Z178" s="76">
        <v>14601</v>
      </c>
      <c r="AA178" s="76">
        <v>14742</v>
      </c>
      <c r="AB178" s="75">
        <v>10.5</v>
      </c>
      <c r="AC178" s="75">
        <v>1.5</v>
      </c>
      <c r="AD178" s="75">
        <v>4</v>
      </c>
      <c r="AG178" s="75">
        <v>3</v>
      </c>
      <c r="AH178" s="75">
        <v>2</v>
      </c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</row>
    <row r="179" spans="1:67" s="75" customFormat="1" ht="12.75" customHeight="1" x14ac:dyDescent="0.25">
      <c r="A179" s="75" t="s">
        <v>344</v>
      </c>
      <c r="B179" s="75" t="s">
        <v>345</v>
      </c>
      <c r="C179" s="77" t="s">
        <v>70</v>
      </c>
      <c r="D179" s="77" t="s">
        <v>70</v>
      </c>
      <c r="E179" s="75" t="s">
        <v>850</v>
      </c>
      <c r="F179" s="75" t="s">
        <v>851</v>
      </c>
      <c r="G179" s="75" t="s">
        <v>851</v>
      </c>
      <c r="H179" s="75" t="s">
        <v>230</v>
      </c>
      <c r="I179" s="75" t="s">
        <v>1079</v>
      </c>
      <c r="J179" s="75" t="s">
        <v>1108</v>
      </c>
      <c r="K179" s="75">
        <v>372</v>
      </c>
      <c r="L179" s="75">
        <v>1</v>
      </c>
      <c r="M179" s="75">
        <v>473</v>
      </c>
      <c r="N179" s="75">
        <v>14</v>
      </c>
      <c r="O179" s="75">
        <v>17</v>
      </c>
      <c r="P179" s="75" t="s">
        <v>507</v>
      </c>
      <c r="Q179" s="75" t="s">
        <v>1080</v>
      </c>
      <c r="R179" s="75" t="s">
        <v>1082</v>
      </c>
      <c r="S179" s="75">
        <v>1</v>
      </c>
      <c r="X179" s="75" t="s">
        <v>605</v>
      </c>
      <c r="Y179" s="76">
        <v>14600</v>
      </c>
      <c r="Z179" s="76">
        <v>14601</v>
      </c>
      <c r="AA179" s="76">
        <v>14742</v>
      </c>
      <c r="AB179" s="75">
        <v>10.5</v>
      </c>
      <c r="AC179" s="75">
        <v>1.5</v>
      </c>
      <c r="AD179" s="75">
        <v>2</v>
      </c>
      <c r="AF179" s="75">
        <v>2</v>
      </c>
      <c r="AG179" s="75">
        <v>3</v>
      </c>
      <c r="AH179" s="75">
        <v>2</v>
      </c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</row>
    <row r="180" spans="1:67" s="75" customFormat="1" ht="12.75" customHeight="1" x14ac:dyDescent="0.25">
      <c r="A180" s="75" t="s">
        <v>538</v>
      </c>
      <c r="B180" s="75" t="s">
        <v>852</v>
      </c>
      <c r="C180" s="77" t="s">
        <v>70</v>
      </c>
      <c r="D180" s="77" t="s">
        <v>70</v>
      </c>
      <c r="E180" s="75" t="s">
        <v>70</v>
      </c>
      <c r="F180" s="75" t="s">
        <v>70</v>
      </c>
      <c r="G180" s="75" t="s">
        <v>70</v>
      </c>
      <c r="H180" s="75" t="s">
        <v>666</v>
      </c>
      <c r="I180" s="75" t="s">
        <v>1079</v>
      </c>
      <c r="J180" s="75" t="s">
        <v>1079</v>
      </c>
      <c r="K180" s="75">
        <v>1899</v>
      </c>
      <c r="L180" s="75">
        <v>5</v>
      </c>
      <c r="M180" s="75">
        <v>4294</v>
      </c>
      <c r="N180" s="75">
        <v>20</v>
      </c>
      <c r="O180" s="75">
        <v>66</v>
      </c>
      <c r="P180" s="75" t="s">
        <v>507</v>
      </c>
      <c r="Q180" s="75" t="s">
        <v>1080</v>
      </c>
      <c r="R180" s="75" t="s">
        <v>1082</v>
      </c>
      <c r="S180" s="75">
        <v>1</v>
      </c>
      <c r="U180" s="75">
        <v>1</v>
      </c>
      <c r="X180" s="75" t="s">
        <v>605</v>
      </c>
      <c r="Y180" s="76">
        <v>14600</v>
      </c>
      <c r="Z180" s="76">
        <v>14600</v>
      </c>
      <c r="AA180" s="76">
        <v>14742</v>
      </c>
      <c r="AB180" s="75">
        <v>10.5</v>
      </c>
      <c r="AC180" s="75">
        <v>2</v>
      </c>
      <c r="AD180" s="75">
        <v>5</v>
      </c>
      <c r="AG180" s="75">
        <v>2</v>
      </c>
      <c r="AH180" s="75">
        <v>1.5</v>
      </c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</row>
    <row r="181" spans="1:67" s="75" customFormat="1" ht="12.75" customHeight="1" x14ac:dyDescent="0.25">
      <c r="A181" s="75" t="s">
        <v>529</v>
      </c>
      <c r="B181" s="75" t="s">
        <v>853</v>
      </c>
      <c r="C181" s="77" t="s">
        <v>40</v>
      </c>
      <c r="D181" s="77" t="s">
        <v>40</v>
      </c>
      <c r="E181" s="75" t="s">
        <v>690</v>
      </c>
      <c r="F181" s="75" t="s">
        <v>690</v>
      </c>
      <c r="G181" s="75" t="s">
        <v>610</v>
      </c>
      <c r="H181" s="75" t="s">
        <v>692</v>
      </c>
      <c r="I181" s="75" t="s">
        <v>1079</v>
      </c>
      <c r="J181" s="75" t="s">
        <v>1079</v>
      </c>
      <c r="K181" s="75">
        <v>765</v>
      </c>
      <c r="L181" s="75">
        <v>3</v>
      </c>
      <c r="M181" s="75">
        <v>2006</v>
      </c>
      <c r="N181" s="75">
        <v>18</v>
      </c>
      <c r="O181" s="75">
        <v>35</v>
      </c>
      <c r="P181" s="75" t="s">
        <v>507</v>
      </c>
      <c r="Q181" s="75" t="s">
        <v>1080</v>
      </c>
      <c r="R181" s="75" t="s">
        <v>1082</v>
      </c>
      <c r="T181" s="75">
        <v>1</v>
      </c>
      <c r="X181" s="75" t="s">
        <v>605</v>
      </c>
      <c r="Y181" s="76">
        <v>14460</v>
      </c>
      <c r="Z181" s="76">
        <v>14460</v>
      </c>
      <c r="AA181" s="76">
        <v>14602</v>
      </c>
      <c r="AB181" s="75">
        <v>10.4</v>
      </c>
      <c r="AC181" s="75">
        <v>1.5</v>
      </c>
      <c r="AD181" s="75">
        <v>4</v>
      </c>
      <c r="AG181" s="75">
        <v>3</v>
      </c>
      <c r="AH181" s="75">
        <v>1.9</v>
      </c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</row>
    <row r="182" spans="1:67" s="75" customFormat="1" ht="12.75" customHeight="1" x14ac:dyDescent="0.2">
      <c r="A182" s="75" t="s">
        <v>200</v>
      </c>
      <c r="B182" s="75" t="s">
        <v>854</v>
      </c>
      <c r="C182" s="77" t="s">
        <v>18</v>
      </c>
      <c r="D182" s="77" t="s">
        <v>18</v>
      </c>
      <c r="E182" s="75" t="s">
        <v>18</v>
      </c>
      <c r="F182" s="75" t="s">
        <v>18</v>
      </c>
      <c r="G182" s="75" t="s">
        <v>1157</v>
      </c>
      <c r="H182" s="75" t="s">
        <v>19</v>
      </c>
      <c r="I182" s="75" t="s">
        <v>1079</v>
      </c>
      <c r="J182" s="75" t="s">
        <v>1079</v>
      </c>
      <c r="K182" s="75">
        <v>3697</v>
      </c>
      <c r="L182" s="75">
        <v>4</v>
      </c>
      <c r="M182" s="75">
        <v>586</v>
      </c>
      <c r="N182" s="75">
        <v>41</v>
      </c>
      <c r="O182" s="75">
        <v>27</v>
      </c>
      <c r="P182" s="75" t="s">
        <v>507</v>
      </c>
      <c r="Q182" s="75" t="s">
        <v>1080</v>
      </c>
      <c r="R182" s="75" t="s">
        <v>1082</v>
      </c>
      <c r="T182" s="75">
        <v>1</v>
      </c>
      <c r="X182" s="75" t="s">
        <v>605</v>
      </c>
      <c r="Y182" s="76">
        <v>14460</v>
      </c>
      <c r="Z182" s="76">
        <v>14460</v>
      </c>
      <c r="AA182" s="76">
        <v>14602</v>
      </c>
      <c r="AB182" s="75">
        <v>10.4</v>
      </c>
      <c r="AC182" s="75">
        <v>2.5</v>
      </c>
      <c r="AD182" s="75">
        <v>3</v>
      </c>
      <c r="AG182" s="75">
        <v>3</v>
      </c>
      <c r="AH182" s="75">
        <v>1.9</v>
      </c>
    </row>
    <row r="183" spans="1:67" s="75" customFormat="1" ht="12.75" customHeight="1" x14ac:dyDescent="0.2">
      <c r="A183" s="75" t="s">
        <v>178</v>
      </c>
      <c r="B183" s="75" t="s">
        <v>855</v>
      </c>
      <c r="C183" s="77" t="s">
        <v>29</v>
      </c>
      <c r="D183" s="77" t="s">
        <v>29</v>
      </c>
      <c r="E183" s="75" t="s">
        <v>29</v>
      </c>
      <c r="F183" s="75" t="s">
        <v>714</v>
      </c>
      <c r="G183" s="75" t="s">
        <v>714</v>
      </c>
      <c r="H183" s="75" t="s">
        <v>177</v>
      </c>
      <c r="I183" s="75" t="s">
        <v>1079</v>
      </c>
      <c r="J183" s="75" t="s">
        <v>1079</v>
      </c>
      <c r="K183" s="75">
        <v>3224</v>
      </c>
      <c r="L183" s="75">
        <v>5</v>
      </c>
      <c r="M183" s="75">
        <v>1912</v>
      </c>
      <c r="N183" s="75">
        <v>25</v>
      </c>
      <c r="O183" s="75">
        <v>51</v>
      </c>
      <c r="P183" s="75" t="s">
        <v>507</v>
      </c>
      <c r="Q183" s="75" t="s">
        <v>1080</v>
      </c>
      <c r="R183" s="75" t="s">
        <v>1082</v>
      </c>
      <c r="S183" s="75">
        <v>1</v>
      </c>
      <c r="T183" s="75">
        <v>1</v>
      </c>
      <c r="X183" s="75" t="s">
        <v>605</v>
      </c>
      <c r="Y183" s="76">
        <v>14320</v>
      </c>
      <c r="Z183" s="76">
        <v>14321</v>
      </c>
      <c r="AA183" s="76">
        <v>14462</v>
      </c>
      <c r="AB183" s="75">
        <v>10.3</v>
      </c>
      <c r="AC183" s="75">
        <v>2</v>
      </c>
      <c r="AD183" s="75">
        <v>5</v>
      </c>
      <c r="AG183" s="75">
        <v>2</v>
      </c>
      <c r="AH183" s="75">
        <v>1.3</v>
      </c>
    </row>
    <row r="184" spans="1:67" s="75" customFormat="1" ht="12.75" customHeight="1" x14ac:dyDescent="0.2">
      <c r="A184" s="75" t="s">
        <v>254</v>
      </c>
      <c r="B184" s="75" t="s">
        <v>857</v>
      </c>
      <c r="C184" s="77" t="s">
        <v>25</v>
      </c>
      <c r="D184" s="77" t="s">
        <v>25</v>
      </c>
      <c r="E184" s="75" t="s">
        <v>697</v>
      </c>
      <c r="F184" s="75" t="s">
        <v>856</v>
      </c>
      <c r="G184" s="75" t="s">
        <v>856</v>
      </c>
      <c r="H184" s="75" t="s">
        <v>248</v>
      </c>
      <c r="I184" s="75" t="s">
        <v>1079</v>
      </c>
      <c r="J184" s="75" t="s">
        <v>1079</v>
      </c>
      <c r="K184" s="75">
        <v>841</v>
      </c>
      <c r="L184" s="75">
        <v>4</v>
      </c>
      <c r="M184" s="75">
        <v>928</v>
      </c>
      <c r="N184" s="75">
        <v>15</v>
      </c>
      <c r="O184" s="75">
        <v>33</v>
      </c>
      <c r="P184" s="75" t="s">
        <v>507</v>
      </c>
      <c r="Q184" s="75" t="s">
        <v>1080</v>
      </c>
      <c r="R184" s="75" t="s">
        <v>1081</v>
      </c>
      <c r="V184" s="75">
        <v>1</v>
      </c>
      <c r="X184" s="75" t="s">
        <v>605</v>
      </c>
      <c r="Y184" s="76">
        <v>14320</v>
      </c>
      <c r="Z184" s="76">
        <v>14321</v>
      </c>
      <c r="AA184" s="76">
        <v>14462</v>
      </c>
      <c r="AB184" s="75">
        <v>10.3</v>
      </c>
      <c r="AC184" s="75">
        <v>1.5</v>
      </c>
      <c r="AD184" s="75">
        <v>4</v>
      </c>
      <c r="AG184" s="75">
        <v>3</v>
      </c>
      <c r="AH184" s="75">
        <v>1.8</v>
      </c>
    </row>
    <row r="185" spans="1:67" s="75" customFormat="1" ht="12.75" customHeight="1" x14ac:dyDescent="0.2">
      <c r="A185" s="75" t="s">
        <v>89</v>
      </c>
      <c r="B185" s="75" t="s">
        <v>859</v>
      </c>
      <c r="C185" s="77" t="s">
        <v>16</v>
      </c>
      <c r="D185" s="77" t="s">
        <v>16</v>
      </c>
      <c r="E185" s="75" t="s">
        <v>16</v>
      </c>
      <c r="F185" s="75" t="s">
        <v>858</v>
      </c>
      <c r="G185" s="75" t="s">
        <v>1158</v>
      </c>
      <c r="H185" s="75" t="s">
        <v>17</v>
      </c>
      <c r="I185" s="75" t="s">
        <v>1079</v>
      </c>
      <c r="J185" s="75" t="s">
        <v>1079</v>
      </c>
      <c r="K185" s="75">
        <v>2340</v>
      </c>
      <c r="L185" s="75">
        <v>3</v>
      </c>
      <c r="M185" s="75">
        <v>689</v>
      </c>
      <c r="N185" s="75">
        <v>19</v>
      </c>
      <c r="O185" s="75">
        <v>12</v>
      </c>
      <c r="P185" s="75" t="s">
        <v>507</v>
      </c>
      <c r="Q185" s="75" t="s">
        <v>1080</v>
      </c>
      <c r="R185" s="75" t="s">
        <v>1082</v>
      </c>
      <c r="X185" s="75" t="s">
        <v>605</v>
      </c>
      <c r="Y185" s="76">
        <v>13900</v>
      </c>
      <c r="Z185" s="76">
        <v>13898</v>
      </c>
      <c r="AA185" s="76">
        <v>14181</v>
      </c>
      <c r="AB185" s="75">
        <v>10.1</v>
      </c>
      <c r="AC185" s="75">
        <v>1.5</v>
      </c>
      <c r="AD185" s="75">
        <v>2</v>
      </c>
      <c r="AG185" s="75">
        <v>4</v>
      </c>
      <c r="AH185" s="75">
        <v>2.6</v>
      </c>
    </row>
    <row r="186" spans="1:67" s="75" customFormat="1" ht="12.75" customHeight="1" x14ac:dyDescent="0.2">
      <c r="A186" s="75" t="s">
        <v>110</v>
      </c>
      <c r="B186" s="75" t="s">
        <v>862</v>
      </c>
      <c r="C186" s="77" t="s">
        <v>23</v>
      </c>
      <c r="D186" s="77" t="s">
        <v>23</v>
      </c>
      <c r="E186" s="75" t="s">
        <v>860</v>
      </c>
      <c r="F186" s="75" t="s">
        <v>861</v>
      </c>
      <c r="G186" s="75" t="s">
        <v>860</v>
      </c>
      <c r="H186" s="75" t="s">
        <v>109</v>
      </c>
      <c r="I186" s="75" t="s">
        <v>1079</v>
      </c>
      <c r="J186" s="75" t="s">
        <v>1079</v>
      </c>
      <c r="K186" s="75">
        <v>3426</v>
      </c>
      <c r="L186" s="75">
        <v>2</v>
      </c>
      <c r="M186" s="75">
        <v>369</v>
      </c>
      <c r="N186" s="75">
        <v>17</v>
      </c>
      <c r="O186" s="75">
        <v>17</v>
      </c>
      <c r="P186" s="75" t="s">
        <v>507</v>
      </c>
      <c r="Q186" s="75" t="s">
        <v>1080</v>
      </c>
      <c r="R186" s="75" t="s">
        <v>1082</v>
      </c>
      <c r="X186" s="75" t="s">
        <v>605</v>
      </c>
      <c r="Y186" s="76">
        <v>13900</v>
      </c>
      <c r="Z186" s="76">
        <v>13898</v>
      </c>
      <c r="AA186" s="76">
        <v>14181</v>
      </c>
      <c r="AB186" s="75">
        <v>10.1</v>
      </c>
      <c r="AC186" s="75">
        <v>1.5</v>
      </c>
      <c r="AD186" s="75">
        <v>2</v>
      </c>
      <c r="AG186" s="75">
        <v>4</v>
      </c>
      <c r="AH186" s="75">
        <v>2.6</v>
      </c>
    </row>
    <row r="187" spans="1:67" s="75" customFormat="1" ht="12.75" customHeight="1" x14ac:dyDescent="0.2">
      <c r="A187" s="75" t="s">
        <v>142</v>
      </c>
      <c r="B187" s="75" t="s">
        <v>863</v>
      </c>
      <c r="C187" s="77" t="s">
        <v>40</v>
      </c>
      <c r="D187" s="77" t="s">
        <v>40</v>
      </c>
      <c r="E187" s="75" t="s">
        <v>40</v>
      </c>
      <c r="F187" s="75" t="s">
        <v>40</v>
      </c>
      <c r="G187" s="75" t="s">
        <v>40</v>
      </c>
      <c r="H187" s="75" t="s">
        <v>90</v>
      </c>
      <c r="I187" s="75" t="s">
        <v>1079</v>
      </c>
      <c r="J187" s="75" t="s">
        <v>1079</v>
      </c>
      <c r="K187" s="75">
        <v>2744</v>
      </c>
      <c r="L187" s="75">
        <v>4</v>
      </c>
      <c r="M187" s="75">
        <v>1562</v>
      </c>
      <c r="N187" s="75">
        <v>17</v>
      </c>
      <c r="O187" s="75">
        <v>20</v>
      </c>
      <c r="P187" s="75" t="s">
        <v>507</v>
      </c>
      <c r="Q187" s="75" t="s">
        <v>1080</v>
      </c>
      <c r="R187" s="75" t="s">
        <v>1082</v>
      </c>
      <c r="X187" s="75" t="s">
        <v>605</v>
      </c>
      <c r="Y187" s="76">
        <v>13900</v>
      </c>
      <c r="Z187" s="76">
        <v>13898</v>
      </c>
      <c r="AA187" s="76">
        <v>14181</v>
      </c>
      <c r="AB187" s="75">
        <v>10.1</v>
      </c>
      <c r="AC187" s="75">
        <v>1.5</v>
      </c>
      <c r="AD187" s="75">
        <v>2</v>
      </c>
      <c r="AG187" s="75">
        <v>4</v>
      </c>
      <c r="AH187" s="75">
        <v>2.6</v>
      </c>
    </row>
    <row r="188" spans="1:67" s="78" customFormat="1" ht="12.75" customHeight="1" x14ac:dyDescent="0.2">
      <c r="A188" s="75" t="s">
        <v>149</v>
      </c>
      <c r="B188" s="75" t="s">
        <v>865</v>
      </c>
      <c r="C188" s="77" t="s">
        <v>40</v>
      </c>
      <c r="D188" s="77" t="s">
        <v>40</v>
      </c>
      <c r="E188" s="75" t="s">
        <v>842</v>
      </c>
      <c r="F188" s="75" t="s">
        <v>864</v>
      </c>
      <c r="G188" s="75" t="s">
        <v>864</v>
      </c>
      <c r="H188" s="75" t="s">
        <v>843</v>
      </c>
      <c r="I188" s="75" t="s">
        <v>1079</v>
      </c>
      <c r="J188" s="75" t="s">
        <v>1111</v>
      </c>
      <c r="K188" s="75">
        <v>2632</v>
      </c>
      <c r="L188" s="75">
        <v>1</v>
      </c>
      <c r="M188" s="75">
        <v>120</v>
      </c>
      <c r="N188" s="75">
        <v>14</v>
      </c>
      <c r="O188" s="75">
        <v>10</v>
      </c>
      <c r="P188" s="75" t="s">
        <v>507</v>
      </c>
      <c r="Q188" s="75" t="s">
        <v>1080</v>
      </c>
      <c r="R188" s="75" t="s">
        <v>1082</v>
      </c>
      <c r="S188" s="75"/>
      <c r="T188" s="75"/>
      <c r="U188" s="75"/>
      <c r="V188" s="75"/>
      <c r="W188" s="75"/>
      <c r="X188" s="75" t="s">
        <v>605</v>
      </c>
      <c r="Y188" s="76">
        <v>13900</v>
      </c>
      <c r="Z188" s="76">
        <v>13898</v>
      </c>
      <c r="AA188" s="76">
        <v>14181</v>
      </c>
      <c r="AB188" s="75">
        <v>10.1</v>
      </c>
      <c r="AC188" s="75">
        <v>1.5</v>
      </c>
      <c r="AD188" s="75">
        <v>1</v>
      </c>
      <c r="AE188" s="75"/>
      <c r="AF188" s="75">
        <v>1</v>
      </c>
      <c r="AG188" s="75">
        <v>4</v>
      </c>
      <c r="AH188" s="75">
        <v>2.6</v>
      </c>
      <c r="AI188" s="75"/>
      <c r="AJ188" s="75"/>
    </row>
    <row r="189" spans="1:67" s="75" customFormat="1" ht="12.75" customHeight="1" x14ac:dyDescent="0.25">
      <c r="A189" s="75" t="s">
        <v>527</v>
      </c>
      <c r="B189" s="75" t="s">
        <v>528</v>
      </c>
      <c r="C189" s="77" t="s">
        <v>40</v>
      </c>
      <c r="D189" s="77" t="s">
        <v>40</v>
      </c>
      <c r="E189" s="75" t="s">
        <v>804</v>
      </c>
      <c r="F189" s="75" t="s">
        <v>804</v>
      </c>
      <c r="G189" s="75" t="s">
        <v>1159</v>
      </c>
      <c r="H189" s="75" t="s">
        <v>143</v>
      </c>
      <c r="I189" s="75" t="s">
        <v>1079</v>
      </c>
      <c r="J189" s="75" t="s">
        <v>1111</v>
      </c>
      <c r="K189" s="75">
        <v>2662</v>
      </c>
      <c r="L189" s="75">
        <v>1</v>
      </c>
      <c r="M189" s="75">
        <v>152</v>
      </c>
      <c r="N189" s="75">
        <v>18</v>
      </c>
      <c r="O189" s="75">
        <v>10</v>
      </c>
      <c r="P189" s="75" t="s">
        <v>507</v>
      </c>
      <c r="Q189" s="75" t="s">
        <v>1080</v>
      </c>
      <c r="R189" s="75" t="s">
        <v>1082</v>
      </c>
      <c r="X189" s="75" t="s">
        <v>605</v>
      </c>
      <c r="Y189" s="76">
        <v>13900</v>
      </c>
      <c r="Z189" s="76">
        <v>13898</v>
      </c>
      <c r="AA189" s="76">
        <v>14181</v>
      </c>
      <c r="AB189" s="75">
        <v>10.1</v>
      </c>
      <c r="AC189" s="75">
        <v>1.5</v>
      </c>
      <c r="AD189" s="75">
        <v>1</v>
      </c>
      <c r="AF189" s="75">
        <v>1</v>
      </c>
      <c r="AG189" s="75">
        <v>4</v>
      </c>
      <c r="AH189" s="75">
        <v>2.6</v>
      </c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</row>
    <row r="190" spans="1:67" s="75" customFormat="1" ht="12.75" customHeight="1" x14ac:dyDescent="0.2">
      <c r="A190" s="75" t="s">
        <v>154</v>
      </c>
      <c r="B190" s="75" t="s">
        <v>155</v>
      </c>
      <c r="C190" s="77" t="s">
        <v>40</v>
      </c>
      <c r="D190" s="77" t="s">
        <v>40</v>
      </c>
      <c r="E190" s="75" t="s">
        <v>804</v>
      </c>
      <c r="F190" s="75" t="s">
        <v>866</v>
      </c>
      <c r="G190" s="75" t="s">
        <v>866</v>
      </c>
      <c r="H190" s="75" t="s">
        <v>143</v>
      </c>
      <c r="I190" s="75" t="s">
        <v>1079</v>
      </c>
      <c r="J190" s="75" t="s">
        <v>1079</v>
      </c>
      <c r="K190" s="75">
        <v>1822</v>
      </c>
      <c r="L190" s="75">
        <v>1</v>
      </c>
      <c r="M190" s="75">
        <v>320</v>
      </c>
      <c r="N190" s="75">
        <v>14</v>
      </c>
      <c r="O190" s="75">
        <v>14</v>
      </c>
      <c r="P190" s="75" t="s">
        <v>507</v>
      </c>
      <c r="Q190" s="75" t="s">
        <v>1080</v>
      </c>
      <c r="R190" s="75" t="s">
        <v>1082</v>
      </c>
      <c r="X190" s="75" t="s">
        <v>605</v>
      </c>
      <c r="Y190" s="76">
        <v>13900</v>
      </c>
      <c r="Z190" s="76">
        <v>13898</v>
      </c>
      <c r="AA190" s="76">
        <v>14181</v>
      </c>
      <c r="AB190" s="75">
        <v>10.1</v>
      </c>
      <c r="AC190" s="75">
        <v>1.5</v>
      </c>
      <c r="AD190" s="75">
        <v>2</v>
      </c>
      <c r="AG190" s="75">
        <v>4</v>
      </c>
      <c r="AH190" s="75">
        <v>2.6</v>
      </c>
    </row>
    <row r="191" spans="1:67" s="75" customFormat="1" ht="12.75" customHeight="1" x14ac:dyDescent="0.2">
      <c r="A191" s="75" t="s">
        <v>160</v>
      </c>
      <c r="B191" s="75" t="s">
        <v>867</v>
      </c>
      <c r="C191" s="77" t="s">
        <v>40</v>
      </c>
      <c r="D191" s="77" t="s">
        <v>40</v>
      </c>
      <c r="E191" s="75" t="s">
        <v>662</v>
      </c>
      <c r="F191" s="75" t="s">
        <v>662</v>
      </c>
      <c r="G191" s="75" t="s">
        <v>1160</v>
      </c>
      <c r="H191" s="75" t="s">
        <v>41</v>
      </c>
      <c r="I191" s="75" t="s">
        <v>1079</v>
      </c>
      <c r="J191" s="75" t="s">
        <v>1111</v>
      </c>
      <c r="K191" s="75">
        <v>1697</v>
      </c>
      <c r="L191" s="75">
        <v>2</v>
      </c>
      <c r="M191" s="75">
        <v>221</v>
      </c>
      <c r="N191" s="75">
        <v>16</v>
      </c>
      <c r="O191" s="75">
        <v>7</v>
      </c>
      <c r="P191" s="75" t="s">
        <v>507</v>
      </c>
      <c r="Q191" s="75" t="s">
        <v>1080</v>
      </c>
      <c r="R191" s="75" t="s">
        <v>1082</v>
      </c>
      <c r="X191" s="75" t="s">
        <v>605</v>
      </c>
      <c r="Y191" s="76">
        <v>13900</v>
      </c>
      <c r="Z191" s="76">
        <v>13898</v>
      </c>
      <c r="AA191" s="76">
        <v>14181</v>
      </c>
      <c r="AB191" s="75">
        <v>10.1</v>
      </c>
      <c r="AC191" s="75">
        <v>1.5</v>
      </c>
      <c r="AD191" s="75">
        <v>1</v>
      </c>
      <c r="AF191" s="75">
        <v>1</v>
      </c>
      <c r="AG191" s="75">
        <v>4</v>
      </c>
      <c r="AH191" s="75">
        <v>2.6</v>
      </c>
    </row>
    <row r="192" spans="1:67" s="75" customFormat="1" ht="12.75" customHeight="1" x14ac:dyDescent="0.2">
      <c r="A192" s="75" t="s">
        <v>171</v>
      </c>
      <c r="B192" s="75" t="s">
        <v>869</v>
      </c>
      <c r="C192" s="77" t="s">
        <v>40</v>
      </c>
      <c r="D192" s="77" t="s">
        <v>40</v>
      </c>
      <c r="E192" s="75" t="s">
        <v>662</v>
      </c>
      <c r="F192" s="75" t="s">
        <v>868</v>
      </c>
      <c r="G192" s="75" t="s">
        <v>1161</v>
      </c>
      <c r="H192" s="75" t="s">
        <v>41</v>
      </c>
      <c r="I192" s="75" t="s">
        <v>1079</v>
      </c>
      <c r="J192" s="75" t="s">
        <v>1111</v>
      </c>
      <c r="K192" s="75">
        <v>1301</v>
      </c>
      <c r="L192" s="75">
        <v>2</v>
      </c>
      <c r="M192" s="75">
        <v>283</v>
      </c>
      <c r="N192" s="75">
        <v>19</v>
      </c>
      <c r="O192" s="75">
        <v>9</v>
      </c>
      <c r="P192" s="75" t="s">
        <v>507</v>
      </c>
      <c r="Q192" s="75" t="s">
        <v>1080</v>
      </c>
      <c r="R192" s="75" t="s">
        <v>1082</v>
      </c>
      <c r="X192" s="75" t="s">
        <v>605</v>
      </c>
      <c r="Y192" s="76">
        <v>13900</v>
      </c>
      <c r="Z192" s="76">
        <v>13898</v>
      </c>
      <c r="AA192" s="76">
        <v>14181</v>
      </c>
      <c r="AB192" s="75">
        <v>10.1</v>
      </c>
      <c r="AC192" s="75">
        <v>1.5</v>
      </c>
      <c r="AD192" s="75">
        <v>1</v>
      </c>
      <c r="AF192" s="75">
        <v>1</v>
      </c>
      <c r="AG192" s="75">
        <v>4</v>
      </c>
      <c r="AH192" s="75">
        <v>2.6</v>
      </c>
    </row>
    <row r="193" spans="1:67" s="75" customFormat="1" ht="12.75" customHeight="1" x14ac:dyDescent="0.2">
      <c r="A193" s="75" t="s">
        <v>210</v>
      </c>
      <c r="B193" s="75" t="s">
        <v>871</v>
      </c>
      <c r="C193" s="77" t="s">
        <v>18</v>
      </c>
      <c r="D193" s="77" t="s">
        <v>18</v>
      </c>
      <c r="E193" s="75" t="s">
        <v>870</v>
      </c>
      <c r="F193" s="75" t="s">
        <v>870</v>
      </c>
      <c r="G193" s="75" t="s">
        <v>870</v>
      </c>
      <c r="H193" s="75" t="s">
        <v>209</v>
      </c>
      <c r="I193" s="75" t="s">
        <v>1079</v>
      </c>
      <c r="J193" s="75" t="s">
        <v>1079</v>
      </c>
      <c r="K193" s="75">
        <v>3310</v>
      </c>
      <c r="L193" s="75">
        <v>3</v>
      </c>
      <c r="M193" s="75">
        <v>247</v>
      </c>
      <c r="N193" s="75">
        <v>15</v>
      </c>
      <c r="O193" s="75">
        <v>12</v>
      </c>
      <c r="P193" s="75" t="s">
        <v>507</v>
      </c>
      <c r="Q193" s="75" t="s">
        <v>1080</v>
      </c>
      <c r="R193" s="75" t="s">
        <v>1081</v>
      </c>
      <c r="X193" s="75" t="s">
        <v>605</v>
      </c>
      <c r="Y193" s="76">
        <v>13900</v>
      </c>
      <c r="Z193" s="76">
        <v>13898</v>
      </c>
      <c r="AA193" s="76">
        <v>14181</v>
      </c>
      <c r="AB193" s="75">
        <v>10.1</v>
      </c>
      <c r="AC193" s="75">
        <v>1.5</v>
      </c>
      <c r="AD193" s="75">
        <v>2</v>
      </c>
      <c r="AG193" s="75">
        <v>4</v>
      </c>
      <c r="AH193" s="75">
        <v>2.6</v>
      </c>
    </row>
    <row r="194" spans="1:67" s="75" customFormat="1" ht="12.75" customHeight="1" x14ac:dyDescent="0.2">
      <c r="A194" s="75" t="s">
        <v>227</v>
      </c>
      <c r="B194" s="75" t="s">
        <v>874</v>
      </c>
      <c r="C194" s="77" t="s">
        <v>70</v>
      </c>
      <c r="D194" s="77" t="s">
        <v>70</v>
      </c>
      <c r="E194" s="75" t="s">
        <v>872</v>
      </c>
      <c r="F194" s="75" t="s">
        <v>873</v>
      </c>
      <c r="G194" s="75" t="s">
        <v>1162</v>
      </c>
      <c r="H194" s="75" t="s">
        <v>71</v>
      </c>
      <c r="I194" s="75" t="s">
        <v>1079</v>
      </c>
      <c r="J194" s="75" t="s">
        <v>1079</v>
      </c>
      <c r="K194" s="75">
        <v>943</v>
      </c>
      <c r="L194" s="75">
        <v>2</v>
      </c>
      <c r="M194" s="75">
        <v>296</v>
      </c>
      <c r="N194" s="75">
        <v>17</v>
      </c>
      <c r="O194" s="75">
        <v>17</v>
      </c>
      <c r="P194" s="75" t="s">
        <v>507</v>
      </c>
      <c r="Q194" s="75" t="s">
        <v>1080</v>
      </c>
      <c r="R194" s="75" t="s">
        <v>1082</v>
      </c>
      <c r="X194" s="75" t="s">
        <v>605</v>
      </c>
      <c r="Y194" s="76">
        <v>13900</v>
      </c>
      <c r="Z194" s="76">
        <v>13898</v>
      </c>
      <c r="AA194" s="76">
        <v>14181</v>
      </c>
      <c r="AB194" s="75">
        <v>10.1</v>
      </c>
      <c r="AC194" s="75">
        <v>1.5</v>
      </c>
      <c r="AD194" s="75">
        <v>2</v>
      </c>
      <c r="AG194" s="75">
        <v>4</v>
      </c>
      <c r="AH194" s="75">
        <v>2.6</v>
      </c>
    </row>
    <row r="195" spans="1:67" s="75" customFormat="1" ht="12.75" customHeight="1" x14ac:dyDescent="0.2">
      <c r="A195" s="75" t="s">
        <v>256</v>
      </c>
      <c r="B195" s="75" t="s">
        <v>257</v>
      </c>
      <c r="C195" s="77" t="s">
        <v>25</v>
      </c>
      <c r="D195" s="77" t="s">
        <v>25</v>
      </c>
      <c r="E195" s="75" t="s">
        <v>847</v>
      </c>
      <c r="F195" s="75" t="s">
        <v>875</v>
      </c>
      <c r="G195" s="75" t="s">
        <v>1163</v>
      </c>
      <c r="H195" s="75" t="s">
        <v>255</v>
      </c>
      <c r="I195" s="75" t="s">
        <v>1079</v>
      </c>
      <c r="J195" s="75" t="s">
        <v>1111</v>
      </c>
      <c r="K195" s="75">
        <v>1094</v>
      </c>
      <c r="L195" s="75">
        <v>1</v>
      </c>
      <c r="M195" s="75">
        <v>129</v>
      </c>
      <c r="N195" s="75">
        <v>17</v>
      </c>
      <c r="O195" s="75">
        <v>8</v>
      </c>
      <c r="P195" s="75" t="s">
        <v>507</v>
      </c>
      <c r="Q195" s="75" t="s">
        <v>1080</v>
      </c>
      <c r="R195" s="75" t="s">
        <v>1082</v>
      </c>
      <c r="X195" s="75" t="s">
        <v>605</v>
      </c>
      <c r="Y195" s="76">
        <v>13900</v>
      </c>
      <c r="Z195" s="76">
        <v>13898</v>
      </c>
      <c r="AA195" s="76">
        <v>14181</v>
      </c>
      <c r="AB195" s="75">
        <v>10.1</v>
      </c>
      <c r="AC195" s="75">
        <v>1.5</v>
      </c>
      <c r="AD195" s="75">
        <v>1</v>
      </c>
      <c r="AF195" s="75">
        <v>1</v>
      </c>
      <c r="AG195" s="75">
        <v>4</v>
      </c>
      <c r="AH195" s="75">
        <v>2.6</v>
      </c>
    </row>
    <row r="196" spans="1:67" s="75" customFormat="1" ht="12.75" customHeight="1" x14ac:dyDescent="0.2">
      <c r="A196" s="75" t="s">
        <v>276</v>
      </c>
      <c r="B196" s="75" t="s">
        <v>877</v>
      </c>
      <c r="C196" s="77" t="s">
        <v>43</v>
      </c>
      <c r="D196" s="77" t="s">
        <v>43</v>
      </c>
      <c r="E196" s="75" t="s">
        <v>606</v>
      </c>
      <c r="F196" s="75" t="s">
        <v>876</v>
      </c>
      <c r="G196" s="75" t="s">
        <v>876</v>
      </c>
      <c r="H196" s="75" t="s">
        <v>268</v>
      </c>
      <c r="I196" s="75" t="s">
        <v>1079</v>
      </c>
      <c r="J196" s="75" t="s">
        <v>1079</v>
      </c>
      <c r="K196" s="75">
        <v>2853</v>
      </c>
      <c r="L196" s="75">
        <v>2</v>
      </c>
      <c r="M196" s="75">
        <v>227</v>
      </c>
      <c r="N196" s="75">
        <v>19</v>
      </c>
      <c r="O196" s="75">
        <v>17</v>
      </c>
      <c r="P196" s="75" t="s">
        <v>507</v>
      </c>
      <c r="Q196" s="75" t="s">
        <v>1080</v>
      </c>
      <c r="R196" s="75" t="s">
        <v>1082</v>
      </c>
      <c r="X196" s="75" t="s">
        <v>605</v>
      </c>
      <c r="Y196" s="76">
        <v>13900</v>
      </c>
      <c r="Z196" s="76">
        <v>13898</v>
      </c>
      <c r="AA196" s="76">
        <v>14181</v>
      </c>
      <c r="AB196" s="75">
        <v>10.1</v>
      </c>
      <c r="AC196" s="75">
        <v>1.5</v>
      </c>
      <c r="AD196" s="75">
        <v>2</v>
      </c>
      <c r="AG196" s="75">
        <v>4</v>
      </c>
      <c r="AH196" s="75">
        <v>2.6</v>
      </c>
    </row>
    <row r="197" spans="1:67" s="75" customFormat="1" ht="12.75" customHeight="1" x14ac:dyDescent="0.25">
      <c r="A197" s="75" t="s">
        <v>584</v>
      </c>
      <c r="B197" s="75" t="s">
        <v>585</v>
      </c>
      <c r="C197" s="77" t="s">
        <v>23</v>
      </c>
      <c r="D197" s="77" t="s">
        <v>23</v>
      </c>
      <c r="E197" s="75" t="s">
        <v>878</v>
      </c>
      <c r="F197" s="75" t="s">
        <v>879</v>
      </c>
      <c r="G197" s="75" t="s">
        <v>1164</v>
      </c>
      <c r="H197" s="75" t="s">
        <v>108</v>
      </c>
      <c r="I197" s="75" t="s">
        <v>1079</v>
      </c>
      <c r="J197" s="75" t="s">
        <v>1111</v>
      </c>
      <c r="K197" s="75">
        <v>3325</v>
      </c>
      <c r="L197" s="75">
        <v>1</v>
      </c>
      <c r="M197" s="75">
        <v>94</v>
      </c>
      <c r="N197" s="75">
        <v>16</v>
      </c>
      <c r="O197" s="75">
        <v>5</v>
      </c>
      <c r="P197" s="75" t="s">
        <v>507</v>
      </c>
      <c r="Q197" s="75" t="s">
        <v>1080</v>
      </c>
      <c r="R197" s="75" t="s">
        <v>1082</v>
      </c>
      <c r="X197" s="75" t="s">
        <v>605</v>
      </c>
      <c r="Y197" s="76">
        <v>13900</v>
      </c>
      <c r="Z197" s="76">
        <v>13898</v>
      </c>
      <c r="AA197" s="76">
        <v>14181</v>
      </c>
      <c r="AB197" s="75">
        <v>10.1</v>
      </c>
      <c r="AC197" s="75">
        <v>1.5</v>
      </c>
      <c r="AD197" s="75">
        <v>1</v>
      </c>
      <c r="AF197" s="75">
        <v>1</v>
      </c>
      <c r="AG197" s="75">
        <v>4</v>
      </c>
      <c r="AH197" s="75">
        <v>2.6</v>
      </c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</row>
    <row r="198" spans="1:67" s="75" customFormat="1" ht="12.75" customHeight="1" x14ac:dyDescent="0.2">
      <c r="A198" s="75" t="s">
        <v>572</v>
      </c>
      <c r="B198" s="75" t="s">
        <v>573</v>
      </c>
      <c r="C198" s="75" t="s">
        <v>27</v>
      </c>
      <c r="D198" s="75" t="s">
        <v>27</v>
      </c>
      <c r="E198" s="75" t="s">
        <v>603</v>
      </c>
      <c r="F198" s="75" t="s">
        <v>880</v>
      </c>
      <c r="G198" s="75" t="s">
        <v>1165</v>
      </c>
      <c r="H198" s="75" t="s">
        <v>28</v>
      </c>
      <c r="I198" s="75" t="s">
        <v>1079</v>
      </c>
      <c r="J198" s="75" t="s">
        <v>1079</v>
      </c>
      <c r="K198" s="75">
        <v>98</v>
      </c>
      <c r="L198" s="75">
        <v>1</v>
      </c>
      <c r="M198" s="75">
        <v>19</v>
      </c>
      <c r="N198" s="75">
        <v>19</v>
      </c>
      <c r="O198" s="75">
        <v>1</v>
      </c>
      <c r="P198" s="75" t="s">
        <v>507</v>
      </c>
      <c r="Q198" s="75" t="s">
        <v>1083</v>
      </c>
      <c r="R198" s="75" t="s">
        <v>1087</v>
      </c>
      <c r="S198" s="75">
        <v>1</v>
      </c>
      <c r="X198" s="75" t="s">
        <v>596</v>
      </c>
      <c r="Y198" s="76">
        <v>14580</v>
      </c>
      <c r="Z198" s="76">
        <v>14579</v>
      </c>
      <c r="AA198" s="76">
        <v>14040</v>
      </c>
      <c r="AB198" s="75">
        <v>10</v>
      </c>
      <c r="AC198" s="75">
        <v>4</v>
      </c>
      <c r="AD198" s="75">
        <v>1</v>
      </c>
      <c r="AG198" s="75">
        <v>3</v>
      </c>
      <c r="AH198" s="75">
        <v>2</v>
      </c>
    </row>
    <row r="199" spans="1:67" s="75" customFormat="1" ht="12.75" x14ac:dyDescent="0.2">
      <c r="A199" s="75" t="s">
        <v>228</v>
      </c>
      <c r="B199" s="75" t="s">
        <v>229</v>
      </c>
      <c r="C199" s="77" t="s">
        <v>70</v>
      </c>
      <c r="D199" s="77" t="s">
        <v>70</v>
      </c>
      <c r="E199" s="75" t="s">
        <v>872</v>
      </c>
      <c r="F199" s="75" t="s">
        <v>881</v>
      </c>
      <c r="G199" s="75" t="s">
        <v>1019</v>
      </c>
      <c r="H199" s="75" t="s">
        <v>882</v>
      </c>
      <c r="I199" s="75" t="s">
        <v>1079</v>
      </c>
      <c r="J199" s="75" t="s">
        <v>1111</v>
      </c>
      <c r="K199" s="75">
        <v>3797</v>
      </c>
      <c r="L199" s="75">
        <v>1</v>
      </c>
      <c r="M199" s="75">
        <v>187</v>
      </c>
      <c r="N199" s="75">
        <v>25</v>
      </c>
      <c r="O199" s="75">
        <v>20</v>
      </c>
      <c r="P199" s="75" t="s">
        <v>507</v>
      </c>
      <c r="Q199" s="75" t="s">
        <v>1080</v>
      </c>
      <c r="R199" s="75" t="s">
        <v>1082</v>
      </c>
      <c r="S199" s="75">
        <v>1</v>
      </c>
      <c r="X199" s="75" t="s">
        <v>605</v>
      </c>
      <c r="Y199" s="76">
        <v>13900</v>
      </c>
      <c r="Z199" s="76">
        <v>13898</v>
      </c>
      <c r="AA199" s="76">
        <v>14040</v>
      </c>
      <c r="AB199" s="75">
        <v>10</v>
      </c>
      <c r="AC199" s="75">
        <v>2</v>
      </c>
      <c r="AD199" s="75">
        <v>2</v>
      </c>
      <c r="AF199" s="75">
        <v>1</v>
      </c>
      <c r="AG199" s="75">
        <v>3</v>
      </c>
      <c r="AH199" s="75">
        <v>2</v>
      </c>
    </row>
    <row r="200" spans="1:67" s="75" customFormat="1" ht="12.75" customHeight="1" x14ac:dyDescent="0.25">
      <c r="A200" s="75" t="s">
        <v>280</v>
      </c>
      <c r="B200" s="75" t="s">
        <v>883</v>
      </c>
      <c r="C200" s="77" t="s">
        <v>20</v>
      </c>
      <c r="D200" s="77" t="s">
        <v>20</v>
      </c>
      <c r="E200" s="75" t="s">
        <v>615</v>
      </c>
      <c r="F200" s="75" t="s">
        <v>615</v>
      </c>
      <c r="G200" s="75" t="s">
        <v>615</v>
      </c>
      <c r="H200" s="75" t="s">
        <v>21</v>
      </c>
      <c r="I200" s="75" t="s">
        <v>1079</v>
      </c>
      <c r="J200" s="75" t="s">
        <v>1079</v>
      </c>
      <c r="K200" s="75">
        <v>31</v>
      </c>
      <c r="L200" s="75">
        <v>3</v>
      </c>
      <c r="M200" s="75">
        <v>1427</v>
      </c>
      <c r="N200" s="75">
        <v>24</v>
      </c>
      <c r="O200" s="75">
        <v>24</v>
      </c>
      <c r="P200" s="75" t="s">
        <v>507</v>
      </c>
      <c r="Q200" s="75" t="s">
        <v>1080</v>
      </c>
      <c r="R200" s="75" t="s">
        <v>1090</v>
      </c>
      <c r="S200" s="75">
        <v>1</v>
      </c>
      <c r="X200" s="75" t="s">
        <v>605</v>
      </c>
      <c r="Y200" s="76">
        <v>13900</v>
      </c>
      <c r="Z200" s="76">
        <v>13898</v>
      </c>
      <c r="AA200" s="76">
        <v>14040</v>
      </c>
      <c r="AB200" s="75">
        <v>10</v>
      </c>
      <c r="AC200" s="75">
        <v>2</v>
      </c>
      <c r="AD200" s="75">
        <v>3</v>
      </c>
      <c r="AG200" s="75">
        <v>3</v>
      </c>
      <c r="AH200" s="75">
        <v>2</v>
      </c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</row>
    <row r="201" spans="1:67" s="39" customFormat="1" x14ac:dyDescent="0.25">
      <c r="A201" s="75" t="s">
        <v>549</v>
      </c>
      <c r="B201" s="75" t="s">
        <v>885</v>
      </c>
      <c r="C201" s="77" t="s">
        <v>597</v>
      </c>
      <c r="D201" s="77" t="s">
        <v>283</v>
      </c>
      <c r="E201" s="75" t="s">
        <v>283</v>
      </c>
      <c r="F201" s="75" t="s">
        <v>884</v>
      </c>
      <c r="G201" s="75" t="s">
        <v>884</v>
      </c>
      <c r="H201" s="75" t="s">
        <v>673</v>
      </c>
      <c r="I201" s="75" t="s">
        <v>1079</v>
      </c>
      <c r="J201" s="75" t="s">
        <v>1079</v>
      </c>
      <c r="K201" s="75">
        <v>103</v>
      </c>
      <c r="L201" s="75">
        <v>4</v>
      </c>
      <c r="M201" s="75">
        <v>1877</v>
      </c>
      <c r="N201" s="75">
        <v>46</v>
      </c>
      <c r="O201" s="75">
        <v>45</v>
      </c>
      <c r="P201" s="75" t="s">
        <v>507</v>
      </c>
      <c r="Q201" s="75" t="s">
        <v>1080</v>
      </c>
      <c r="R201" s="75" t="s">
        <v>1082</v>
      </c>
      <c r="S201" s="75">
        <v>1</v>
      </c>
      <c r="T201" s="75"/>
      <c r="U201" s="75">
        <v>1</v>
      </c>
      <c r="V201" s="75"/>
      <c r="W201" s="75"/>
      <c r="X201" s="75" t="s">
        <v>605</v>
      </c>
      <c r="Y201" s="76">
        <v>13900</v>
      </c>
      <c r="Z201" s="76">
        <v>13898</v>
      </c>
      <c r="AA201" s="76">
        <v>14040</v>
      </c>
      <c r="AB201" s="75">
        <v>10</v>
      </c>
      <c r="AC201" s="75">
        <v>2.5</v>
      </c>
      <c r="AD201" s="75">
        <v>4</v>
      </c>
      <c r="AE201" s="75"/>
      <c r="AF201" s="75"/>
      <c r="AG201" s="75">
        <v>2</v>
      </c>
      <c r="AH201" s="75">
        <v>1.5</v>
      </c>
      <c r="AI201" s="75"/>
      <c r="AJ201" s="75"/>
    </row>
    <row r="202" spans="1:67" s="39" customFormat="1" x14ac:dyDescent="0.25">
      <c r="A202" s="75" t="s">
        <v>332</v>
      </c>
      <c r="B202" s="75" t="s">
        <v>887</v>
      </c>
      <c r="C202" s="77" t="s">
        <v>129</v>
      </c>
      <c r="D202" s="77" t="s">
        <v>129</v>
      </c>
      <c r="E202" s="75" t="s">
        <v>129</v>
      </c>
      <c r="F202" s="75" t="s">
        <v>886</v>
      </c>
      <c r="G202" s="75" t="s">
        <v>1166</v>
      </c>
      <c r="H202" s="75" t="s">
        <v>289</v>
      </c>
      <c r="I202" s="75" t="s">
        <v>1079</v>
      </c>
      <c r="J202" s="75" t="s">
        <v>1079</v>
      </c>
      <c r="K202" s="75">
        <v>66</v>
      </c>
      <c r="L202" s="75">
        <v>3</v>
      </c>
      <c r="M202" s="75">
        <v>1687</v>
      </c>
      <c r="N202" s="75">
        <v>28</v>
      </c>
      <c r="O202" s="75">
        <v>27</v>
      </c>
      <c r="P202" s="75" t="s">
        <v>507</v>
      </c>
      <c r="Q202" s="75" t="s">
        <v>1080</v>
      </c>
      <c r="R202" s="75" t="s">
        <v>1082</v>
      </c>
      <c r="S202" s="75">
        <v>1</v>
      </c>
      <c r="T202" s="75"/>
      <c r="U202" s="75"/>
      <c r="V202" s="75"/>
      <c r="W202" s="75"/>
      <c r="X202" s="75" t="s">
        <v>605</v>
      </c>
      <c r="Y202" s="76">
        <v>13900</v>
      </c>
      <c r="Z202" s="76">
        <v>13898</v>
      </c>
      <c r="AA202" s="76">
        <v>14040</v>
      </c>
      <c r="AB202" s="75">
        <v>10</v>
      </c>
      <c r="AC202" s="75">
        <v>2</v>
      </c>
      <c r="AD202" s="75">
        <v>3</v>
      </c>
      <c r="AE202" s="75"/>
      <c r="AF202" s="75"/>
      <c r="AG202" s="75">
        <v>3</v>
      </c>
      <c r="AH202" s="75">
        <v>2</v>
      </c>
      <c r="AI202" s="75"/>
      <c r="AJ202" s="75"/>
    </row>
    <row r="203" spans="1:67" s="39" customFormat="1" x14ac:dyDescent="0.25">
      <c r="A203" s="75" t="s">
        <v>360</v>
      </c>
      <c r="B203" s="75" t="s">
        <v>888</v>
      </c>
      <c r="C203" s="77" t="s">
        <v>125</v>
      </c>
      <c r="D203" s="77" t="s">
        <v>125</v>
      </c>
      <c r="E203" s="75" t="s">
        <v>729</v>
      </c>
      <c r="F203" s="75" t="s">
        <v>729</v>
      </c>
      <c r="G203" s="75" t="s">
        <v>729</v>
      </c>
      <c r="H203" s="75" t="s">
        <v>270</v>
      </c>
      <c r="I203" s="75" t="s">
        <v>1079</v>
      </c>
      <c r="J203" s="75" t="s">
        <v>1079</v>
      </c>
      <c r="K203" s="75">
        <v>504</v>
      </c>
      <c r="L203" s="75">
        <v>2</v>
      </c>
      <c r="M203" s="75">
        <v>1527</v>
      </c>
      <c r="N203" s="75">
        <v>25</v>
      </c>
      <c r="O203" s="75">
        <v>27</v>
      </c>
      <c r="P203" s="75" t="s">
        <v>507</v>
      </c>
      <c r="Q203" s="75" t="s">
        <v>1080</v>
      </c>
      <c r="R203" s="75" t="s">
        <v>1082</v>
      </c>
      <c r="S203" s="75">
        <v>1</v>
      </c>
      <c r="T203" s="75"/>
      <c r="U203" s="75"/>
      <c r="V203" s="75"/>
      <c r="W203" s="75"/>
      <c r="X203" s="75" t="s">
        <v>605</v>
      </c>
      <c r="Y203" s="76">
        <v>13900</v>
      </c>
      <c r="Z203" s="76">
        <v>13898</v>
      </c>
      <c r="AA203" s="76">
        <v>14040</v>
      </c>
      <c r="AB203" s="75">
        <v>10</v>
      </c>
      <c r="AC203" s="75">
        <v>2</v>
      </c>
      <c r="AD203" s="75">
        <v>3</v>
      </c>
      <c r="AE203" s="75"/>
      <c r="AF203" s="75"/>
      <c r="AG203" s="75">
        <v>3</v>
      </c>
      <c r="AH203" s="75">
        <v>2</v>
      </c>
      <c r="AI203" s="75"/>
      <c r="AJ203" s="75"/>
    </row>
    <row r="204" spans="1:67" s="39" customFormat="1" x14ac:dyDescent="0.25">
      <c r="A204" s="75" t="s">
        <v>464</v>
      </c>
      <c r="B204" s="75" t="s">
        <v>889</v>
      </c>
      <c r="C204" s="77" t="s">
        <v>129</v>
      </c>
      <c r="D204" s="77" t="s">
        <v>129</v>
      </c>
      <c r="E204" s="75" t="s">
        <v>129</v>
      </c>
      <c r="F204" s="75" t="s">
        <v>744</v>
      </c>
      <c r="G204" s="75" t="s">
        <v>744</v>
      </c>
      <c r="H204" s="75" t="s">
        <v>325</v>
      </c>
      <c r="I204" s="75" t="s">
        <v>1079</v>
      </c>
      <c r="J204" s="75" t="s">
        <v>1079</v>
      </c>
      <c r="K204" s="75">
        <v>26</v>
      </c>
      <c r="L204" s="75">
        <v>2</v>
      </c>
      <c r="M204" s="75">
        <v>1221</v>
      </c>
      <c r="N204" s="75">
        <v>26</v>
      </c>
      <c r="O204" s="75">
        <v>27</v>
      </c>
      <c r="P204" s="75" t="s">
        <v>507</v>
      </c>
      <c r="Q204" s="75" t="s">
        <v>1080</v>
      </c>
      <c r="R204" s="75" t="s">
        <v>1082</v>
      </c>
      <c r="S204" s="75">
        <v>1</v>
      </c>
      <c r="T204" s="75"/>
      <c r="U204" s="75"/>
      <c r="V204" s="75"/>
      <c r="W204" s="75"/>
      <c r="X204" s="75" t="s">
        <v>605</v>
      </c>
      <c r="Y204" s="76">
        <v>13900</v>
      </c>
      <c r="Z204" s="76">
        <v>13898</v>
      </c>
      <c r="AA204" s="76">
        <v>14040</v>
      </c>
      <c r="AB204" s="75">
        <v>10</v>
      </c>
      <c r="AC204" s="75">
        <v>2</v>
      </c>
      <c r="AD204" s="75">
        <v>3</v>
      </c>
      <c r="AE204" s="75"/>
      <c r="AF204" s="75"/>
      <c r="AG204" s="75">
        <v>3</v>
      </c>
      <c r="AH204" s="75">
        <v>2</v>
      </c>
      <c r="AI204" s="75"/>
      <c r="AJ204" s="75"/>
    </row>
    <row r="205" spans="1:67" s="39" customFormat="1" x14ac:dyDescent="0.25">
      <c r="A205" s="75" t="s">
        <v>162</v>
      </c>
      <c r="B205" s="75" t="s">
        <v>890</v>
      </c>
      <c r="C205" s="77" t="s">
        <v>40</v>
      </c>
      <c r="D205" s="77" t="s">
        <v>40</v>
      </c>
      <c r="E205" s="75" t="s">
        <v>662</v>
      </c>
      <c r="F205" s="75" t="s">
        <v>662</v>
      </c>
      <c r="G205" s="75" t="s">
        <v>662</v>
      </c>
      <c r="H205" s="75" t="s">
        <v>41</v>
      </c>
      <c r="I205" s="75" t="s">
        <v>1079</v>
      </c>
      <c r="J205" s="75" t="s">
        <v>1079</v>
      </c>
      <c r="K205" s="75">
        <v>1261</v>
      </c>
      <c r="L205" s="75">
        <v>3</v>
      </c>
      <c r="M205" s="75">
        <v>830</v>
      </c>
      <c r="N205" s="75">
        <v>20</v>
      </c>
      <c r="O205" s="75">
        <v>29</v>
      </c>
      <c r="P205" s="75" t="s">
        <v>507</v>
      </c>
      <c r="Q205" s="75" t="s">
        <v>1080</v>
      </c>
      <c r="R205" s="75" t="s">
        <v>1082</v>
      </c>
      <c r="S205" s="75">
        <v>1</v>
      </c>
      <c r="T205" s="75"/>
      <c r="U205" s="75"/>
      <c r="V205" s="75"/>
      <c r="W205" s="75"/>
      <c r="X205" s="75" t="s">
        <v>605</v>
      </c>
      <c r="Y205" s="76">
        <v>13900</v>
      </c>
      <c r="Z205" s="76">
        <v>13899</v>
      </c>
      <c r="AA205" s="76">
        <v>14040</v>
      </c>
      <c r="AB205" s="75">
        <v>10</v>
      </c>
      <c r="AC205" s="75">
        <v>2</v>
      </c>
      <c r="AD205" s="75">
        <v>3</v>
      </c>
      <c r="AE205" s="75"/>
      <c r="AF205" s="75"/>
      <c r="AG205" s="75">
        <v>3</v>
      </c>
      <c r="AH205" s="75">
        <v>2</v>
      </c>
      <c r="AI205" s="75"/>
      <c r="AJ205" s="75"/>
    </row>
    <row r="206" spans="1:67" s="39" customFormat="1" x14ac:dyDescent="0.25">
      <c r="A206" s="75" t="s">
        <v>278</v>
      </c>
      <c r="B206" s="75" t="s">
        <v>892</v>
      </c>
      <c r="C206" s="77" t="s">
        <v>43</v>
      </c>
      <c r="D206" s="77" t="s">
        <v>43</v>
      </c>
      <c r="E206" s="75" t="s">
        <v>606</v>
      </c>
      <c r="F206" s="75" t="s">
        <v>891</v>
      </c>
      <c r="G206" s="75" t="s">
        <v>891</v>
      </c>
      <c r="H206" s="75" t="s">
        <v>268</v>
      </c>
      <c r="I206" s="75" t="s">
        <v>1079</v>
      </c>
      <c r="J206" s="75" t="s">
        <v>1079</v>
      </c>
      <c r="K206" s="75">
        <v>3972</v>
      </c>
      <c r="L206" s="75">
        <v>3</v>
      </c>
      <c r="M206" s="75">
        <v>935</v>
      </c>
      <c r="N206" s="75">
        <v>23</v>
      </c>
      <c r="O206" s="75">
        <v>29</v>
      </c>
      <c r="P206" s="75" t="s">
        <v>507</v>
      </c>
      <c r="Q206" s="75" t="s">
        <v>1080</v>
      </c>
      <c r="R206" s="75" t="s">
        <v>1082</v>
      </c>
      <c r="S206" s="75"/>
      <c r="T206" s="75">
        <v>1</v>
      </c>
      <c r="U206" s="75"/>
      <c r="V206" s="75"/>
      <c r="W206" s="75"/>
      <c r="X206" s="75" t="s">
        <v>605</v>
      </c>
      <c r="Y206" s="76">
        <v>13760</v>
      </c>
      <c r="Z206" s="76">
        <v>13759</v>
      </c>
      <c r="AA206" s="76">
        <v>13900</v>
      </c>
      <c r="AB206" s="75">
        <v>9.9</v>
      </c>
      <c r="AC206" s="75">
        <v>2</v>
      </c>
      <c r="AD206" s="75">
        <v>3</v>
      </c>
      <c r="AE206" s="75"/>
      <c r="AF206" s="75"/>
      <c r="AG206" s="75">
        <v>3</v>
      </c>
      <c r="AH206" s="75">
        <v>1.9</v>
      </c>
      <c r="AI206" s="75"/>
      <c r="AJ206" s="75"/>
    </row>
    <row r="207" spans="1:67" s="39" customFormat="1" x14ac:dyDescent="0.25">
      <c r="A207" s="75" t="s">
        <v>406</v>
      </c>
      <c r="B207" s="75" t="s">
        <v>407</v>
      </c>
      <c r="C207" s="75" t="s">
        <v>597</v>
      </c>
      <c r="D207" s="75" t="s">
        <v>283</v>
      </c>
      <c r="E207" s="75" t="s">
        <v>283</v>
      </c>
      <c r="F207" s="75" t="s">
        <v>893</v>
      </c>
      <c r="G207" s="75" t="s">
        <v>893</v>
      </c>
      <c r="H207" s="75" t="s">
        <v>292</v>
      </c>
      <c r="I207" s="75" t="s">
        <v>1079</v>
      </c>
      <c r="J207" s="75" t="s">
        <v>1079</v>
      </c>
      <c r="K207" s="75">
        <v>201</v>
      </c>
      <c r="L207" s="75">
        <v>1</v>
      </c>
      <c r="M207" s="75">
        <v>38</v>
      </c>
      <c r="N207" s="75">
        <v>38</v>
      </c>
      <c r="O207" s="75">
        <v>4</v>
      </c>
      <c r="P207" s="75" t="s">
        <v>507</v>
      </c>
      <c r="Q207" s="75" t="s">
        <v>1080</v>
      </c>
      <c r="R207" s="75" t="s">
        <v>1082</v>
      </c>
      <c r="S207" s="75">
        <v>1</v>
      </c>
      <c r="T207" s="75">
        <v>1</v>
      </c>
      <c r="U207" s="75">
        <v>1</v>
      </c>
      <c r="V207" s="75"/>
      <c r="W207" s="75"/>
      <c r="X207" s="75" t="s">
        <v>596</v>
      </c>
      <c r="Y207" s="76">
        <v>14300</v>
      </c>
      <c r="Z207" s="76">
        <v>14299</v>
      </c>
      <c r="AA207" s="76">
        <v>13760</v>
      </c>
      <c r="AB207" s="75">
        <v>9.8000000000000007</v>
      </c>
      <c r="AC207" s="75">
        <v>6</v>
      </c>
      <c r="AD207" s="75">
        <v>2</v>
      </c>
      <c r="AE207" s="75"/>
      <c r="AF207" s="75"/>
      <c r="AG207" s="75">
        <v>1</v>
      </c>
      <c r="AH207" s="75">
        <v>0.8</v>
      </c>
      <c r="AI207" s="75"/>
      <c r="AJ207" s="75"/>
    </row>
    <row r="208" spans="1:67" s="39" customFormat="1" x14ac:dyDescent="0.25">
      <c r="A208" s="75" t="s">
        <v>414</v>
      </c>
      <c r="B208" s="75" t="s">
        <v>415</v>
      </c>
      <c r="C208" s="75" t="s">
        <v>16</v>
      </c>
      <c r="D208" s="75" t="s">
        <v>16</v>
      </c>
      <c r="E208" s="75" t="s">
        <v>16</v>
      </c>
      <c r="F208" s="75" t="s">
        <v>894</v>
      </c>
      <c r="G208" s="75" t="s">
        <v>1167</v>
      </c>
      <c r="H208" s="75" t="s">
        <v>17</v>
      </c>
      <c r="I208" s="75" t="s">
        <v>1079</v>
      </c>
      <c r="J208" s="75" t="s">
        <v>1079</v>
      </c>
      <c r="K208" s="75">
        <v>2619</v>
      </c>
      <c r="L208" s="75">
        <v>1</v>
      </c>
      <c r="M208" s="75">
        <v>33</v>
      </c>
      <c r="N208" s="75">
        <v>33</v>
      </c>
      <c r="O208" s="75">
        <v>4</v>
      </c>
      <c r="P208" s="75" t="s">
        <v>507</v>
      </c>
      <c r="Q208" s="75" t="s">
        <v>1080</v>
      </c>
      <c r="R208" s="75" t="s">
        <v>1082</v>
      </c>
      <c r="S208" s="75">
        <v>1</v>
      </c>
      <c r="T208" s="75">
        <v>1</v>
      </c>
      <c r="U208" s="75">
        <v>1</v>
      </c>
      <c r="V208" s="75"/>
      <c r="W208" s="75"/>
      <c r="X208" s="75" t="s">
        <v>596</v>
      </c>
      <c r="Y208" s="76">
        <v>14300</v>
      </c>
      <c r="Z208" s="76">
        <v>14299</v>
      </c>
      <c r="AA208" s="76">
        <v>13760</v>
      </c>
      <c r="AB208" s="75">
        <v>9.8000000000000007</v>
      </c>
      <c r="AC208" s="75">
        <v>6</v>
      </c>
      <c r="AD208" s="75">
        <v>2</v>
      </c>
      <c r="AE208" s="75"/>
      <c r="AF208" s="75"/>
      <c r="AG208" s="75">
        <v>1</v>
      </c>
      <c r="AH208" s="75">
        <v>0.8</v>
      </c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</row>
    <row r="209" spans="1:67" s="39" customFormat="1" x14ac:dyDescent="0.25">
      <c r="A209" s="75" t="s">
        <v>520</v>
      </c>
      <c r="B209" s="75" t="s">
        <v>896</v>
      </c>
      <c r="C209" s="77" t="s">
        <v>23</v>
      </c>
      <c r="D209" s="77" t="s">
        <v>23</v>
      </c>
      <c r="E209" s="75" t="s">
        <v>620</v>
      </c>
      <c r="F209" s="75" t="s">
        <v>895</v>
      </c>
      <c r="G209" s="75" t="s">
        <v>1168</v>
      </c>
      <c r="H209" s="75" t="s">
        <v>67</v>
      </c>
      <c r="I209" s="75" t="s">
        <v>1079</v>
      </c>
      <c r="J209" s="75" t="s">
        <v>1079</v>
      </c>
      <c r="K209" s="75">
        <v>2737</v>
      </c>
      <c r="L209" s="75">
        <v>2</v>
      </c>
      <c r="M209" s="75">
        <v>1794</v>
      </c>
      <c r="N209" s="75">
        <v>13</v>
      </c>
      <c r="O209" s="75">
        <v>62</v>
      </c>
      <c r="P209" s="75" t="s">
        <v>507</v>
      </c>
      <c r="Q209" s="75" t="s">
        <v>1080</v>
      </c>
      <c r="R209" s="75" t="s">
        <v>1082</v>
      </c>
      <c r="S209" s="75"/>
      <c r="T209" s="75"/>
      <c r="U209" s="75">
        <v>1</v>
      </c>
      <c r="V209" s="75">
        <v>1</v>
      </c>
      <c r="W209" s="75"/>
      <c r="X209" s="75" t="s">
        <v>605</v>
      </c>
      <c r="Y209" s="76">
        <v>13620</v>
      </c>
      <c r="Z209" s="76">
        <v>13618</v>
      </c>
      <c r="AA209" s="76">
        <v>13760</v>
      </c>
      <c r="AB209" s="75">
        <v>9.8000000000000007</v>
      </c>
      <c r="AC209" s="75">
        <v>1.5</v>
      </c>
      <c r="AD209" s="75">
        <v>5</v>
      </c>
      <c r="AE209" s="75"/>
      <c r="AF209" s="75"/>
      <c r="AG209" s="75">
        <v>2</v>
      </c>
      <c r="AH209" s="75">
        <v>1.3</v>
      </c>
      <c r="AI209" s="75"/>
      <c r="AJ209" s="75"/>
    </row>
    <row r="210" spans="1:67" s="39" customFormat="1" x14ac:dyDescent="0.25">
      <c r="A210" s="75" t="s">
        <v>378</v>
      </c>
      <c r="B210" s="75" t="s">
        <v>379</v>
      </c>
      <c r="C210" s="75" t="s">
        <v>25</v>
      </c>
      <c r="D210" s="75" t="s">
        <v>25</v>
      </c>
      <c r="E210" s="75" t="s">
        <v>599</v>
      </c>
      <c r="F210" s="75" t="s">
        <v>897</v>
      </c>
      <c r="G210" s="75" t="s">
        <v>897</v>
      </c>
      <c r="H210" s="75" t="s">
        <v>243</v>
      </c>
      <c r="I210" s="75" t="s">
        <v>1079</v>
      </c>
      <c r="J210" s="75" t="s">
        <v>1079</v>
      </c>
      <c r="K210" s="75">
        <v>3281</v>
      </c>
      <c r="L210" s="75">
        <v>1</v>
      </c>
      <c r="M210" s="75">
        <v>50</v>
      </c>
      <c r="N210" s="75">
        <v>50</v>
      </c>
      <c r="O210" s="75">
        <v>6</v>
      </c>
      <c r="P210" s="75" t="s">
        <v>507</v>
      </c>
      <c r="Q210" s="75" t="s">
        <v>1120</v>
      </c>
      <c r="R210" s="75" t="s">
        <v>1087</v>
      </c>
      <c r="S210" s="75"/>
      <c r="T210" s="75"/>
      <c r="U210" s="75"/>
      <c r="V210" s="75"/>
      <c r="W210" s="75"/>
      <c r="X210" s="75" t="s">
        <v>596</v>
      </c>
      <c r="Y210" s="76">
        <v>25125</v>
      </c>
      <c r="Z210" s="76">
        <v>25124</v>
      </c>
      <c r="AA210" s="76">
        <v>24711</v>
      </c>
      <c r="AB210" s="75">
        <v>17.600000000000001</v>
      </c>
      <c r="AC210" s="75">
        <v>8</v>
      </c>
      <c r="AD210" s="75">
        <v>3</v>
      </c>
      <c r="AE210" s="75"/>
      <c r="AF210" s="75"/>
      <c r="AG210" s="75">
        <v>4</v>
      </c>
      <c r="AH210" s="75">
        <v>2.6</v>
      </c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</row>
    <row r="211" spans="1:67" s="39" customFormat="1" x14ac:dyDescent="0.25">
      <c r="A211" s="75" t="s">
        <v>215</v>
      </c>
      <c r="B211" s="75" t="s">
        <v>216</v>
      </c>
      <c r="C211" s="75" t="s">
        <v>70</v>
      </c>
      <c r="D211" s="75" t="s">
        <v>70</v>
      </c>
      <c r="E211" s="75" t="s">
        <v>70</v>
      </c>
      <c r="F211" s="75" t="s">
        <v>898</v>
      </c>
      <c r="G211" s="75" t="s">
        <v>1169</v>
      </c>
      <c r="H211" s="75" t="s">
        <v>98</v>
      </c>
      <c r="I211" s="75" t="s">
        <v>1079</v>
      </c>
      <c r="J211" s="75" t="s">
        <v>1079</v>
      </c>
      <c r="K211" s="75">
        <v>1919</v>
      </c>
      <c r="L211" s="75">
        <v>2</v>
      </c>
      <c r="M211" s="75">
        <v>73</v>
      </c>
      <c r="N211" s="75">
        <v>40</v>
      </c>
      <c r="O211" s="75">
        <v>2</v>
      </c>
      <c r="P211" s="75" t="s">
        <v>1088</v>
      </c>
      <c r="Q211" s="75" t="s">
        <v>1080</v>
      </c>
      <c r="R211" s="75" t="s">
        <v>1082</v>
      </c>
      <c r="S211" s="75"/>
      <c r="T211" s="75"/>
      <c r="U211" s="75"/>
      <c r="V211" s="75"/>
      <c r="W211" s="75"/>
      <c r="X211" s="75" t="s">
        <v>596</v>
      </c>
      <c r="Y211" s="76">
        <v>23720</v>
      </c>
      <c r="Z211" s="76">
        <v>23720</v>
      </c>
      <c r="AA211" s="76">
        <v>23307</v>
      </c>
      <c r="AB211" s="75">
        <v>16.600000000000001</v>
      </c>
      <c r="AC211" s="75">
        <v>7</v>
      </c>
      <c r="AD211" s="75">
        <v>1</v>
      </c>
      <c r="AE211" s="75">
        <v>2</v>
      </c>
      <c r="AF211" s="75"/>
      <c r="AG211" s="75">
        <v>4</v>
      </c>
      <c r="AH211" s="75">
        <v>2.6</v>
      </c>
      <c r="AI211" s="75"/>
      <c r="AJ211" s="75"/>
    </row>
    <row r="212" spans="1:67" s="39" customFormat="1" x14ac:dyDescent="0.25">
      <c r="A212" s="75" t="s">
        <v>518</v>
      </c>
      <c r="B212" s="75" t="s">
        <v>519</v>
      </c>
      <c r="C212" s="75" t="s">
        <v>16</v>
      </c>
      <c r="D212" s="75" t="s">
        <v>16</v>
      </c>
      <c r="E212" s="75" t="s">
        <v>899</v>
      </c>
      <c r="F212" s="75" t="s">
        <v>900</v>
      </c>
      <c r="G212" s="75" t="s">
        <v>900</v>
      </c>
      <c r="H212" s="75" t="s">
        <v>102</v>
      </c>
      <c r="I212" s="75" t="s">
        <v>1094</v>
      </c>
      <c r="J212" s="75" t="s">
        <v>1111</v>
      </c>
      <c r="K212" s="75">
        <v>3878</v>
      </c>
      <c r="L212" s="75">
        <v>2</v>
      </c>
      <c r="M212" s="75">
        <v>2</v>
      </c>
      <c r="N212" s="75">
        <v>2</v>
      </c>
      <c r="O212" s="75">
        <v>3</v>
      </c>
      <c r="P212" s="75" t="s">
        <v>507</v>
      </c>
      <c r="Q212" s="75" t="s">
        <v>1080</v>
      </c>
      <c r="R212" s="75" t="s">
        <v>1082</v>
      </c>
      <c r="S212" s="75"/>
      <c r="T212" s="75"/>
      <c r="U212" s="75"/>
      <c r="V212" s="75"/>
      <c r="W212" s="75"/>
      <c r="X212" s="75" t="s">
        <v>596</v>
      </c>
      <c r="Y212" s="76">
        <v>14020</v>
      </c>
      <c r="Z212" s="76">
        <v>14018</v>
      </c>
      <c r="AA212" s="76">
        <v>13479</v>
      </c>
      <c r="AB212" s="75">
        <v>9.6</v>
      </c>
      <c r="AC212" s="75">
        <v>1</v>
      </c>
      <c r="AD212" s="75">
        <v>1</v>
      </c>
      <c r="AE212" s="75"/>
      <c r="AF212" s="75">
        <v>1</v>
      </c>
      <c r="AG212" s="75">
        <v>4</v>
      </c>
      <c r="AH212" s="75">
        <v>2.6</v>
      </c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</row>
    <row r="213" spans="1:67" s="39" customFormat="1" x14ac:dyDescent="0.25">
      <c r="A213" s="75" t="s">
        <v>577</v>
      </c>
      <c r="B213" s="75" t="s">
        <v>578</v>
      </c>
      <c r="C213" s="75" t="s">
        <v>18</v>
      </c>
      <c r="D213" s="75" t="s">
        <v>18</v>
      </c>
      <c r="E213" s="75" t="s">
        <v>870</v>
      </c>
      <c r="F213" s="75" t="s">
        <v>901</v>
      </c>
      <c r="G213" s="75" t="s">
        <v>901</v>
      </c>
      <c r="H213" s="75" t="s">
        <v>209</v>
      </c>
      <c r="I213" s="75" t="s">
        <v>1094</v>
      </c>
      <c r="J213" s="75" t="s">
        <v>1111</v>
      </c>
      <c r="K213" s="75">
        <v>3390</v>
      </c>
      <c r="L213" s="75">
        <v>2</v>
      </c>
      <c r="M213" s="75">
        <v>5</v>
      </c>
      <c r="N213" s="75">
        <v>5</v>
      </c>
      <c r="O213" s="75">
        <v>1</v>
      </c>
      <c r="P213" s="75" t="s">
        <v>507</v>
      </c>
      <c r="Q213" s="75" t="s">
        <v>1083</v>
      </c>
      <c r="R213" s="75" t="s">
        <v>1082</v>
      </c>
      <c r="S213" s="75"/>
      <c r="T213" s="75"/>
      <c r="U213" s="75"/>
      <c r="V213" s="75"/>
      <c r="W213" s="75"/>
      <c r="X213" s="75" t="s">
        <v>596</v>
      </c>
      <c r="Y213" s="76">
        <v>14020</v>
      </c>
      <c r="Z213" s="76">
        <v>14018</v>
      </c>
      <c r="AA213" s="76">
        <v>13479</v>
      </c>
      <c r="AB213" s="75">
        <v>9.6</v>
      </c>
      <c r="AC213" s="75">
        <v>1</v>
      </c>
      <c r="AD213" s="75">
        <v>1</v>
      </c>
      <c r="AE213" s="75"/>
      <c r="AF213" s="75">
        <v>1</v>
      </c>
      <c r="AG213" s="75">
        <v>4</v>
      </c>
      <c r="AH213" s="75">
        <v>2.6</v>
      </c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</row>
    <row r="214" spans="1:67" s="39" customFormat="1" x14ac:dyDescent="0.25">
      <c r="A214" s="75" t="s">
        <v>238</v>
      </c>
      <c r="B214" s="75" t="s">
        <v>239</v>
      </c>
      <c r="C214" s="77" t="s">
        <v>117</v>
      </c>
      <c r="D214" s="77" t="s">
        <v>117</v>
      </c>
      <c r="E214" s="75" t="s">
        <v>785</v>
      </c>
      <c r="F214" s="75" t="s">
        <v>902</v>
      </c>
      <c r="G214" s="75" t="s">
        <v>902</v>
      </c>
      <c r="H214" s="75" t="s">
        <v>236</v>
      </c>
      <c r="I214" s="75" t="s">
        <v>1079</v>
      </c>
      <c r="J214" s="75" t="s">
        <v>1079</v>
      </c>
      <c r="K214" s="75">
        <v>597</v>
      </c>
      <c r="L214" s="75">
        <v>1</v>
      </c>
      <c r="M214" s="75">
        <v>473</v>
      </c>
      <c r="N214" s="75">
        <v>33</v>
      </c>
      <c r="O214" s="75">
        <v>18</v>
      </c>
      <c r="P214" s="75" t="s">
        <v>507</v>
      </c>
      <c r="Q214" s="75" t="s">
        <v>1080</v>
      </c>
      <c r="R214" s="75" t="s">
        <v>1082</v>
      </c>
      <c r="S214" s="75"/>
      <c r="T214" s="75"/>
      <c r="U214" s="75">
        <v>1</v>
      </c>
      <c r="V214" s="75"/>
      <c r="W214" s="75"/>
      <c r="X214" s="75" t="s">
        <v>605</v>
      </c>
      <c r="Y214" s="76">
        <v>13195</v>
      </c>
      <c r="Z214" s="76">
        <v>13196</v>
      </c>
      <c r="AA214" s="76">
        <v>13479</v>
      </c>
      <c r="AB214" s="75">
        <v>9.6</v>
      </c>
      <c r="AC214" s="75">
        <v>2.5</v>
      </c>
      <c r="AD214" s="75">
        <v>2</v>
      </c>
      <c r="AE214" s="75"/>
      <c r="AF214" s="75"/>
      <c r="AG214" s="75">
        <v>3</v>
      </c>
      <c r="AH214" s="75">
        <v>2.1</v>
      </c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</row>
    <row r="215" spans="1:67" s="39" customFormat="1" x14ac:dyDescent="0.25">
      <c r="A215" s="75" t="s">
        <v>298</v>
      </c>
      <c r="B215" s="75" t="s">
        <v>903</v>
      </c>
      <c r="C215" s="77" t="s">
        <v>597</v>
      </c>
      <c r="D215" s="77" t="s">
        <v>283</v>
      </c>
      <c r="E215" s="75" t="s">
        <v>283</v>
      </c>
      <c r="F215" s="75" t="s">
        <v>728</v>
      </c>
      <c r="G215" s="75" t="s">
        <v>728</v>
      </c>
      <c r="H215" s="75" t="s">
        <v>296</v>
      </c>
      <c r="I215" s="75" t="s">
        <v>1079</v>
      </c>
      <c r="J215" s="75" t="s">
        <v>1079</v>
      </c>
      <c r="K215" s="75">
        <v>189</v>
      </c>
      <c r="L215" s="75">
        <v>4</v>
      </c>
      <c r="M215" s="75">
        <v>1951</v>
      </c>
      <c r="N215" s="75">
        <v>49</v>
      </c>
      <c r="O215" s="75">
        <v>47</v>
      </c>
      <c r="P215" s="75" t="s">
        <v>507</v>
      </c>
      <c r="Q215" s="75" t="s">
        <v>1080</v>
      </c>
      <c r="R215" s="75" t="s">
        <v>1082</v>
      </c>
      <c r="S215" s="75"/>
      <c r="T215" s="75">
        <v>1</v>
      </c>
      <c r="U215" s="75"/>
      <c r="V215" s="75">
        <v>1</v>
      </c>
      <c r="W215" s="75"/>
      <c r="X215" s="75" t="s">
        <v>605</v>
      </c>
      <c r="Y215" s="76">
        <v>13195</v>
      </c>
      <c r="Z215" s="76">
        <v>13196</v>
      </c>
      <c r="AA215" s="76">
        <v>13479</v>
      </c>
      <c r="AB215" s="75">
        <v>9.6</v>
      </c>
      <c r="AC215" s="75">
        <v>2.5</v>
      </c>
      <c r="AD215" s="75">
        <v>4</v>
      </c>
      <c r="AE215" s="75"/>
      <c r="AF215" s="75"/>
      <c r="AG215" s="75">
        <v>2</v>
      </c>
      <c r="AH215" s="75">
        <v>1.1000000000000001</v>
      </c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</row>
    <row r="216" spans="1:67" s="39" customFormat="1" x14ac:dyDescent="0.25">
      <c r="A216" s="75" t="s">
        <v>342</v>
      </c>
      <c r="B216" s="75" t="s">
        <v>904</v>
      </c>
      <c r="C216" s="77" t="s">
        <v>129</v>
      </c>
      <c r="D216" s="77" t="s">
        <v>129</v>
      </c>
      <c r="E216" s="75" t="s">
        <v>636</v>
      </c>
      <c r="F216" s="75" t="s">
        <v>747</v>
      </c>
      <c r="G216" s="75" t="s">
        <v>1170</v>
      </c>
      <c r="H216" s="75" t="s">
        <v>334</v>
      </c>
      <c r="I216" s="75" t="s">
        <v>1079</v>
      </c>
      <c r="J216" s="75" t="s">
        <v>1079</v>
      </c>
      <c r="K216" s="75">
        <v>60</v>
      </c>
      <c r="L216" s="75">
        <v>3</v>
      </c>
      <c r="M216" s="75">
        <v>802</v>
      </c>
      <c r="N216" s="75">
        <v>45</v>
      </c>
      <c r="O216" s="75">
        <v>31</v>
      </c>
      <c r="P216" s="75" t="s">
        <v>507</v>
      </c>
      <c r="Q216" s="75" t="s">
        <v>1080</v>
      </c>
      <c r="R216" s="75" t="s">
        <v>1082</v>
      </c>
      <c r="S216" s="75"/>
      <c r="T216" s="75">
        <v>1</v>
      </c>
      <c r="U216" s="75"/>
      <c r="V216" s="75">
        <v>1</v>
      </c>
      <c r="W216" s="75"/>
      <c r="X216" s="75" t="s">
        <v>605</v>
      </c>
      <c r="Y216" s="76">
        <v>13195</v>
      </c>
      <c r="Z216" s="76">
        <v>13196</v>
      </c>
      <c r="AA216" s="76">
        <v>13479</v>
      </c>
      <c r="AB216" s="75">
        <v>9.6</v>
      </c>
      <c r="AC216" s="75">
        <v>2.5</v>
      </c>
      <c r="AD216" s="75">
        <v>4</v>
      </c>
      <c r="AE216" s="75"/>
      <c r="AF216" s="75"/>
      <c r="AG216" s="75">
        <v>2</v>
      </c>
      <c r="AH216" s="75">
        <v>1.1000000000000001</v>
      </c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</row>
    <row r="217" spans="1:67" s="39" customFormat="1" x14ac:dyDescent="0.25">
      <c r="A217" s="75" t="s">
        <v>475</v>
      </c>
      <c r="B217" s="75" t="s">
        <v>359</v>
      </c>
      <c r="C217" s="77" t="s">
        <v>125</v>
      </c>
      <c r="D217" s="77" t="s">
        <v>125</v>
      </c>
      <c r="E217" s="75" t="s">
        <v>905</v>
      </c>
      <c r="F217" s="75" t="s">
        <v>125</v>
      </c>
      <c r="G217" s="75" t="s">
        <v>1171</v>
      </c>
      <c r="H217" s="75" t="s">
        <v>302</v>
      </c>
      <c r="I217" s="75" t="s">
        <v>1079</v>
      </c>
      <c r="J217" s="75" t="s">
        <v>1079</v>
      </c>
      <c r="K217" s="75">
        <v>425</v>
      </c>
      <c r="L217" s="75">
        <v>1</v>
      </c>
      <c r="M217" s="75">
        <v>374</v>
      </c>
      <c r="N217" s="75">
        <v>22</v>
      </c>
      <c r="O217" s="75">
        <v>4</v>
      </c>
      <c r="P217" s="75" t="s">
        <v>507</v>
      </c>
      <c r="Q217" s="75" t="s">
        <v>1080</v>
      </c>
      <c r="R217" s="75" t="s">
        <v>1082</v>
      </c>
      <c r="S217" s="75"/>
      <c r="T217" s="75"/>
      <c r="U217" s="75"/>
      <c r="V217" s="75"/>
      <c r="W217" s="75"/>
      <c r="X217" s="75" t="s">
        <v>605</v>
      </c>
      <c r="Y217" s="76">
        <v>13195</v>
      </c>
      <c r="Z217" s="76">
        <v>13196</v>
      </c>
      <c r="AA217" s="76">
        <v>13479</v>
      </c>
      <c r="AB217" s="75">
        <v>9.6</v>
      </c>
      <c r="AC217" s="75">
        <v>2</v>
      </c>
      <c r="AD217" s="75">
        <v>1</v>
      </c>
      <c r="AE217" s="75"/>
      <c r="AF217" s="75"/>
      <c r="AG217" s="75">
        <v>4</v>
      </c>
      <c r="AH217" s="75">
        <v>2.6</v>
      </c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</row>
    <row r="218" spans="1:67" s="39" customFormat="1" x14ac:dyDescent="0.25">
      <c r="A218" s="81" t="s">
        <v>516</v>
      </c>
      <c r="B218" s="75" t="s">
        <v>517</v>
      </c>
      <c r="C218" s="75" t="s">
        <v>16</v>
      </c>
      <c r="D218" s="75" t="s">
        <v>16</v>
      </c>
      <c r="E218" s="75" t="s">
        <v>899</v>
      </c>
      <c r="F218" s="75" t="s">
        <v>906</v>
      </c>
      <c r="G218" s="75" t="s">
        <v>906</v>
      </c>
      <c r="H218" s="75" t="s">
        <v>102</v>
      </c>
      <c r="I218" s="75" t="s">
        <v>1079</v>
      </c>
      <c r="J218" s="75" t="s">
        <v>1079</v>
      </c>
      <c r="K218" s="75">
        <v>3315</v>
      </c>
      <c r="L218" s="75">
        <v>3</v>
      </c>
      <c r="M218" s="75">
        <v>134</v>
      </c>
      <c r="N218" s="75">
        <v>4</v>
      </c>
      <c r="O218" s="75">
        <v>18</v>
      </c>
      <c r="P218" s="75" t="s">
        <v>507</v>
      </c>
      <c r="Q218" s="75" t="s">
        <v>1080</v>
      </c>
      <c r="R218" s="75" t="s">
        <v>1082</v>
      </c>
      <c r="S218" s="75">
        <v>1</v>
      </c>
      <c r="T218" s="75"/>
      <c r="U218" s="75">
        <v>1</v>
      </c>
      <c r="V218" s="75"/>
      <c r="W218" s="75"/>
      <c r="X218" s="75" t="s">
        <v>596</v>
      </c>
      <c r="Y218" s="76">
        <v>13875</v>
      </c>
      <c r="Z218" s="76">
        <v>13877</v>
      </c>
      <c r="AA218" s="76">
        <v>13338</v>
      </c>
      <c r="AB218" s="75">
        <v>9.5</v>
      </c>
      <c r="AC218" s="75">
        <v>1</v>
      </c>
      <c r="AD218" s="75">
        <v>5</v>
      </c>
      <c r="AE218" s="75"/>
      <c r="AF218" s="75"/>
      <c r="AG218" s="75">
        <v>2</v>
      </c>
      <c r="AH218" s="75">
        <v>1.5</v>
      </c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</row>
    <row r="219" spans="1:67" s="39" customFormat="1" x14ac:dyDescent="0.25">
      <c r="A219" s="75" t="s">
        <v>473</v>
      </c>
      <c r="B219" s="75" t="s">
        <v>474</v>
      </c>
      <c r="C219" s="75" t="s">
        <v>125</v>
      </c>
      <c r="D219" s="75" t="s">
        <v>125</v>
      </c>
      <c r="E219" s="75" t="s">
        <v>125</v>
      </c>
      <c r="F219" s="75" t="s">
        <v>685</v>
      </c>
      <c r="G219" s="75" t="s">
        <v>685</v>
      </c>
      <c r="H219" s="75" t="s">
        <v>314</v>
      </c>
      <c r="I219" s="75" t="s">
        <v>1079</v>
      </c>
      <c r="J219" s="75" t="s">
        <v>1079</v>
      </c>
      <c r="K219" s="75">
        <v>323</v>
      </c>
      <c r="L219" s="75">
        <v>1</v>
      </c>
      <c r="M219" s="75">
        <v>31</v>
      </c>
      <c r="N219" s="75">
        <v>31</v>
      </c>
      <c r="O219" s="75">
        <v>4</v>
      </c>
      <c r="P219" s="75" t="s">
        <v>507</v>
      </c>
      <c r="Q219" s="75" t="s">
        <v>1080</v>
      </c>
      <c r="R219" s="75" t="s">
        <v>1081</v>
      </c>
      <c r="S219" s="75">
        <v>1</v>
      </c>
      <c r="T219" s="75">
        <v>1</v>
      </c>
      <c r="U219" s="75"/>
      <c r="V219" s="75">
        <v>1</v>
      </c>
      <c r="W219" s="75"/>
      <c r="X219" s="75" t="s">
        <v>596</v>
      </c>
      <c r="Y219" s="76">
        <v>13875</v>
      </c>
      <c r="Z219" s="76">
        <v>13877</v>
      </c>
      <c r="AA219" s="76">
        <v>13338</v>
      </c>
      <c r="AB219" s="75">
        <v>9.5</v>
      </c>
      <c r="AC219" s="75">
        <v>6</v>
      </c>
      <c r="AD219" s="75">
        <v>2</v>
      </c>
      <c r="AE219" s="75"/>
      <c r="AF219" s="75"/>
      <c r="AG219" s="75">
        <v>1</v>
      </c>
      <c r="AH219" s="75">
        <v>0.5</v>
      </c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</row>
    <row r="220" spans="1:67" s="39" customFormat="1" x14ac:dyDescent="0.25">
      <c r="A220" s="75" t="s">
        <v>503</v>
      </c>
      <c r="B220" s="75" t="s">
        <v>504</v>
      </c>
      <c r="C220" s="75" t="s">
        <v>597</v>
      </c>
      <c r="D220" s="75" t="s">
        <v>283</v>
      </c>
      <c r="E220" s="75" t="s">
        <v>283</v>
      </c>
      <c r="F220" s="75" t="s">
        <v>907</v>
      </c>
      <c r="G220" s="75" t="s">
        <v>907</v>
      </c>
      <c r="H220" s="75" t="s">
        <v>292</v>
      </c>
      <c r="I220" s="75" t="s">
        <v>1079</v>
      </c>
      <c r="J220" s="75" t="s">
        <v>1079</v>
      </c>
      <c r="K220" s="75">
        <v>192</v>
      </c>
      <c r="L220" s="75">
        <v>1</v>
      </c>
      <c r="M220" s="75">
        <v>42</v>
      </c>
      <c r="N220" s="75">
        <v>42</v>
      </c>
      <c r="O220" s="75">
        <v>3</v>
      </c>
      <c r="P220" s="75" t="s">
        <v>507</v>
      </c>
      <c r="Q220" s="75" t="s">
        <v>1080</v>
      </c>
      <c r="R220" s="75" t="s">
        <v>1082</v>
      </c>
      <c r="S220" s="75">
        <v>1</v>
      </c>
      <c r="T220" s="75">
        <v>1</v>
      </c>
      <c r="U220" s="75"/>
      <c r="V220" s="75">
        <v>1</v>
      </c>
      <c r="W220" s="75"/>
      <c r="X220" s="75" t="s">
        <v>596</v>
      </c>
      <c r="Y220" s="76">
        <v>13875</v>
      </c>
      <c r="Z220" s="76">
        <v>13877</v>
      </c>
      <c r="AA220" s="76">
        <v>13338</v>
      </c>
      <c r="AB220" s="75">
        <v>9.5</v>
      </c>
      <c r="AC220" s="75">
        <v>7</v>
      </c>
      <c r="AD220" s="75">
        <v>1</v>
      </c>
      <c r="AE220" s="75"/>
      <c r="AF220" s="75"/>
      <c r="AG220" s="75">
        <v>1</v>
      </c>
      <c r="AH220" s="75">
        <v>0.5</v>
      </c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</row>
    <row r="221" spans="1:67" s="39" customFormat="1" x14ac:dyDescent="0.25">
      <c r="A221" s="75" t="s">
        <v>103</v>
      </c>
      <c r="B221" s="75" t="s">
        <v>104</v>
      </c>
      <c r="C221" s="77" t="s">
        <v>16</v>
      </c>
      <c r="D221" s="77" t="s">
        <v>16</v>
      </c>
      <c r="E221" s="75" t="s">
        <v>908</v>
      </c>
      <c r="F221" s="75" t="s">
        <v>909</v>
      </c>
      <c r="G221" s="75" t="s">
        <v>909</v>
      </c>
      <c r="H221" s="75" t="s">
        <v>101</v>
      </c>
      <c r="I221" s="75" t="s">
        <v>1079</v>
      </c>
      <c r="J221" s="75" t="s">
        <v>1111</v>
      </c>
      <c r="K221" s="75">
        <v>608</v>
      </c>
      <c r="L221" s="75">
        <v>1</v>
      </c>
      <c r="M221" s="75">
        <v>74</v>
      </c>
      <c r="N221" s="75">
        <v>32</v>
      </c>
      <c r="O221" s="75">
        <v>6</v>
      </c>
      <c r="P221" s="75" t="s">
        <v>507</v>
      </c>
      <c r="Q221" s="75" t="s">
        <v>1080</v>
      </c>
      <c r="R221" s="75" t="s">
        <v>1082</v>
      </c>
      <c r="S221" s="75">
        <v>1</v>
      </c>
      <c r="T221" s="75"/>
      <c r="U221" s="75"/>
      <c r="V221" s="75"/>
      <c r="W221" s="75"/>
      <c r="X221" s="75" t="s">
        <v>605</v>
      </c>
      <c r="Y221" s="76">
        <v>13195</v>
      </c>
      <c r="Z221" s="76">
        <v>13197</v>
      </c>
      <c r="AA221" s="76">
        <v>13338</v>
      </c>
      <c r="AB221" s="75">
        <v>9.5</v>
      </c>
      <c r="AC221" s="75">
        <v>2.5</v>
      </c>
      <c r="AD221" s="75">
        <v>1</v>
      </c>
      <c r="AE221" s="75"/>
      <c r="AF221" s="75">
        <v>1</v>
      </c>
      <c r="AG221" s="75">
        <v>3</v>
      </c>
      <c r="AH221" s="75">
        <v>2</v>
      </c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</row>
    <row r="222" spans="1:67" s="39" customFormat="1" x14ac:dyDescent="0.25">
      <c r="A222" s="75" t="s">
        <v>113</v>
      </c>
      <c r="B222" s="75" t="s">
        <v>911</v>
      </c>
      <c r="C222" s="77" t="s">
        <v>23</v>
      </c>
      <c r="D222" s="77" t="s">
        <v>23</v>
      </c>
      <c r="E222" s="75" t="s">
        <v>910</v>
      </c>
      <c r="F222" s="75" t="s">
        <v>910</v>
      </c>
      <c r="G222" s="75" t="s">
        <v>910</v>
      </c>
      <c r="H222" s="75" t="s">
        <v>74</v>
      </c>
      <c r="I222" s="75" t="s">
        <v>1079</v>
      </c>
      <c r="J222" s="75" t="s">
        <v>1079</v>
      </c>
      <c r="K222" s="75">
        <v>2681</v>
      </c>
      <c r="L222" s="75">
        <v>3</v>
      </c>
      <c r="M222" s="75">
        <v>626</v>
      </c>
      <c r="N222" s="75">
        <v>13</v>
      </c>
      <c r="O222" s="75">
        <v>27</v>
      </c>
      <c r="P222" s="75" t="s">
        <v>507</v>
      </c>
      <c r="Q222" s="75" t="s">
        <v>1080</v>
      </c>
      <c r="R222" s="75" t="s">
        <v>1082</v>
      </c>
      <c r="S222" s="75">
        <v>1</v>
      </c>
      <c r="T222" s="75"/>
      <c r="U222" s="75"/>
      <c r="V222" s="75"/>
      <c r="W222" s="75"/>
      <c r="X222" s="75" t="s">
        <v>605</v>
      </c>
      <c r="Y222" s="76">
        <v>13195</v>
      </c>
      <c r="Z222" s="76">
        <v>13197</v>
      </c>
      <c r="AA222" s="76">
        <v>13338</v>
      </c>
      <c r="AB222" s="75">
        <v>9.5</v>
      </c>
      <c r="AC222" s="75">
        <v>1.5</v>
      </c>
      <c r="AD222" s="75">
        <v>3</v>
      </c>
      <c r="AE222" s="75"/>
      <c r="AF222" s="75"/>
      <c r="AG222" s="75">
        <v>3</v>
      </c>
      <c r="AH222" s="75">
        <v>2</v>
      </c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</row>
    <row r="223" spans="1:67" s="39" customFormat="1" x14ac:dyDescent="0.25">
      <c r="A223" s="75" t="s">
        <v>157</v>
      </c>
      <c r="B223" s="75" t="s">
        <v>912</v>
      </c>
      <c r="C223" s="77" t="s">
        <v>40</v>
      </c>
      <c r="D223" s="77" t="s">
        <v>40</v>
      </c>
      <c r="E223" s="75" t="s">
        <v>690</v>
      </c>
      <c r="F223" s="75" t="s">
        <v>716</v>
      </c>
      <c r="G223" s="75" t="s">
        <v>716</v>
      </c>
      <c r="H223" s="75" t="s">
        <v>692</v>
      </c>
      <c r="I223" s="75" t="s">
        <v>1079</v>
      </c>
      <c r="J223" s="75" t="s">
        <v>1079</v>
      </c>
      <c r="K223" s="75">
        <v>444</v>
      </c>
      <c r="L223" s="75">
        <v>2</v>
      </c>
      <c r="M223" s="75">
        <v>233</v>
      </c>
      <c r="N223" s="75">
        <v>18</v>
      </c>
      <c r="O223" s="75">
        <v>23</v>
      </c>
      <c r="P223" s="75" t="s">
        <v>507</v>
      </c>
      <c r="Q223" s="75" t="s">
        <v>1080</v>
      </c>
      <c r="R223" s="75" t="s">
        <v>1082</v>
      </c>
      <c r="S223" s="75">
        <v>1</v>
      </c>
      <c r="T223" s="75"/>
      <c r="U223" s="75"/>
      <c r="V223" s="75"/>
      <c r="W223" s="75"/>
      <c r="X223" s="75" t="s">
        <v>605</v>
      </c>
      <c r="Y223" s="76">
        <v>13195</v>
      </c>
      <c r="Z223" s="76">
        <v>13197</v>
      </c>
      <c r="AA223" s="76">
        <v>13338</v>
      </c>
      <c r="AB223" s="75">
        <v>9.5</v>
      </c>
      <c r="AC223" s="75">
        <v>1.5</v>
      </c>
      <c r="AD223" s="75">
        <v>3</v>
      </c>
      <c r="AE223" s="75"/>
      <c r="AF223" s="75"/>
      <c r="AG223" s="75">
        <v>3</v>
      </c>
      <c r="AH223" s="75">
        <v>2</v>
      </c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</row>
    <row r="224" spans="1:67" s="39" customFormat="1" x14ac:dyDescent="0.25">
      <c r="A224" s="75" t="s">
        <v>191</v>
      </c>
      <c r="B224" s="75" t="s">
        <v>915</v>
      </c>
      <c r="C224" s="77" t="s">
        <v>29</v>
      </c>
      <c r="D224" s="77" t="s">
        <v>29</v>
      </c>
      <c r="E224" s="75" t="s">
        <v>913</v>
      </c>
      <c r="F224" s="75" t="s">
        <v>914</v>
      </c>
      <c r="G224" s="75" t="s">
        <v>914</v>
      </c>
      <c r="H224" s="75" t="s">
        <v>190</v>
      </c>
      <c r="I224" s="75" t="s">
        <v>1079</v>
      </c>
      <c r="J224" s="75" t="s">
        <v>1108</v>
      </c>
      <c r="K224" s="75">
        <v>3808</v>
      </c>
      <c r="L224" s="75">
        <v>3</v>
      </c>
      <c r="M224" s="75">
        <v>591</v>
      </c>
      <c r="N224" s="75">
        <v>18</v>
      </c>
      <c r="O224" s="75">
        <v>10</v>
      </c>
      <c r="P224" s="75" t="s">
        <v>507</v>
      </c>
      <c r="Q224" s="75" t="s">
        <v>1080</v>
      </c>
      <c r="R224" s="75" t="s">
        <v>1082</v>
      </c>
      <c r="S224" s="75">
        <v>1</v>
      </c>
      <c r="T224" s="75"/>
      <c r="U224" s="75"/>
      <c r="V224" s="75"/>
      <c r="W224" s="75"/>
      <c r="X224" s="75" t="s">
        <v>605</v>
      </c>
      <c r="Y224" s="76">
        <v>13195</v>
      </c>
      <c r="Z224" s="76">
        <v>13197</v>
      </c>
      <c r="AA224" s="76">
        <v>13338</v>
      </c>
      <c r="AB224" s="75">
        <v>9.5</v>
      </c>
      <c r="AC224" s="75">
        <v>1.5</v>
      </c>
      <c r="AD224" s="75">
        <v>1</v>
      </c>
      <c r="AE224" s="75"/>
      <c r="AF224" s="75">
        <v>2</v>
      </c>
      <c r="AG224" s="75">
        <v>3</v>
      </c>
      <c r="AH224" s="75">
        <v>2</v>
      </c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</row>
    <row r="225" spans="1:67" s="39" customFormat="1" x14ac:dyDescent="0.25">
      <c r="A225" s="75" t="s">
        <v>231</v>
      </c>
      <c r="B225" s="75" t="s">
        <v>232</v>
      </c>
      <c r="C225" s="77" t="s">
        <v>117</v>
      </c>
      <c r="D225" s="77" t="s">
        <v>117</v>
      </c>
      <c r="E225" s="75" t="s">
        <v>117</v>
      </c>
      <c r="F225" s="75" t="s">
        <v>916</v>
      </c>
      <c r="G225" s="75" t="s">
        <v>1172</v>
      </c>
      <c r="H225" s="75" t="s">
        <v>211</v>
      </c>
      <c r="I225" s="75" t="s">
        <v>1079</v>
      </c>
      <c r="J225" s="75" t="s">
        <v>1079</v>
      </c>
      <c r="K225" s="75">
        <v>407</v>
      </c>
      <c r="L225" s="75">
        <v>1</v>
      </c>
      <c r="M225" s="75">
        <v>779</v>
      </c>
      <c r="N225" s="75">
        <v>35</v>
      </c>
      <c r="O225" s="75">
        <v>17</v>
      </c>
      <c r="P225" s="75" t="s">
        <v>507</v>
      </c>
      <c r="Q225" s="75" t="s">
        <v>1080</v>
      </c>
      <c r="R225" s="75" t="s">
        <v>1082</v>
      </c>
      <c r="S225" s="75">
        <v>1</v>
      </c>
      <c r="T225" s="75"/>
      <c r="U225" s="75"/>
      <c r="V225" s="75"/>
      <c r="W225" s="75"/>
      <c r="X225" s="75" t="s">
        <v>605</v>
      </c>
      <c r="Y225" s="76">
        <v>13195</v>
      </c>
      <c r="Z225" s="76">
        <v>13197</v>
      </c>
      <c r="AA225" s="76">
        <v>13338</v>
      </c>
      <c r="AB225" s="75">
        <v>9.5</v>
      </c>
      <c r="AC225" s="75">
        <v>2.5</v>
      </c>
      <c r="AD225" s="75">
        <v>2</v>
      </c>
      <c r="AE225" s="75"/>
      <c r="AF225" s="75"/>
      <c r="AG225" s="75">
        <v>3</v>
      </c>
      <c r="AH225" s="75">
        <v>2</v>
      </c>
      <c r="AI225" s="75"/>
      <c r="AJ225" s="75"/>
    </row>
    <row r="226" spans="1:67" s="39" customFormat="1" x14ac:dyDescent="0.25">
      <c r="A226" s="75" t="s">
        <v>253</v>
      </c>
      <c r="B226" s="75" t="s">
        <v>917</v>
      </c>
      <c r="C226" s="77" t="s">
        <v>25</v>
      </c>
      <c r="D226" s="77" t="s">
        <v>25</v>
      </c>
      <c r="E226" s="75" t="s">
        <v>697</v>
      </c>
      <c r="F226" s="75" t="s">
        <v>856</v>
      </c>
      <c r="G226" s="75" t="s">
        <v>856</v>
      </c>
      <c r="H226" s="75" t="s">
        <v>248</v>
      </c>
      <c r="I226" s="75" t="s">
        <v>1079</v>
      </c>
      <c r="J226" s="75" t="s">
        <v>1079</v>
      </c>
      <c r="K226" s="75">
        <v>823</v>
      </c>
      <c r="L226" s="75">
        <v>3</v>
      </c>
      <c r="M226" s="75">
        <v>930</v>
      </c>
      <c r="N226" s="75">
        <v>16</v>
      </c>
      <c r="O226" s="75">
        <v>28</v>
      </c>
      <c r="P226" s="75" t="s">
        <v>507</v>
      </c>
      <c r="Q226" s="75" t="s">
        <v>1080</v>
      </c>
      <c r="R226" s="75" t="s">
        <v>1082</v>
      </c>
      <c r="S226" s="75">
        <v>1</v>
      </c>
      <c r="T226" s="75"/>
      <c r="U226" s="75"/>
      <c r="V226" s="75"/>
      <c r="W226" s="75"/>
      <c r="X226" s="75" t="s">
        <v>605</v>
      </c>
      <c r="Y226" s="76">
        <v>13195</v>
      </c>
      <c r="Z226" s="76">
        <v>13197</v>
      </c>
      <c r="AA226" s="76">
        <v>13338</v>
      </c>
      <c r="AB226" s="75">
        <v>9.5</v>
      </c>
      <c r="AC226" s="75">
        <v>1.5</v>
      </c>
      <c r="AD226" s="75">
        <v>3</v>
      </c>
      <c r="AE226" s="75"/>
      <c r="AF226" s="75"/>
      <c r="AG226" s="75">
        <v>3</v>
      </c>
      <c r="AH226" s="75">
        <v>2</v>
      </c>
      <c r="AI226" s="75"/>
      <c r="AJ226" s="75"/>
    </row>
    <row r="227" spans="1:67" s="39" customFormat="1" x14ac:dyDescent="0.25">
      <c r="A227" s="75" t="s">
        <v>272</v>
      </c>
      <c r="B227" s="75" t="s">
        <v>273</v>
      </c>
      <c r="C227" s="77" t="s">
        <v>43</v>
      </c>
      <c r="D227" s="77" t="s">
        <v>43</v>
      </c>
      <c r="E227" s="75" t="s">
        <v>918</v>
      </c>
      <c r="F227" s="75" t="s">
        <v>918</v>
      </c>
      <c r="G227" s="75" t="s">
        <v>918</v>
      </c>
      <c r="H227" s="75" t="s">
        <v>919</v>
      </c>
      <c r="I227" s="75" t="s">
        <v>1079</v>
      </c>
      <c r="J227" s="75" t="s">
        <v>1079</v>
      </c>
      <c r="K227" s="75">
        <v>122</v>
      </c>
      <c r="L227" s="75">
        <v>1</v>
      </c>
      <c r="M227" s="75">
        <v>537</v>
      </c>
      <c r="N227" s="75">
        <v>42</v>
      </c>
      <c r="O227" s="75">
        <v>19</v>
      </c>
      <c r="P227" s="75" t="s">
        <v>507</v>
      </c>
      <c r="Q227" s="75" t="s">
        <v>1080</v>
      </c>
      <c r="R227" s="75" t="s">
        <v>1082</v>
      </c>
      <c r="S227" s="75">
        <v>1</v>
      </c>
      <c r="T227" s="75"/>
      <c r="U227" s="75"/>
      <c r="V227" s="75"/>
      <c r="W227" s="75"/>
      <c r="X227" s="75" t="s">
        <v>605</v>
      </c>
      <c r="Y227" s="76">
        <v>13195</v>
      </c>
      <c r="Z227" s="76">
        <v>13197</v>
      </c>
      <c r="AA227" s="76">
        <v>13338</v>
      </c>
      <c r="AB227" s="75">
        <v>9.5</v>
      </c>
      <c r="AC227" s="75">
        <v>2.5</v>
      </c>
      <c r="AD227" s="75">
        <v>2</v>
      </c>
      <c r="AE227" s="75"/>
      <c r="AF227" s="75"/>
      <c r="AG227" s="75">
        <v>3</v>
      </c>
      <c r="AH227" s="75">
        <v>2</v>
      </c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</row>
    <row r="228" spans="1:67" s="39" customFormat="1" x14ac:dyDescent="0.25">
      <c r="A228" s="75" t="s">
        <v>36</v>
      </c>
      <c r="B228" s="75" t="s">
        <v>37</v>
      </c>
      <c r="C228" s="77" t="s">
        <v>8</v>
      </c>
      <c r="D228" s="77" t="s">
        <v>8</v>
      </c>
      <c r="E228" s="75" t="s">
        <v>920</v>
      </c>
      <c r="F228" s="75" t="s">
        <v>921</v>
      </c>
      <c r="G228" s="75" t="s">
        <v>1173</v>
      </c>
      <c r="H228" s="75" t="s">
        <v>32</v>
      </c>
      <c r="I228" s="75" t="s">
        <v>1079</v>
      </c>
      <c r="J228" s="75" t="s">
        <v>1079</v>
      </c>
      <c r="K228" s="75">
        <v>198</v>
      </c>
      <c r="L228" s="75">
        <v>1</v>
      </c>
      <c r="M228" s="75">
        <v>456</v>
      </c>
      <c r="N228" s="75">
        <v>35</v>
      </c>
      <c r="O228" s="75">
        <v>19</v>
      </c>
      <c r="P228" s="75" t="s">
        <v>507</v>
      </c>
      <c r="Q228" s="75" t="s">
        <v>1080</v>
      </c>
      <c r="R228" s="75" t="s">
        <v>1082</v>
      </c>
      <c r="S228" s="75"/>
      <c r="T228" s="75">
        <v>1</v>
      </c>
      <c r="U228" s="75"/>
      <c r="V228" s="75"/>
      <c r="W228" s="75"/>
      <c r="X228" s="75" t="s">
        <v>605</v>
      </c>
      <c r="Y228" s="76">
        <v>13055</v>
      </c>
      <c r="Z228" s="76">
        <v>13056</v>
      </c>
      <c r="AA228" s="76">
        <v>13198</v>
      </c>
      <c r="AB228" s="75">
        <v>9.4</v>
      </c>
      <c r="AC228" s="75">
        <v>2.5</v>
      </c>
      <c r="AD228" s="75">
        <v>2</v>
      </c>
      <c r="AE228" s="75"/>
      <c r="AF228" s="75"/>
      <c r="AG228" s="75">
        <v>3</v>
      </c>
      <c r="AH228" s="75">
        <v>1.9</v>
      </c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</row>
    <row r="229" spans="1:67" s="39" customFormat="1" x14ac:dyDescent="0.25">
      <c r="A229" s="75" t="s">
        <v>337</v>
      </c>
      <c r="B229" s="75" t="s">
        <v>924</v>
      </c>
      <c r="C229" s="77" t="s">
        <v>129</v>
      </c>
      <c r="D229" s="77" t="s">
        <v>129</v>
      </c>
      <c r="E229" s="75" t="s">
        <v>922</v>
      </c>
      <c r="F229" s="75" t="s">
        <v>923</v>
      </c>
      <c r="G229" s="75" t="s">
        <v>923</v>
      </c>
      <c r="H229" s="75" t="s">
        <v>333</v>
      </c>
      <c r="I229" s="75" t="s">
        <v>1079</v>
      </c>
      <c r="J229" s="75" t="s">
        <v>1079</v>
      </c>
      <c r="K229" s="75">
        <v>86</v>
      </c>
      <c r="L229" s="75">
        <v>2</v>
      </c>
      <c r="M229" s="75">
        <v>683</v>
      </c>
      <c r="N229" s="75">
        <v>32</v>
      </c>
      <c r="O229" s="75">
        <v>20</v>
      </c>
      <c r="P229" s="75" t="s">
        <v>507</v>
      </c>
      <c r="Q229" s="75" t="s">
        <v>1080</v>
      </c>
      <c r="R229" s="75" t="s">
        <v>1082</v>
      </c>
      <c r="S229" s="75"/>
      <c r="T229" s="75">
        <v>1</v>
      </c>
      <c r="U229" s="75"/>
      <c r="V229" s="75"/>
      <c r="W229" s="75"/>
      <c r="X229" s="75" t="s">
        <v>605</v>
      </c>
      <c r="Y229" s="76">
        <v>13055</v>
      </c>
      <c r="Z229" s="76">
        <v>13056</v>
      </c>
      <c r="AA229" s="76">
        <v>13198</v>
      </c>
      <c r="AB229" s="75">
        <v>9.4</v>
      </c>
      <c r="AC229" s="75">
        <v>2.5</v>
      </c>
      <c r="AD229" s="75">
        <v>2</v>
      </c>
      <c r="AE229" s="75"/>
      <c r="AF229" s="75"/>
      <c r="AG229" s="75">
        <v>3</v>
      </c>
      <c r="AH229" s="75">
        <v>1.9</v>
      </c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</row>
    <row r="230" spans="1:67" s="39" customFormat="1" x14ac:dyDescent="0.25">
      <c r="A230" s="75" t="s">
        <v>141</v>
      </c>
      <c r="B230" s="75" t="s">
        <v>91</v>
      </c>
      <c r="C230" s="77" t="s">
        <v>23</v>
      </c>
      <c r="D230" s="77" t="s">
        <v>23</v>
      </c>
      <c r="E230" s="75" t="s">
        <v>925</v>
      </c>
      <c r="F230" s="75" t="s">
        <v>926</v>
      </c>
      <c r="G230" s="75" t="s">
        <v>926</v>
      </c>
      <c r="H230" s="75" t="s">
        <v>927</v>
      </c>
      <c r="I230" s="75" t="s">
        <v>1079</v>
      </c>
      <c r="J230" s="75" t="s">
        <v>1108</v>
      </c>
      <c r="K230" s="75">
        <v>3615</v>
      </c>
      <c r="L230" s="75">
        <v>1</v>
      </c>
      <c r="M230" s="75">
        <v>108</v>
      </c>
      <c r="N230" s="75">
        <v>15</v>
      </c>
      <c r="O230" s="75">
        <v>8</v>
      </c>
      <c r="P230" s="75" t="s">
        <v>507</v>
      </c>
      <c r="Q230" s="75" t="s">
        <v>1080</v>
      </c>
      <c r="R230" s="75" t="s">
        <v>1082</v>
      </c>
      <c r="S230" s="75"/>
      <c r="T230" s="75"/>
      <c r="U230" s="75"/>
      <c r="V230" s="75">
        <v>1</v>
      </c>
      <c r="W230" s="75"/>
      <c r="X230" s="75" t="s">
        <v>605</v>
      </c>
      <c r="Y230" s="76">
        <v>12915</v>
      </c>
      <c r="Z230" s="76">
        <v>12917</v>
      </c>
      <c r="AA230" s="76">
        <v>13058</v>
      </c>
      <c r="AB230" s="75">
        <v>9.3000000000000007</v>
      </c>
      <c r="AC230" s="75">
        <v>1.5</v>
      </c>
      <c r="AD230" s="75">
        <v>1</v>
      </c>
      <c r="AE230" s="75"/>
      <c r="AF230" s="75">
        <v>2</v>
      </c>
      <c r="AG230" s="75">
        <v>3</v>
      </c>
      <c r="AH230" s="75">
        <v>1.8</v>
      </c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</row>
    <row r="231" spans="1:67" s="39" customFormat="1" x14ac:dyDescent="0.25">
      <c r="A231" s="75" t="s">
        <v>437</v>
      </c>
      <c r="B231" s="75" t="s">
        <v>438</v>
      </c>
      <c r="C231" s="75" t="s">
        <v>135</v>
      </c>
      <c r="D231" s="75" t="s">
        <v>135</v>
      </c>
      <c r="E231" s="75" t="s">
        <v>135</v>
      </c>
      <c r="F231" s="75" t="s">
        <v>135</v>
      </c>
      <c r="G231" s="75" t="s">
        <v>1174</v>
      </c>
      <c r="H231" s="75" t="s">
        <v>136</v>
      </c>
      <c r="I231" s="75" t="s">
        <v>1079</v>
      </c>
      <c r="J231" s="75" t="s">
        <v>1079</v>
      </c>
      <c r="K231" s="75">
        <v>22</v>
      </c>
      <c r="L231" s="75">
        <v>1</v>
      </c>
      <c r="M231" s="75">
        <v>27</v>
      </c>
      <c r="N231" s="75">
        <v>27</v>
      </c>
      <c r="O231" s="75">
        <v>2</v>
      </c>
      <c r="P231" s="75" t="s">
        <v>507</v>
      </c>
      <c r="Q231" s="75" t="s">
        <v>1080</v>
      </c>
      <c r="R231" s="75" t="s">
        <v>1082</v>
      </c>
      <c r="S231" s="75">
        <v>1</v>
      </c>
      <c r="T231" s="75"/>
      <c r="U231" s="75"/>
      <c r="V231" s="75">
        <v>1</v>
      </c>
      <c r="W231" s="75"/>
      <c r="X231" s="75" t="s">
        <v>596</v>
      </c>
      <c r="Y231" s="76">
        <v>13455</v>
      </c>
      <c r="Z231" s="76">
        <v>13456</v>
      </c>
      <c r="AA231" s="76">
        <v>12917</v>
      </c>
      <c r="AB231" s="75">
        <v>9.1999999999999993</v>
      </c>
      <c r="AC231" s="75">
        <v>5</v>
      </c>
      <c r="AD231" s="75">
        <v>1</v>
      </c>
      <c r="AE231" s="75"/>
      <c r="AF231" s="75"/>
      <c r="AG231" s="75">
        <v>2</v>
      </c>
      <c r="AH231" s="75">
        <v>1.2</v>
      </c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</row>
    <row r="232" spans="1:67" s="39" customFormat="1" x14ac:dyDescent="0.25">
      <c r="A232" s="75" t="s">
        <v>315</v>
      </c>
      <c r="B232" s="75" t="s">
        <v>929</v>
      </c>
      <c r="C232" s="77" t="s">
        <v>54</v>
      </c>
      <c r="D232" s="77" t="s">
        <v>54</v>
      </c>
      <c r="E232" s="75" t="s">
        <v>928</v>
      </c>
      <c r="F232" s="75" t="s">
        <v>928</v>
      </c>
      <c r="G232" s="75" t="s">
        <v>1175</v>
      </c>
      <c r="H232" s="75" t="s">
        <v>62</v>
      </c>
      <c r="I232" s="75" t="s">
        <v>1079</v>
      </c>
      <c r="J232" s="75" t="s">
        <v>1079</v>
      </c>
      <c r="K232" s="75">
        <v>204</v>
      </c>
      <c r="L232" s="75">
        <v>4</v>
      </c>
      <c r="M232" s="75">
        <v>1396</v>
      </c>
      <c r="N232" s="75">
        <v>29</v>
      </c>
      <c r="O232" s="75">
        <v>47</v>
      </c>
      <c r="P232" s="75" t="s">
        <v>507</v>
      </c>
      <c r="Q232" s="75" t="s">
        <v>1080</v>
      </c>
      <c r="R232" s="75" t="s">
        <v>1081</v>
      </c>
      <c r="S232" s="75">
        <v>1</v>
      </c>
      <c r="T232" s="75"/>
      <c r="U232" s="75"/>
      <c r="V232" s="75">
        <v>1</v>
      </c>
      <c r="W232" s="75"/>
      <c r="X232" s="75" t="s">
        <v>605</v>
      </c>
      <c r="Y232" s="76">
        <v>12775</v>
      </c>
      <c r="Z232" s="76">
        <v>12775</v>
      </c>
      <c r="AA232" s="76">
        <v>12917</v>
      </c>
      <c r="AB232" s="75">
        <v>9.1999999999999993</v>
      </c>
      <c r="AC232" s="75">
        <v>2</v>
      </c>
      <c r="AD232" s="75">
        <v>4</v>
      </c>
      <c r="AE232" s="75"/>
      <c r="AF232" s="75"/>
      <c r="AG232" s="75">
        <v>2</v>
      </c>
      <c r="AH232" s="75">
        <v>1.2</v>
      </c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</row>
    <row r="233" spans="1:67" s="39" customFormat="1" x14ac:dyDescent="0.25">
      <c r="A233" s="75" t="s">
        <v>220</v>
      </c>
      <c r="B233" s="75" t="s">
        <v>221</v>
      </c>
      <c r="C233" s="77" t="s">
        <v>70</v>
      </c>
      <c r="D233" s="77" t="s">
        <v>70</v>
      </c>
      <c r="E233" s="75" t="s">
        <v>930</v>
      </c>
      <c r="F233" s="75" t="s">
        <v>931</v>
      </c>
      <c r="G233" s="75" t="s">
        <v>931</v>
      </c>
      <c r="H233" s="75" t="s">
        <v>219</v>
      </c>
      <c r="I233" s="75" t="s">
        <v>1079</v>
      </c>
      <c r="J233" s="75" t="s">
        <v>1079</v>
      </c>
      <c r="K233" s="75">
        <v>3208</v>
      </c>
      <c r="L233" s="75">
        <v>1</v>
      </c>
      <c r="M233" s="75">
        <v>310</v>
      </c>
      <c r="N233" s="75">
        <v>19</v>
      </c>
      <c r="O233" s="75">
        <v>8</v>
      </c>
      <c r="P233" s="75" t="s">
        <v>507</v>
      </c>
      <c r="Q233" s="75" t="s">
        <v>1080</v>
      </c>
      <c r="R233" s="75" t="s">
        <v>1082</v>
      </c>
      <c r="S233" s="75"/>
      <c r="T233" s="75"/>
      <c r="U233" s="75"/>
      <c r="V233" s="75"/>
      <c r="W233" s="75"/>
      <c r="X233" s="75" t="s">
        <v>605</v>
      </c>
      <c r="Y233" s="76">
        <v>12635</v>
      </c>
      <c r="Z233" s="76">
        <v>12636</v>
      </c>
      <c r="AA233" s="76">
        <v>12777</v>
      </c>
      <c r="AB233" s="75">
        <v>9.1</v>
      </c>
      <c r="AC233" s="75">
        <v>1.5</v>
      </c>
      <c r="AD233" s="75">
        <v>1</v>
      </c>
      <c r="AE233" s="75"/>
      <c r="AF233" s="75"/>
      <c r="AG233" s="75">
        <v>4</v>
      </c>
      <c r="AH233" s="75">
        <v>2.6</v>
      </c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</row>
    <row r="234" spans="1:67" s="39" customFormat="1" x14ac:dyDescent="0.25">
      <c r="A234" s="75" t="s">
        <v>514</v>
      </c>
      <c r="B234" s="75" t="s">
        <v>515</v>
      </c>
      <c r="C234" s="75" t="s">
        <v>16</v>
      </c>
      <c r="D234" s="75" t="s">
        <v>16</v>
      </c>
      <c r="E234" s="75" t="s">
        <v>16</v>
      </c>
      <c r="F234" s="75" t="s">
        <v>858</v>
      </c>
      <c r="G234" s="75" t="s">
        <v>1176</v>
      </c>
      <c r="H234" s="75" t="s">
        <v>17</v>
      </c>
      <c r="I234" s="75" t="s">
        <v>1079</v>
      </c>
      <c r="J234" s="75" t="s">
        <v>1079</v>
      </c>
      <c r="K234" s="75">
        <v>2445</v>
      </c>
      <c r="L234" s="75">
        <v>1</v>
      </c>
      <c r="M234" s="75">
        <v>35</v>
      </c>
      <c r="N234" s="75">
        <v>35</v>
      </c>
      <c r="O234" s="75">
        <v>4</v>
      </c>
      <c r="P234" s="75" t="s">
        <v>507</v>
      </c>
      <c r="Q234" s="75" t="s">
        <v>1104</v>
      </c>
      <c r="R234" s="75" t="s">
        <v>1082</v>
      </c>
      <c r="S234" s="75">
        <v>1</v>
      </c>
      <c r="T234" s="75">
        <v>1</v>
      </c>
      <c r="U234" s="75">
        <v>1</v>
      </c>
      <c r="V234" s="75">
        <v>1</v>
      </c>
      <c r="W234" s="75"/>
      <c r="X234" s="75" t="s">
        <v>596</v>
      </c>
      <c r="Y234" s="76">
        <v>13175</v>
      </c>
      <c r="Z234" s="76">
        <v>13175</v>
      </c>
      <c r="AA234" s="76">
        <v>12636</v>
      </c>
      <c r="AB234" s="75">
        <v>9</v>
      </c>
      <c r="AC234" s="75">
        <v>6</v>
      </c>
      <c r="AD234" s="75">
        <v>2</v>
      </c>
      <c r="AE234" s="75"/>
      <c r="AF234" s="75"/>
      <c r="AG234" s="75">
        <v>1</v>
      </c>
      <c r="AH234" s="75">
        <v>0</v>
      </c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</row>
    <row r="235" spans="1:67" s="39" customFormat="1" x14ac:dyDescent="0.25">
      <c r="A235" s="75" t="s">
        <v>412</v>
      </c>
      <c r="B235" s="75" t="s">
        <v>413</v>
      </c>
      <c r="C235" s="75" t="s">
        <v>133</v>
      </c>
      <c r="D235" s="75" t="s">
        <v>133</v>
      </c>
      <c r="E235" s="75" t="s">
        <v>686</v>
      </c>
      <c r="F235" s="75" t="s">
        <v>715</v>
      </c>
      <c r="G235" s="75" t="s">
        <v>1177</v>
      </c>
      <c r="H235" s="75" t="s">
        <v>201</v>
      </c>
      <c r="I235" s="75" t="s">
        <v>1094</v>
      </c>
      <c r="J235" s="75" t="s">
        <v>1108</v>
      </c>
      <c r="K235" s="75">
        <v>3675</v>
      </c>
      <c r="L235" s="75">
        <v>2</v>
      </c>
      <c r="M235" s="75">
        <v>4</v>
      </c>
      <c r="N235" s="75">
        <v>4</v>
      </c>
      <c r="O235" s="75">
        <v>1</v>
      </c>
      <c r="P235" s="75" t="s">
        <v>507</v>
      </c>
      <c r="Q235" s="75" t="s">
        <v>1080</v>
      </c>
      <c r="R235" s="75" t="s">
        <v>1081</v>
      </c>
      <c r="S235" s="75">
        <v>1</v>
      </c>
      <c r="T235" s="75"/>
      <c r="U235" s="75"/>
      <c r="V235" s="75"/>
      <c r="W235" s="75"/>
      <c r="X235" s="75" t="s">
        <v>596</v>
      </c>
      <c r="Y235" s="76">
        <v>13175</v>
      </c>
      <c r="Z235" s="76">
        <v>13175</v>
      </c>
      <c r="AA235" s="76">
        <v>12636</v>
      </c>
      <c r="AB235" s="75">
        <v>9</v>
      </c>
      <c r="AC235" s="75">
        <v>1</v>
      </c>
      <c r="AD235" s="75">
        <v>1</v>
      </c>
      <c r="AE235" s="75"/>
      <c r="AF235" s="75">
        <v>2</v>
      </c>
      <c r="AG235" s="75">
        <v>3</v>
      </c>
      <c r="AH235" s="75">
        <v>2</v>
      </c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</row>
    <row r="236" spans="1:67" s="39" customFormat="1" x14ac:dyDescent="0.25">
      <c r="A236" s="75" t="s">
        <v>94</v>
      </c>
      <c r="B236" s="75" t="s">
        <v>95</v>
      </c>
      <c r="C236" s="77" t="s">
        <v>16</v>
      </c>
      <c r="D236" s="77" t="s">
        <v>16</v>
      </c>
      <c r="E236" s="75" t="s">
        <v>16</v>
      </c>
      <c r="F236" s="75" t="s">
        <v>755</v>
      </c>
      <c r="G236" s="75" t="s">
        <v>755</v>
      </c>
      <c r="H236" s="75" t="s">
        <v>92</v>
      </c>
      <c r="I236" s="75" t="s">
        <v>1079</v>
      </c>
      <c r="J236" s="75" t="s">
        <v>1079</v>
      </c>
      <c r="K236" s="75">
        <v>1278</v>
      </c>
      <c r="L236" s="75">
        <v>1</v>
      </c>
      <c r="M236" s="75">
        <v>485</v>
      </c>
      <c r="N236" s="75">
        <v>28</v>
      </c>
      <c r="O236" s="75">
        <v>18</v>
      </c>
      <c r="P236" s="75" t="s">
        <v>507</v>
      </c>
      <c r="Q236" s="75" t="s">
        <v>1080</v>
      </c>
      <c r="R236" s="75" t="s">
        <v>1082</v>
      </c>
      <c r="S236" s="75">
        <v>1</v>
      </c>
      <c r="T236" s="75"/>
      <c r="U236" s="75"/>
      <c r="V236" s="75"/>
      <c r="W236" s="75"/>
      <c r="X236" s="75" t="s">
        <v>605</v>
      </c>
      <c r="Y236" s="76">
        <v>12495</v>
      </c>
      <c r="Z236" s="76">
        <v>12494</v>
      </c>
      <c r="AA236" s="76">
        <v>12636</v>
      </c>
      <c r="AB236" s="75">
        <v>9</v>
      </c>
      <c r="AC236" s="75">
        <v>2</v>
      </c>
      <c r="AD236" s="75">
        <v>2</v>
      </c>
      <c r="AE236" s="75"/>
      <c r="AF236" s="75"/>
      <c r="AG236" s="75">
        <v>3</v>
      </c>
      <c r="AH236" s="75">
        <v>2</v>
      </c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</row>
    <row r="237" spans="1:67" s="39" customFormat="1" x14ac:dyDescent="0.25">
      <c r="A237" s="75" t="s">
        <v>521</v>
      </c>
      <c r="B237" s="75" t="s">
        <v>932</v>
      </c>
      <c r="C237" s="77" t="s">
        <v>23</v>
      </c>
      <c r="D237" s="77" t="s">
        <v>23</v>
      </c>
      <c r="E237" s="75" t="s">
        <v>910</v>
      </c>
      <c r="F237" s="75" t="s">
        <v>910</v>
      </c>
      <c r="G237" s="75" t="s">
        <v>910</v>
      </c>
      <c r="H237" s="75" t="s">
        <v>74</v>
      </c>
      <c r="I237" s="75" t="s">
        <v>1079</v>
      </c>
      <c r="J237" s="75" t="s">
        <v>1079</v>
      </c>
      <c r="K237" s="75">
        <v>2631</v>
      </c>
      <c r="L237" s="75">
        <v>5</v>
      </c>
      <c r="M237" s="75">
        <v>3994</v>
      </c>
      <c r="N237" s="75">
        <v>21</v>
      </c>
      <c r="O237" s="75">
        <v>104</v>
      </c>
      <c r="P237" s="75" t="s">
        <v>507</v>
      </c>
      <c r="Q237" s="75" t="s">
        <v>1080</v>
      </c>
      <c r="R237" s="75" t="s">
        <v>1082</v>
      </c>
      <c r="S237" s="75">
        <v>1</v>
      </c>
      <c r="T237" s="75">
        <v>1</v>
      </c>
      <c r="U237" s="75">
        <v>1</v>
      </c>
      <c r="V237" s="75">
        <v>1</v>
      </c>
      <c r="W237" s="75"/>
      <c r="X237" s="75" t="s">
        <v>605</v>
      </c>
      <c r="Y237" s="76">
        <v>12495</v>
      </c>
      <c r="Z237" s="76">
        <v>12494</v>
      </c>
      <c r="AA237" s="76">
        <v>12636</v>
      </c>
      <c r="AB237" s="75">
        <v>9</v>
      </c>
      <c r="AC237" s="75">
        <v>2</v>
      </c>
      <c r="AD237" s="75">
        <v>6</v>
      </c>
      <c r="AE237" s="75"/>
      <c r="AF237" s="75"/>
      <c r="AG237" s="75">
        <v>1</v>
      </c>
      <c r="AH237" s="75">
        <v>0</v>
      </c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</row>
    <row r="238" spans="1:67" s="39" customFormat="1" x14ac:dyDescent="0.25">
      <c r="A238" s="75" t="s">
        <v>303</v>
      </c>
      <c r="B238" s="75" t="s">
        <v>934</v>
      </c>
      <c r="C238" s="77" t="s">
        <v>597</v>
      </c>
      <c r="D238" s="77" t="s">
        <v>283</v>
      </c>
      <c r="E238" s="75" t="s">
        <v>283</v>
      </c>
      <c r="F238" s="75" t="s">
        <v>933</v>
      </c>
      <c r="G238" s="75" t="s">
        <v>933</v>
      </c>
      <c r="H238" s="75" t="s">
        <v>290</v>
      </c>
      <c r="I238" s="75" t="s">
        <v>1079</v>
      </c>
      <c r="J238" s="75" t="s">
        <v>1079</v>
      </c>
      <c r="K238" s="75">
        <v>121</v>
      </c>
      <c r="L238" s="75">
        <v>2</v>
      </c>
      <c r="M238" s="75">
        <v>1783</v>
      </c>
      <c r="N238" s="75">
        <v>105</v>
      </c>
      <c r="O238" s="75">
        <v>20</v>
      </c>
      <c r="P238" s="75" t="s">
        <v>507</v>
      </c>
      <c r="Q238" s="75" t="s">
        <v>1104</v>
      </c>
      <c r="R238" s="75" t="s">
        <v>1084</v>
      </c>
      <c r="S238" s="75">
        <v>1</v>
      </c>
      <c r="T238" s="75"/>
      <c r="U238" s="75">
        <v>1</v>
      </c>
      <c r="V238" s="75"/>
      <c r="W238" s="75"/>
      <c r="X238" s="75" t="s">
        <v>605</v>
      </c>
      <c r="Y238" s="76">
        <v>12495</v>
      </c>
      <c r="Z238" s="76">
        <v>12494</v>
      </c>
      <c r="AA238" s="76">
        <v>12636</v>
      </c>
      <c r="AB238" s="75">
        <v>9</v>
      </c>
      <c r="AC238" s="75">
        <v>3.5</v>
      </c>
      <c r="AD238" s="75">
        <v>2</v>
      </c>
      <c r="AE238" s="75"/>
      <c r="AF238" s="75"/>
      <c r="AG238" s="75">
        <v>2</v>
      </c>
      <c r="AH238" s="75">
        <v>1.5</v>
      </c>
      <c r="AI238" s="75"/>
      <c r="AJ238" s="75"/>
    </row>
    <row r="239" spans="1:67" s="39" customFormat="1" x14ac:dyDescent="0.25">
      <c r="A239" s="75" t="s">
        <v>310</v>
      </c>
      <c r="B239" s="75" t="s">
        <v>935</v>
      </c>
      <c r="C239" s="77" t="s">
        <v>625</v>
      </c>
      <c r="D239" s="77" t="s">
        <v>283</v>
      </c>
      <c r="E239" s="75" t="s">
        <v>704</v>
      </c>
      <c r="F239" s="75" t="s">
        <v>897</v>
      </c>
      <c r="G239" s="75" t="s">
        <v>897</v>
      </c>
      <c r="H239" s="75" t="s">
        <v>706</v>
      </c>
      <c r="I239" s="75" t="s">
        <v>1079</v>
      </c>
      <c r="J239" s="75" t="s">
        <v>1079</v>
      </c>
      <c r="K239" s="75">
        <v>14</v>
      </c>
      <c r="L239" s="75">
        <v>2</v>
      </c>
      <c r="M239" s="75">
        <v>1095</v>
      </c>
      <c r="N239" s="75">
        <v>24</v>
      </c>
      <c r="O239" s="75">
        <v>13</v>
      </c>
      <c r="P239" s="75" t="s">
        <v>507</v>
      </c>
      <c r="Q239" s="75" t="s">
        <v>1083</v>
      </c>
      <c r="R239" s="75" t="s">
        <v>1084</v>
      </c>
      <c r="S239" s="75">
        <v>1</v>
      </c>
      <c r="T239" s="75"/>
      <c r="U239" s="75"/>
      <c r="V239" s="75"/>
      <c r="W239" s="75"/>
      <c r="X239" s="75" t="s">
        <v>605</v>
      </c>
      <c r="Y239" s="76">
        <v>12495</v>
      </c>
      <c r="Z239" s="76">
        <v>12494</v>
      </c>
      <c r="AA239" s="76">
        <v>12636</v>
      </c>
      <c r="AB239" s="75">
        <v>9</v>
      </c>
      <c r="AC239" s="75">
        <v>2</v>
      </c>
      <c r="AD239" s="75">
        <v>2</v>
      </c>
      <c r="AE239" s="75"/>
      <c r="AF239" s="75"/>
      <c r="AG239" s="75">
        <v>3</v>
      </c>
      <c r="AH239" s="75">
        <v>2</v>
      </c>
      <c r="AI239" s="75"/>
      <c r="AJ239" s="75"/>
    </row>
    <row r="240" spans="1:67" s="39" customFormat="1" x14ac:dyDescent="0.25">
      <c r="A240" s="75" t="s">
        <v>313</v>
      </c>
      <c r="B240" s="75" t="s">
        <v>936</v>
      </c>
      <c r="C240" s="77" t="s">
        <v>625</v>
      </c>
      <c r="D240" s="77" t="s">
        <v>283</v>
      </c>
      <c r="E240" s="75" t="s">
        <v>626</v>
      </c>
      <c r="F240" s="75" t="s">
        <v>626</v>
      </c>
      <c r="G240" s="75" t="s">
        <v>1178</v>
      </c>
      <c r="H240" s="75" t="s">
        <v>301</v>
      </c>
      <c r="I240" s="75" t="s">
        <v>1079</v>
      </c>
      <c r="J240" s="75" t="s">
        <v>1079</v>
      </c>
      <c r="K240" s="75">
        <v>88</v>
      </c>
      <c r="L240" s="75">
        <v>2</v>
      </c>
      <c r="M240" s="75">
        <v>263</v>
      </c>
      <c r="N240" s="75">
        <v>21</v>
      </c>
      <c r="O240" s="75">
        <v>14</v>
      </c>
      <c r="P240" s="75" t="s">
        <v>507</v>
      </c>
      <c r="Q240" s="75" t="s">
        <v>1080</v>
      </c>
      <c r="R240" s="75" t="s">
        <v>1082</v>
      </c>
      <c r="S240" s="75">
        <v>1</v>
      </c>
      <c r="T240" s="75"/>
      <c r="U240" s="75"/>
      <c r="V240" s="75"/>
      <c r="W240" s="75"/>
      <c r="X240" s="75" t="s">
        <v>605</v>
      </c>
      <c r="Y240" s="76">
        <v>12495</v>
      </c>
      <c r="Z240" s="76">
        <v>12494</v>
      </c>
      <c r="AA240" s="76">
        <v>12636</v>
      </c>
      <c r="AB240" s="75">
        <v>9</v>
      </c>
      <c r="AC240" s="75">
        <v>2</v>
      </c>
      <c r="AD240" s="75">
        <v>2</v>
      </c>
      <c r="AE240" s="75"/>
      <c r="AF240" s="75"/>
      <c r="AG240" s="75">
        <v>3</v>
      </c>
      <c r="AH240" s="75">
        <v>2</v>
      </c>
      <c r="AI240" s="75"/>
      <c r="AJ240" s="75"/>
    </row>
    <row r="241" spans="1:67" s="39" customFormat="1" x14ac:dyDescent="0.25">
      <c r="A241" s="75" t="s">
        <v>355</v>
      </c>
      <c r="B241" s="75" t="s">
        <v>937</v>
      </c>
      <c r="C241" s="77" t="s">
        <v>125</v>
      </c>
      <c r="D241" s="77" t="s">
        <v>125</v>
      </c>
      <c r="E241" s="75" t="s">
        <v>716</v>
      </c>
      <c r="F241" s="75" t="s">
        <v>716</v>
      </c>
      <c r="G241" s="75" t="s">
        <v>716</v>
      </c>
      <c r="H241" s="75" t="s">
        <v>132</v>
      </c>
      <c r="I241" s="75" t="s">
        <v>1079</v>
      </c>
      <c r="J241" s="75" t="s">
        <v>1079</v>
      </c>
      <c r="K241" s="75">
        <v>302</v>
      </c>
      <c r="L241" s="75">
        <v>2</v>
      </c>
      <c r="M241" s="75">
        <v>888</v>
      </c>
      <c r="N241" s="75">
        <v>25</v>
      </c>
      <c r="O241" s="75">
        <v>18</v>
      </c>
      <c r="P241" s="75" t="s">
        <v>507</v>
      </c>
      <c r="Q241" s="75" t="s">
        <v>1080</v>
      </c>
      <c r="R241" s="75" t="s">
        <v>1082</v>
      </c>
      <c r="S241" s="75">
        <v>1</v>
      </c>
      <c r="T241" s="75"/>
      <c r="U241" s="75"/>
      <c r="V241" s="75"/>
      <c r="W241" s="75"/>
      <c r="X241" s="75" t="s">
        <v>605</v>
      </c>
      <c r="Y241" s="76">
        <v>12495</v>
      </c>
      <c r="Z241" s="76">
        <v>12494</v>
      </c>
      <c r="AA241" s="76">
        <v>12636</v>
      </c>
      <c r="AB241" s="75">
        <v>9</v>
      </c>
      <c r="AC241" s="75">
        <v>2</v>
      </c>
      <c r="AD241" s="75">
        <v>2</v>
      </c>
      <c r="AE241" s="75"/>
      <c r="AF241" s="75"/>
      <c r="AG241" s="75">
        <v>3</v>
      </c>
      <c r="AH241" s="75">
        <v>2</v>
      </c>
      <c r="AI241" s="75"/>
      <c r="AJ241" s="75"/>
    </row>
    <row r="242" spans="1:67" s="39" customFormat="1" x14ac:dyDescent="0.25">
      <c r="A242" s="75" t="s">
        <v>559</v>
      </c>
      <c r="B242" s="75" t="s">
        <v>941</v>
      </c>
      <c r="C242" s="77" t="s">
        <v>125</v>
      </c>
      <c r="D242" s="77" t="s">
        <v>125</v>
      </c>
      <c r="E242" s="75" t="s">
        <v>938</v>
      </c>
      <c r="F242" s="75" t="s">
        <v>939</v>
      </c>
      <c r="G242" s="75" t="s">
        <v>939</v>
      </c>
      <c r="H242" s="75" t="s">
        <v>940</v>
      </c>
      <c r="I242" s="75" t="s">
        <v>1079</v>
      </c>
      <c r="J242" s="75" t="s">
        <v>1079</v>
      </c>
      <c r="K242" s="75">
        <v>279</v>
      </c>
      <c r="L242" s="75">
        <v>2</v>
      </c>
      <c r="M242" s="75">
        <v>645</v>
      </c>
      <c r="N242" s="75">
        <v>22</v>
      </c>
      <c r="O242" s="75">
        <v>11</v>
      </c>
      <c r="P242" s="75" t="s">
        <v>507</v>
      </c>
      <c r="Q242" s="75" t="s">
        <v>1080</v>
      </c>
      <c r="R242" s="75" t="s">
        <v>1087</v>
      </c>
      <c r="S242" s="75">
        <v>1</v>
      </c>
      <c r="T242" s="75"/>
      <c r="U242" s="75"/>
      <c r="V242" s="75"/>
      <c r="W242" s="75"/>
      <c r="X242" s="75" t="s">
        <v>605</v>
      </c>
      <c r="Y242" s="76">
        <v>12495</v>
      </c>
      <c r="Z242" s="76">
        <v>12494</v>
      </c>
      <c r="AA242" s="76">
        <v>12636</v>
      </c>
      <c r="AB242" s="75">
        <v>9</v>
      </c>
      <c r="AC242" s="75">
        <v>2</v>
      </c>
      <c r="AD242" s="75">
        <v>2</v>
      </c>
      <c r="AE242" s="75"/>
      <c r="AF242" s="75"/>
      <c r="AG242" s="75">
        <v>3</v>
      </c>
      <c r="AH242" s="75">
        <v>2</v>
      </c>
      <c r="AI242" s="75"/>
      <c r="AJ242" s="75"/>
    </row>
    <row r="243" spans="1:67" s="39" customFormat="1" x14ac:dyDescent="0.25">
      <c r="A243" s="75" t="s">
        <v>450</v>
      </c>
      <c r="B243" s="75" t="s">
        <v>943</v>
      </c>
      <c r="C243" s="77" t="s">
        <v>20</v>
      </c>
      <c r="D243" s="77" t="s">
        <v>20</v>
      </c>
      <c r="E243" s="75" t="s">
        <v>20</v>
      </c>
      <c r="F243" s="75" t="s">
        <v>942</v>
      </c>
      <c r="G243" s="75" t="s">
        <v>942</v>
      </c>
      <c r="H243" s="75" t="s">
        <v>22</v>
      </c>
      <c r="I243" s="75" t="s">
        <v>1079</v>
      </c>
      <c r="J243" s="75" t="s">
        <v>1079</v>
      </c>
      <c r="K243" s="75">
        <v>25</v>
      </c>
      <c r="L243" s="75">
        <v>2</v>
      </c>
      <c r="M243" s="75">
        <v>1098</v>
      </c>
      <c r="N243" s="75">
        <v>24</v>
      </c>
      <c r="O243" s="75">
        <v>15</v>
      </c>
      <c r="P243" s="75" t="s">
        <v>507</v>
      </c>
      <c r="Q243" s="75" t="s">
        <v>1080</v>
      </c>
      <c r="R243" s="75" t="s">
        <v>1082</v>
      </c>
      <c r="S243" s="75">
        <v>1</v>
      </c>
      <c r="T243" s="75"/>
      <c r="U243" s="75"/>
      <c r="V243" s="75"/>
      <c r="W243" s="75"/>
      <c r="X243" s="75" t="s">
        <v>605</v>
      </c>
      <c r="Y243" s="76">
        <v>12495</v>
      </c>
      <c r="Z243" s="76">
        <v>12494</v>
      </c>
      <c r="AA243" s="76">
        <v>12636</v>
      </c>
      <c r="AB243" s="75">
        <v>9</v>
      </c>
      <c r="AC243" s="75">
        <v>2</v>
      </c>
      <c r="AD243" s="75">
        <v>2</v>
      </c>
      <c r="AE243" s="75"/>
      <c r="AF243" s="75"/>
      <c r="AG243" s="75">
        <v>3</v>
      </c>
      <c r="AH243" s="75">
        <v>2</v>
      </c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</row>
    <row r="244" spans="1:67" s="39" customFormat="1" x14ac:dyDescent="0.25">
      <c r="A244" s="75" t="s">
        <v>447</v>
      </c>
      <c r="B244" s="75" t="s">
        <v>438</v>
      </c>
      <c r="C244" s="75" t="s">
        <v>18</v>
      </c>
      <c r="D244" s="75" t="s">
        <v>18</v>
      </c>
      <c r="E244" s="75" t="s">
        <v>771</v>
      </c>
      <c r="F244" s="75" t="s">
        <v>944</v>
      </c>
      <c r="G244" s="75" t="s">
        <v>944</v>
      </c>
      <c r="H244" s="75" t="s">
        <v>169</v>
      </c>
      <c r="I244" s="75" t="s">
        <v>1079</v>
      </c>
      <c r="J244" s="75" t="s">
        <v>1079</v>
      </c>
      <c r="K244" s="75">
        <v>3276</v>
      </c>
      <c r="L244" s="75">
        <v>1</v>
      </c>
      <c r="M244" s="75">
        <v>24</v>
      </c>
      <c r="N244" s="75">
        <v>24</v>
      </c>
      <c r="O244" s="75">
        <v>4</v>
      </c>
      <c r="P244" s="75" t="s">
        <v>507</v>
      </c>
      <c r="Q244" s="75" t="s">
        <v>1083</v>
      </c>
      <c r="R244" s="75" t="s">
        <v>1082</v>
      </c>
      <c r="S244" s="75">
        <v>1</v>
      </c>
      <c r="T244" s="75">
        <v>1</v>
      </c>
      <c r="U244" s="75">
        <v>1</v>
      </c>
      <c r="V244" s="75"/>
      <c r="W244" s="75"/>
      <c r="X244" s="75" t="s">
        <v>596</v>
      </c>
      <c r="Y244" s="76">
        <v>12895</v>
      </c>
      <c r="Z244" s="76">
        <v>12895</v>
      </c>
      <c r="AA244" s="76">
        <v>12356</v>
      </c>
      <c r="AB244" s="75">
        <v>8.8000000000000007</v>
      </c>
      <c r="AC244" s="75">
        <v>5</v>
      </c>
      <c r="AD244" s="75">
        <v>2</v>
      </c>
      <c r="AE244" s="75"/>
      <c r="AF244" s="75"/>
      <c r="AG244" s="75">
        <v>1</v>
      </c>
      <c r="AH244" s="75">
        <v>0.8</v>
      </c>
      <c r="AI244" s="75"/>
      <c r="AJ244" s="75"/>
    </row>
    <row r="245" spans="1:67" s="39" customFormat="1" x14ac:dyDescent="0.25">
      <c r="A245" s="75" t="s">
        <v>55</v>
      </c>
      <c r="B245" s="75" t="s">
        <v>945</v>
      </c>
      <c r="C245" s="77" t="s">
        <v>10</v>
      </c>
      <c r="D245" s="77" t="s">
        <v>10</v>
      </c>
      <c r="E245" s="75" t="s">
        <v>733</v>
      </c>
      <c r="F245" s="75" t="s">
        <v>733</v>
      </c>
      <c r="G245" s="75" t="s">
        <v>733</v>
      </c>
      <c r="H245" s="75" t="s">
        <v>735</v>
      </c>
      <c r="I245" s="75" t="s">
        <v>1079</v>
      </c>
      <c r="J245" s="75" t="s">
        <v>1079</v>
      </c>
      <c r="K245" s="75">
        <v>2636</v>
      </c>
      <c r="L245" s="75">
        <v>3</v>
      </c>
      <c r="M245" s="75">
        <v>1320</v>
      </c>
      <c r="N245" s="75">
        <v>51</v>
      </c>
      <c r="O245" s="75">
        <v>49</v>
      </c>
      <c r="P245" s="75" t="s">
        <v>507</v>
      </c>
      <c r="Q245" s="75" t="s">
        <v>1080</v>
      </c>
      <c r="R245" s="75" t="s">
        <v>1082</v>
      </c>
      <c r="S245" s="75">
        <v>1</v>
      </c>
      <c r="T245" s="75">
        <v>1</v>
      </c>
      <c r="U245" s="75">
        <v>1</v>
      </c>
      <c r="V245" s="75"/>
      <c r="W245" s="75"/>
      <c r="X245" s="75" t="s">
        <v>605</v>
      </c>
      <c r="Y245" s="76">
        <v>12075</v>
      </c>
      <c r="Z245" s="76">
        <v>12073</v>
      </c>
      <c r="AA245" s="76">
        <v>12356</v>
      </c>
      <c r="AB245" s="75">
        <v>8.8000000000000007</v>
      </c>
      <c r="AC245" s="75">
        <v>3</v>
      </c>
      <c r="AD245" s="75">
        <v>4</v>
      </c>
      <c r="AE245" s="75"/>
      <c r="AF245" s="75"/>
      <c r="AG245" s="75">
        <v>1</v>
      </c>
      <c r="AH245" s="75">
        <v>0.8</v>
      </c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</row>
    <row r="246" spans="1:67" s="39" customFormat="1" x14ac:dyDescent="0.25">
      <c r="A246" s="75" t="s">
        <v>551</v>
      </c>
      <c r="B246" s="75" t="s">
        <v>947</v>
      </c>
      <c r="C246" s="77" t="s">
        <v>625</v>
      </c>
      <c r="D246" s="77" t="s">
        <v>283</v>
      </c>
      <c r="E246" s="75" t="s">
        <v>946</v>
      </c>
      <c r="F246" s="75" t="s">
        <v>946</v>
      </c>
      <c r="G246" s="75" t="s">
        <v>946</v>
      </c>
      <c r="H246" s="75" t="s">
        <v>305</v>
      </c>
      <c r="I246" s="75" t="s">
        <v>1079</v>
      </c>
      <c r="J246" s="75" t="s">
        <v>1079</v>
      </c>
      <c r="K246" s="75">
        <v>63</v>
      </c>
      <c r="L246" s="75">
        <v>3</v>
      </c>
      <c r="M246" s="75">
        <v>2506</v>
      </c>
      <c r="N246" s="75">
        <v>24</v>
      </c>
      <c r="O246" s="75">
        <v>60</v>
      </c>
      <c r="P246" s="75" t="s">
        <v>507</v>
      </c>
      <c r="Q246" s="75" t="s">
        <v>1080</v>
      </c>
      <c r="R246" s="75" t="s">
        <v>1082</v>
      </c>
      <c r="S246" s="75">
        <v>1</v>
      </c>
      <c r="T246" s="75">
        <v>1</v>
      </c>
      <c r="U246" s="75">
        <v>1</v>
      </c>
      <c r="V246" s="75"/>
      <c r="W246" s="75"/>
      <c r="X246" s="75" t="s">
        <v>605</v>
      </c>
      <c r="Y246" s="76">
        <v>12075</v>
      </c>
      <c r="Z246" s="76">
        <v>12073</v>
      </c>
      <c r="AA246" s="76">
        <v>12356</v>
      </c>
      <c r="AB246" s="75">
        <v>8.8000000000000007</v>
      </c>
      <c r="AC246" s="75">
        <v>2</v>
      </c>
      <c r="AD246" s="75">
        <v>5</v>
      </c>
      <c r="AE246" s="75"/>
      <c r="AF246" s="75"/>
      <c r="AG246" s="75">
        <v>1</v>
      </c>
      <c r="AH246" s="75">
        <v>0.8</v>
      </c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</row>
    <row r="247" spans="1:67" s="39" customFormat="1" x14ac:dyDescent="0.25">
      <c r="A247" s="75" t="s">
        <v>439</v>
      </c>
      <c r="B247" s="75" t="s">
        <v>948</v>
      </c>
      <c r="C247" s="77" t="s">
        <v>174</v>
      </c>
      <c r="D247" s="77" t="s">
        <v>174</v>
      </c>
      <c r="E247" s="75" t="s">
        <v>174</v>
      </c>
      <c r="F247" s="75" t="s">
        <v>174</v>
      </c>
      <c r="G247" s="75" t="s">
        <v>174</v>
      </c>
      <c r="H247" s="75" t="s">
        <v>175</v>
      </c>
      <c r="I247" s="75" t="s">
        <v>1079</v>
      </c>
      <c r="J247" s="75" t="s">
        <v>1079</v>
      </c>
      <c r="K247" s="75">
        <v>34</v>
      </c>
      <c r="L247" s="75">
        <v>2</v>
      </c>
      <c r="M247" s="75">
        <v>680</v>
      </c>
      <c r="N247" s="75">
        <v>104</v>
      </c>
      <c r="O247" s="75">
        <v>12</v>
      </c>
      <c r="P247" s="75" t="s">
        <v>507</v>
      </c>
      <c r="Q247" s="75" t="s">
        <v>1080</v>
      </c>
      <c r="R247" s="75" t="s">
        <v>1082</v>
      </c>
      <c r="S247" s="75">
        <v>1</v>
      </c>
      <c r="T247" s="75">
        <v>1</v>
      </c>
      <c r="U247" s="75"/>
      <c r="V247" s="75"/>
      <c r="W247" s="75"/>
      <c r="X247" s="75" t="s">
        <v>605</v>
      </c>
      <c r="Y247" s="76">
        <v>12075</v>
      </c>
      <c r="Z247" s="76">
        <v>12073</v>
      </c>
      <c r="AA247" s="76">
        <v>12356</v>
      </c>
      <c r="AB247" s="75">
        <v>8.8000000000000007</v>
      </c>
      <c r="AC247" s="75">
        <v>3.5</v>
      </c>
      <c r="AD247" s="75">
        <v>2</v>
      </c>
      <c r="AE247" s="75"/>
      <c r="AF247" s="75"/>
      <c r="AG247" s="75">
        <v>2</v>
      </c>
      <c r="AH247" s="75">
        <v>1.3</v>
      </c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</row>
    <row r="248" spans="1:67" s="39" customFormat="1" x14ac:dyDescent="0.25">
      <c r="A248" s="78" t="s">
        <v>291</v>
      </c>
      <c r="B248" s="78" t="s">
        <v>949</v>
      </c>
      <c r="C248" s="79" t="s">
        <v>285</v>
      </c>
      <c r="D248" s="79" t="s">
        <v>283</v>
      </c>
      <c r="E248" s="78" t="s">
        <v>283</v>
      </c>
      <c r="F248" s="78" t="s">
        <v>660</v>
      </c>
      <c r="G248" s="75" t="s">
        <v>660</v>
      </c>
      <c r="H248" s="75" t="s">
        <v>290</v>
      </c>
      <c r="I248" s="75" t="s">
        <v>1079</v>
      </c>
      <c r="J248" s="75" t="s">
        <v>1079</v>
      </c>
      <c r="K248" s="75">
        <v>49</v>
      </c>
      <c r="L248" s="75">
        <v>2</v>
      </c>
      <c r="M248" s="78">
        <v>1283</v>
      </c>
      <c r="N248" s="78">
        <v>46</v>
      </c>
      <c r="O248" s="78">
        <v>26</v>
      </c>
      <c r="P248" s="75"/>
      <c r="Q248" s="75"/>
      <c r="R248" s="75"/>
      <c r="S248" s="75"/>
      <c r="T248" s="75"/>
      <c r="U248" s="75"/>
      <c r="V248" s="75"/>
      <c r="W248" s="75"/>
      <c r="X248" s="78" t="s">
        <v>605</v>
      </c>
      <c r="Y248" s="80">
        <v>12075</v>
      </c>
      <c r="Z248" s="80">
        <v>12073</v>
      </c>
      <c r="AA248" s="80">
        <v>12356</v>
      </c>
      <c r="AB248" s="78">
        <v>8.8000000000000007</v>
      </c>
      <c r="AC248" s="78">
        <v>2.5</v>
      </c>
      <c r="AD248" s="78">
        <v>3</v>
      </c>
      <c r="AE248" s="78"/>
      <c r="AF248" s="78"/>
      <c r="AG248" s="75">
        <v>2</v>
      </c>
      <c r="AH248" s="75">
        <v>1.3</v>
      </c>
      <c r="AI248" s="75"/>
      <c r="AJ248" s="75"/>
    </row>
    <row r="249" spans="1:67" s="39" customFormat="1" x14ac:dyDescent="0.25">
      <c r="A249" s="75" t="s">
        <v>444</v>
      </c>
      <c r="B249" s="75" t="s">
        <v>422</v>
      </c>
      <c r="C249" s="75" t="s">
        <v>597</v>
      </c>
      <c r="D249" s="75" t="s">
        <v>283</v>
      </c>
      <c r="E249" s="75" t="s">
        <v>283</v>
      </c>
      <c r="F249" s="75" t="s">
        <v>907</v>
      </c>
      <c r="G249" s="75" t="s">
        <v>907</v>
      </c>
      <c r="H249" s="75" t="s">
        <v>292</v>
      </c>
      <c r="I249" s="75" t="s">
        <v>1079</v>
      </c>
      <c r="J249" s="75" t="s">
        <v>1079</v>
      </c>
      <c r="K249" s="75">
        <v>220</v>
      </c>
      <c r="L249" s="75">
        <v>1</v>
      </c>
      <c r="M249" s="75">
        <v>50</v>
      </c>
      <c r="N249" s="75">
        <v>50</v>
      </c>
      <c r="O249" s="75">
        <v>5</v>
      </c>
      <c r="P249" s="75" t="s">
        <v>507</v>
      </c>
      <c r="Q249" s="75" t="s">
        <v>1080</v>
      </c>
      <c r="R249" s="75" t="s">
        <v>1082</v>
      </c>
      <c r="S249" s="75"/>
      <c r="T249" s="75"/>
      <c r="U249" s="75"/>
      <c r="V249" s="75"/>
      <c r="W249" s="75"/>
      <c r="X249" s="75" t="s">
        <v>596</v>
      </c>
      <c r="Y249" s="76">
        <v>23720</v>
      </c>
      <c r="Z249" s="76">
        <v>23720</v>
      </c>
      <c r="AA249" s="76">
        <v>23307</v>
      </c>
      <c r="AB249" s="75">
        <v>16.600000000000001</v>
      </c>
      <c r="AC249" s="75">
        <v>8</v>
      </c>
      <c r="AD249" s="75">
        <v>2</v>
      </c>
      <c r="AE249" s="75"/>
      <c r="AF249" s="75"/>
      <c r="AG249" s="75">
        <v>4</v>
      </c>
      <c r="AH249" s="75">
        <v>2.6</v>
      </c>
      <c r="AI249" s="75"/>
      <c r="AJ249" s="75"/>
    </row>
    <row r="250" spans="1:67" s="39" customFormat="1" x14ac:dyDescent="0.25">
      <c r="A250" s="75" t="s">
        <v>569</v>
      </c>
      <c r="B250" s="75" t="s">
        <v>570</v>
      </c>
      <c r="C250" s="75" t="s">
        <v>18</v>
      </c>
      <c r="D250" s="75" t="s">
        <v>18</v>
      </c>
      <c r="E250" s="75" t="s">
        <v>870</v>
      </c>
      <c r="F250" s="75" t="s">
        <v>870</v>
      </c>
      <c r="G250" s="75" t="s">
        <v>870</v>
      </c>
      <c r="H250" s="75" t="s">
        <v>209</v>
      </c>
      <c r="I250" s="75" t="s">
        <v>1079</v>
      </c>
      <c r="J250" s="75" t="s">
        <v>1079</v>
      </c>
      <c r="K250" s="75">
        <v>3272</v>
      </c>
      <c r="L250" s="75">
        <v>2</v>
      </c>
      <c r="M250" s="75">
        <v>3</v>
      </c>
      <c r="N250" s="75">
        <v>3</v>
      </c>
      <c r="O250" s="75">
        <v>2</v>
      </c>
      <c r="P250" s="75" t="s">
        <v>507</v>
      </c>
      <c r="Q250" s="75" t="s">
        <v>1120</v>
      </c>
      <c r="R250" s="75" t="s">
        <v>1087</v>
      </c>
      <c r="S250" s="75"/>
      <c r="T250" s="75"/>
      <c r="U250" s="75"/>
      <c r="V250" s="75"/>
      <c r="W250" s="75"/>
      <c r="X250" s="75" t="s">
        <v>596</v>
      </c>
      <c r="Y250" s="76">
        <v>12615</v>
      </c>
      <c r="Z250" s="76">
        <v>12614</v>
      </c>
      <c r="AA250" s="76">
        <v>12075</v>
      </c>
      <c r="AB250" s="75">
        <v>8.6</v>
      </c>
      <c r="AC250" s="75">
        <v>1</v>
      </c>
      <c r="AD250" s="75">
        <v>1</v>
      </c>
      <c r="AE250" s="75"/>
      <c r="AF250" s="75"/>
      <c r="AG250" s="75">
        <v>4</v>
      </c>
      <c r="AH250" s="75">
        <v>2.6</v>
      </c>
      <c r="AI250" s="75"/>
      <c r="AJ250" s="75"/>
    </row>
    <row r="251" spans="1:67" s="39" customFormat="1" x14ac:dyDescent="0.25">
      <c r="A251" s="75" t="s">
        <v>508</v>
      </c>
      <c r="B251" s="75" t="s">
        <v>951</v>
      </c>
      <c r="C251" s="77" t="s">
        <v>8</v>
      </c>
      <c r="D251" s="77" t="s">
        <v>8</v>
      </c>
      <c r="E251" s="75" t="s">
        <v>950</v>
      </c>
      <c r="F251" s="75" t="s">
        <v>950</v>
      </c>
      <c r="G251" s="75" t="s">
        <v>950</v>
      </c>
      <c r="H251" s="75" t="s">
        <v>26</v>
      </c>
      <c r="I251" s="75" t="s">
        <v>1079</v>
      </c>
      <c r="J251" s="75" t="s">
        <v>1079</v>
      </c>
      <c r="K251" s="75">
        <v>423</v>
      </c>
      <c r="L251" s="75">
        <v>5</v>
      </c>
      <c r="M251" s="75">
        <v>1978</v>
      </c>
      <c r="N251" s="75">
        <v>96</v>
      </c>
      <c r="O251" s="75">
        <v>36</v>
      </c>
      <c r="P251" s="75" t="s">
        <v>507</v>
      </c>
      <c r="Q251" s="75" t="s">
        <v>1080</v>
      </c>
      <c r="R251" s="75" t="s">
        <v>1082</v>
      </c>
      <c r="S251" s="75">
        <v>1</v>
      </c>
      <c r="T251" s="75">
        <v>1</v>
      </c>
      <c r="U251" s="75">
        <v>1</v>
      </c>
      <c r="V251" s="75">
        <v>1</v>
      </c>
      <c r="W251" s="75"/>
      <c r="X251" s="75" t="s">
        <v>605</v>
      </c>
      <c r="Y251" s="76">
        <v>11510</v>
      </c>
      <c r="Z251" s="76">
        <v>11510</v>
      </c>
      <c r="AA251" s="76">
        <v>11934</v>
      </c>
      <c r="AB251" s="75">
        <v>8.5</v>
      </c>
      <c r="AC251" s="75">
        <v>3.5</v>
      </c>
      <c r="AD251" s="75">
        <v>4</v>
      </c>
      <c r="AE251" s="75"/>
      <c r="AF251" s="75"/>
      <c r="AG251" s="75">
        <v>1</v>
      </c>
      <c r="AH251" s="75">
        <v>0</v>
      </c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</row>
    <row r="252" spans="1:67" s="39" customFormat="1" x14ac:dyDescent="0.25">
      <c r="A252" s="75" t="s">
        <v>100</v>
      </c>
      <c r="B252" s="75" t="s">
        <v>954</v>
      </c>
      <c r="C252" s="77" t="s">
        <v>16</v>
      </c>
      <c r="D252" s="77" t="s">
        <v>16</v>
      </c>
      <c r="E252" s="75" t="s">
        <v>751</v>
      </c>
      <c r="F252" s="75" t="s">
        <v>952</v>
      </c>
      <c r="G252" s="75" t="s">
        <v>1179</v>
      </c>
      <c r="H252" s="75" t="s">
        <v>953</v>
      </c>
      <c r="I252" s="75" t="s">
        <v>1079</v>
      </c>
      <c r="J252" s="75" t="s">
        <v>1111</v>
      </c>
      <c r="K252" s="75">
        <v>18</v>
      </c>
      <c r="L252" s="75">
        <v>2</v>
      </c>
      <c r="M252" s="75">
        <v>103</v>
      </c>
      <c r="N252" s="75">
        <v>18</v>
      </c>
      <c r="O252" s="75">
        <v>9</v>
      </c>
      <c r="P252" s="75" t="s">
        <v>507</v>
      </c>
      <c r="Q252" s="75" t="s">
        <v>1080</v>
      </c>
      <c r="R252" s="75" t="s">
        <v>1081</v>
      </c>
      <c r="S252" s="75">
        <v>1</v>
      </c>
      <c r="T252" s="75"/>
      <c r="U252" s="75"/>
      <c r="V252" s="75"/>
      <c r="W252" s="75"/>
      <c r="X252" s="75" t="s">
        <v>605</v>
      </c>
      <c r="Y252" s="76">
        <v>11510</v>
      </c>
      <c r="Z252" s="76">
        <v>11510</v>
      </c>
      <c r="AA252" s="76">
        <v>11934</v>
      </c>
      <c r="AB252" s="75">
        <v>8.5</v>
      </c>
      <c r="AC252" s="75">
        <v>1.5</v>
      </c>
      <c r="AD252" s="75">
        <v>1</v>
      </c>
      <c r="AE252" s="75"/>
      <c r="AF252" s="75">
        <v>1</v>
      </c>
      <c r="AG252" s="75">
        <v>3</v>
      </c>
      <c r="AH252" s="75">
        <v>2</v>
      </c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</row>
    <row r="253" spans="1:67" s="39" customFormat="1" x14ac:dyDescent="0.25">
      <c r="A253" s="75" t="s">
        <v>525</v>
      </c>
      <c r="B253" s="75" t="s">
        <v>526</v>
      </c>
      <c r="C253" s="77" t="s">
        <v>40</v>
      </c>
      <c r="D253" s="77" t="s">
        <v>40</v>
      </c>
      <c r="E253" s="75" t="s">
        <v>955</v>
      </c>
      <c r="F253" s="75" t="s">
        <v>956</v>
      </c>
      <c r="G253" s="75" t="s">
        <v>1180</v>
      </c>
      <c r="H253" s="75" t="s">
        <v>131</v>
      </c>
      <c r="I253" s="75" t="s">
        <v>1079</v>
      </c>
      <c r="J253" s="75" t="s">
        <v>1111</v>
      </c>
      <c r="K253" s="75">
        <v>2713</v>
      </c>
      <c r="L253" s="75">
        <v>1</v>
      </c>
      <c r="M253" s="75">
        <v>231</v>
      </c>
      <c r="N253" s="75">
        <v>15</v>
      </c>
      <c r="O253" s="75">
        <v>3</v>
      </c>
      <c r="P253" s="75" t="s">
        <v>507</v>
      </c>
      <c r="Q253" s="75" t="s">
        <v>1080</v>
      </c>
      <c r="R253" s="75" t="s">
        <v>1082</v>
      </c>
      <c r="S253" s="75">
        <v>1</v>
      </c>
      <c r="T253" s="75"/>
      <c r="U253" s="75"/>
      <c r="V253" s="75"/>
      <c r="W253" s="75"/>
      <c r="X253" s="75" t="s">
        <v>605</v>
      </c>
      <c r="Y253" s="76">
        <v>11510</v>
      </c>
      <c r="Z253" s="76">
        <v>11510</v>
      </c>
      <c r="AA253" s="76">
        <v>11934</v>
      </c>
      <c r="AB253" s="75">
        <v>8.5</v>
      </c>
      <c r="AC253" s="75">
        <v>1.5</v>
      </c>
      <c r="AD253" s="75">
        <v>1</v>
      </c>
      <c r="AE253" s="75"/>
      <c r="AF253" s="75">
        <v>1</v>
      </c>
      <c r="AG253" s="75">
        <v>3</v>
      </c>
      <c r="AH253" s="75">
        <v>2</v>
      </c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</row>
    <row r="254" spans="1:67" s="39" customFormat="1" x14ac:dyDescent="0.25">
      <c r="A254" s="75" t="s">
        <v>161</v>
      </c>
      <c r="B254" s="75" t="s">
        <v>957</v>
      </c>
      <c r="C254" s="77" t="s">
        <v>40</v>
      </c>
      <c r="D254" s="77" t="s">
        <v>40</v>
      </c>
      <c r="E254" s="75" t="s">
        <v>662</v>
      </c>
      <c r="F254" s="75" t="s">
        <v>662</v>
      </c>
      <c r="G254" s="75" t="s">
        <v>662</v>
      </c>
      <c r="H254" s="75" t="s">
        <v>41</v>
      </c>
      <c r="I254" s="75" t="s">
        <v>1079</v>
      </c>
      <c r="J254" s="75" t="s">
        <v>1079</v>
      </c>
      <c r="K254" s="75">
        <v>1319</v>
      </c>
      <c r="L254" s="75">
        <v>2</v>
      </c>
      <c r="M254" s="75">
        <v>539</v>
      </c>
      <c r="N254" s="75">
        <v>18</v>
      </c>
      <c r="O254" s="75">
        <v>13</v>
      </c>
      <c r="P254" s="75" t="s">
        <v>507</v>
      </c>
      <c r="Q254" s="75" t="s">
        <v>1080</v>
      </c>
      <c r="R254" s="75" t="s">
        <v>1082</v>
      </c>
      <c r="S254" s="75">
        <v>1</v>
      </c>
      <c r="T254" s="75"/>
      <c r="U254" s="75"/>
      <c r="V254" s="75"/>
      <c r="W254" s="75"/>
      <c r="X254" s="75" t="s">
        <v>605</v>
      </c>
      <c r="Y254" s="76">
        <v>11510</v>
      </c>
      <c r="Z254" s="76">
        <v>11510</v>
      </c>
      <c r="AA254" s="76">
        <v>11934</v>
      </c>
      <c r="AB254" s="75">
        <v>8.5</v>
      </c>
      <c r="AC254" s="75">
        <v>1.5</v>
      </c>
      <c r="AD254" s="75">
        <v>2</v>
      </c>
      <c r="AE254" s="75"/>
      <c r="AF254" s="75"/>
      <c r="AG254" s="75">
        <v>3</v>
      </c>
      <c r="AH254" s="75">
        <v>2</v>
      </c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</row>
    <row r="255" spans="1:67" s="39" customFormat="1" x14ac:dyDescent="0.25">
      <c r="A255" s="75" t="s">
        <v>531</v>
      </c>
      <c r="B255" s="75" t="s">
        <v>958</v>
      </c>
      <c r="C255" s="77" t="s">
        <v>40</v>
      </c>
      <c r="D255" s="77" t="s">
        <v>40</v>
      </c>
      <c r="E255" s="75" t="s">
        <v>662</v>
      </c>
      <c r="F255" s="75" t="s">
        <v>662</v>
      </c>
      <c r="G255" s="75" t="s">
        <v>662</v>
      </c>
      <c r="H255" s="75" t="s">
        <v>41</v>
      </c>
      <c r="I255" s="75" t="s">
        <v>1079</v>
      </c>
      <c r="J255" s="75" t="s">
        <v>1079</v>
      </c>
      <c r="K255" s="75">
        <v>1275</v>
      </c>
      <c r="L255" s="75">
        <v>2</v>
      </c>
      <c r="M255" s="75">
        <v>1319</v>
      </c>
      <c r="N255" s="75">
        <v>24</v>
      </c>
      <c r="O255" s="75">
        <v>25</v>
      </c>
      <c r="P255" s="75" t="s">
        <v>507</v>
      </c>
      <c r="Q255" s="75" t="s">
        <v>1080</v>
      </c>
      <c r="R255" s="75" t="s">
        <v>1082</v>
      </c>
      <c r="S255" s="75">
        <v>1</v>
      </c>
      <c r="T255" s="75"/>
      <c r="U255" s="75">
        <v>1</v>
      </c>
      <c r="V255" s="75"/>
      <c r="W255" s="75"/>
      <c r="X255" s="75" t="s">
        <v>605</v>
      </c>
      <c r="Y255" s="76">
        <v>11510</v>
      </c>
      <c r="Z255" s="76">
        <v>11510</v>
      </c>
      <c r="AA255" s="76">
        <v>11934</v>
      </c>
      <c r="AB255" s="75">
        <v>8.5</v>
      </c>
      <c r="AC255" s="75">
        <v>2</v>
      </c>
      <c r="AD255" s="75">
        <v>3</v>
      </c>
      <c r="AE255" s="75"/>
      <c r="AF255" s="75"/>
      <c r="AG255" s="75">
        <v>2</v>
      </c>
      <c r="AH255" s="75">
        <v>1.5</v>
      </c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</row>
    <row r="256" spans="1:67" s="39" customFormat="1" x14ac:dyDescent="0.25">
      <c r="A256" s="75" t="s">
        <v>550</v>
      </c>
      <c r="B256" s="75" t="s">
        <v>959</v>
      </c>
      <c r="C256" s="77" t="s">
        <v>597</v>
      </c>
      <c r="D256" s="77" t="s">
        <v>283</v>
      </c>
      <c r="E256" s="75" t="s">
        <v>283</v>
      </c>
      <c r="F256" s="75" t="s">
        <v>728</v>
      </c>
      <c r="G256" s="75" t="s">
        <v>728</v>
      </c>
      <c r="H256" s="75" t="s">
        <v>296</v>
      </c>
      <c r="I256" s="75" t="s">
        <v>1079</v>
      </c>
      <c r="J256" s="75" t="s">
        <v>1079</v>
      </c>
      <c r="K256" s="75">
        <v>219</v>
      </c>
      <c r="L256" s="75">
        <v>4</v>
      </c>
      <c r="M256" s="75">
        <v>2297</v>
      </c>
      <c r="N256" s="75">
        <v>75</v>
      </c>
      <c r="O256" s="75">
        <v>15</v>
      </c>
      <c r="P256" s="75" t="s">
        <v>507</v>
      </c>
      <c r="Q256" s="75" t="s">
        <v>1104</v>
      </c>
      <c r="R256" s="75" t="s">
        <v>1081</v>
      </c>
      <c r="S256" s="75">
        <v>1</v>
      </c>
      <c r="T256" s="75"/>
      <c r="U256" s="75">
        <v>1</v>
      </c>
      <c r="V256" s="75"/>
      <c r="W256" s="75"/>
      <c r="X256" s="75" t="s">
        <v>605</v>
      </c>
      <c r="Y256" s="76">
        <v>11510</v>
      </c>
      <c r="Z256" s="76">
        <v>11510</v>
      </c>
      <c r="AA256" s="76">
        <v>11934</v>
      </c>
      <c r="AB256" s="75">
        <v>8.5</v>
      </c>
      <c r="AC256" s="75">
        <v>3</v>
      </c>
      <c r="AD256" s="75">
        <v>2</v>
      </c>
      <c r="AE256" s="75"/>
      <c r="AF256" s="75"/>
      <c r="AG256" s="75">
        <v>2</v>
      </c>
      <c r="AH256" s="75">
        <v>1.5</v>
      </c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</row>
    <row r="257" spans="1:67" s="39" customFormat="1" x14ac:dyDescent="0.25">
      <c r="A257" s="75" t="s">
        <v>320</v>
      </c>
      <c r="B257" s="75" t="s">
        <v>961</v>
      </c>
      <c r="C257" s="77" t="s">
        <v>133</v>
      </c>
      <c r="D257" s="77" t="s">
        <v>133</v>
      </c>
      <c r="E257" s="75" t="s">
        <v>133</v>
      </c>
      <c r="F257" s="75" t="s">
        <v>960</v>
      </c>
      <c r="G257" s="75" t="s">
        <v>1181</v>
      </c>
      <c r="H257" s="75" t="s">
        <v>137</v>
      </c>
      <c r="I257" s="75" t="s">
        <v>1079</v>
      </c>
      <c r="J257" s="75" t="s">
        <v>1079</v>
      </c>
      <c r="K257" s="75">
        <v>4358</v>
      </c>
      <c r="L257" s="75">
        <v>6</v>
      </c>
      <c r="M257" s="75">
        <v>1076</v>
      </c>
      <c r="N257" s="75">
        <v>23</v>
      </c>
      <c r="O257" s="75">
        <v>56</v>
      </c>
      <c r="P257" s="75" t="s">
        <v>507</v>
      </c>
      <c r="Q257" s="75" t="s">
        <v>1080</v>
      </c>
      <c r="R257" s="75" t="s">
        <v>1082</v>
      </c>
      <c r="S257" s="75">
        <v>1</v>
      </c>
      <c r="T257" s="75">
        <v>1</v>
      </c>
      <c r="U257" s="75"/>
      <c r="V257" s="75">
        <v>1</v>
      </c>
      <c r="W257" s="75"/>
      <c r="X257" s="75" t="s">
        <v>605</v>
      </c>
      <c r="Y257" s="76">
        <v>11510</v>
      </c>
      <c r="Z257" s="76">
        <v>11510</v>
      </c>
      <c r="AA257" s="76">
        <v>11934</v>
      </c>
      <c r="AB257" s="75">
        <v>8.5</v>
      </c>
      <c r="AC257" s="75">
        <v>2</v>
      </c>
      <c r="AD257" s="75">
        <v>5</v>
      </c>
      <c r="AE257" s="75"/>
      <c r="AF257" s="75"/>
      <c r="AG257" s="75">
        <v>1</v>
      </c>
      <c r="AH257" s="75">
        <v>0.5</v>
      </c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</row>
    <row r="258" spans="1:67" s="39" customFormat="1" x14ac:dyDescent="0.25">
      <c r="A258" s="75" t="s">
        <v>431</v>
      </c>
      <c r="B258" s="75" t="s">
        <v>962</v>
      </c>
      <c r="C258" s="77" t="s">
        <v>23</v>
      </c>
      <c r="D258" s="77" t="s">
        <v>23</v>
      </c>
      <c r="E258" s="75" t="s">
        <v>860</v>
      </c>
      <c r="F258" s="75" t="s">
        <v>861</v>
      </c>
      <c r="G258" s="75" t="s">
        <v>860</v>
      </c>
      <c r="H258" s="75" t="s">
        <v>109</v>
      </c>
      <c r="I258" s="75" t="s">
        <v>1079</v>
      </c>
      <c r="J258" s="75" t="s">
        <v>1079</v>
      </c>
      <c r="K258" s="75">
        <v>3420</v>
      </c>
      <c r="L258" s="75">
        <v>2</v>
      </c>
      <c r="M258" s="75">
        <v>252</v>
      </c>
      <c r="N258" s="75">
        <v>16</v>
      </c>
      <c r="O258" s="75">
        <v>17</v>
      </c>
      <c r="P258" s="75" t="s">
        <v>507</v>
      </c>
      <c r="Q258" s="75" t="s">
        <v>1080</v>
      </c>
      <c r="R258" s="75" t="s">
        <v>1082</v>
      </c>
      <c r="S258" s="75">
        <v>1</v>
      </c>
      <c r="T258" s="75"/>
      <c r="U258" s="75"/>
      <c r="V258" s="75"/>
      <c r="W258" s="75"/>
      <c r="X258" s="75" t="s">
        <v>605</v>
      </c>
      <c r="Y258" s="76">
        <v>11510</v>
      </c>
      <c r="Z258" s="76">
        <v>11510</v>
      </c>
      <c r="AA258" s="76">
        <v>11934</v>
      </c>
      <c r="AB258" s="75">
        <v>8.5</v>
      </c>
      <c r="AC258" s="75">
        <v>1.5</v>
      </c>
      <c r="AD258" s="75">
        <v>2</v>
      </c>
      <c r="AE258" s="75"/>
      <c r="AF258" s="75"/>
      <c r="AG258" s="75">
        <v>3</v>
      </c>
      <c r="AH258" s="75">
        <v>2</v>
      </c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</row>
    <row r="259" spans="1:67" s="82" customFormat="1" x14ac:dyDescent="0.25">
      <c r="A259" s="75" t="s">
        <v>512</v>
      </c>
      <c r="B259" s="75" t="s">
        <v>964</v>
      </c>
      <c r="C259" s="77" t="s">
        <v>13</v>
      </c>
      <c r="D259" s="77" t="s">
        <v>13</v>
      </c>
      <c r="E259" s="75" t="s">
        <v>713</v>
      </c>
      <c r="F259" s="75" t="s">
        <v>963</v>
      </c>
      <c r="G259" s="75" t="s">
        <v>963</v>
      </c>
      <c r="H259" s="75" t="s">
        <v>14</v>
      </c>
      <c r="I259" s="75" t="s">
        <v>1079</v>
      </c>
      <c r="J259" s="75" t="s">
        <v>1079</v>
      </c>
      <c r="K259" s="75">
        <v>2805</v>
      </c>
      <c r="L259" s="75">
        <v>3</v>
      </c>
      <c r="M259" s="75">
        <v>1463</v>
      </c>
      <c r="N259" s="75">
        <v>49</v>
      </c>
      <c r="O259" s="75">
        <v>49</v>
      </c>
      <c r="P259" s="75" t="s">
        <v>507</v>
      </c>
      <c r="Q259" s="75" t="s">
        <v>1080</v>
      </c>
      <c r="R259" s="75" t="s">
        <v>1087</v>
      </c>
      <c r="S259" s="75">
        <v>1</v>
      </c>
      <c r="T259" s="75">
        <v>1</v>
      </c>
      <c r="U259" s="75">
        <v>1</v>
      </c>
      <c r="V259" s="75"/>
      <c r="W259" s="75"/>
      <c r="X259" s="75" t="s">
        <v>605</v>
      </c>
      <c r="Y259" s="76">
        <v>11370</v>
      </c>
      <c r="Z259" s="76">
        <v>11371</v>
      </c>
      <c r="AA259" s="76">
        <v>11654</v>
      </c>
      <c r="AB259" s="75">
        <v>8.3000000000000007</v>
      </c>
      <c r="AC259" s="75">
        <v>2.5</v>
      </c>
      <c r="AD259" s="75">
        <v>4</v>
      </c>
      <c r="AE259" s="75"/>
      <c r="AF259" s="75"/>
      <c r="AG259" s="75">
        <v>1</v>
      </c>
      <c r="AH259" s="75">
        <v>0.8</v>
      </c>
      <c r="AI259" s="75"/>
      <c r="AJ259" s="75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</row>
    <row r="260" spans="1:67" s="39" customFormat="1" x14ac:dyDescent="0.25">
      <c r="A260" s="75" t="s">
        <v>82</v>
      </c>
      <c r="B260" s="75" t="s">
        <v>965</v>
      </c>
      <c r="C260" s="77" t="s">
        <v>13</v>
      </c>
      <c r="D260" s="77" t="s">
        <v>13</v>
      </c>
      <c r="E260" s="75" t="s">
        <v>718</v>
      </c>
      <c r="F260" s="75" t="s">
        <v>718</v>
      </c>
      <c r="G260" s="75" t="s">
        <v>718</v>
      </c>
      <c r="H260" s="75" t="s">
        <v>34</v>
      </c>
      <c r="I260" s="75" t="s">
        <v>1079</v>
      </c>
      <c r="J260" s="75" t="s">
        <v>1079</v>
      </c>
      <c r="K260" s="75">
        <v>2766</v>
      </c>
      <c r="L260" s="75">
        <v>4</v>
      </c>
      <c r="M260" s="75">
        <v>475</v>
      </c>
      <c r="N260" s="75">
        <v>51</v>
      </c>
      <c r="O260" s="75">
        <v>17</v>
      </c>
      <c r="P260" s="75" t="s">
        <v>507</v>
      </c>
      <c r="Q260" s="75" t="s">
        <v>1080</v>
      </c>
      <c r="R260" s="75" t="s">
        <v>1082</v>
      </c>
      <c r="S260" s="75">
        <v>1</v>
      </c>
      <c r="T260" s="75">
        <v>1</v>
      </c>
      <c r="U260" s="75"/>
      <c r="V260" s="75"/>
      <c r="W260" s="75"/>
      <c r="X260" s="75" t="s">
        <v>605</v>
      </c>
      <c r="Y260" s="76">
        <v>11370</v>
      </c>
      <c r="Z260" s="76">
        <v>11371</v>
      </c>
      <c r="AA260" s="76">
        <v>11654</v>
      </c>
      <c r="AB260" s="75">
        <v>8.3000000000000007</v>
      </c>
      <c r="AC260" s="75">
        <v>3</v>
      </c>
      <c r="AD260" s="75">
        <v>2</v>
      </c>
      <c r="AE260" s="75"/>
      <c r="AF260" s="75"/>
      <c r="AG260" s="75">
        <v>2</v>
      </c>
      <c r="AH260" s="75">
        <v>1.3</v>
      </c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</row>
    <row r="261" spans="1:67" s="39" customFormat="1" x14ac:dyDescent="0.25">
      <c r="A261" s="75" t="s">
        <v>589</v>
      </c>
      <c r="B261" s="75" t="s">
        <v>590</v>
      </c>
      <c r="C261" s="75" t="s">
        <v>29</v>
      </c>
      <c r="D261" s="75" t="s">
        <v>29</v>
      </c>
      <c r="E261" s="75" t="s">
        <v>966</v>
      </c>
      <c r="F261" s="75" t="s">
        <v>967</v>
      </c>
      <c r="G261" s="75" t="s">
        <v>967</v>
      </c>
      <c r="H261" s="75" t="s">
        <v>182</v>
      </c>
      <c r="I261" s="75" t="s">
        <v>1094</v>
      </c>
      <c r="J261" s="75" t="s">
        <v>1111</v>
      </c>
      <c r="K261" s="75">
        <v>3382</v>
      </c>
      <c r="L261" s="75">
        <v>1</v>
      </c>
      <c r="M261" s="75">
        <v>6</v>
      </c>
      <c r="N261" s="75">
        <v>6</v>
      </c>
      <c r="O261" s="75">
        <v>15</v>
      </c>
      <c r="P261" s="75" t="s">
        <v>507</v>
      </c>
      <c r="Q261" s="75" t="s">
        <v>1104</v>
      </c>
      <c r="R261" s="75" t="s">
        <v>1082</v>
      </c>
      <c r="S261" s="75">
        <v>1</v>
      </c>
      <c r="T261" s="75"/>
      <c r="U261" s="75"/>
      <c r="V261" s="75">
        <v>1</v>
      </c>
      <c r="W261" s="75"/>
      <c r="X261" s="75" t="s">
        <v>596</v>
      </c>
      <c r="Y261" s="76">
        <v>14860</v>
      </c>
      <c r="Z261" s="76">
        <v>14860</v>
      </c>
      <c r="AA261" s="76">
        <v>14321</v>
      </c>
      <c r="AB261" s="75">
        <v>10.199999999999999</v>
      </c>
      <c r="AC261" s="75">
        <v>2</v>
      </c>
      <c r="AD261" s="75">
        <v>4</v>
      </c>
      <c r="AE261" s="75"/>
      <c r="AF261" s="75">
        <v>1</v>
      </c>
      <c r="AG261" s="75">
        <v>2</v>
      </c>
      <c r="AH261" s="75">
        <v>1.2</v>
      </c>
      <c r="AI261" s="75"/>
      <c r="AJ261" s="75"/>
    </row>
    <row r="262" spans="1:67" s="39" customFormat="1" x14ac:dyDescent="0.25">
      <c r="A262" s="75" t="s">
        <v>338</v>
      </c>
      <c r="B262" s="75" t="s">
        <v>83</v>
      </c>
      <c r="C262" s="77" t="s">
        <v>129</v>
      </c>
      <c r="D262" s="77" t="s">
        <v>129</v>
      </c>
      <c r="E262" s="75" t="s">
        <v>922</v>
      </c>
      <c r="F262" s="75" t="s">
        <v>968</v>
      </c>
      <c r="G262" s="75" t="s">
        <v>968</v>
      </c>
      <c r="H262" s="75" t="s">
        <v>333</v>
      </c>
      <c r="I262" s="75" t="s">
        <v>1079</v>
      </c>
      <c r="J262" s="75" t="s">
        <v>1079</v>
      </c>
      <c r="K262" s="75">
        <v>111</v>
      </c>
      <c r="L262" s="75">
        <v>1</v>
      </c>
      <c r="M262" s="75">
        <v>679</v>
      </c>
      <c r="N262" s="75">
        <v>25</v>
      </c>
      <c r="O262" s="75">
        <v>24</v>
      </c>
      <c r="P262" s="75" t="s">
        <v>507</v>
      </c>
      <c r="Q262" s="75" t="s">
        <v>1080</v>
      </c>
      <c r="R262" s="75" t="s">
        <v>1082</v>
      </c>
      <c r="S262" s="75">
        <v>1</v>
      </c>
      <c r="T262" s="75"/>
      <c r="U262" s="75"/>
      <c r="V262" s="75">
        <v>1</v>
      </c>
      <c r="W262" s="75"/>
      <c r="X262" s="75" t="s">
        <v>605</v>
      </c>
      <c r="Y262" s="76">
        <v>11370</v>
      </c>
      <c r="Z262" s="76">
        <v>11371</v>
      </c>
      <c r="AA262" s="76">
        <v>11513</v>
      </c>
      <c r="AB262" s="75">
        <v>8.1999999999999993</v>
      </c>
      <c r="AC262" s="75">
        <v>2</v>
      </c>
      <c r="AD262" s="75">
        <v>3</v>
      </c>
      <c r="AE262" s="75"/>
      <c r="AF262" s="75"/>
      <c r="AG262" s="75">
        <v>2</v>
      </c>
      <c r="AH262" s="75">
        <v>1.2</v>
      </c>
      <c r="AI262" s="75"/>
      <c r="AJ262" s="75"/>
    </row>
    <row r="263" spans="1:67" s="39" customFormat="1" x14ac:dyDescent="0.25">
      <c r="A263" s="78" t="s">
        <v>297</v>
      </c>
      <c r="B263" s="78" t="s">
        <v>969</v>
      </c>
      <c r="C263" s="79" t="s">
        <v>285</v>
      </c>
      <c r="D263" s="79" t="s">
        <v>283</v>
      </c>
      <c r="E263" s="78" t="s">
        <v>283</v>
      </c>
      <c r="F263" s="78" t="s">
        <v>907</v>
      </c>
      <c r="G263" s="75" t="s">
        <v>907</v>
      </c>
      <c r="H263" s="75" t="s">
        <v>292</v>
      </c>
      <c r="I263" s="75" t="s">
        <v>1079</v>
      </c>
      <c r="J263" s="75" t="s">
        <v>1079</v>
      </c>
      <c r="K263" s="75">
        <v>211</v>
      </c>
      <c r="L263" s="75">
        <v>2</v>
      </c>
      <c r="M263" s="78">
        <v>1141</v>
      </c>
      <c r="N263" s="78">
        <v>40</v>
      </c>
      <c r="O263" s="78">
        <v>34</v>
      </c>
      <c r="P263" s="75"/>
      <c r="Q263" s="75"/>
      <c r="R263" s="75"/>
      <c r="S263" s="75"/>
      <c r="T263" s="75"/>
      <c r="U263" s="75"/>
      <c r="V263" s="75"/>
      <c r="W263" s="75"/>
      <c r="X263" s="78" t="s">
        <v>605</v>
      </c>
      <c r="Y263" s="80">
        <v>11370</v>
      </c>
      <c r="Z263" s="80">
        <v>11371</v>
      </c>
      <c r="AA263" s="80">
        <v>11513</v>
      </c>
      <c r="AB263" s="78">
        <v>8.1999999999999993</v>
      </c>
      <c r="AC263" s="78">
        <v>2.5</v>
      </c>
      <c r="AD263" s="78">
        <v>4</v>
      </c>
      <c r="AE263" s="78"/>
      <c r="AF263" s="78"/>
      <c r="AG263" s="75">
        <v>1</v>
      </c>
      <c r="AH263" s="75">
        <v>0.7</v>
      </c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</row>
    <row r="264" spans="1:67" s="39" customFormat="1" x14ac:dyDescent="0.25">
      <c r="A264" s="75" t="s">
        <v>535</v>
      </c>
      <c r="B264" s="75" t="s">
        <v>970</v>
      </c>
      <c r="C264" s="77" t="s">
        <v>29</v>
      </c>
      <c r="D264" s="77" t="s">
        <v>29</v>
      </c>
      <c r="E264" s="75" t="s">
        <v>797</v>
      </c>
      <c r="F264" s="75" t="s">
        <v>797</v>
      </c>
      <c r="G264" s="75" t="s">
        <v>1182</v>
      </c>
      <c r="H264" s="75" t="s">
        <v>192</v>
      </c>
      <c r="I264" s="75" t="s">
        <v>1079</v>
      </c>
      <c r="J264" s="75" t="s">
        <v>1079</v>
      </c>
      <c r="K264" s="75">
        <v>3896</v>
      </c>
      <c r="L264" s="75">
        <v>2</v>
      </c>
      <c r="M264" s="75">
        <v>497</v>
      </c>
      <c r="N264" s="75">
        <v>39</v>
      </c>
      <c r="O264" s="75">
        <v>33</v>
      </c>
      <c r="P264" s="75" t="s">
        <v>507</v>
      </c>
      <c r="Q264" s="75" t="s">
        <v>1080</v>
      </c>
      <c r="R264" s="75" t="s">
        <v>1082</v>
      </c>
      <c r="S264" s="75"/>
      <c r="T264" s="75">
        <v>1</v>
      </c>
      <c r="U264" s="75">
        <v>1</v>
      </c>
      <c r="V264" s="75">
        <v>1</v>
      </c>
      <c r="W264" s="75"/>
      <c r="X264" s="75" t="s">
        <v>605</v>
      </c>
      <c r="Y264" s="76">
        <v>11230</v>
      </c>
      <c r="Z264" s="76">
        <v>11232</v>
      </c>
      <c r="AA264" s="76">
        <v>11373</v>
      </c>
      <c r="AB264" s="75">
        <v>8.1</v>
      </c>
      <c r="AC264" s="75">
        <v>2.5</v>
      </c>
      <c r="AD264" s="75">
        <v>4</v>
      </c>
      <c r="AE264" s="75"/>
      <c r="AF264" s="75"/>
      <c r="AG264" s="75">
        <v>1</v>
      </c>
      <c r="AH264" s="75">
        <v>0.6</v>
      </c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</row>
    <row r="265" spans="1:67" s="39" customFormat="1" x14ac:dyDescent="0.25">
      <c r="A265" s="75" t="s">
        <v>561</v>
      </c>
      <c r="B265" s="75" t="s">
        <v>562</v>
      </c>
      <c r="C265" s="75" t="s">
        <v>43</v>
      </c>
      <c r="D265" s="75" t="s">
        <v>43</v>
      </c>
      <c r="E265" s="75" t="s">
        <v>918</v>
      </c>
      <c r="F265" s="75" t="s">
        <v>918</v>
      </c>
      <c r="G265" s="75" t="s">
        <v>918</v>
      </c>
      <c r="H265" s="75" t="s">
        <v>64</v>
      </c>
      <c r="I265" s="75" t="s">
        <v>1079</v>
      </c>
      <c r="J265" s="75" t="s">
        <v>1079</v>
      </c>
      <c r="K265" s="75">
        <v>114</v>
      </c>
      <c r="L265" s="75">
        <v>1</v>
      </c>
      <c r="M265" s="75">
        <v>9</v>
      </c>
      <c r="N265" s="75">
        <v>9</v>
      </c>
      <c r="O265" s="75">
        <v>1</v>
      </c>
      <c r="P265" s="75" t="s">
        <v>507</v>
      </c>
      <c r="Q265" s="75" t="s">
        <v>1089</v>
      </c>
      <c r="R265" s="75" t="s">
        <v>1082</v>
      </c>
      <c r="S265" s="75">
        <v>1</v>
      </c>
      <c r="T265" s="75"/>
      <c r="U265" s="75"/>
      <c r="V265" s="75"/>
      <c r="W265" s="75"/>
      <c r="X265" s="75" t="s">
        <v>596</v>
      </c>
      <c r="Y265" s="76">
        <v>11770</v>
      </c>
      <c r="Z265" s="76">
        <v>11771</v>
      </c>
      <c r="AA265" s="76">
        <v>11232</v>
      </c>
      <c r="AB265" s="75">
        <v>8</v>
      </c>
      <c r="AC265" s="75">
        <v>2</v>
      </c>
      <c r="AD265" s="75">
        <v>1</v>
      </c>
      <c r="AE265" s="75"/>
      <c r="AF265" s="75"/>
      <c r="AG265" s="75">
        <v>3</v>
      </c>
      <c r="AH265" s="75">
        <v>2</v>
      </c>
      <c r="AI265" s="75"/>
      <c r="AJ265" s="75"/>
    </row>
    <row r="266" spans="1:67" s="39" customFormat="1" x14ac:dyDescent="0.25">
      <c r="A266" s="75" t="s">
        <v>465</v>
      </c>
      <c r="B266" s="75" t="s">
        <v>466</v>
      </c>
      <c r="C266" s="75" t="s">
        <v>18</v>
      </c>
      <c r="D266" s="75" t="s">
        <v>18</v>
      </c>
      <c r="E266" s="75" t="s">
        <v>771</v>
      </c>
      <c r="F266" s="75" t="s">
        <v>971</v>
      </c>
      <c r="G266" s="75" t="s">
        <v>971</v>
      </c>
      <c r="H266" s="75" t="s">
        <v>169</v>
      </c>
      <c r="I266" s="75" t="s">
        <v>1094</v>
      </c>
      <c r="J266" s="75" t="s">
        <v>1111</v>
      </c>
      <c r="K266" s="75">
        <v>3270</v>
      </c>
      <c r="L266" s="75">
        <v>1</v>
      </c>
      <c r="M266" s="75">
        <v>2</v>
      </c>
      <c r="N266" s="75">
        <v>2</v>
      </c>
      <c r="O266" s="75">
        <v>1</v>
      </c>
      <c r="P266" s="75" t="s">
        <v>507</v>
      </c>
      <c r="Q266" s="75" t="s">
        <v>1083</v>
      </c>
      <c r="R266" s="75" t="s">
        <v>1084</v>
      </c>
      <c r="S266" s="75">
        <v>1</v>
      </c>
      <c r="T266" s="75"/>
      <c r="U266" s="75"/>
      <c r="V266" s="75"/>
      <c r="W266" s="75"/>
      <c r="X266" s="75" t="s">
        <v>596</v>
      </c>
      <c r="Y266" s="76">
        <v>11770</v>
      </c>
      <c r="Z266" s="76">
        <v>11771</v>
      </c>
      <c r="AA266" s="76">
        <v>11232</v>
      </c>
      <c r="AB266" s="75">
        <v>8</v>
      </c>
      <c r="AC266" s="75">
        <v>1</v>
      </c>
      <c r="AD266" s="75">
        <v>1</v>
      </c>
      <c r="AE266" s="75"/>
      <c r="AF266" s="75">
        <v>1</v>
      </c>
      <c r="AG266" s="75">
        <v>3</v>
      </c>
      <c r="AH266" s="75">
        <v>2</v>
      </c>
      <c r="AI266" s="75"/>
      <c r="AJ266" s="75"/>
    </row>
    <row r="267" spans="1:67" s="39" customFormat="1" x14ac:dyDescent="0.25">
      <c r="A267" s="75" t="s">
        <v>534</v>
      </c>
      <c r="B267" s="75" t="s">
        <v>972</v>
      </c>
      <c r="C267" s="77" t="s">
        <v>29</v>
      </c>
      <c r="D267" s="77" t="s">
        <v>29</v>
      </c>
      <c r="E267" s="75" t="s">
        <v>794</v>
      </c>
      <c r="F267" s="75" t="s">
        <v>795</v>
      </c>
      <c r="G267" s="75" t="s">
        <v>795</v>
      </c>
      <c r="H267" s="75" t="s">
        <v>181</v>
      </c>
      <c r="I267" s="75" t="s">
        <v>1079</v>
      </c>
      <c r="J267" s="75" t="s">
        <v>1079</v>
      </c>
      <c r="K267" s="75">
        <v>3537</v>
      </c>
      <c r="L267" s="75">
        <v>4</v>
      </c>
      <c r="M267" s="75">
        <v>3656</v>
      </c>
      <c r="N267" s="75">
        <v>27</v>
      </c>
      <c r="O267" s="75">
        <v>66</v>
      </c>
      <c r="P267" s="75" t="s">
        <v>507</v>
      </c>
      <c r="Q267" s="75" t="s">
        <v>1080</v>
      </c>
      <c r="R267" s="75" t="s">
        <v>1082</v>
      </c>
      <c r="S267" s="75">
        <v>1</v>
      </c>
      <c r="T267" s="75">
        <v>1</v>
      </c>
      <c r="U267" s="75">
        <v>1</v>
      </c>
      <c r="V267" s="75">
        <v>1</v>
      </c>
      <c r="W267" s="75"/>
      <c r="X267" s="75" t="s">
        <v>605</v>
      </c>
      <c r="Y267" s="76">
        <v>11090</v>
      </c>
      <c r="Z267" s="76">
        <v>11090</v>
      </c>
      <c r="AA267" s="76">
        <v>11232</v>
      </c>
      <c r="AB267" s="75">
        <v>8</v>
      </c>
      <c r="AC267" s="75">
        <v>2</v>
      </c>
      <c r="AD267" s="75">
        <v>5</v>
      </c>
      <c r="AE267" s="75"/>
      <c r="AF267" s="75"/>
      <c r="AG267" s="75">
        <v>1</v>
      </c>
      <c r="AH267" s="75">
        <v>0</v>
      </c>
      <c r="AI267" s="75"/>
      <c r="AJ267" s="75"/>
    </row>
    <row r="268" spans="1:67" s="39" customFormat="1" x14ac:dyDescent="0.25">
      <c r="A268" s="75" t="s">
        <v>542</v>
      </c>
      <c r="B268" s="75" t="s">
        <v>973</v>
      </c>
      <c r="C268" s="77" t="s">
        <v>25</v>
      </c>
      <c r="D268" s="77" t="s">
        <v>25</v>
      </c>
      <c r="E268" s="75" t="s">
        <v>697</v>
      </c>
      <c r="F268" s="75" t="s">
        <v>697</v>
      </c>
      <c r="G268" s="75" t="s">
        <v>1126</v>
      </c>
      <c r="H268" s="75" t="s">
        <v>248</v>
      </c>
      <c r="I268" s="75" t="s">
        <v>1079</v>
      </c>
      <c r="J268" s="75" t="s">
        <v>1079</v>
      </c>
      <c r="K268" s="75">
        <v>786</v>
      </c>
      <c r="L268" s="75">
        <v>3</v>
      </c>
      <c r="M268" s="75">
        <v>1237</v>
      </c>
      <c r="N268" s="75">
        <v>66</v>
      </c>
      <c r="O268" s="75">
        <v>49</v>
      </c>
      <c r="P268" s="75" t="s">
        <v>507</v>
      </c>
      <c r="Q268" s="75" t="s">
        <v>1080</v>
      </c>
      <c r="R268" s="75" t="s">
        <v>1081</v>
      </c>
      <c r="S268" s="75">
        <v>1</v>
      </c>
      <c r="T268" s="75">
        <v>1</v>
      </c>
      <c r="U268" s="75">
        <v>1</v>
      </c>
      <c r="V268" s="75">
        <v>1</v>
      </c>
      <c r="W268" s="75"/>
      <c r="X268" s="75" t="s">
        <v>605</v>
      </c>
      <c r="Y268" s="76">
        <v>11090</v>
      </c>
      <c r="Z268" s="76">
        <v>11090</v>
      </c>
      <c r="AA268" s="76">
        <v>11232</v>
      </c>
      <c r="AB268" s="75">
        <v>8</v>
      </c>
      <c r="AC268" s="75">
        <v>3</v>
      </c>
      <c r="AD268" s="75">
        <v>4</v>
      </c>
      <c r="AE268" s="75"/>
      <c r="AF268" s="75"/>
      <c r="AG268" s="75">
        <v>1</v>
      </c>
      <c r="AH268" s="75">
        <v>0</v>
      </c>
      <c r="AI268" s="75"/>
      <c r="AJ268" s="75"/>
    </row>
    <row r="269" spans="1:67" s="39" customFormat="1" x14ac:dyDescent="0.25">
      <c r="A269" s="75" t="s">
        <v>316</v>
      </c>
      <c r="B269" s="75" t="s">
        <v>974</v>
      </c>
      <c r="C269" s="77" t="s">
        <v>122</v>
      </c>
      <c r="D269" s="77" t="s">
        <v>122</v>
      </c>
      <c r="E269" s="75" t="s">
        <v>661</v>
      </c>
      <c r="F269" s="75" t="s">
        <v>122</v>
      </c>
      <c r="G269" s="75" t="s">
        <v>1183</v>
      </c>
      <c r="H269" s="75" t="s">
        <v>123</v>
      </c>
      <c r="I269" s="75" t="s">
        <v>1079</v>
      </c>
      <c r="J269" s="75" t="s">
        <v>1079</v>
      </c>
      <c r="K269" s="75">
        <v>1368</v>
      </c>
      <c r="L269" s="75">
        <v>3</v>
      </c>
      <c r="M269" s="75">
        <v>1501</v>
      </c>
      <c r="N269" s="75">
        <v>21</v>
      </c>
      <c r="O269" s="75">
        <v>54</v>
      </c>
      <c r="P269" s="75" t="s">
        <v>507</v>
      </c>
      <c r="Q269" s="75" t="s">
        <v>1080</v>
      </c>
      <c r="R269" s="75" t="s">
        <v>1082</v>
      </c>
      <c r="S269" s="75">
        <v>1</v>
      </c>
      <c r="T269" s="75">
        <v>1</v>
      </c>
      <c r="U269" s="75">
        <v>1</v>
      </c>
      <c r="V269" s="75">
        <v>1</v>
      </c>
      <c r="W269" s="75"/>
      <c r="X269" s="75" t="s">
        <v>605</v>
      </c>
      <c r="Y269" s="76">
        <v>11090</v>
      </c>
      <c r="Z269" s="76">
        <v>11090</v>
      </c>
      <c r="AA269" s="76">
        <v>11232</v>
      </c>
      <c r="AB269" s="75">
        <v>8</v>
      </c>
      <c r="AC269" s="75">
        <v>2</v>
      </c>
      <c r="AD269" s="75">
        <v>5</v>
      </c>
      <c r="AE269" s="75"/>
      <c r="AF269" s="75"/>
      <c r="AG269" s="75">
        <v>1</v>
      </c>
      <c r="AH269" s="75">
        <v>0</v>
      </c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</row>
    <row r="270" spans="1:67" s="39" customFormat="1" x14ac:dyDescent="0.25">
      <c r="A270" s="75" t="s">
        <v>418</v>
      </c>
      <c r="B270" s="75" t="s">
        <v>976</v>
      </c>
      <c r="C270" s="77" t="s">
        <v>43</v>
      </c>
      <c r="D270" s="77" t="s">
        <v>43</v>
      </c>
      <c r="E270" s="75" t="s">
        <v>782</v>
      </c>
      <c r="F270" s="75" t="s">
        <v>975</v>
      </c>
      <c r="G270" s="75" t="s">
        <v>1184</v>
      </c>
      <c r="H270" s="75" t="s">
        <v>266</v>
      </c>
      <c r="I270" s="75" t="s">
        <v>1079</v>
      </c>
      <c r="J270" s="75" t="s">
        <v>1079</v>
      </c>
      <c r="K270" s="75">
        <v>147</v>
      </c>
      <c r="L270" s="75">
        <v>5</v>
      </c>
      <c r="M270" s="75">
        <v>411</v>
      </c>
      <c r="N270" s="75">
        <v>25</v>
      </c>
      <c r="O270" s="75">
        <v>7</v>
      </c>
      <c r="P270" s="75" t="s">
        <v>507</v>
      </c>
      <c r="Q270" s="75" t="s">
        <v>1104</v>
      </c>
      <c r="R270" s="75" t="s">
        <v>1090</v>
      </c>
      <c r="S270" s="75">
        <v>1</v>
      </c>
      <c r="T270" s="75"/>
      <c r="U270" s="75"/>
      <c r="V270" s="75"/>
      <c r="W270" s="75"/>
      <c r="X270" s="75" t="s">
        <v>605</v>
      </c>
      <c r="Y270" s="76">
        <v>11090</v>
      </c>
      <c r="Z270" s="76">
        <v>11090</v>
      </c>
      <c r="AA270" s="76">
        <v>11232</v>
      </c>
      <c r="AB270" s="75">
        <v>8</v>
      </c>
      <c r="AC270" s="75">
        <v>2</v>
      </c>
      <c r="AD270" s="75">
        <v>1</v>
      </c>
      <c r="AE270" s="75"/>
      <c r="AF270" s="75"/>
      <c r="AG270" s="75">
        <v>3</v>
      </c>
      <c r="AH270" s="75">
        <v>2</v>
      </c>
      <c r="AI270" s="75"/>
      <c r="AJ270" s="75"/>
    </row>
    <row r="271" spans="1:67" s="39" customFormat="1" x14ac:dyDescent="0.25">
      <c r="A271" s="75" t="s">
        <v>87</v>
      </c>
      <c r="B271" s="75" t="s">
        <v>977</v>
      </c>
      <c r="C271" s="77" t="s">
        <v>16</v>
      </c>
      <c r="D271" s="77" t="s">
        <v>16</v>
      </c>
      <c r="E271" s="75" t="s">
        <v>16</v>
      </c>
      <c r="F271" s="75" t="s">
        <v>680</v>
      </c>
      <c r="G271" s="75" t="s">
        <v>1185</v>
      </c>
      <c r="H271" s="75" t="s">
        <v>17</v>
      </c>
      <c r="I271" s="75" t="s">
        <v>1079</v>
      </c>
      <c r="J271" s="75" t="s">
        <v>1079</v>
      </c>
      <c r="K271" s="75">
        <v>2351</v>
      </c>
      <c r="L271" s="75">
        <v>2</v>
      </c>
      <c r="M271" s="75">
        <v>249</v>
      </c>
      <c r="N271" s="75">
        <v>20</v>
      </c>
      <c r="O271" s="75">
        <v>8</v>
      </c>
      <c r="P271" s="75" t="s">
        <v>507</v>
      </c>
      <c r="Q271" s="75" t="s">
        <v>1080</v>
      </c>
      <c r="R271" s="75" t="s">
        <v>1082</v>
      </c>
      <c r="S271" s="75">
        <v>1</v>
      </c>
      <c r="T271" s="75"/>
      <c r="U271" s="75"/>
      <c r="V271" s="75"/>
      <c r="W271" s="75"/>
      <c r="X271" s="75" t="s">
        <v>605</v>
      </c>
      <c r="Y271" s="76">
        <v>11090</v>
      </c>
      <c r="Z271" s="76">
        <v>11091</v>
      </c>
      <c r="AA271" s="76">
        <v>11232</v>
      </c>
      <c r="AB271" s="75">
        <v>8</v>
      </c>
      <c r="AC271" s="75">
        <v>2</v>
      </c>
      <c r="AD271" s="75">
        <v>1</v>
      </c>
      <c r="AE271" s="75"/>
      <c r="AF271" s="75"/>
      <c r="AG271" s="75">
        <v>3</v>
      </c>
      <c r="AH271" s="75">
        <v>2</v>
      </c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</row>
    <row r="272" spans="1:67" s="39" customFormat="1" x14ac:dyDescent="0.25">
      <c r="A272" s="75" t="s">
        <v>541</v>
      </c>
      <c r="B272" s="75" t="s">
        <v>979</v>
      </c>
      <c r="C272" s="77" t="s">
        <v>117</v>
      </c>
      <c r="D272" s="77" t="s">
        <v>117</v>
      </c>
      <c r="E272" s="75" t="s">
        <v>117</v>
      </c>
      <c r="F272" s="75" t="s">
        <v>978</v>
      </c>
      <c r="G272" s="75" t="s">
        <v>978</v>
      </c>
      <c r="H272" s="75" t="s">
        <v>211</v>
      </c>
      <c r="I272" s="75" t="s">
        <v>1079</v>
      </c>
      <c r="J272" s="75" t="s">
        <v>1079</v>
      </c>
      <c r="K272" s="75">
        <v>437</v>
      </c>
      <c r="L272" s="75">
        <v>3</v>
      </c>
      <c r="M272" s="75">
        <v>1775</v>
      </c>
      <c r="N272" s="75">
        <v>66</v>
      </c>
      <c r="O272" s="75">
        <v>26</v>
      </c>
      <c r="P272" s="75" t="s">
        <v>507</v>
      </c>
      <c r="Q272" s="75" t="s">
        <v>1080</v>
      </c>
      <c r="R272" s="75" t="s">
        <v>1082</v>
      </c>
      <c r="S272" s="75">
        <v>1</v>
      </c>
      <c r="T272" s="75"/>
      <c r="U272" s="75">
        <v>1</v>
      </c>
      <c r="V272" s="75">
        <v>1</v>
      </c>
      <c r="W272" s="75"/>
      <c r="X272" s="75" t="s">
        <v>605</v>
      </c>
      <c r="Y272" s="76">
        <v>10385</v>
      </c>
      <c r="Z272" s="76">
        <v>10387</v>
      </c>
      <c r="AA272" s="76">
        <v>10811</v>
      </c>
      <c r="AB272" s="75">
        <v>7.7</v>
      </c>
      <c r="AC272" s="75">
        <v>3</v>
      </c>
      <c r="AD272" s="75">
        <v>3</v>
      </c>
      <c r="AE272" s="75"/>
      <c r="AF272" s="75"/>
      <c r="AG272" s="75">
        <v>1</v>
      </c>
      <c r="AH272" s="75">
        <v>0.7</v>
      </c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</row>
    <row r="273" spans="1:67" s="82" customFormat="1" x14ac:dyDescent="0.25">
      <c r="A273" s="75" t="s">
        <v>326</v>
      </c>
      <c r="B273" s="75" t="s">
        <v>981</v>
      </c>
      <c r="C273" s="77" t="s">
        <v>129</v>
      </c>
      <c r="D273" s="77" t="s">
        <v>129</v>
      </c>
      <c r="E273" s="75" t="s">
        <v>129</v>
      </c>
      <c r="F273" s="75" t="s">
        <v>980</v>
      </c>
      <c r="G273" s="75" t="s">
        <v>129</v>
      </c>
      <c r="H273" s="75" t="s">
        <v>325</v>
      </c>
      <c r="I273" s="75" t="s">
        <v>1079</v>
      </c>
      <c r="J273" s="75" t="s">
        <v>1079</v>
      </c>
      <c r="K273" s="75">
        <v>36</v>
      </c>
      <c r="L273" s="75">
        <v>3</v>
      </c>
      <c r="M273" s="75">
        <v>1641</v>
      </c>
      <c r="N273" s="75">
        <v>27</v>
      </c>
      <c r="O273" s="75">
        <v>32</v>
      </c>
      <c r="P273" s="75" t="s">
        <v>507</v>
      </c>
      <c r="Q273" s="75" t="s">
        <v>1080</v>
      </c>
      <c r="R273" s="75" t="s">
        <v>1082</v>
      </c>
      <c r="S273" s="75">
        <v>1</v>
      </c>
      <c r="T273" s="75"/>
      <c r="U273" s="75">
        <v>1</v>
      </c>
      <c r="V273" s="75">
        <v>1</v>
      </c>
      <c r="W273" s="75"/>
      <c r="X273" s="75" t="s">
        <v>605</v>
      </c>
      <c r="Y273" s="76">
        <v>10385</v>
      </c>
      <c r="Z273" s="76">
        <v>10387</v>
      </c>
      <c r="AA273" s="76">
        <v>10811</v>
      </c>
      <c r="AB273" s="75">
        <v>7.7</v>
      </c>
      <c r="AC273" s="75">
        <v>2</v>
      </c>
      <c r="AD273" s="75">
        <v>4</v>
      </c>
      <c r="AE273" s="75"/>
      <c r="AF273" s="75"/>
      <c r="AG273" s="75">
        <v>1</v>
      </c>
      <c r="AH273" s="75">
        <v>0.7</v>
      </c>
      <c r="AI273" s="75"/>
      <c r="AJ273" s="75"/>
    </row>
    <row r="274" spans="1:67" s="39" customFormat="1" x14ac:dyDescent="0.25">
      <c r="A274" s="75" t="s">
        <v>421</v>
      </c>
      <c r="B274" s="75" t="s">
        <v>422</v>
      </c>
      <c r="C274" s="75" t="s">
        <v>40</v>
      </c>
      <c r="D274" s="75" t="s">
        <v>40</v>
      </c>
      <c r="E274" s="75" t="s">
        <v>690</v>
      </c>
      <c r="F274" s="75" t="s">
        <v>690</v>
      </c>
      <c r="G274" s="75" t="s">
        <v>884</v>
      </c>
      <c r="H274" s="75" t="s">
        <v>156</v>
      </c>
      <c r="I274" s="75" t="s">
        <v>1079</v>
      </c>
      <c r="J274" s="75" t="s">
        <v>1079</v>
      </c>
      <c r="K274" s="75">
        <v>732</v>
      </c>
      <c r="L274" s="75">
        <v>1</v>
      </c>
      <c r="M274" s="75">
        <v>30</v>
      </c>
      <c r="N274" s="75">
        <v>30</v>
      </c>
      <c r="O274" s="75">
        <v>1</v>
      </c>
      <c r="P274" s="75" t="s">
        <v>507</v>
      </c>
      <c r="Q274" s="75" t="s">
        <v>507</v>
      </c>
      <c r="R274" s="75" t="s">
        <v>507</v>
      </c>
      <c r="S274" s="75"/>
      <c r="T274" s="75"/>
      <c r="U274" s="75"/>
      <c r="V274" s="75"/>
      <c r="W274" s="75"/>
      <c r="X274" s="75" t="s">
        <v>596</v>
      </c>
      <c r="Y274" s="76">
        <v>19510</v>
      </c>
      <c r="Z274" s="76">
        <v>19508</v>
      </c>
      <c r="AA274" s="76">
        <v>19095</v>
      </c>
      <c r="AB274" s="75">
        <v>13.6</v>
      </c>
      <c r="AC274" s="75">
        <v>6</v>
      </c>
      <c r="AD274" s="75">
        <v>1</v>
      </c>
      <c r="AE274" s="75"/>
      <c r="AF274" s="75"/>
      <c r="AG274" s="75">
        <v>4</v>
      </c>
      <c r="AH274" s="75">
        <v>2.6</v>
      </c>
      <c r="AI274" s="75"/>
      <c r="AJ274" s="75"/>
    </row>
    <row r="275" spans="1:67" s="39" customFormat="1" x14ac:dyDescent="0.25">
      <c r="A275" s="75" t="s">
        <v>445</v>
      </c>
      <c r="B275" s="75" t="s">
        <v>446</v>
      </c>
      <c r="C275" s="75" t="s">
        <v>18</v>
      </c>
      <c r="D275" s="75" t="s">
        <v>18</v>
      </c>
      <c r="E275" s="75" t="s">
        <v>740</v>
      </c>
      <c r="F275" s="75" t="s">
        <v>982</v>
      </c>
      <c r="G275" s="75" t="s">
        <v>716</v>
      </c>
      <c r="H275" s="75" t="s">
        <v>205</v>
      </c>
      <c r="I275" s="75" t="s">
        <v>1079</v>
      </c>
      <c r="J275" s="75" t="s">
        <v>1079</v>
      </c>
      <c r="K275" s="75">
        <v>3277</v>
      </c>
      <c r="L275" s="75">
        <v>1</v>
      </c>
      <c r="M275" s="75">
        <v>20</v>
      </c>
      <c r="N275" s="75">
        <v>20</v>
      </c>
      <c r="O275" s="75">
        <v>2</v>
      </c>
      <c r="P275" s="75" t="s">
        <v>507</v>
      </c>
      <c r="Q275" s="75" t="s">
        <v>1080</v>
      </c>
      <c r="R275" s="75" t="s">
        <v>1081</v>
      </c>
      <c r="S275" s="75"/>
      <c r="T275" s="75"/>
      <c r="U275" s="75"/>
      <c r="V275" s="75"/>
      <c r="W275" s="75"/>
      <c r="X275" s="75" t="s">
        <v>596</v>
      </c>
      <c r="Y275" s="76">
        <v>18230</v>
      </c>
      <c r="Z275" s="76">
        <v>18230</v>
      </c>
      <c r="AA275" s="76">
        <v>17691</v>
      </c>
      <c r="AB275" s="75">
        <v>12.6</v>
      </c>
      <c r="AC275" s="75">
        <v>5</v>
      </c>
      <c r="AD275" s="75">
        <v>1</v>
      </c>
      <c r="AE275" s="75"/>
      <c r="AF275" s="75"/>
      <c r="AG275" s="75">
        <v>4</v>
      </c>
      <c r="AH275" s="75">
        <v>2.6</v>
      </c>
      <c r="AI275" s="75"/>
      <c r="AJ275" s="75"/>
    </row>
    <row r="276" spans="1:67" s="39" customFormat="1" x14ac:dyDescent="0.25">
      <c r="A276" s="75" t="s">
        <v>469</v>
      </c>
      <c r="B276" s="75" t="s">
        <v>470</v>
      </c>
      <c r="C276" s="75" t="s">
        <v>29</v>
      </c>
      <c r="D276" s="75" t="s">
        <v>29</v>
      </c>
      <c r="E276" s="75" t="s">
        <v>913</v>
      </c>
      <c r="F276" s="75" t="s">
        <v>983</v>
      </c>
      <c r="G276" s="75" t="s">
        <v>983</v>
      </c>
      <c r="H276" s="75" t="s">
        <v>190</v>
      </c>
      <c r="I276" s="75" t="s">
        <v>1079</v>
      </c>
      <c r="J276" s="75" t="s">
        <v>1079</v>
      </c>
      <c r="K276" s="75">
        <v>3671</v>
      </c>
      <c r="L276" s="75">
        <v>1</v>
      </c>
      <c r="M276" s="75">
        <v>20</v>
      </c>
      <c r="N276" s="75">
        <v>20</v>
      </c>
      <c r="O276" s="75">
        <v>1</v>
      </c>
      <c r="P276" s="75" t="s">
        <v>507</v>
      </c>
      <c r="Q276" s="75" t="s">
        <v>507</v>
      </c>
      <c r="R276" s="75" t="s">
        <v>507</v>
      </c>
      <c r="S276" s="75"/>
      <c r="T276" s="75"/>
      <c r="U276" s="75"/>
      <c r="V276" s="75"/>
      <c r="W276" s="75"/>
      <c r="X276" s="75" t="s">
        <v>596</v>
      </c>
      <c r="Y276" s="76">
        <v>18230</v>
      </c>
      <c r="Z276" s="76">
        <v>18230</v>
      </c>
      <c r="AA276" s="76">
        <v>17691</v>
      </c>
      <c r="AB276" s="75">
        <v>12.6</v>
      </c>
      <c r="AC276" s="75">
        <v>5</v>
      </c>
      <c r="AD276" s="75">
        <v>1</v>
      </c>
      <c r="AE276" s="75"/>
      <c r="AF276" s="75"/>
      <c r="AG276" s="75">
        <v>4</v>
      </c>
      <c r="AH276" s="75">
        <v>2.6</v>
      </c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</row>
    <row r="277" spans="1:67" s="39" customFormat="1" x14ac:dyDescent="0.25">
      <c r="A277" s="75" t="s">
        <v>565</v>
      </c>
      <c r="B277" s="75" t="s">
        <v>566</v>
      </c>
      <c r="C277" s="75" t="s">
        <v>29</v>
      </c>
      <c r="D277" s="75" t="s">
        <v>29</v>
      </c>
      <c r="E277" s="75" t="s">
        <v>29</v>
      </c>
      <c r="F277" s="75" t="s">
        <v>29</v>
      </c>
      <c r="G277" s="75" t="s">
        <v>29</v>
      </c>
      <c r="H277" s="75" t="s">
        <v>177</v>
      </c>
      <c r="I277" s="75" t="s">
        <v>1079</v>
      </c>
      <c r="J277" s="75" t="s">
        <v>1079</v>
      </c>
      <c r="K277" s="75">
        <v>3347</v>
      </c>
      <c r="L277" s="75">
        <v>1</v>
      </c>
      <c r="M277" s="75">
        <v>10</v>
      </c>
      <c r="N277" s="75">
        <v>10</v>
      </c>
      <c r="O277" s="75">
        <v>1</v>
      </c>
      <c r="P277" s="75" t="s">
        <v>507</v>
      </c>
      <c r="Q277" s="75" t="s">
        <v>507</v>
      </c>
      <c r="R277" s="75" t="s">
        <v>507</v>
      </c>
      <c r="S277" s="75"/>
      <c r="T277" s="75"/>
      <c r="U277" s="75"/>
      <c r="V277" s="75"/>
      <c r="W277" s="75"/>
      <c r="X277" s="75" t="s">
        <v>596</v>
      </c>
      <c r="Y277" s="76">
        <v>15420</v>
      </c>
      <c r="Z277" s="76">
        <v>15422</v>
      </c>
      <c r="AA277" s="76">
        <v>14883</v>
      </c>
      <c r="AB277" s="75">
        <v>10.6</v>
      </c>
      <c r="AC277" s="75">
        <v>3</v>
      </c>
      <c r="AD277" s="75">
        <v>1</v>
      </c>
      <c r="AE277" s="75"/>
      <c r="AF277" s="75"/>
      <c r="AG277" s="75">
        <v>4</v>
      </c>
      <c r="AH277" s="75">
        <v>2.6</v>
      </c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</row>
    <row r="278" spans="1:67" s="39" customFormat="1" x14ac:dyDescent="0.25">
      <c r="A278" s="75" t="s">
        <v>579</v>
      </c>
      <c r="B278" s="75" t="s">
        <v>580</v>
      </c>
      <c r="C278" s="75" t="s">
        <v>13</v>
      </c>
      <c r="D278" s="75" t="s">
        <v>13</v>
      </c>
      <c r="E278" s="75" t="s">
        <v>713</v>
      </c>
      <c r="F278" s="75" t="s">
        <v>963</v>
      </c>
      <c r="G278" s="75" t="s">
        <v>963</v>
      </c>
      <c r="H278" s="75" t="s">
        <v>14</v>
      </c>
      <c r="I278" s="75" t="s">
        <v>1079</v>
      </c>
      <c r="J278" s="75" t="s">
        <v>1079</v>
      </c>
      <c r="K278" s="75">
        <v>2833</v>
      </c>
      <c r="L278" s="75">
        <v>1</v>
      </c>
      <c r="M278" s="75">
        <v>6</v>
      </c>
      <c r="N278" s="75">
        <v>6</v>
      </c>
      <c r="O278" s="75">
        <v>1</v>
      </c>
      <c r="P278" s="75" t="s">
        <v>507</v>
      </c>
      <c r="Q278" s="75" t="s">
        <v>1080</v>
      </c>
      <c r="R278" s="75" t="s">
        <v>1082</v>
      </c>
      <c r="S278" s="75"/>
      <c r="T278" s="75"/>
      <c r="U278" s="75"/>
      <c r="V278" s="75"/>
      <c r="W278" s="75"/>
      <c r="X278" s="75" t="s">
        <v>596</v>
      </c>
      <c r="Y278" s="76">
        <v>14020</v>
      </c>
      <c r="Z278" s="76">
        <v>14018</v>
      </c>
      <c r="AA278" s="76">
        <v>13479</v>
      </c>
      <c r="AB278" s="75">
        <v>9.6</v>
      </c>
      <c r="AC278" s="75">
        <v>2</v>
      </c>
      <c r="AD278" s="75">
        <v>1</v>
      </c>
      <c r="AE278" s="75"/>
      <c r="AF278" s="75"/>
      <c r="AG278" s="75">
        <v>4</v>
      </c>
      <c r="AH278" s="75">
        <v>2.6</v>
      </c>
      <c r="AI278" s="75"/>
      <c r="AJ278" s="75"/>
    </row>
    <row r="279" spans="1:67" s="39" customFormat="1" x14ac:dyDescent="0.25">
      <c r="A279" s="75" t="s">
        <v>152</v>
      </c>
      <c r="B279" s="75" t="s">
        <v>153</v>
      </c>
      <c r="C279" s="77" t="s">
        <v>40</v>
      </c>
      <c r="D279" s="77" t="s">
        <v>40</v>
      </c>
      <c r="E279" s="75" t="s">
        <v>984</v>
      </c>
      <c r="F279" s="75" t="s">
        <v>985</v>
      </c>
      <c r="G279" s="75" t="s">
        <v>1186</v>
      </c>
      <c r="H279" s="75" t="s">
        <v>986</v>
      </c>
      <c r="I279" s="75" t="s">
        <v>1079</v>
      </c>
      <c r="J279" s="75" t="s">
        <v>1111</v>
      </c>
      <c r="K279" s="75">
        <v>757</v>
      </c>
      <c r="L279" s="75">
        <v>1</v>
      </c>
      <c r="M279" s="75">
        <v>139</v>
      </c>
      <c r="N279" s="75">
        <v>17</v>
      </c>
      <c r="O279" s="75">
        <v>11</v>
      </c>
      <c r="P279" s="75" t="s">
        <v>507</v>
      </c>
      <c r="Q279" s="75" t="s">
        <v>1080</v>
      </c>
      <c r="R279" s="75" t="s">
        <v>1082</v>
      </c>
      <c r="S279" s="75"/>
      <c r="T279" s="75">
        <v>1</v>
      </c>
      <c r="U279" s="75"/>
      <c r="V279" s="75">
        <v>1</v>
      </c>
      <c r="W279" s="75"/>
      <c r="X279" s="75" t="s">
        <v>605</v>
      </c>
      <c r="Y279" s="76">
        <v>10530</v>
      </c>
      <c r="Z279" s="76">
        <v>10529</v>
      </c>
      <c r="AA279" s="76">
        <v>10671</v>
      </c>
      <c r="AB279" s="75">
        <v>7.6</v>
      </c>
      <c r="AC279" s="75">
        <v>1.5</v>
      </c>
      <c r="AD279" s="75">
        <v>2</v>
      </c>
      <c r="AE279" s="75"/>
      <c r="AF279" s="75">
        <v>1</v>
      </c>
      <c r="AG279" s="75">
        <v>2</v>
      </c>
      <c r="AH279" s="75">
        <v>1.1000000000000001</v>
      </c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</row>
    <row r="280" spans="1:67" s="39" customFormat="1" x14ac:dyDescent="0.25">
      <c r="A280" s="75" t="s">
        <v>384</v>
      </c>
      <c r="B280" s="75" t="s">
        <v>385</v>
      </c>
      <c r="C280" s="75" t="s">
        <v>16</v>
      </c>
      <c r="D280" s="75" t="s">
        <v>16</v>
      </c>
      <c r="E280" s="75" t="s">
        <v>987</v>
      </c>
      <c r="F280" s="75" t="s">
        <v>988</v>
      </c>
      <c r="G280" s="75" t="s">
        <v>988</v>
      </c>
      <c r="H280" s="75" t="s">
        <v>106</v>
      </c>
      <c r="I280" s="75" t="s">
        <v>1079</v>
      </c>
      <c r="J280" s="75" t="s">
        <v>1079</v>
      </c>
      <c r="K280" s="75">
        <v>2874</v>
      </c>
      <c r="L280" s="75">
        <v>1</v>
      </c>
      <c r="M280" s="75">
        <v>12</v>
      </c>
      <c r="N280" s="75">
        <v>12</v>
      </c>
      <c r="O280" s="75">
        <v>2</v>
      </c>
      <c r="P280" s="75" t="s">
        <v>507</v>
      </c>
      <c r="Q280" s="75" t="s">
        <v>1080</v>
      </c>
      <c r="R280" s="75" t="s">
        <v>1082</v>
      </c>
      <c r="S280" s="75"/>
      <c r="T280" s="75">
        <v>1</v>
      </c>
      <c r="U280" s="75">
        <v>1</v>
      </c>
      <c r="V280" s="75"/>
      <c r="W280" s="75"/>
      <c r="X280" s="75" t="s">
        <v>596</v>
      </c>
      <c r="Y280" s="76">
        <v>10930</v>
      </c>
      <c r="Z280" s="76">
        <v>10929</v>
      </c>
      <c r="AA280" s="76">
        <v>10390</v>
      </c>
      <c r="AB280" s="75">
        <v>7.4</v>
      </c>
      <c r="AC280" s="75">
        <v>3</v>
      </c>
      <c r="AD280" s="75">
        <v>1</v>
      </c>
      <c r="AE280" s="75"/>
      <c r="AF280" s="75"/>
      <c r="AG280" s="75">
        <v>2</v>
      </c>
      <c r="AH280" s="75">
        <v>1.4</v>
      </c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</row>
    <row r="281" spans="1:67" s="39" customFormat="1" x14ac:dyDescent="0.25">
      <c r="A281" s="75" t="s">
        <v>540</v>
      </c>
      <c r="B281" s="75" t="s">
        <v>989</v>
      </c>
      <c r="C281" s="77" t="s">
        <v>70</v>
      </c>
      <c r="D281" s="77" t="s">
        <v>70</v>
      </c>
      <c r="E281" s="75" t="s">
        <v>930</v>
      </c>
      <c r="F281" s="75" t="s">
        <v>931</v>
      </c>
      <c r="G281" s="75" t="s">
        <v>931</v>
      </c>
      <c r="H281" s="75" t="s">
        <v>219</v>
      </c>
      <c r="I281" s="75" t="s">
        <v>1079</v>
      </c>
      <c r="J281" s="75" t="s">
        <v>1079</v>
      </c>
      <c r="K281" s="75">
        <v>3210</v>
      </c>
      <c r="L281" s="75">
        <v>3</v>
      </c>
      <c r="M281" s="75">
        <v>555</v>
      </c>
      <c r="N281" s="75">
        <v>16</v>
      </c>
      <c r="O281" s="75">
        <v>4</v>
      </c>
      <c r="P281" s="75" t="s">
        <v>507</v>
      </c>
      <c r="Q281" s="75" t="s">
        <v>1080</v>
      </c>
      <c r="R281" s="75" t="s">
        <v>1082</v>
      </c>
      <c r="S281" s="75"/>
      <c r="T281" s="75">
        <v>1</v>
      </c>
      <c r="U281" s="75"/>
      <c r="V281" s="75"/>
      <c r="W281" s="75"/>
      <c r="X281" s="75" t="s">
        <v>605</v>
      </c>
      <c r="Y281" s="76">
        <v>10250</v>
      </c>
      <c r="Z281" s="76">
        <v>10248</v>
      </c>
      <c r="AA281" s="76">
        <v>10390</v>
      </c>
      <c r="AB281" s="75">
        <v>7.4</v>
      </c>
      <c r="AC281" s="75">
        <v>1.5</v>
      </c>
      <c r="AD281" s="75">
        <v>1</v>
      </c>
      <c r="AE281" s="75"/>
      <c r="AF281" s="75"/>
      <c r="AG281" s="75">
        <v>3</v>
      </c>
      <c r="AH281" s="75">
        <v>1.9</v>
      </c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</row>
    <row r="282" spans="1:67" s="39" customFormat="1" x14ac:dyDescent="0.25">
      <c r="A282" s="75" t="s">
        <v>410</v>
      </c>
      <c r="B282" s="75" t="s">
        <v>411</v>
      </c>
      <c r="C282" s="75" t="s">
        <v>18</v>
      </c>
      <c r="D282" s="75" t="s">
        <v>18</v>
      </c>
      <c r="E282" s="75" t="s">
        <v>767</v>
      </c>
      <c r="F282" s="75" t="s">
        <v>990</v>
      </c>
      <c r="G282" s="75" t="s">
        <v>990</v>
      </c>
      <c r="H282" s="75" t="s">
        <v>208</v>
      </c>
      <c r="I282" s="75" t="s">
        <v>1094</v>
      </c>
      <c r="J282" s="75" t="s">
        <v>1108</v>
      </c>
      <c r="K282" s="75">
        <v>2896</v>
      </c>
      <c r="L282" s="75">
        <v>2</v>
      </c>
      <c r="M282" s="75">
        <v>4</v>
      </c>
      <c r="N282" s="75">
        <v>4</v>
      </c>
      <c r="O282" s="75">
        <v>2</v>
      </c>
      <c r="P282" s="75" t="s">
        <v>507</v>
      </c>
      <c r="Q282" s="75" t="s">
        <v>1080</v>
      </c>
      <c r="R282" s="75" t="s">
        <v>1081</v>
      </c>
      <c r="S282" s="75"/>
      <c r="T282" s="75"/>
      <c r="U282" s="75">
        <v>1</v>
      </c>
      <c r="V282" s="75">
        <v>1</v>
      </c>
      <c r="W282" s="75"/>
      <c r="X282" s="75" t="s">
        <v>596</v>
      </c>
      <c r="Y282" s="76">
        <v>10790</v>
      </c>
      <c r="Z282" s="76">
        <v>10789</v>
      </c>
      <c r="AA282" s="76">
        <v>10250</v>
      </c>
      <c r="AB282" s="75">
        <v>7.3</v>
      </c>
      <c r="AC282" s="75">
        <v>1</v>
      </c>
      <c r="AD282" s="75">
        <v>1</v>
      </c>
      <c r="AE282" s="75"/>
      <c r="AF282" s="75">
        <v>2</v>
      </c>
      <c r="AG282" s="75">
        <v>2</v>
      </c>
      <c r="AH282" s="75">
        <v>1.3</v>
      </c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</row>
    <row r="283" spans="1:67" s="39" customFormat="1" x14ac:dyDescent="0.25">
      <c r="A283" s="75" t="s">
        <v>543</v>
      </c>
      <c r="B283" s="75" t="s">
        <v>992</v>
      </c>
      <c r="C283" s="77" t="s">
        <v>43</v>
      </c>
      <c r="D283" s="77" t="s">
        <v>43</v>
      </c>
      <c r="E283" s="75" t="s">
        <v>631</v>
      </c>
      <c r="F283" s="75" t="s">
        <v>991</v>
      </c>
      <c r="G283" s="75" t="s">
        <v>991</v>
      </c>
      <c r="H283" s="75" t="s">
        <v>633</v>
      </c>
      <c r="I283" s="75" t="s">
        <v>1079</v>
      </c>
      <c r="J283" s="75" t="s">
        <v>1079</v>
      </c>
      <c r="K283" s="75">
        <v>1275</v>
      </c>
      <c r="L283" s="75">
        <v>2</v>
      </c>
      <c r="M283" s="75">
        <v>535</v>
      </c>
      <c r="N283" s="75">
        <v>24</v>
      </c>
      <c r="O283" s="75">
        <v>17</v>
      </c>
      <c r="P283" s="75" t="s">
        <v>507</v>
      </c>
      <c r="Q283" s="75" t="s">
        <v>1080</v>
      </c>
      <c r="R283" s="75" t="s">
        <v>1082</v>
      </c>
      <c r="S283" s="75">
        <v>1</v>
      </c>
      <c r="T283" s="75">
        <v>1</v>
      </c>
      <c r="U283" s="75"/>
      <c r="V283" s="75"/>
      <c r="W283" s="75"/>
      <c r="X283" s="75" t="s">
        <v>605</v>
      </c>
      <c r="Y283" s="76">
        <v>10110</v>
      </c>
      <c r="Z283" s="76">
        <v>10109</v>
      </c>
      <c r="AA283" s="76">
        <v>10250</v>
      </c>
      <c r="AB283" s="75">
        <v>7.3</v>
      </c>
      <c r="AC283" s="75">
        <v>2</v>
      </c>
      <c r="AD283" s="75">
        <v>2</v>
      </c>
      <c r="AE283" s="75"/>
      <c r="AF283" s="75"/>
      <c r="AG283" s="75">
        <v>2</v>
      </c>
      <c r="AH283" s="75">
        <v>1.3</v>
      </c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</row>
    <row r="284" spans="1:67" s="39" customFormat="1" x14ac:dyDescent="0.25">
      <c r="A284" s="75" t="s">
        <v>299</v>
      </c>
      <c r="B284" s="75" t="s">
        <v>993</v>
      </c>
      <c r="C284" s="77" t="s">
        <v>597</v>
      </c>
      <c r="D284" s="77" t="s">
        <v>283</v>
      </c>
      <c r="E284" s="75" t="s">
        <v>283</v>
      </c>
      <c r="F284" s="75" t="s">
        <v>598</v>
      </c>
      <c r="G284" s="75" t="s">
        <v>598</v>
      </c>
      <c r="H284" s="75" t="s">
        <v>761</v>
      </c>
      <c r="I284" s="75" t="s">
        <v>1079</v>
      </c>
      <c r="J284" s="75" t="s">
        <v>1079</v>
      </c>
      <c r="K284" s="75">
        <v>98</v>
      </c>
      <c r="L284" s="75">
        <v>5</v>
      </c>
      <c r="M284" s="75">
        <v>1618</v>
      </c>
      <c r="N284" s="75">
        <v>49</v>
      </c>
      <c r="O284" s="75">
        <v>26</v>
      </c>
      <c r="P284" s="75" t="s">
        <v>507</v>
      </c>
      <c r="Q284" s="75" t="s">
        <v>1080</v>
      </c>
      <c r="R284" s="75" t="s">
        <v>1082</v>
      </c>
      <c r="S284" s="75">
        <v>1</v>
      </c>
      <c r="T284" s="75"/>
      <c r="U284" s="75">
        <v>1</v>
      </c>
      <c r="V284" s="75">
        <v>1</v>
      </c>
      <c r="W284" s="75"/>
      <c r="X284" s="75" t="s">
        <v>605</v>
      </c>
      <c r="Y284" s="76">
        <v>9965</v>
      </c>
      <c r="Z284" s="76">
        <v>9967</v>
      </c>
      <c r="AA284" s="76">
        <v>10109</v>
      </c>
      <c r="AB284" s="75">
        <v>7.2</v>
      </c>
      <c r="AC284" s="75">
        <v>2.5</v>
      </c>
      <c r="AD284" s="75">
        <v>3</v>
      </c>
      <c r="AE284" s="75"/>
      <c r="AF284" s="75"/>
      <c r="AG284" s="75">
        <v>1</v>
      </c>
      <c r="AH284" s="75">
        <v>0.7</v>
      </c>
      <c r="AI284" s="75"/>
      <c r="AJ284" s="75"/>
    </row>
    <row r="285" spans="1:67" s="39" customFormat="1" x14ac:dyDescent="0.25">
      <c r="A285" s="75" t="s">
        <v>513</v>
      </c>
      <c r="B285" s="75" t="s">
        <v>994</v>
      </c>
      <c r="C285" s="77" t="s">
        <v>16</v>
      </c>
      <c r="D285" s="77" t="s">
        <v>16</v>
      </c>
      <c r="E285" s="75" t="s">
        <v>16</v>
      </c>
      <c r="F285" s="75" t="s">
        <v>16</v>
      </c>
      <c r="G285" s="75" t="s">
        <v>16</v>
      </c>
      <c r="H285" s="75" t="s">
        <v>17</v>
      </c>
      <c r="I285" s="75" t="s">
        <v>1079</v>
      </c>
      <c r="J285" s="75" t="s">
        <v>1079</v>
      </c>
      <c r="K285" s="75">
        <v>2338</v>
      </c>
      <c r="L285" s="75">
        <v>3</v>
      </c>
      <c r="M285" s="75">
        <v>1369</v>
      </c>
      <c r="N285" s="75">
        <v>19</v>
      </c>
      <c r="O285" s="75">
        <v>45</v>
      </c>
      <c r="P285" s="75" t="s">
        <v>507</v>
      </c>
      <c r="Q285" s="75" t="s">
        <v>1080</v>
      </c>
      <c r="R285" s="75" t="s">
        <v>1081</v>
      </c>
      <c r="S285" s="75"/>
      <c r="T285" s="75">
        <v>1</v>
      </c>
      <c r="U285" s="75">
        <v>1</v>
      </c>
      <c r="V285" s="75">
        <v>1</v>
      </c>
      <c r="W285" s="75"/>
      <c r="X285" s="75" t="s">
        <v>605</v>
      </c>
      <c r="Y285" s="76">
        <v>9830</v>
      </c>
      <c r="Z285" s="76">
        <v>9828</v>
      </c>
      <c r="AA285" s="76">
        <v>9969</v>
      </c>
      <c r="AB285" s="75">
        <v>7.1</v>
      </c>
      <c r="AC285" s="75">
        <v>1.5</v>
      </c>
      <c r="AD285" s="75">
        <v>4</v>
      </c>
      <c r="AE285" s="75"/>
      <c r="AF285" s="75"/>
      <c r="AG285" s="75">
        <v>1</v>
      </c>
      <c r="AH285" s="75">
        <v>0.6</v>
      </c>
      <c r="AI285" s="75"/>
      <c r="AJ285" s="75"/>
    </row>
    <row r="286" spans="1:67" s="39" customFormat="1" x14ac:dyDescent="0.25">
      <c r="A286" s="75" t="s">
        <v>547</v>
      </c>
      <c r="B286" s="75" t="s">
        <v>997</v>
      </c>
      <c r="C286" s="77" t="s">
        <v>20</v>
      </c>
      <c r="D286" s="77" t="s">
        <v>20</v>
      </c>
      <c r="E286" s="75" t="s">
        <v>995</v>
      </c>
      <c r="F286" s="75" t="s">
        <v>995</v>
      </c>
      <c r="G286" s="75" t="s">
        <v>1018</v>
      </c>
      <c r="H286" s="75" t="s">
        <v>996</v>
      </c>
      <c r="I286" s="75" t="s">
        <v>1079</v>
      </c>
      <c r="J286" s="75" t="s">
        <v>1079</v>
      </c>
      <c r="K286" s="75">
        <v>44</v>
      </c>
      <c r="L286" s="75">
        <v>3</v>
      </c>
      <c r="M286" s="75">
        <v>1745</v>
      </c>
      <c r="N286" s="75">
        <v>36</v>
      </c>
      <c r="O286" s="75">
        <v>30</v>
      </c>
      <c r="P286" s="75" t="s">
        <v>507</v>
      </c>
      <c r="Q286" s="75" t="s">
        <v>1080</v>
      </c>
      <c r="R286" s="75" t="s">
        <v>1082</v>
      </c>
      <c r="S286" s="75"/>
      <c r="T286" s="75">
        <v>1</v>
      </c>
      <c r="U286" s="75">
        <v>1</v>
      </c>
      <c r="V286" s="75">
        <v>1</v>
      </c>
      <c r="W286" s="75"/>
      <c r="X286" s="75" t="s">
        <v>605</v>
      </c>
      <c r="Y286" s="76">
        <v>9830</v>
      </c>
      <c r="Z286" s="76">
        <v>9828</v>
      </c>
      <c r="AA286" s="76">
        <v>9969</v>
      </c>
      <c r="AB286" s="75">
        <v>7.1</v>
      </c>
      <c r="AC286" s="75">
        <v>2.5</v>
      </c>
      <c r="AD286" s="75">
        <v>3</v>
      </c>
      <c r="AE286" s="75"/>
      <c r="AF286" s="75"/>
      <c r="AG286" s="75">
        <v>1</v>
      </c>
      <c r="AH286" s="75">
        <v>0.6</v>
      </c>
      <c r="AI286" s="75"/>
      <c r="AJ286" s="75"/>
    </row>
    <row r="287" spans="1:67" s="39" customFormat="1" x14ac:dyDescent="0.25">
      <c r="A287" s="75" t="s">
        <v>144</v>
      </c>
      <c r="B287" s="75" t="s">
        <v>145</v>
      </c>
      <c r="C287" s="75" t="s">
        <v>40</v>
      </c>
      <c r="D287" s="75" t="s">
        <v>40</v>
      </c>
      <c r="E287" s="75" t="s">
        <v>40</v>
      </c>
      <c r="F287" s="75" t="s">
        <v>998</v>
      </c>
      <c r="G287" s="75" t="s">
        <v>998</v>
      </c>
      <c r="H287" s="75" t="s">
        <v>90</v>
      </c>
      <c r="I287" s="75" t="s">
        <v>1079</v>
      </c>
      <c r="J287" s="75" t="s">
        <v>1079</v>
      </c>
      <c r="K287" s="75">
        <v>2660</v>
      </c>
      <c r="L287" s="75">
        <v>1</v>
      </c>
      <c r="M287" s="75">
        <v>50</v>
      </c>
      <c r="N287" s="75">
        <v>50</v>
      </c>
      <c r="O287" s="75">
        <v>4</v>
      </c>
      <c r="P287" s="75" t="s">
        <v>507</v>
      </c>
      <c r="Q287" s="75" t="s">
        <v>1080</v>
      </c>
      <c r="R287" s="75" t="s">
        <v>1081</v>
      </c>
      <c r="S287" s="75">
        <v>1</v>
      </c>
      <c r="T287" s="75"/>
      <c r="U287" s="75"/>
      <c r="V287" s="75"/>
      <c r="W287" s="75"/>
      <c r="X287" s="75" t="s">
        <v>596</v>
      </c>
      <c r="Y287" s="76">
        <v>21475</v>
      </c>
      <c r="Z287" s="76">
        <v>21473</v>
      </c>
      <c r="AA287" s="76">
        <v>21060</v>
      </c>
      <c r="AB287" s="75">
        <v>15</v>
      </c>
      <c r="AC287" s="75">
        <v>8</v>
      </c>
      <c r="AD287" s="75">
        <v>2</v>
      </c>
      <c r="AE287" s="75"/>
      <c r="AF287" s="75"/>
      <c r="AG287" s="75">
        <v>3</v>
      </c>
      <c r="AH287" s="75">
        <v>2</v>
      </c>
      <c r="AI287" s="75"/>
      <c r="AJ287" s="75"/>
    </row>
    <row r="288" spans="1:67" s="39" customFormat="1" x14ac:dyDescent="0.25">
      <c r="A288" s="75" t="s">
        <v>390</v>
      </c>
      <c r="B288" s="75" t="s">
        <v>391</v>
      </c>
      <c r="C288" s="75" t="s">
        <v>597</v>
      </c>
      <c r="D288" s="75" t="s">
        <v>283</v>
      </c>
      <c r="E288" s="75" t="s">
        <v>283</v>
      </c>
      <c r="F288" s="75" t="s">
        <v>907</v>
      </c>
      <c r="G288" s="75" t="s">
        <v>907</v>
      </c>
      <c r="H288" s="75" t="s">
        <v>292</v>
      </c>
      <c r="I288" s="75" t="s">
        <v>1079</v>
      </c>
      <c r="J288" s="75" t="s">
        <v>1079</v>
      </c>
      <c r="K288" s="75">
        <v>405</v>
      </c>
      <c r="L288" s="75">
        <v>1</v>
      </c>
      <c r="M288" s="75">
        <v>40</v>
      </c>
      <c r="N288" s="75">
        <v>40</v>
      </c>
      <c r="O288" s="75">
        <v>4</v>
      </c>
      <c r="P288" s="75" t="s">
        <v>507</v>
      </c>
      <c r="Q288" s="75" t="s">
        <v>1080</v>
      </c>
      <c r="R288" s="75" t="s">
        <v>1082</v>
      </c>
      <c r="S288" s="75">
        <v>1</v>
      </c>
      <c r="T288" s="75"/>
      <c r="U288" s="75"/>
      <c r="V288" s="75"/>
      <c r="W288" s="75"/>
      <c r="X288" s="75" t="s">
        <v>596</v>
      </c>
      <c r="Y288" s="76">
        <v>20070</v>
      </c>
      <c r="Z288" s="76">
        <v>20069</v>
      </c>
      <c r="AA288" s="76">
        <v>19656</v>
      </c>
      <c r="AB288" s="75">
        <v>14</v>
      </c>
      <c r="AC288" s="75">
        <v>7</v>
      </c>
      <c r="AD288" s="75">
        <v>2</v>
      </c>
      <c r="AE288" s="75"/>
      <c r="AF288" s="75"/>
      <c r="AG288" s="75">
        <v>3</v>
      </c>
      <c r="AH288" s="75">
        <v>2</v>
      </c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</row>
    <row r="289" spans="1:16377" s="39" customFormat="1" x14ac:dyDescent="0.25">
      <c r="A289" s="75" t="s">
        <v>478</v>
      </c>
      <c r="B289" s="75" t="s">
        <v>375</v>
      </c>
      <c r="C289" s="75" t="s">
        <v>117</v>
      </c>
      <c r="D289" s="75" t="s">
        <v>117</v>
      </c>
      <c r="E289" s="75" t="s">
        <v>117</v>
      </c>
      <c r="F289" s="75" t="s">
        <v>117</v>
      </c>
      <c r="G289" s="75" t="s">
        <v>1187</v>
      </c>
      <c r="H289" s="75" t="s">
        <v>211</v>
      </c>
      <c r="I289" s="75" t="s">
        <v>1079</v>
      </c>
      <c r="J289" s="75" t="s">
        <v>1079</v>
      </c>
      <c r="K289" s="75">
        <v>402</v>
      </c>
      <c r="L289" s="75">
        <v>1</v>
      </c>
      <c r="M289" s="75">
        <v>27</v>
      </c>
      <c r="N289" s="75">
        <v>27</v>
      </c>
      <c r="O289" s="75">
        <v>1</v>
      </c>
      <c r="P289" s="75" t="s">
        <v>507</v>
      </c>
      <c r="Q289" s="75" t="s">
        <v>1083</v>
      </c>
      <c r="R289" s="75" t="s">
        <v>1082</v>
      </c>
      <c r="S289" s="75">
        <v>1</v>
      </c>
      <c r="T289" s="75">
        <v>1</v>
      </c>
      <c r="U289" s="75">
        <v>1</v>
      </c>
      <c r="V289" s="75">
        <v>1</v>
      </c>
      <c r="W289" s="75"/>
      <c r="X289" s="75" t="s">
        <v>596</v>
      </c>
      <c r="Y289" s="76">
        <v>10365</v>
      </c>
      <c r="Z289" s="76">
        <v>10367</v>
      </c>
      <c r="AA289" s="76">
        <v>9828</v>
      </c>
      <c r="AB289" s="75">
        <v>7</v>
      </c>
      <c r="AC289" s="75">
        <v>5</v>
      </c>
      <c r="AD289" s="75">
        <v>1</v>
      </c>
      <c r="AE289" s="75"/>
      <c r="AF289" s="75"/>
      <c r="AG289" s="75">
        <v>1</v>
      </c>
      <c r="AH289" s="75">
        <v>0</v>
      </c>
      <c r="AI289" s="75"/>
      <c r="AJ289" s="75"/>
    </row>
    <row r="290" spans="1:16377" s="39" customFormat="1" x14ac:dyDescent="0.25">
      <c r="A290" s="75" t="s">
        <v>510</v>
      </c>
      <c r="B290" s="75" t="s">
        <v>511</v>
      </c>
      <c r="C290" s="77" t="s">
        <v>13</v>
      </c>
      <c r="D290" s="77" t="s">
        <v>13</v>
      </c>
      <c r="E290" s="75" t="s">
        <v>713</v>
      </c>
      <c r="F290" s="75" t="s">
        <v>999</v>
      </c>
      <c r="G290" s="75" t="s">
        <v>999</v>
      </c>
      <c r="H290" s="75" t="s">
        <v>14</v>
      </c>
      <c r="I290" s="75" t="s">
        <v>1079</v>
      </c>
      <c r="J290" s="75" t="s">
        <v>1111</v>
      </c>
      <c r="K290" s="75">
        <v>3270</v>
      </c>
      <c r="L290" s="75">
        <v>1</v>
      </c>
      <c r="M290" s="75">
        <v>206</v>
      </c>
      <c r="N290" s="75">
        <v>56</v>
      </c>
      <c r="O290" s="75">
        <v>19</v>
      </c>
      <c r="P290" s="75" t="s">
        <v>507</v>
      </c>
      <c r="Q290" s="75" t="s">
        <v>1080</v>
      </c>
      <c r="R290" s="75" t="s">
        <v>1082</v>
      </c>
      <c r="S290" s="75">
        <v>1</v>
      </c>
      <c r="T290" s="75">
        <v>1</v>
      </c>
      <c r="U290" s="75">
        <v>1</v>
      </c>
      <c r="V290" s="75">
        <v>1</v>
      </c>
      <c r="W290" s="75"/>
      <c r="X290" s="75" t="s">
        <v>605</v>
      </c>
      <c r="Y290" s="76">
        <v>9685</v>
      </c>
      <c r="Z290" s="76">
        <v>9686</v>
      </c>
      <c r="AA290" s="76">
        <v>9828</v>
      </c>
      <c r="AB290" s="75">
        <v>7</v>
      </c>
      <c r="AC290" s="75">
        <v>3</v>
      </c>
      <c r="AD290" s="75">
        <v>2</v>
      </c>
      <c r="AE290" s="75"/>
      <c r="AF290" s="75">
        <v>1</v>
      </c>
      <c r="AG290" s="75">
        <v>1</v>
      </c>
      <c r="AH290" s="75">
        <v>0</v>
      </c>
      <c r="AI290" s="75"/>
      <c r="AJ290" s="75"/>
    </row>
    <row r="291" spans="1:16377" s="39" customFormat="1" x14ac:dyDescent="0.25">
      <c r="A291" s="75" t="s">
        <v>245</v>
      </c>
      <c r="B291" s="75" t="s">
        <v>246</v>
      </c>
      <c r="C291" s="77" t="s">
        <v>25</v>
      </c>
      <c r="D291" s="77" t="s">
        <v>25</v>
      </c>
      <c r="E291" s="75" t="s">
        <v>599</v>
      </c>
      <c r="F291" s="75" t="s">
        <v>1000</v>
      </c>
      <c r="G291" s="75" t="s">
        <v>1000</v>
      </c>
      <c r="H291" s="75" t="s">
        <v>243</v>
      </c>
      <c r="I291" s="75" t="s">
        <v>1079</v>
      </c>
      <c r="J291" s="75" t="s">
        <v>1079</v>
      </c>
      <c r="K291" s="75">
        <v>3291</v>
      </c>
      <c r="L291" s="75">
        <v>1</v>
      </c>
      <c r="M291" s="75">
        <v>291</v>
      </c>
      <c r="N291" s="75">
        <v>13</v>
      </c>
      <c r="O291" s="75">
        <v>12</v>
      </c>
      <c r="P291" s="75" t="s">
        <v>507</v>
      </c>
      <c r="Q291" s="75" t="s">
        <v>1080</v>
      </c>
      <c r="R291" s="75" t="s">
        <v>1082</v>
      </c>
      <c r="S291" s="75">
        <v>1</v>
      </c>
      <c r="T291" s="75"/>
      <c r="U291" s="75">
        <v>1</v>
      </c>
      <c r="V291" s="75"/>
      <c r="W291" s="75"/>
      <c r="X291" s="75" t="s">
        <v>605</v>
      </c>
      <c r="Y291" s="76">
        <v>9685</v>
      </c>
      <c r="Z291" s="76">
        <v>9686</v>
      </c>
      <c r="AA291" s="76">
        <v>9828</v>
      </c>
      <c r="AB291" s="75">
        <v>7</v>
      </c>
      <c r="AC291" s="75">
        <v>1.5</v>
      </c>
      <c r="AD291" s="75">
        <v>2</v>
      </c>
      <c r="AE291" s="75"/>
      <c r="AF291" s="75"/>
      <c r="AG291" s="75">
        <v>2</v>
      </c>
      <c r="AH291" s="75">
        <v>1.5</v>
      </c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</row>
    <row r="292" spans="1:16377" s="39" customFormat="1" x14ac:dyDescent="0.25">
      <c r="A292" s="75" t="s">
        <v>462</v>
      </c>
      <c r="B292" s="75" t="s">
        <v>463</v>
      </c>
      <c r="C292" s="75" t="s">
        <v>133</v>
      </c>
      <c r="D292" s="75" t="s">
        <v>133</v>
      </c>
      <c r="E292" s="75" t="s">
        <v>133</v>
      </c>
      <c r="F292" s="75" t="s">
        <v>658</v>
      </c>
      <c r="G292" s="75" t="s">
        <v>658</v>
      </c>
      <c r="H292" s="75" t="s">
        <v>137</v>
      </c>
      <c r="I292" s="75" t="s">
        <v>1079</v>
      </c>
      <c r="J292" s="75" t="s">
        <v>1079</v>
      </c>
      <c r="K292" s="75">
        <v>4334</v>
      </c>
      <c r="L292" s="75">
        <v>1</v>
      </c>
      <c r="M292" s="75">
        <v>5</v>
      </c>
      <c r="N292" s="75">
        <v>5</v>
      </c>
      <c r="O292" s="75">
        <v>1</v>
      </c>
      <c r="P292" s="75" t="s">
        <v>507</v>
      </c>
      <c r="Q292" s="75" t="s">
        <v>1083</v>
      </c>
      <c r="R292" s="75" t="s">
        <v>1081</v>
      </c>
      <c r="S292" s="75"/>
      <c r="T292" s="75">
        <v>1</v>
      </c>
      <c r="U292" s="75"/>
      <c r="V292" s="75"/>
      <c r="W292" s="75"/>
      <c r="X292" s="75" t="s">
        <v>596</v>
      </c>
      <c r="Y292" s="76">
        <v>10225</v>
      </c>
      <c r="Z292" s="76">
        <v>10227</v>
      </c>
      <c r="AA292" s="76">
        <v>9688</v>
      </c>
      <c r="AB292" s="75">
        <v>6.9</v>
      </c>
      <c r="AC292" s="75">
        <v>1</v>
      </c>
      <c r="AD292" s="75">
        <v>1</v>
      </c>
      <c r="AE292" s="75"/>
      <c r="AF292" s="75"/>
      <c r="AG292" s="75">
        <v>3</v>
      </c>
      <c r="AH292" s="75">
        <v>1.9</v>
      </c>
      <c r="AI292" s="75"/>
      <c r="AJ292" s="75"/>
    </row>
    <row r="293" spans="1:16377" s="39" customFormat="1" x14ac:dyDescent="0.25">
      <c r="A293" s="75" t="s">
        <v>476</v>
      </c>
      <c r="B293" s="75" t="s">
        <v>477</v>
      </c>
      <c r="C293" s="75" t="s">
        <v>8</v>
      </c>
      <c r="D293" s="75" t="s">
        <v>8</v>
      </c>
      <c r="E293" s="75" t="s">
        <v>950</v>
      </c>
      <c r="F293" s="75" t="s">
        <v>950</v>
      </c>
      <c r="G293" s="75" t="s">
        <v>950</v>
      </c>
      <c r="H293" s="75" t="s">
        <v>26</v>
      </c>
      <c r="I293" s="75" t="s">
        <v>1079</v>
      </c>
      <c r="J293" s="75" t="s">
        <v>1079</v>
      </c>
      <c r="K293" s="75">
        <v>442</v>
      </c>
      <c r="L293" s="75">
        <v>1</v>
      </c>
      <c r="M293" s="75">
        <v>8</v>
      </c>
      <c r="N293" s="75">
        <v>8</v>
      </c>
      <c r="O293" s="75">
        <v>6</v>
      </c>
      <c r="P293" s="75" t="s">
        <v>507</v>
      </c>
      <c r="Q293" s="75" t="s">
        <v>1080</v>
      </c>
      <c r="R293" s="75" t="s">
        <v>1082</v>
      </c>
      <c r="S293" s="75">
        <v>1</v>
      </c>
      <c r="T293" s="75"/>
      <c r="U293" s="75">
        <v>1</v>
      </c>
      <c r="V293" s="75">
        <v>1</v>
      </c>
      <c r="W293" s="75"/>
      <c r="X293" s="75" t="s">
        <v>596</v>
      </c>
      <c r="Y293" s="76">
        <v>9945</v>
      </c>
      <c r="Z293" s="76">
        <v>9946</v>
      </c>
      <c r="AA293" s="76">
        <v>9407</v>
      </c>
      <c r="AB293" s="75">
        <v>6.7</v>
      </c>
      <c r="AC293" s="75">
        <v>2</v>
      </c>
      <c r="AD293" s="75">
        <v>3</v>
      </c>
      <c r="AE293" s="75"/>
      <c r="AF293" s="75"/>
      <c r="AG293" s="75">
        <v>1</v>
      </c>
      <c r="AH293" s="75">
        <v>0.7</v>
      </c>
      <c r="AI293" s="75"/>
      <c r="AJ293" s="75"/>
    </row>
    <row r="294" spans="1:16377" s="39" customFormat="1" x14ac:dyDescent="0.25">
      <c r="A294" s="75" t="s">
        <v>481</v>
      </c>
      <c r="B294" s="75" t="s">
        <v>482</v>
      </c>
      <c r="C294" s="75" t="s">
        <v>133</v>
      </c>
      <c r="D294" s="75" t="s">
        <v>133</v>
      </c>
      <c r="E294" s="75" t="s">
        <v>1001</v>
      </c>
      <c r="F294" s="75" t="s">
        <v>1001</v>
      </c>
      <c r="G294" s="75" t="s">
        <v>1001</v>
      </c>
      <c r="H294" s="75" t="s">
        <v>134</v>
      </c>
      <c r="I294" s="75" t="s">
        <v>1079</v>
      </c>
      <c r="J294" s="75" t="s">
        <v>1079</v>
      </c>
      <c r="K294" s="75">
        <v>1815</v>
      </c>
      <c r="L294" s="75">
        <v>1</v>
      </c>
      <c r="M294" s="75">
        <v>8</v>
      </c>
      <c r="N294" s="75">
        <v>8</v>
      </c>
      <c r="O294" s="75">
        <v>1</v>
      </c>
      <c r="P294" s="75" t="s">
        <v>507</v>
      </c>
      <c r="Q294" s="75" t="s">
        <v>1083</v>
      </c>
      <c r="R294" s="75" t="s">
        <v>1090</v>
      </c>
      <c r="S294" s="75">
        <v>1</v>
      </c>
      <c r="T294" s="75">
        <v>1</v>
      </c>
      <c r="U294" s="75"/>
      <c r="V294" s="75"/>
      <c r="W294" s="75"/>
      <c r="X294" s="75" t="s">
        <v>596</v>
      </c>
      <c r="Y294" s="76">
        <v>9385</v>
      </c>
      <c r="Z294" s="76">
        <v>9385</v>
      </c>
      <c r="AA294" s="76">
        <v>8846</v>
      </c>
      <c r="AB294" s="75">
        <v>6.3</v>
      </c>
      <c r="AC294" s="75">
        <v>2</v>
      </c>
      <c r="AD294" s="75">
        <v>1</v>
      </c>
      <c r="AE294" s="75"/>
      <c r="AF294" s="75"/>
      <c r="AG294" s="75">
        <v>2</v>
      </c>
      <c r="AH294" s="75">
        <v>1.3</v>
      </c>
      <c r="AI294" s="75"/>
      <c r="AJ294" s="75"/>
    </row>
    <row r="295" spans="1:16377" s="39" customFormat="1" x14ac:dyDescent="0.25">
      <c r="A295" s="75" t="s">
        <v>244</v>
      </c>
      <c r="B295" s="75" t="s">
        <v>1002</v>
      </c>
      <c r="C295" s="77" t="s">
        <v>25</v>
      </c>
      <c r="D295" s="77" t="s">
        <v>25</v>
      </c>
      <c r="E295" s="75" t="s">
        <v>599</v>
      </c>
      <c r="F295" s="75" t="s">
        <v>599</v>
      </c>
      <c r="G295" s="75" t="s">
        <v>599</v>
      </c>
      <c r="H295" s="75" t="s">
        <v>243</v>
      </c>
      <c r="I295" s="75" t="s">
        <v>1079</v>
      </c>
      <c r="J295" s="75" t="s">
        <v>1079</v>
      </c>
      <c r="K295" s="75">
        <v>3272</v>
      </c>
      <c r="L295" s="75">
        <v>3</v>
      </c>
      <c r="M295" s="75">
        <v>2113</v>
      </c>
      <c r="N295" s="75">
        <v>15</v>
      </c>
      <c r="O295" s="75">
        <v>21</v>
      </c>
      <c r="P295" s="75" t="s">
        <v>507</v>
      </c>
      <c r="Q295" s="75" t="s">
        <v>1080</v>
      </c>
      <c r="R295" s="75" t="s">
        <v>1082</v>
      </c>
      <c r="S295" s="75">
        <v>1</v>
      </c>
      <c r="T295" s="75">
        <v>1</v>
      </c>
      <c r="U295" s="75">
        <v>1</v>
      </c>
      <c r="V295" s="75"/>
      <c r="W295" s="75"/>
      <c r="X295" s="75" t="s">
        <v>605</v>
      </c>
      <c r="Y295" s="76">
        <v>8845</v>
      </c>
      <c r="Z295" s="76">
        <v>8846</v>
      </c>
      <c r="AA295" s="76">
        <v>8846</v>
      </c>
      <c r="AB295" s="75">
        <v>6.3</v>
      </c>
      <c r="AC295" s="75">
        <v>1.5</v>
      </c>
      <c r="AD295" s="75">
        <v>3</v>
      </c>
      <c r="AE295" s="75"/>
      <c r="AF295" s="75"/>
      <c r="AG295" s="75">
        <v>1</v>
      </c>
      <c r="AH295" s="75">
        <v>0.8</v>
      </c>
      <c r="AI295" s="75"/>
      <c r="AJ295" s="75"/>
    </row>
    <row r="296" spans="1:16377" s="39" customFormat="1" x14ac:dyDescent="0.25">
      <c r="A296" s="75" t="s">
        <v>250</v>
      </c>
      <c r="B296" s="75" t="s">
        <v>1004</v>
      </c>
      <c r="C296" s="77" t="s">
        <v>25</v>
      </c>
      <c r="D296" s="77" t="s">
        <v>25</v>
      </c>
      <c r="E296" s="75" t="s">
        <v>697</v>
      </c>
      <c r="F296" s="75" t="s">
        <v>1003</v>
      </c>
      <c r="G296" s="75" t="s">
        <v>1188</v>
      </c>
      <c r="H296" s="75" t="s">
        <v>248</v>
      </c>
      <c r="I296" s="75" t="s">
        <v>1079</v>
      </c>
      <c r="J296" s="75" t="s">
        <v>1111</v>
      </c>
      <c r="K296" s="75">
        <v>556</v>
      </c>
      <c r="L296" s="75">
        <v>2</v>
      </c>
      <c r="M296" s="75">
        <v>408</v>
      </c>
      <c r="N296" s="75">
        <v>14</v>
      </c>
      <c r="O296" s="75">
        <v>20</v>
      </c>
      <c r="P296" s="75" t="s">
        <v>507</v>
      </c>
      <c r="Q296" s="75" t="s">
        <v>1080</v>
      </c>
      <c r="R296" s="75" t="s">
        <v>1081</v>
      </c>
      <c r="S296" s="75">
        <v>1</v>
      </c>
      <c r="T296" s="75">
        <v>1</v>
      </c>
      <c r="U296" s="75">
        <v>1</v>
      </c>
      <c r="V296" s="75"/>
      <c r="W296" s="75"/>
      <c r="X296" s="75" t="s">
        <v>605</v>
      </c>
      <c r="Y296" s="76">
        <v>8845</v>
      </c>
      <c r="Z296" s="76">
        <v>8846</v>
      </c>
      <c r="AA296" s="76">
        <v>8846</v>
      </c>
      <c r="AB296" s="75">
        <v>6.3</v>
      </c>
      <c r="AC296" s="75">
        <v>1.5</v>
      </c>
      <c r="AD296" s="75">
        <v>2</v>
      </c>
      <c r="AE296" s="75"/>
      <c r="AF296" s="75">
        <v>1</v>
      </c>
      <c r="AG296" s="75">
        <v>1</v>
      </c>
      <c r="AH296" s="75">
        <v>0.8</v>
      </c>
      <c r="AI296" s="75"/>
      <c r="AJ296" s="75"/>
    </row>
    <row r="297" spans="1:16377" s="39" customFormat="1" x14ac:dyDescent="0.25">
      <c r="A297" s="75" t="s">
        <v>357</v>
      </c>
      <c r="B297" s="75" t="s">
        <v>358</v>
      </c>
      <c r="C297" s="75" t="s">
        <v>125</v>
      </c>
      <c r="D297" s="75" t="s">
        <v>125</v>
      </c>
      <c r="E297" s="75" t="s">
        <v>905</v>
      </c>
      <c r="F297" s="75" t="s">
        <v>1005</v>
      </c>
      <c r="G297" s="75" t="s">
        <v>1189</v>
      </c>
      <c r="H297" s="75" t="s">
        <v>302</v>
      </c>
      <c r="I297" s="75" t="s">
        <v>1079</v>
      </c>
      <c r="J297" s="75" t="s">
        <v>1079</v>
      </c>
      <c r="K297" s="75">
        <v>349</v>
      </c>
      <c r="L297" s="75">
        <v>3</v>
      </c>
      <c r="M297" s="75">
        <v>92</v>
      </c>
      <c r="N297" s="75">
        <v>10</v>
      </c>
      <c r="O297" s="75">
        <v>3</v>
      </c>
      <c r="P297" s="75" t="s">
        <v>507</v>
      </c>
      <c r="Q297" s="75" t="s">
        <v>1080</v>
      </c>
      <c r="R297" s="75" t="s">
        <v>1082</v>
      </c>
      <c r="S297" s="75">
        <v>1</v>
      </c>
      <c r="T297" s="75"/>
      <c r="U297" s="75"/>
      <c r="V297" s="75"/>
      <c r="W297" s="75"/>
      <c r="X297" s="75" t="s">
        <v>596</v>
      </c>
      <c r="Y297" s="76">
        <v>13175</v>
      </c>
      <c r="Z297" s="76">
        <v>13175</v>
      </c>
      <c r="AA297" s="76">
        <v>12636</v>
      </c>
      <c r="AB297" s="75">
        <v>9</v>
      </c>
      <c r="AC297" s="75">
        <v>3</v>
      </c>
      <c r="AD297" s="75">
        <v>1</v>
      </c>
      <c r="AE297" s="75"/>
      <c r="AF297" s="75"/>
      <c r="AG297" s="75">
        <v>3</v>
      </c>
      <c r="AH297" s="75">
        <v>2</v>
      </c>
      <c r="AI297" s="75"/>
      <c r="AJ297" s="75"/>
    </row>
    <row r="298" spans="1:16377" s="39" customFormat="1" x14ac:dyDescent="0.25">
      <c r="A298" s="75" t="s">
        <v>380</v>
      </c>
      <c r="B298" s="75" t="s">
        <v>381</v>
      </c>
      <c r="C298" s="75" t="s">
        <v>25</v>
      </c>
      <c r="D298" s="75" t="s">
        <v>25</v>
      </c>
      <c r="E298" s="75" t="s">
        <v>599</v>
      </c>
      <c r="F298" s="75" t="s">
        <v>1000</v>
      </c>
      <c r="G298" s="75" t="s">
        <v>1000</v>
      </c>
      <c r="H298" s="75" t="s">
        <v>243</v>
      </c>
      <c r="I298" s="75" t="s">
        <v>1079</v>
      </c>
      <c r="J298" s="75" t="s">
        <v>1079</v>
      </c>
      <c r="K298" s="75">
        <v>3209</v>
      </c>
      <c r="L298" s="75">
        <v>1</v>
      </c>
      <c r="M298" s="75">
        <v>40</v>
      </c>
      <c r="N298" s="75">
        <v>40</v>
      </c>
      <c r="O298" s="75">
        <v>1</v>
      </c>
      <c r="P298" s="75" t="s">
        <v>507</v>
      </c>
      <c r="Q298" s="75" t="s">
        <v>1083</v>
      </c>
      <c r="R298" s="75" t="s">
        <v>1082</v>
      </c>
      <c r="S298" s="75"/>
      <c r="T298" s="75">
        <v>1</v>
      </c>
      <c r="U298" s="75"/>
      <c r="V298" s="75"/>
      <c r="W298" s="75"/>
      <c r="X298" s="75" t="s">
        <v>596</v>
      </c>
      <c r="Y298" s="76">
        <v>18650</v>
      </c>
      <c r="Z298" s="76">
        <v>18651</v>
      </c>
      <c r="AA298" s="76">
        <v>18112</v>
      </c>
      <c r="AB298" s="75">
        <v>12.9</v>
      </c>
      <c r="AC298" s="75">
        <v>7</v>
      </c>
      <c r="AD298" s="75">
        <v>1</v>
      </c>
      <c r="AE298" s="75"/>
      <c r="AF298" s="75"/>
      <c r="AG298" s="75">
        <v>3</v>
      </c>
      <c r="AH298" s="75">
        <v>1.9</v>
      </c>
      <c r="AI298" s="75"/>
      <c r="AJ298" s="75"/>
    </row>
    <row r="299" spans="1:16377" s="39" customFormat="1" x14ac:dyDescent="0.25">
      <c r="A299" s="75" t="s">
        <v>571</v>
      </c>
      <c r="B299" s="75" t="s">
        <v>436</v>
      </c>
      <c r="C299" s="75" t="s">
        <v>18</v>
      </c>
      <c r="D299" s="75" t="s">
        <v>18</v>
      </c>
      <c r="E299" s="75" t="s">
        <v>18</v>
      </c>
      <c r="F299" s="75" t="s">
        <v>726</v>
      </c>
      <c r="G299" s="75" t="s">
        <v>726</v>
      </c>
      <c r="H299" s="75" t="s">
        <v>19</v>
      </c>
      <c r="I299" s="75" t="s">
        <v>1079</v>
      </c>
      <c r="J299" s="75" t="s">
        <v>1079</v>
      </c>
      <c r="K299" s="75">
        <v>3706</v>
      </c>
      <c r="L299" s="75">
        <v>1</v>
      </c>
      <c r="M299" s="75">
        <v>15</v>
      </c>
      <c r="N299" s="75">
        <v>15</v>
      </c>
      <c r="O299" s="75">
        <v>1</v>
      </c>
      <c r="P299" s="75" t="s">
        <v>507</v>
      </c>
      <c r="Q299" s="75" t="s">
        <v>1083</v>
      </c>
      <c r="R299" s="75" t="s">
        <v>1082</v>
      </c>
      <c r="S299" s="75"/>
      <c r="T299" s="75"/>
      <c r="U299" s="75"/>
      <c r="V299" s="75">
        <v>1</v>
      </c>
      <c r="W299" s="75"/>
      <c r="X299" s="75" t="s">
        <v>596</v>
      </c>
      <c r="Y299" s="76">
        <v>14300</v>
      </c>
      <c r="Z299" s="76">
        <v>14299</v>
      </c>
      <c r="AA299" s="76">
        <v>13760</v>
      </c>
      <c r="AB299" s="75">
        <v>9.8000000000000007</v>
      </c>
      <c r="AC299" s="75">
        <v>4</v>
      </c>
      <c r="AD299" s="75">
        <v>1</v>
      </c>
      <c r="AE299" s="75"/>
      <c r="AF299" s="75"/>
      <c r="AG299" s="75">
        <v>3</v>
      </c>
      <c r="AH299" s="75">
        <v>1.8</v>
      </c>
      <c r="AI299" s="75"/>
      <c r="AJ299" s="75"/>
    </row>
    <row r="300" spans="1:16377" s="39" customFormat="1" x14ac:dyDescent="0.25">
      <c r="A300" s="75" t="s">
        <v>591</v>
      </c>
      <c r="B300" s="75" t="s">
        <v>592</v>
      </c>
      <c r="C300" s="75" t="s">
        <v>125</v>
      </c>
      <c r="D300" s="75" t="s">
        <v>125</v>
      </c>
      <c r="E300" s="75" t="s">
        <v>1006</v>
      </c>
      <c r="F300" s="75" t="s">
        <v>1007</v>
      </c>
      <c r="G300" s="75" t="s">
        <v>1190</v>
      </c>
      <c r="H300" s="75" t="s">
        <v>126</v>
      </c>
      <c r="I300" s="75" t="s">
        <v>507</v>
      </c>
      <c r="J300" s="75" t="s">
        <v>507</v>
      </c>
      <c r="K300" s="75">
        <v>824</v>
      </c>
      <c r="L300" s="75">
        <v>2</v>
      </c>
      <c r="M300" s="75">
        <v>13</v>
      </c>
      <c r="N300" s="75">
        <v>13</v>
      </c>
      <c r="O300" s="75">
        <v>1</v>
      </c>
      <c r="P300" s="75" t="s">
        <v>507</v>
      </c>
      <c r="Q300" s="75" t="s">
        <v>1083</v>
      </c>
      <c r="R300" s="75" t="s">
        <v>1090</v>
      </c>
      <c r="S300" s="75">
        <v>1</v>
      </c>
      <c r="T300" s="75"/>
      <c r="U300" s="75">
        <v>1</v>
      </c>
      <c r="V300" s="75">
        <v>1</v>
      </c>
      <c r="W300" s="75"/>
      <c r="X300" s="75" t="s">
        <v>596</v>
      </c>
      <c r="Y300" s="76">
        <v>8540</v>
      </c>
      <c r="Z300" s="76">
        <v>8542</v>
      </c>
      <c r="AA300" s="76">
        <v>8003</v>
      </c>
      <c r="AB300" s="75">
        <v>5.7</v>
      </c>
      <c r="AC300" s="75">
        <v>3</v>
      </c>
      <c r="AD300" s="75">
        <v>1</v>
      </c>
      <c r="AE300" s="75"/>
      <c r="AF300" s="75"/>
      <c r="AG300" s="75">
        <v>1</v>
      </c>
      <c r="AH300" s="75">
        <v>0.7</v>
      </c>
      <c r="AI300" s="75"/>
      <c r="AJ300" s="75"/>
    </row>
    <row r="301" spans="1:16377" s="39" customFormat="1" x14ac:dyDescent="0.25">
      <c r="A301" s="75" t="s">
        <v>369</v>
      </c>
      <c r="B301" s="75" t="s">
        <v>1009</v>
      </c>
      <c r="C301" s="77" t="s">
        <v>59</v>
      </c>
      <c r="D301" s="77" t="s">
        <v>59</v>
      </c>
      <c r="E301" s="75" t="s">
        <v>622</v>
      </c>
      <c r="F301" s="75" t="s">
        <v>1008</v>
      </c>
      <c r="G301" s="75" t="s">
        <v>1191</v>
      </c>
      <c r="H301" s="75" t="s">
        <v>107</v>
      </c>
      <c r="I301" s="75" t="s">
        <v>1079</v>
      </c>
      <c r="J301" s="75" t="s">
        <v>1079</v>
      </c>
      <c r="K301" s="75">
        <v>153</v>
      </c>
      <c r="L301" s="75">
        <v>4</v>
      </c>
      <c r="M301" s="75">
        <v>436</v>
      </c>
      <c r="N301" s="75">
        <v>58</v>
      </c>
      <c r="O301" s="75">
        <v>7</v>
      </c>
      <c r="P301" s="75" t="s">
        <v>507</v>
      </c>
      <c r="Q301" s="75" t="s">
        <v>1083</v>
      </c>
      <c r="R301" s="75" t="s">
        <v>1087</v>
      </c>
      <c r="S301" s="75"/>
      <c r="T301" s="75">
        <v>1</v>
      </c>
      <c r="U301" s="75">
        <v>1</v>
      </c>
      <c r="V301" s="75">
        <v>1</v>
      </c>
      <c r="W301" s="75"/>
      <c r="X301" s="75" t="s">
        <v>605</v>
      </c>
      <c r="Y301" s="76">
        <v>7865</v>
      </c>
      <c r="Z301" s="76">
        <v>7863</v>
      </c>
      <c r="AA301" s="76">
        <v>7863</v>
      </c>
      <c r="AB301" s="75">
        <v>5.6</v>
      </c>
      <c r="AC301" s="75">
        <v>3</v>
      </c>
      <c r="AD301" s="75">
        <v>1</v>
      </c>
      <c r="AE301" s="75"/>
      <c r="AF301" s="75"/>
      <c r="AG301" s="75">
        <v>1</v>
      </c>
      <c r="AH301" s="75">
        <v>0.6</v>
      </c>
      <c r="AI301" s="75"/>
      <c r="AJ301" s="75"/>
    </row>
    <row r="302" spans="1:16377" s="39" customFormat="1" x14ac:dyDescent="0.25">
      <c r="A302" s="75" t="s">
        <v>114</v>
      </c>
      <c r="B302" s="75" t="s">
        <v>115</v>
      </c>
      <c r="C302" s="77" t="s">
        <v>23</v>
      </c>
      <c r="D302" s="77" t="s">
        <v>23</v>
      </c>
      <c r="E302" s="75" t="s">
        <v>910</v>
      </c>
      <c r="F302" s="75" t="s">
        <v>910</v>
      </c>
      <c r="G302" s="75" t="s">
        <v>910</v>
      </c>
      <c r="H302" s="75" t="s">
        <v>74</v>
      </c>
      <c r="I302" s="75" t="s">
        <v>1079</v>
      </c>
      <c r="J302" s="75" t="s">
        <v>1079</v>
      </c>
      <c r="K302" s="75">
        <v>2631</v>
      </c>
      <c r="L302" s="75">
        <v>1</v>
      </c>
      <c r="M302" s="75">
        <v>816</v>
      </c>
      <c r="N302" s="75">
        <v>15</v>
      </c>
      <c r="O302" s="75">
        <v>29</v>
      </c>
      <c r="P302" s="75" t="s">
        <v>507</v>
      </c>
      <c r="Q302" s="75" t="s">
        <v>1080</v>
      </c>
      <c r="R302" s="75" t="s">
        <v>1082</v>
      </c>
      <c r="S302" s="75">
        <v>1</v>
      </c>
      <c r="T302" s="75">
        <v>1</v>
      </c>
      <c r="U302" s="75">
        <v>1</v>
      </c>
      <c r="V302" s="75">
        <v>1</v>
      </c>
      <c r="W302" s="75"/>
      <c r="X302" s="75" t="s">
        <v>605</v>
      </c>
      <c r="Y302" s="76">
        <v>7720</v>
      </c>
      <c r="Z302" s="76">
        <v>7722</v>
      </c>
      <c r="AA302" s="76">
        <v>7722</v>
      </c>
      <c r="AB302" s="75">
        <v>5.5</v>
      </c>
      <c r="AC302" s="75">
        <v>1.5</v>
      </c>
      <c r="AD302" s="75">
        <v>3</v>
      </c>
      <c r="AE302" s="75"/>
      <c r="AF302" s="75"/>
      <c r="AG302" s="75">
        <v>1</v>
      </c>
      <c r="AH302" s="75">
        <v>0</v>
      </c>
      <c r="AI302" s="75"/>
      <c r="AJ302" s="75"/>
    </row>
    <row r="303" spans="1:16377" s="39" customFormat="1" x14ac:dyDescent="0.25">
      <c r="A303" s="75" t="s">
        <v>457</v>
      </c>
      <c r="B303" s="75" t="s">
        <v>430</v>
      </c>
      <c r="C303" s="75" t="s">
        <v>625</v>
      </c>
      <c r="D303" s="75" t="s">
        <v>283</v>
      </c>
      <c r="E303" s="75" t="s">
        <v>1010</v>
      </c>
      <c r="F303" s="75" t="s">
        <v>1010</v>
      </c>
      <c r="G303" s="75" t="s">
        <v>1010</v>
      </c>
      <c r="H303" s="75" t="s">
        <v>119</v>
      </c>
      <c r="I303" s="75" t="s">
        <v>1079</v>
      </c>
      <c r="J303" s="75" t="s">
        <v>1079</v>
      </c>
      <c r="K303" s="75">
        <v>2886</v>
      </c>
      <c r="L303" s="75">
        <v>1</v>
      </c>
      <c r="M303" s="75">
        <v>1</v>
      </c>
      <c r="N303" s="75">
        <v>1</v>
      </c>
      <c r="O303" s="75">
        <v>1</v>
      </c>
      <c r="P303" s="75" t="s">
        <v>507</v>
      </c>
      <c r="Q303" s="75" t="s">
        <v>1083</v>
      </c>
      <c r="R303" s="75" t="s">
        <v>1090</v>
      </c>
      <c r="S303" s="75"/>
      <c r="T303" s="75"/>
      <c r="U303" s="75">
        <v>1</v>
      </c>
      <c r="V303" s="75">
        <v>1</v>
      </c>
      <c r="W303" s="75"/>
      <c r="X303" s="75" t="s">
        <v>596</v>
      </c>
      <c r="Y303" s="76">
        <v>7980</v>
      </c>
      <c r="Z303" s="76">
        <v>7981</v>
      </c>
      <c r="AA303" s="76">
        <v>7442</v>
      </c>
      <c r="AB303" s="75">
        <v>5.3</v>
      </c>
      <c r="AC303" s="75">
        <v>1</v>
      </c>
      <c r="AD303" s="75">
        <v>1</v>
      </c>
      <c r="AE303" s="75"/>
      <c r="AF303" s="75"/>
      <c r="AG303" s="75">
        <v>2</v>
      </c>
      <c r="AH303" s="75">
        <v>1.3</v>
      </c>
      <c r="AI303" s="75"/>
      <c r="AJ303" s="75"/>
    </row>
    <row r="304" spans="1:16377" x14ac:dyDescent="0.25">
      <c r="A304" s="75" t="s">
        <v>593</v>
      </c>
      <c r="B304" s="75" t="s">
        <v>594</v>
      </c>
      <c r="C304" s="75" t="s">
        <v>29</v>
      </c>
      <c r="D304" s="75" t="s">
        <v>29</v>
      </c>
      <c r="E304" s="75" t="s">
        <v>1011</v>
      </c>
      <c r="F304" s="75" t="s">
        <v>1012</v>
      </c>
      <c r="G304" s="75" t="s">
        <v>1012</v>
      </c>
      <c r="H304" s="75" t="s">
        <v>199</v>
      </c>
      <c r="I304" s="75" t="s">
        <v>507</v>
      </c>
      <c r="J304" s="75" t="s">
        <v>507</v>
      </c>
      <c r="K304" s="75">
        <v>2047</v>
      </c>
      <c r="L304" s="75">
        <v>2</v>
      </c>
      <c r="M304" s="75">
        <v>4</v>
      </c>
      <c r="N304" s="75">
        <v>4</v>
      </c>
      <c r="O304" s="75">
        <v>1</v>
      </c>
      <c r="P304" s="75" t="s">
        <v>507</v>
      </c>
      <c r="Q304" s="75" t="s">
        <v>1104</v>
      </c>
      <c r="R304" s="75" t="s">
        <v>1084</v>
      </c>
      <c r="S304" s="75"/>
      <c r="T304" s="75">
        <v>1</v>
      </c>
      <c r="U304" s="75"/>
      <c r="V304" s="75">
        <v>1</v>
      </c>
      <c r="W304" s="75"/>
      <c r="X304" s="75" t="s">
        <v>596</v>
      </c>
      <c r="Y304" s="76">
        <v>7905</v>
      </c>
      <c r="Z304" s="76">
        <v>7905</v>
      </c>
      <c r="AA304" s="76">
        <v>7161</v>
      </c>
      <c r="AB304" s="75">
        <v>5.0999999999999996</v>
      </c>
      <c r="AC304" s="75">
        <v>1</v>
      </c>
      <c r="AD304" s="75">
        <v>1</v>
      </c>
      <c r="AE304" s="75"/>
      <c r="AF304" s="75"/>
      <c r="AG304" s="75">
        <v>2</v>
      </c>
      <c r="AH304" s="75">
        <v>1.1000000000000001</v>
      </c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/>
      <c r="HL304" s="39"/>
      <c r="HM304" s="39"/>
      <c r="HN304" s="39"/>
      <c r="HO304" s="39"/>
      <c r="HP304" s="39"/>
      <c r="HQ304" s="39"/>
      <c r="HR304" s="39"/>
      <c r="HS304" s="39"/>
      <c r="HT304" s="39"/>
      <c r="HU304" s="39"/>
      <c r="HV304" s="39"/>
      <c r="HW304" s="39"/>
      <c r="HX304" s="39"/>
      <c r="HY304" s="39"/>
      <c r="HZ304" s="39"/>
      <c r="IA304" s="39"/>
      <c r="IB304" s="39"/>
      <c r="IC304" s="39"/>
      <c r="ID304" s="39"/>
      <c r="IE304" s="39"/>
      <c r="IF304" s="39"/>
      <c r="IG304" s="39"/>
      <c r="IH304" s="39"/>
      <c r="II304" s="39"/>
      <c r="IJ304" s="39"/>
      <c r="IK304" s="39"/>
      <c r="IL304" s="39"/>
      <c r="IM304" s="39"/>
      <c r="IN304" s="39"/>
      <c r="IO304" s="39"/>
      <c r="IP304" s="39"/>
      <c r="IQ304" s="39"/>
      <c r="IR304" s="39"/>
      <c r="IS304" s="39"/>
      <c r="IT304" s="39"/>
      <c r="IU304" s="39"/>
      <c r="IV304" s="39"/>
      <c r="IW304" s="39"/>
      <c r="IX304" s="39"/>
      <c r="IY304" s="39"/>
      <c r="IZ304" s="39"/>
      <c r="JA304" s="39"/>
      <c r="JB304" s="39"/>
      <c r="JC304" s="39"/>
      <c r="JD304" s="39"/>
      <c r="JE304" s="39"/>
      <c r="JF304" s="39"/>
      <c r="JG304" s="39"/>
      <c r="JH304" s="39"/>
      <c r="JI304" s="39"/>
      <c r="JJ304" s="39"/>
      <c r="JK304" s="39"/>
      <c r="JL304" s="39"/>
      <c r="JM304" s="39"/>
      <c r="JN304" s="39"/>
      <c r="JO304" s="39"/>
      <c r="JP304" s="39"/>
      <c r="JQ304" s="39"/>
      <c r="JR304" s="39"/>
      <c r="JS304" s="39"/>
      <c r="JT304" s="39"/>
      <c r="JU304" s="39"/>
      <c r="JV304" s="39"/>
      <c r="JW304" s="39"/>
      <c r="JX304" s="39"/>
      <c r="JY304" s="39"/>
      <c r="JZ304" s="39"/>
      <c r="KA304" s="39"/>
      <c r="KB304" s="39"/>
      <c r="KC304" s="39"/>
      <c r="KD304" s="39"/>
      <c r="KE304" s="39"/>
      <c r="KF304" s="39"/>
      <c r="KG304" s="39"/>
      <c r="KH304" s="39"/>
      <c r="KI304" s="39"/>
      <c r="KJ304" s="39"/>
      <c r="KK304" s="39"/>
      <c r="KL304" s="39"/>
      <c r="KM304" s="39"/>
      <c r="KN304" s="39"/>
      <c r="KO304" s="39"/>
      <c r="KP304" s="39"/>
      <c r="KQ304" s="39"/>
      <c r="KR304" s="39"/>
      <c r="KS304" s="39"/>
      <c r="KT304" s="39"/>
      <c r="KU304" s="39"/>
      <c r="KV304" s="39"/>
      <c r="KW304" s="39"/>
      <c r="KX304" s="39"/>
      <c r="KY304" s="39"/>
      <c r="KZ304" s="39"/>
      <c r="LA304" s="39"/>
      <c r="LB304" s="39"/>
      <c r="LC304" s="39"/>
      <c r="LD304" s="39"/>
      <c r="LE304" s="39"/>
      <c r="LF304" s="39"/>
      <c r="LG304" s="39"/>
      <c r="LH304" s="39"/>
      <c r="LI304" s="39"/>
      <c r="LJ304" s="39"/>
      <c r="LK304" s="39"/>
      <c r="LL304" s="39"/>
      <c r="LM304" s="39"/>
      <c r="LN304" s="39"/>
      <c r="LO304" s="39"/>
      <c r="LP304" s="39"/>
      <c r="LQ304" s="39"/>
      <c r="LR304" s="39"/>
      <c r="LS304" s="39"/>
      <c r="LT304" s="39"/>
      <c r="LU304" s="39"/>
      <c r="LV304" s="39"/>
      <c r="LW304" s="39"/>
      <c r="LX304" s="39"/>
      <c r="LY304" s="39"/>
      <c r="LZ304" s="39"/>
      <c r="MA304" s="39"/>
      <c r="MB304" s="39"/>
      <c r="MC304" s="39"/>
      <c r="MD304" s="39"/>
      <c r="ME304" s="39"/>
      <c r="MF304" s="39"/>
      <c r="MG304" s="39"/>
      <c r="MH304" s="39"/>
      <c r="MI304" s="39"/>
      <c r="MJ304" s="39"/>
      <c r="MK304" s="39"/>
      <c r="ML304" s="39"/>
      <c r="MM304" s="39"/>
      <c r="MN304" s="39"/>
      <c r="MO304" s="39"/>
      <c r="MP304" s="39"/>
      <c r="MQ304" s="39"/>
      <c r="MR304" s="39"/>
      <c r="MS304" s="39"/>
      <c r="MT304" s="39"/>
      <c r="MU304" s="39"/>
      <c r="MV304" s="39"/>
      <c r="MW304" s="39"/>
      <c r="MX304" s="39"/>
      <c r="MY304" s="39"/>
      <c r="MZ304" s="39"/>
      <c r="NA304" s="39"/>
      <c r="NB304" s="39"/>
      <c r="NC304" s="39"/>
      <c r="ND304" s="39"/>
      <c r="NE304" s="39"/>
      <c r="NF304" s="39"/>
      <c r="NG304" s="39"/>
      <c r="NH304" s="39"/>
      <c r="NI304" s="39"/>
      <c r="NJ304" s="39"/>
      <c r="NK304" s="39"/>
      <c r="NL304" s="39"/>
      <c r="NM304" s="39"/>
      <c r="NN304" s="39"/>
      <c r="NO304" s="39"/>
      <c r="NP304" s="39"/>
      <c r="NQ304" s="39"/>
      <c r="NR304" s="39"/>
      <c r="NS304" s="39"/>
      <c r="NT304" s="39"/>
      <c r="NU304" s="39"/>
      <c r="NV304" s="39"/>
      <c r="NW304" s="39"/>
      <c r="NX304" s="39"/>
      <c r="NY304" s="39"/>
      <c r="NZ304" s="39"/>
      <c r="OA304" s="39"/>
      <c r="OB304" s="39"/>
      <c r="OC304" s="39"/>
      <c r="OD304" s="39"/>
      <c r="OE304" s="39"/>
      <c r="OF304" s="39"/>
      <c r="OG304" s="39"/>
      <c r="OH304" s="39"/>
      <c r="OI304" s="39"/>
      <c r="OJ304" s="39"/>
      <c r="OK304" s="39"/>
      <c r="OL304" s="39"/>
      <c r="OM304" s="39"/>
      <c r="ON304" s="39"/>
      <c r="OO304" s="39"/>
      <c r="OP304" s="39"/>
      <c r="OQ304" s="39"/>
      <c r="OR304" s="39"/>
      <c r="OS304" s="39"/>
      <c r="OT304" s="39"/>
      <c r="OU304" s="39"/>
      <c r="OV304" s="39"/>
      <c r="OW304" s="39"/>
      <c r="OX304" s="39"/>
      <c r="OY304" s="39"/>
      <c r="OZ304" s="39"/>
      <c r="PA304" s="39"/>
      <c r="PB304" s="39"/>
      <c r="PC304" s="39"/>
      <c r="PD304" s="39"/>
      <c r="PE304" s="39"/>
      <c r="PF304" s="39"/>
      <c r="PG304" s="39"/>
      <c r="PH304" s="39"/>
      <c r="PI304" s="39"/>
      <c r="PJ304" s="39"/>
      <c r="PK304" s="39"/>
      <c r="PL304" s="39"/>
      <c r="PM304" s="39"/>
      <c r="PN304" s="39"/>
      <c r="PO304" s="39"/>
      <c r="PP304" s="39"/>
      <c r="PQ304" s="39"/>
      <c r="PR304" s="39"/>
      <c r="PS304" s="39"/>
      <c r="PT304" s="39"/>
      <c r="PU304" s="39"/>
      <c r="PV304" s="39"/>
      <c r="PW304" s="39"/>
      <c r="PX304" s="39"/>
      <c r="PY304" s="39"/>
      <c r="PZ304" s="39"/>
      <c r="QA304" s="39"/>
      <c r="QB304" s="39"/>
      <c r="QC304" s="39"/>
      <c r="QD304" s="39"/>
      <c r="QE304" s="39"/>
      <c r="QF304" s="39"/>
      <c r="QG304" s="39"/>
      <c r="QH304" s="39"/>
      <c r="QI304" s="39"/>
      <c r="QJ304" s="39"/>
      <c r="QK304" s="39"/>
      <c r="QL304" s="39"/>
      <c r="QM304" s="39"/>
      <c r="QN304" s="39"/>
      <c r="QO304" s="39"/>
      <c r="QP304" s="39"/>
      <c r="QQ304" s="39"/>
      <c r="QR304" s="39"/>
      <c r="QS304" s="39"/>
      <c r="QT304" s="39"/>
      <c r="QU304" s="39"/>
      <c r="QV304" s="39"/>
      <c r="QW304" s="39"/>
      <c r="QX304" s="39"/>
      <c r="QY304" s="39"/>
      <c r="QZ304" s="39"/>
      <c r="RA304" s="39"/>
      <c r="RB304" s="39"/>
      <c r="RC304" s="39"/>
      <c r="RD304" s="39"/>
      <c r="RE304" s="39"/>
      <c r="RF304" s="39"/>
      <c r="RG304" s="39"/>
      <c r="RH304" s="39"/>
      <c r="RI304" s="39"/>
      <c r="RJ304" s="39"/>
      <c r="RK304" s="39"/>
      <c r="RL304" s="39"/>
      <c r="RM304" s="39"/>
      <c r="RN304" s="39"/>
      <c r="RO304" s="39"/>
      <c r="RP304" s="39"/>
      <c r="RQ304" s="39"/>
      <c r="RR304" s="39"/>
      <c r="RS304" s="39"/>
      <c r="RT304" s="39"/>
      <c r="RU304" s="39"/>
      <c r="RV304" s="39"/>
      <c r="RW304" s="39"/>
      <c r="RX304" s="39"/>
      <c r="RY304" s="39"/>
      <c r="RZ304" s="39"/>
      <c r="SA304" s="39"/>
      <c r="SB304" s="39"/>
      <c r="SC304" s="39"/>
      <c r="SD304" s="39"/>
      <c r="SE304" s="39"/>
      <c r="SF304" s="39"/>
      <c r="SG304" s="39"/>
      <c r="SH304" s="39"/>
      <c r="SI304" s="39"/>
      <c r="SJ304" s="39"/>
      <c r="SK304" s="39"/>
      <c r="SL304" s="39"/>
      <c r="SM304" s="39"/>
      <c r="SN304" s="39"/>
      <c r="SO304" s="39"/>
      <c r="SP304" s="39"/>
      <c r="SQ304" s="39"/>
      <c r="SR304" s="39"/>
      <c r="SS304" s="39"/>
      <c r="ST304" s="39"/>
      <c r="SU304" s="39"/>
      <c r="SV304" s="39"/>
      <c r="SW304" s="39"/>
      <c r="SX304" s="39"/>
      <c r="SY304" s="39"/>
      <c r="SZ304" s="39"/>
      <c r="TA304" s="39"/>
      <c r="TB304" s="39"/>
      <c r="TC304" s="39"/>
      <c r="TD304" s="39"/>
      <c r="TE304" s="39"/>
      <c r="TF304" s="39"/>
      <c r="TG304" s="39"/>
      <c r="TH304" s="39"/>
      <c r="TI304" s="39"/>
      <c r="TJ304" s="39"/>
      <c r="TK304" s="39"/>
      <c r="TL304" s="39"/>
      <c r="TM304" s="39"/>
      <c r="TN304" s="39"/>
      <c r="TO304" s="39"/>
      <c r="TP304" s="39"/>
      <c r="TQ304" s="39"/>
      <c r="TR304" s="39"/>
      <c r="TS304" s="39"/>
      <c r="TT304" s="39"/>
      <c r="TU304" s="39"/>
      <c r="TV304" s="39"/>
      <c r="TW304" s="39"/>
      <c r="TX304" s="39"/>
      <c r="TY304" s="39"/>
      <c r="TZ304" s="39"/>
      <c r="UA304" s="39"/>
      <c r="UB304" s="39"/>
      <c r="UC304" s="39"/>
      <c r="UD304" s="39"/>
      <c r="UE304" s="39"/>
      <c r="UF304" s="39"/>
      <c r="UG304" s="39"/>
      <c r="UH304" s="39"/>
      <c r="UI304" s="39"/>
      <c r="UJ304" s="39"/>
      <c r="UK304" s="39"/>
      <c r="UL304" s="39"/>
      <c r="UM304" s="39"/>
      <c r="UN304" s="39"/>
      <c r="UO304" s="39"/>
      <c r="UP304" s="39"/>
      <c r="UQ304" s="39"/>
      <c r="UR304" s="39"/>
      <c r="US304" s="39"/>
      <c r="UT304" s="39"/>
      <c r="UU304" s="39"/>
      <c r="UV304" s="39"/>
      <c r="UW304" s="39"/>
      <c r="UX304" s="39"/>
      <c r="UY304" s="39"/>
      <c r="UZ304" s="39"/>
      <c r="VA304" s="39"/>
      <c r="VB304" s="39"/>
      <c r="VC304" s="39"/>
      <c r="VD304" s="39"/>
      <c r="VE304" s="39"/>
      <c r="VF304" s="39"/>
      <c r="VG304" s="39"/>
      <c r="VH304" s="39"/>
      <c r="VI304" s="39"/>
      <c r="VJ304" s="39"/>
      <c r="VK304" s="39"/>
      <c r="VL304" s="39"/>
      <c r="VM304" s="39"/>
      <c r="VN304" s="39"/>
      <c r="VO304" s="39"/>
      <c r="VP304" s="39"/>
      <c r="VQ304" s="39"/>
      <c r="VR304" s="39"/>
      <c r="VS304" s="39"/>
      <c r="VT304" s="39"/>
      <c r="VU304" s="39"/>
      <c r="VV304" s="39"/>
      <c r="VW304" s="39"/>
      <c r="VX304" s="39"/>
      <c r="VY304" s="39"/>
      <c r="VZ304" s="39"/>
      <c r="WA304" s="39"/>
      <c r="WB304" s="39"/>
      <c r="WC304" s="39"/>
      <c r="WD304" s="39"/>
      <c r="WE304" s="39"/>
      <c r="WF304" s="39"/>
      <c r="WG304" s="39"/>
      <c r="WH304" s="39"/>
      <c r="WI304" s="39"/>
      <c r="WJ304" s="39"/>
      <c r="WK304" s="39"/>
      <c r="WL304" s="39"/>
      <c r="WM304" s="39"/>
      <c r="WN304" s="39"/>
      <c r="WO304" s="39"/>
      <c r="WP304" s="39"/>
      <c r="WQ304" s="39"/>
      <c r="WR304" s="39"/>
      <c r="WS304" s="39"/>
      <c r="WT304" s="39"/>
      <c r="WU304" s="39"/>
      <c r="WV304" s="39"/>
      <c r="WW304" s="39"/>
      <c r="WX304" s="39"/>
      <c r="WY304" s="39"/>
      <c r="WZ304" s="39"/>
      <c r="XA304" s="39"/>
      <c r="XB304" s="39"/>
      <c r="XC304" s="39"/>
      <c r="XD304" s="39"/>
      <c r="XE304" s="39"/>
      <c r="XF304" s="39"/>
      <c r="XG304" s="39"/>
      <c r="XH304" s="39"/>
      <c r="XI304" s="39"/>
      <c r="XJ304" s="39"/>
      <c r="XK304" s="39"/>
      <c r="XL304" s="39"/>
      <c r="XM304" s="39"/>
      <c r="XN304" s="39"/>
      <c r="XO304" s="39"/>
      <c r="XP304" s="39"/>
      <c r="XQ304" s="39"/>
      <c r="XR304" s="39"/>
      <c r="XS304" s="39"/>
      <c r="XT304" s="39"/>
      <c r="XU304" s="39"/>
      <c r="XV304" s="39"/>
      <c r="XW304" s="39"/>
      <c r="XX304" s="39"/>
      <c r="XY304" s="39"/>
      <c r="XZ304" s="39"/>
      <c r="YA304" s="39"/>
      <c r="YB304" s="39"/>
      <c r="YC304" s="39"/>
      <c r="YD304" s="39"/>
      <c r="YE304" s="39"/>
      <c r="YF304" s="39"/>
      <c r="YG304" s="39"/>
      <c r="YH304" s="39"/>
      <c r="YI304" s="39"/>
      <c r="YJ304" s="39"/>
      <c r="YK304" s="39"/>
      <c r="YL304" s="39"/>
      <c r="YM304" s="39"/>
      <c r="YN304" s="39"/>
      <c r="YO304" s="39"/>
      <c r="YP304" s="39"/>
      <c r="YQ304" s="39"/>
      <c r="YR304" s="39"/>
      <c r="YS304" s="39"/>
      <c r="YT304" s="39"/>
      <c r="YU304" s="39"/>
      <c r="YV304" s="39"/>
      <c r="YW304" s="39"/>
      <c r="YX304" s="39"/>
      <c r="YY304" s="39"/>
      <c r="YZ304" s="39"/>
      <c r="ZA304" s="39"/>
      <c r="ZB304" s="39"/>
      <c r="ZC304" s="39"/>
      <c r="ZD304" s="39"/>
      <c r="ZE304" s="39"/>
      <c r="ZF304" s="39"/>
      <c r="ZG304" s="39"/>
      <c r="ZH304" s="39"/>
      <c r="ZI304" s="39"/>
      <c r="ZJ304" s="39"/>
      <c r="ZK304" s="39"/>
      <c r="ZL304" s="39"/>
      <c r="ZM304" s="39"/>
      <c r="ZN304" s="39"/>
      <c r="ZO304" s="39"/>
      <c r="ZP304" s="39"/>
      <c r="ZQ304" s="39"/>
      <c r="ZR304" s="39"/>
      <c r="ZS304" s="39"/>
      <c r="ZT304" s="39"/>
      <c r="ZU304" s="39"/>
      <c r="ZV304" s="39"/>
      <c r="ZW304" s="39"/>
      <c r="ZX304" s="39"/>
      <c r="ZY304" s="39"/>
      <c r="ZZ304" s="39"/>
      <c r="AAA304" s="39"/>
      <c r="AAB304" s="39"/>
      <c r="AAC304" s="39"/>
      <c r="AAD304" s="39"/>
      <c r="AAE304" s="39"/>
      <c r="AAF304" s="39"/>
      <c r="AAG304" s="39"/>
      <c r="AAH304" s="39"/>
      <c r="AAI304" s="39"/>
      <c r="AAJ304" s="39"/>
      <c r="AAK304" s="39"/>
      <c r="AAL304" s="39"/>
      <c r="AAM304" s="39"/>
      <c r="AAN304" s="39"/>
      <c r="AAO304" s="39"/>
      <c r="AAP304" s="39"/>
      <c r="AAQ304" s="39"/>
      <c r="AAR304" s="39"/>
      <c r="AAS304" s="39"/>
      <c r="AAT304" s="39"/>
      <c r="AAU304" s="39"/>
      <c r="AAV304" s="39"/>
      <c r="AAW304" s="39"/>
      <c r="AAX304" s="39"/>
      <c r="AAY304" s="39"/>
      <c r="AAZ304" s="39"/>
      <c r="ABA304" s="39"/>
      <c r="ABB304" s="39"/>
      <c r="ABC304" s="39"/>
      <c r="ABD304" s="39"/>
      <c r="ABE304" s="39"/>
      <c r="ABF304" s="39"/>
      <c r="ABG304" s="39"/>
      <c r="ABH304" s="39"/>
      <c r="ABI304" s="39"/>
      <c r="ABJ304" s="39"/>
      <c r="ABK304" s="39"/>
      <c r="ABL304" s="39"/>
      <c r="ABM304" s="39"/>
      <c r="ABN304" s="39"/>
      <c r="ABO304" s="39"/>
      <c r="ABP304" s="39"/>
      <c r="ABQ304" s="39"/>
      <c r="ABR304" s="39"/>
      <c r="ABS304" s="39"/>
      <c r="ABT304" s="39"/>
      <c r="ABU304" s="39"/>
      <c r="ABV304" s="39"/>
      <c r="ABW304" s="39"/>
      <c r="ABX304" s="39"/>
      <c r="ABY304" s="39"/>
      <c r="ABZ304" s="39"/>
      <c r="ACA304" s="39"/>
      <c r="ACB304" s="39"/>
      <c r="ACC304" s="39"/>
      <c r="ACD304" s="39"/>
      <c r="ACE304" s="39"/>
      <c r="ACF304" s="39"/>
      <c r="ACG304" s="39"/>
      <c r="ACH304" s="39"/>
      <c r="ACI304" s="39"/>
      <c r="ACJ304" s="39"/>
      <c r="ACK304" s="39"/>
      <c r="ACL304" s="39"/>
      <c r="ACM304" s="39"/>
      <c r="ACN304" s="39"/>
      <c r="ACO304" s="39"/>
      <c r="ACP304" s="39"/>
      <c r="ACQ304" s="39"/>
      <c r="ACR304" s="39"/>
      <c r="ACS304" s="39"/>
      <c r="ACT304" s="39"/>
      <c r="ACU304" s="39"/>
      <c r="ACV304" s="39"/>
      <c r="ACW304" s="39"/>
      <c r="ACX304" s="39"/>
      <c r="ACY304" s="39"/>
      <c r="ACZ304" s="39"/>
      <c r="ADA304" s="39"/>
      <c r="ADB304" s="39"/>
      <c r="ADC304" s="39"/>
      <c r="ADD304" s="39"/>
      <c r="ADE304" s="39"/>
      <c r="ADF304" s="39"/>
      <c r="ADG304" s="39"/>
      <c r="ADH304" s="39"/>
      <c r="ADI304" s="39"/>
      <c r="ADJ304" s="39"/>
      <c r="ADK304" s="39"/>
      <c r="ADL304" s="39"/>
      <c r="ADM304" s="39"/>
      <c r="ADN304" s="39"/>
      <c r="ADO304" s="39"/>
      <c r="ADP304" s="39"/>
      <c r="ADQ304" s="39"/>
      <c r="ADR304" s="39"/>
      <c r="ADS304" s="39"/>
      <c r="ADT304" s="39"/>
      <c r="ADU304" s="39"/>
      <c r="ADV304" s="39"/>
      <c r="ADW304" s="39"/>
      <c r="ADX304" s="39"/>
      <c r="ADY304" s="39"/>
      <c r="ADZ304" s="39"/>
      <c r="AEA304" s="39"/>
      <c r="AEB304" s="39"/>
      <c r="AEC304" s="39"/>
      <c r="AED304" s="39"/>
      <c r="AEE304" s="39"/>
      <c r="AEF304" s="39"/>
      <c r="AEG304" s="39"/>
      <c r="AEH304" s="39"/>
      <c r="AEI304" s="39"/>
      <c r="AEJ304" s="39"/>
      <c r="AEK304" s="39"/>
      <c r="AEL304" s="39"/>
      <c r="AEM304" s="39"/>
      <c r="AEN304" s="39"/>
      <c r="AEO304" s="39"/>
      <c r="AEP304" s="39"/>
      <c r="AEQ304" s="39"/>
      <c r="AER304" s="39"/>
      <c r="AES304" s="39"/>
      <c r="AET304" s="39"/>
      <c r="AEU304" s="39"/>
      <c r="AEV304" s="39"/>
      <c r="AEW304" s="39"/>
      <c r="AEX304" s="39"/>
      <c r="AEY304" s="39"/>
      <c r="AEZ304" s="39"/>
      <c r="AFA304" s="39"/>
      <c r="AFB304" s="39"/>
      <c r="AFC304" s="39"/>
      <c r="AFD304" s="39"/>
      <c r="AFE304" s="39"/>
      <c r="AFF304" s="39"/>
      <c r="AFG304" s="39"/>
      <c r="AFH304" s="39"/>
      <c r="AFI304" s="39"/>
      <c r="AFJ304" s="39"/>
      <c r="AFK304" s="39"/>
      <c r="AFL304" s="39"/>
      <c r="AFM304" s="39"/>
      <c r="AFN304" s="39"/>
      <c r="AFO304" s="39"/>
      <c r="AFP304" s="39"/>
      <c r="AFQ304" s="39"/>
      <c r="AFR304" s="39"/>
      <c r="AFS304" s="39"/>
      <c r="AFT304" s="39"/>
      <c r="AFU304" s="39"/>
      <c r="AFV304" s="39"/>
      <c r="AFW304" s="39"/>
      <c r="AFX304" s="39"/>
      <c r="AFY304" s="39"/>
      <c r="AFZ304" s="39"/>
      <c r="AGA304" s="39"/>
      <c r="AGB304" s="39"/>
      <c r="AGC304" s="39"/>
      <c r="AGD304" s="39"/>
      <c r="AGE304" s="39"/>
      <c r="AGF304" s="39"/>
      <c r="AGG304" s="39"/>
      <c r="AGH304" s="39"/>
      <c r="AGI304" s="39"/>
      <c r="AGJ304" s="39"/>
      <c r="AGK304" s="39"/>
      <c r="AGL304" s="39"/>
      <c r="AGM304" s="39"/>
      <c r="AGN304" s="39"/>
      <c r="AGO304" s="39"/>
      <c r="AGP304" s="39"/>
      <c r="AGQ304" s="39"/>
      <c r="AGR304" s="39"/>
      <c r="AGS304" s="39"/>
      <c r="AGT304" s="39"/>
      <c r="AGU304" s="39"/>
      <c r="AGV304" s="39"/>
      <c r="AGW304" s="39"/>
      <c r="AGX304" s="39"/>
      <c r="AGY304" s="39"/>
      <c r="AGZ304" s="39"/>
      <c r="AHA304" s="39"/>
      <c r="AHB304" s="39"/>
      <c r="AHC304" s="39"/>
      <c r="AHD304" s="39"/>
      <c r="AHE304" s="39"/>
      <c r="AHF304" s="39"/>
      <c r="AHG304" s="39"/>
      <c r="AHH304" s="39"/>
      <c r="AHI304" s="39"/>
      <c r="AHJ304" s="39"/>
      <c r="AHK304" s="39"/>
      <c r="AHL304" s="39"/>
      <c r="AHM304" s="39"/>
      <c r="AHN304" s="39"/>
      <c r="AHO304" s="39"/>
      <c r="AHP304" s="39"/>
      <c r="AHQ304" s="39"/>
      <c r="AHR304" s="39"/>
      <c r="AHS304" s="39"/>
      <c r="AHT304" s="39"/>
      <c r="AHU304" s="39"/>
      <c r="AHV304" s="39"/>
      <c r="AHW304" s="39"/>
      <c r="AHX304" s="39"/>
      <c r="AHY304" s="39"/>
      <c r="AHZ304" s="39"/>
      <c r="AIA304" s="39"/>
      <c r="AIB304" s="39"/>
      <c r="AIC304" s="39"/>
      <c r="AID304" s="39"/>
      <c r="AIE304" s="39"/>
      <c r="AIF304" s="39"/>
      <c r="AIG304" s="39"/>
      <c r="AIH304" s="39"/>
      <c r="AII304" s="39"/>
      <c r="AIJ304" s="39"/>
      <c r="AIK304" s="39"/>
      <c r="AIL304" s="39"/>
      <c r="AIM304" s="39"/>
      <c r="AIN304" s="39"/>
      <c r="AIO304" s="39"/>
      <c r="AIP304" s="39"/>
      <c r="AIQ304" s="39"/>
      <c r="AIR304" s="39"/>
      <c r="AIS304" s="39"/>
      <c r="AIT304" s="39"/>
      <c r="AIU304" s="39"/>
      <c r="AIV304" s="39"/>
      <c r="AIW304" s="39"/>
      <c r="AIX304" s="39"/>
      <c r="AIY304" s="39"/>
      <c r="AIZ304" s="39"/>
      <c r="AJA304" s="39"/>
      <c r="AJB304" s="39"/>
      <c r="AJC304" s="39"/>
      <c r="AJD304" s="39"/>
      <c r="AJE304" s="39"/>
      <c r="AJF304" s="39"/>
      <c r="AJG304" s="39"/>
      <c r="AJH304" s="39"/>
      <c r="AJI304" s="39"/>
      <c r="AJJ304" s="39"/>
      <c r="AJK304" s="39"/>
      <c r="AJL304" s="39"/>
      <c r="AJM304" s="39"/>
      <c r="AJN304" s="39"/>
      <c r="AJO304" s="39"/>
      <c r="AJP304" s="39"/>
      <c r="AJQ304" s="39"/>
      <c r="AJR304" s="39"/>
      <c r="AJS304" s="39"/>
      <c r="AJT304" s="39"/>
      <c r="AJU304" s="39"/>
      <c r="AJV304" s="39"/>
      <c r="AJW304" s="39"/>
      <c r="AJX304" s="39"/>
      <c r="AJY304" s="39"/>
      <c r="AJZ304" s="39"/>
      <c r="AKA304" s="39"/>
      <c r="AKB304" s="39"/>
      <c r="AKC304" s="39"/>
      <c r="AKD304" s="39"/>
      <c r="AKE304" s="39"/>
      <c r="AKF304" s="39"/>
      <c r="AKG304" s="39"/>
      <c r="AKH304" s="39"/>
      <c r="AKI304" s="39"/>
      <c r="AKJ304" s="39"/>
      <c r="AKK304" s="39"/>
      <c r="AKL304" s="39"/>
      <c r="AKM304" s="39"/>
      <c r="AKN304" s="39"/>
      <c r="AKO304" s="39"/>
      <c r="AKP304" s="39"/>
      <c r="AKQ304" s="39"/>
      <c r="AKR304" s="39"/>
      <c r="AKS304" s="39"/>
      <c r="AKT304" s="39"/>
      <c r="AKU304" s="39"/>
      <c r="AKV304" s="39"/>
      <c r="AKW304" s="39"/>
      <c r="AKX304" s="39"/>
      <c r="AKY304" s="39"/>
      <c r="AKZ304" s="39"/>
      <c r="ALA304" s="39"/>
      <c r="ALB304" s="39"/>
      <c r="ALC304" s="39"/>
      <c r="ALD304" s="39"/>
      <c r="ALE304" s="39"/>
      <c r="ALF304" s="39"/>
      <c r="ALG304" s="39"/>
      <c r="ALH304" s="39"/>
      <c r="ALI304" s="39"/>
      <c r="ALJ304" s="39"/>
      <c r="ALK304" s="39"/>
      <c r="ALL304" s="39"/>
      <c r="ALM304" s="39"/>
      <c r="ALN304" s="39"/>
      <c r="ALO304" s="39"/>
      <c r="ALP304" s="39"/>
      <c r="ALQ304" s="39"/>
      <c r="ALR304" s="39"/>
      <c r="ALS304" s="39"/>
      <c r="ALT304" s="39"/>
      <c r="ALU304" s="39"/>
      <c r="ALV304" s="39"/>
      <c r="ALW304" s="39"/>
      <c r="ALX304" s="39"/>
      <c r="ALY304" s="39"/>
      <c r="ALZ304" s="39"/>
      <c r="AMA304" s="39"/>
      <c r="AMB304" s="39"/>
      <c r="AMC304" s="39"/>
      <c r="AMD304" s="39"/>
      <c r="AME304" s="39"/>
      <c r="AMF304" s="39"/>
      <c r="AMG304" s="39"/>
      <c r="AMH304" s="39"/>
      <c r="AMI304" s="39"/>
      <c r="AMJ304" s="39"/>
      <c r="AMK304" s="39"/>
      <c r="AML304" s="39"/>
      <c r="AMM304" s="39"/>
      <c r="AMN304" s="39"/>
      <c r="AMO304" s="39"/>
      <c r="AMP304" s="39"/>
      <c r="AMQ304" s="39"/>
      <c r="AMR304" s="39"/>
      <c r="AMS304" s="39"/>
      <c r="AMT304" s="39"/>
      <c r="AMU304" s="39"/>
      <c r="AMV304" s="39"/>
      <c r="AMW304" s="39"/>
      <c r="AMX304" s="39"/>
      <c r="AMY304" s="39"/>
      <c r="AMZ304" s="39"/>
      <c r="ANA304" s="39"/>
      <c r="ANB304" s="39"/>
      <c r="ANC304" s="39"/>
      <c r="AND304" s="39"/>
      <c r="ANE304" s="39"/>
      <c r="ANF304" s="39"/>
      <c r="ANG304" s="39"/>
      <c r="ANH304" s="39"/>
      <c r="ANI304" s="39"/>
      <c r="ANJ304" s="39"/>
      <c r="ANK304" s="39"/>
      <c r="ANL304" s="39"/>
      <c r="ANM304" s="39"/>
      <c r="ANN304" s="39"/>
      <c r="ANO304" s="39"/>
      <c r="ANP304" s="39"/>
      <c r="ANQ304" s="39"/>
      <c r="ANR304" s="39"/>
      <c r="ANS304" s="39"/>
      <c r="ANT304" s="39"/>
      <c r="ANU304" s="39"/>
      <c r="ANV304" s="39"/>
      <c r="ANW304" s="39"/>
      <c r="ANX304" s="39"/>
      <c r="ANY304" s="39"/>
      <c r="ANZ304" s="39"/>
      <c r="AOA304" s="39"/>
      <c r="AOB304" s="39"/>
      <c r="AOC304" s="39"/>
      <c r="AOD304" s="39"/>
      <c r="AOE304" s="39"/>
      <c r="AOF304" s="39"/>
      <c r="AOG304" s="39"/>
      <c r="AOH304" s="39"/>
      <c r="AOI304" s="39"/>
      <c r="AOJ304" s="39"/>
      <c r="AOK304" s="39"/>
      <c r="AOL304" s="39"/>
      <c r="AOM304" s="39"/>
      <c r="AON304" s="39"/>
      <c r="AOO304" s="39"/>
      <c r="AOP304" s="39"/>
      <c r="AOQ304" s="39"/>
      <c r="AOR304" s="39"/>
      <c r="AOS304" s="39"/>
      <c r="AOT304" s="39"/>
      <c r="AOU304" s="39"/>
      <c r="AOV304" s="39"/>
      <c r="AOW304" s="39"/>
      <c r="AOX304" s="39"/>
      <c r="AOY304" s="39"/>
      <c r="AOZ304" s="39"/>
      <c r="APA304" s="39"/>
      <c r="APB304" s="39"/>
      <c r="APC304" s="39"/>
      <c r="APD304" s="39"/>
      <c r="APE304" s="39"/>
      <c r="APF304" s="39"/>
      <c r="APG304" s="39"/>
      <c r="APH304" s="39"/>
      <c r="API304" s="39"/>
      <c r="APJ304" s="39"/>
      <c r="APK304" s="39"/>
      <c r="APL304" s="39"/>
      <c r="APM304" s="39"/>
      <c r="APN304" s="39"/>
      <c r="APO304" s="39"/>
      <c r="APP304" s="39"/>
      <c r="APQ304" s="39"/>
      <c r="APR304" s="39"/>
      <c r="APS304" s="39"/>
      <c r="APT304" s="39"/>
      <c r="APU304" s="39"/>
      <c r="APV304" s="39"/>
      <c r="APW304" s="39"/>
      <c r="APX304" s="39"/>
      <c r="APY304" s="39"/>
      <c r="APZ304" s="39"/>
      <c r="AQA304" s="39"/>
      <c r="AQB304" s="39"/>
      <c r="AQC304" s="39"/>
      <c r="AQD304" s="39"/>
      <c r="AQE304" s="39"/>
      <c r="AQF304" s="39"/>
      <c r="AQG304" s="39"/>
      <c r="AQH304" s="39"/>
      <c r="AQI304" s="39"/>
      <c r="AQJ304" s="39"/>
      <c r="AQK304" s="39"/>
      <c r="AQL304" s="39"/>
      <c r="AQM304" s="39"/>
      <c r="AQN304" s="39"/>
      <c r="AQO304" s="39"/>
      <c r="AQP304" s="39"/>
      <c r="AQQ304" s="39"/>
      <c r="AQR304" s="39"/>
      <c r="AQS304" s="39"/>
      <c r="AQT304" s="39"/>
      <c r="AQU304" s="39"/>
      <c r="AQV304" s="39"/>
      <c r="AQW304" s="39"/>
      <c r="AQX304" s="39"/>
      <c r="AQY304" s="39"/>
      <c r="AQZ304" s="39"/>
      <c r="ARA304" s="39"/>
      <c r="ARB304" s="39"/>
      <c r="ARC304" s="39"/>
      <c r="ARD304" s="39"/>
      <c r="ARE304" s="39"/>
      <c r="ARF304" s="39"/>
      <c r="ARG304" s="39"/>
      <c r="ARH304" s="39"/>
      <c r="ARI304" s="39"/>
      <c r="ARJ304" s="39"/>
      <c r="ARK304" s="39"/>
      <c r="ARL304" s="39"/>
      <c r="ARM304" s="39"/>
      <c r="ARN304" s="39"/>
      <c r="ARO304" s="39"/>
      <c r="ARP304" s="39"/>
      <c r="ARQ304" s="39"/>
      <c r="ARR304" s="39"/>
      <c r="ARS304" s="39"/>
      <c r="ART304" s="39"/>
      <c r="ARU304" s="39"/>
      <c r="ARV304" s="39"/>
      <c r="ARW304" s="39"/>
      <c r="ARX304" s="39"/>
      <c r="ARY304" s="39"/>
      <c r="ARZ304" s="39"/>
      <c r="ASA304" s="39"/>
      <c r="ASB304" s="39"/>
      <c r="ASC304" s="39"/>
      <c r="ASD304" s="39"/>
      <c r="ASE304" s="39"/>
      <c r="ASF304" s="39"/>
      <c r="ASG304" s="39"/>
      <c r="ASH304" s="39"/>
      <c r="ASI304" s="39"/>
      <c r="ASJ304" s="39"/>
      <c r="ASK304" s="39"/>
      <c r="ASL304" s="39"/>
      <c r="ASM304" s="39"/>
      <c r="ASN304" s="39"/>
      <c r="ASO304" s="39"/>
      <c r="ASP304" s="39"/>
      <c r="ASQ304" s="39"/>
      <c r="ASR304" s="39"/>
      <c r="ASS304" s="39"/>
      <c r="AST304" s="39"/>
      <c r="ASU304" s="39"/>
      <c r="ASV304" s="39"/>
      <c r="ASW304" s="39"/>
      <c r="ASX304" s="39"/>
      <c r="ASY304" s="39"/>
      <c r="ASZ304" s="39"/>
      <c r="ATA304" s="39"/>
      <c r="ATB304" s="39"/>
      <c r="ATC304" s="39"/>
      <c r="ATD304" s="39"/>
      <c r="ATE304" s="39"/>
      <c r="ATF304" s="39"/>
      <c r="ATG304" s="39"/>
      <c r="ATH304" s="39"/>
      <c r="ATI304" s="39"/>
      <c r="ATJ304" s="39"/>
      <c r="ATK304" s="39"/>
      <c r="ATL304" s="39"/>
      <c r="ATM304" s="39"/>
      <c r="ATN304" s="39"/>
      <c r="ATO304" s="39"/>
      <c r="ATP304" s="39"/>
      <c r="ATQ304" s="39"/>
      <c r="ATR304" s="39"/>
      <c r="ATS304" s="39"/>
      <c r="ATT304" s="39"/>
      <c r="ATU304" s="39"/>
      <c r="ATV304" s="39"/>
      <c r="ATW304" s="39"/>
      <c r="ATX304" s="39"/>
      <c r="ATY304" s="39"/>
      <c r="ATZ304" s="39"/>
      <c r="AUA304" s="39"/>
      <c r="AUB304" s="39"/>
      <c r="AUC304" s="39"/>
      <c r="AUD304" s="39"/>
      <c r="AUE304" s="39"/>
      <c r="AUF304" s="39"/>
      <c r="AUG304" s="39"/>
      <c r="AUH304" s="39"/>
      <c r="AUI304" s="39"/>
      <c r="AUJ304" s="39"/>
      <c r="AUK304" s="39"/>
      <c r="AUL304" s="39"/>
      <c r="AUM304" s="39"/>
      <c r="AUN304" s="39"/>
      <c r="AUO304" s="39"/>
      <c r="AUP304" s="39"/>
      <c r="AUQ304" s="39"/>
      <c r="AUR304" s="39"/>
      <c r="AUS304" s="39"/>
      <c r="AUT304" s="39"/>
      <c r="AUU304" s="39"/>
      <c r="AUV304" s="39"/>
      <c r="AUW304" s="39"/>
      <c r="AUX304" s="39"/>
      <c r="AUY304" s="39"/>
      <c r="AUZ304" s="39"/>
      <c r="AVA304" s="39"/>
      <c r="AVB304" s="39"/>
      <c r="AVC304" s="39"/>
      <c r="AVD304" s="39"/>
      <c r="AVE304" s="39"/>
      <c r="AVF304" s="39"/>
      <c r="AVG304" s="39"/>
      <c r="AVH304" s="39"/>
      <c r="AVI304" s="39"/>
      <c r="AVJ304" s="39"/>
      <c r="AVK304" s="39"/>
      <c r="AVL304" s="39"/>
      <c r="AVM304" s="39"/>
      <c r="AVN304" s="39"/>
      <c r="AVO304" s="39"/>
      <c r="AVP304" s="39"/>
      <c r="AVQ304" s="39"/>
      <c r="AVR304" s="39"/>
      <c r="AVS304" s="39"/>
      <c r="AVT304" s="39"/>
      <c r="AVU304" s="39"/>
      <c r="AVV304" s="39"/>
      <c r="AVW304" s="39"/>
      <c r="AVX304" s="39"/>
      <c r="AVY304" s="39"/>
      <c r="AVZ304" s="39"/>
      <c r="AWA304" s="39"/>
      <c r="AWB304" s="39"/>
      <c r="AWC304" s="39"/>
      <c r="AWD304" s="39"/>
      <c r="AWE304" s="39"/>
      <c r="AWF304" s="39"/>
      <c r="AWG304" s="39"/>
      <c r="AWH304" s="39"/>
      <c r="AWI304" s="39"/>
      <c r="AWJ304" s="39"/>
      <c r="AWK304" s="39"/>
      <c r="AWL304" s="39"/>
      <c r="AWM304" s="39"/>
      <c r="AWN304" s="39"/>
      <c r="AWO304" s="39"/>
      <c r="AWP304" s="39"/>
      <c r="AWQ304" s="39"/>
      <c r="AWR304" s="39"/>
      <c r="AWS304" s="39"/>
      <c r="AWT304" s="39"/>
      <c r="AWU304" s="39"/>
      <c r="AWV304" s="39"/>
      <c r="AWW304" s="39"/>
      <c r="AWX304" s="39"/>
      <c r="AWY304" s="39"/>
      <c r="AWZ304" s="39"/>
      <c r="AXA304" s="39"/>
      <c r="AXB304" s="39"/>
      <c r="AXC304" s="39"/>
      <c r="AXD304" s="39"/>
      <c r="AXE304" s="39"/>
      <c r="AXF304" s="39"/>
      <c r="AXG304" s="39"/>
      <c r="AXH304" s="39"/>
      <c r="AXI304" s="39"/>
      <c r="AXJ304" s="39"/>
      <c r="AXK304" s="39"/>
      <c r="AXL304" s="39"/>
      <c r="AXM304" s="39"/>
      <c r="AXN304" s="39"/>
      <c r="AXO304" s="39"/>
      <c r="AXP304" s="39"/>
      <c r="AXQ304" s="39"/>
      <c r="AXR304" s="39"/>
      <c r="AXS304" s="39"/>
      <c r="AXT304" s="39"/>
      <c r="AXU304" s="39"/>
      <c r="AXV304" s="39"/>
      <c r="AXW304" s="39"/>
      <c r="AXX304" s="39"/>
      <c r="AXY304" s="39"/>
      <c r="AXZ304" s="39"/>
      <c r="AYA304" s="39"/>
      <c r="AYB304" s="39"/>
      <c r="AYC304" s="39"/>
      <c r="AYD304" s="39"/>
      <c r="AYE304" s="39"/>
      <c r="AYF304" s="39"/>
      <c r="AYG304" s="39"/>
      <c r="AYH304" s="39"/>
      <c r="AYI304" s="39"/>
      <c r="AYJ304" s="39"/>
      <c r="AYK304" s="39"/>
      <c r="AYL304" s="39"/>
      <c r="AYM304" s="39"/>
      <c r="AYN304" s="39"/>
      <c r="AYO304" s="39"/>
      <c r="AYP304" s="39"/>
      <c r="AYQ304" s="39"/>
      <c r="AYR304" s="39"/>
      <c r="AYS304" s="39"/>
      <c r="AYT304" s="39"/>
      <c r="AYU304" s="39"/>
      <c r="AYV304" s="39"/>
      <c r="AYW304" s="39"/>
      <c r="AYX304" s="39"/>
      <c r="AYY304" s="39"/>
      <c r="AYZ304" s="39"/>
      <c r="AZA304" s="39"/>
      <c r="AZB304" s="39"/>
      <c r="AZC304" s="39"/>
      <c r="AZD304" s="39"/>
      <c r="AZE304" s="39"/>
      <c r="AZF304" s="39"/>
      <c r="AZG304" s="39"/>
      <c r="AZH304" s="39"/>
      <c r="AZI304" s="39"/>
      <c r="AZJ304" s="39"/>
      <c r="AZK304" s="39"/>
      <c r="AZL304" s="39"/>
      <c r="AZM304" s="39"/>
      <c r="AZN304" s="39"/>
      <c r="AZO304" s="39"/>
      <c r="AZP304" s="39"/>
      <c r="AZQ304" s="39"/>
      <c r="AZR304" s="39"/>
      <c r="AZS304" s="39"/>
      <c r="AZT304" s="39"/>
      <c r="AZU304" s="39"/>
      <c r="AZV304" s="39"/>
      <c r="AZW304" s="39"/>
      <c r="AZX304" s="39"/>
      <c r="AZY304" s="39"/>
      <c r="AZZ304" s="39"/>
      <c r="BAA304" s="39"/>
      <c r="BAB304" s="39"/>
      <c r="BAC304" s="39"/>
      <c r="BAD304" s="39"/>
      <c r="BAE304" s="39"/>
      <c r="BAF304" s="39"/>
      <c r="BAG304" s="39"/>
      <c r="BAH304" s="39"/>
      <c r="BAI304" s="39"/>
      <c r="BAJ304" s="39"/>
      <c r="BAK304" s="39"/>
      <c r="BAL304" s="39"/>
      <c r="BAM304" s="39"/>
      <c r="BAN304" s="39"/>
      <c r="BAO304" s="39"/>
      <c r="BAP304" s="39"/>
      <c r="BAQ304" s="39"/>
      <c r="BAR304" s="39"/>
      <c r="BAS304" s="39"/>
      <c r="BAT304" s="39"/>
      <c r="BAU304" s="39"/>
      <c r="BAV304" s="39"/>
      <c r="BAW304" s="39"/>
      <c r="BAX304" s="39"/>
      <c r="BAY304" s="39"/>
      <c r="BAZ304" s="39"/>
      <c r="BBA304" s="39"/>
      <c r="BBB304" s="39"/>
      <c r="BBC304" s="39"/>
      <c r="BBD304" s="39"/>
      <c r="BBE304" s="39"/>
      <c r="BBF304" s="39"/>
      <c r="BBG304" s="39"/>
      <c r="BBH304" s="39"/>
      <c r="BBI304" s="39"/>
      <c r="BBJ304" s="39"/>
      <c r="BBK304" s="39"/>
      <c r="BBL304" s="39"/>
      <c r="BBM304" s="39"/>
      <c r="BBN304" s="39"/>
      <c r="BBO304" s="39"/>
      <c r="BBP304" s="39"/>
      <c r="BBQ304" s="39"/>
      <c r="BBR304" s="39"/>
      <c r="BBS304" s="39"/>
      <c r="BBT304" s="39"/>
      <c r="BBU304" s="39"/>
      <c r="BBV304" s="39"/>
      <c r="BBW304" s="39"/>
      <c r="BBX304" s="39"/>
      <c r="BBY304" s="39"/>
      <c r="BBZ304" s="39"/>
      <c r="BCA304" s="39"/>
      <c r="BCB304" s="39"/>
      <c r="BCC304" s="39"/>
      <c r="BCD304" s="39"/>
      <c r="BCE304" s="39"/>
      <c r="BCF304" s="39"/>
      <c r="BCG304" s="39"/>
      <c r="BCH304" s="39"/>
      <c r="BCI304" s="39"/>
      <c r="BCJ304" s="39"/>
      <c r="BCK304" s="39"/>
      <c r="BCL304" s="39"/>
      <c r="BCM304" s="39"/>
      <c r="BCN304" s="39"/>
      <c r="BCO304" s="39"/>
      <c r="BCP304" s="39"/>
      <c r="BCQ304" s="39"/>
      <c r="BCR304" s="39"/>
      <c r="BCS304" s="39"/>
      <c r="BCT304" s="39"/>
      <c r="BCU304" s="39"/>
      <c r="BCV304" s="39"/>
      <c r="BCW304" s="39"/>
      <c r="BCX304" s="39"/>
      <c r="BCY304" s="39"/>
      <c r="BCZ304" s="39"/>
      <c r="BDA304" s="39"/>
      <c r="BDB304" s="39"/>
      <c r="BDC304" s="39"/>
      <c r="BDD304" s="39"/>
      <c r="BDE304" s="39"/>
      <c r="BDF304" s="39"/>
      <c r="BDG304" s="39"/>
      <c r="BDH304" s="39"/>
      <c r="BDI304" s="39"/>
      <c r="BDJ304" s="39"/>
      <c r="BDK304" s="39"/>
      <c r="BDL304" s="39"/>
      <c r="BDM304" s="39"/>
      <c r="BDN304" s="39"/>
      <c r="BDO304" s="39"/>
      <c r="BDP304" s="39"/>
      <c r="BDQ304" s="39"/>
      <c r="BDR304" s="39"/>
      <c r="BDS304" s="39"/>
      <c r="BDT304" s="39"/>
      <c r="BDU304" s="39"/>
      <c r="BDV304" s="39"/>
      <c r="BDW304" s="39"/>
      <c r="BDX304" s="39"/>
      <c r="BDY304" s="39"/>
      <c r="BDZ304" s="39"/>
      <c r="BEA304" s="39"/>
      <c r="BEB304" s="39"/>
      <c r="BEC304" s="39"/>
      <c r="BED304" s="39"/>
      <c r="BEE304" s="39"/>
      <c r="BEF304" s="39"/>
      <c r="BEG304" s="39"/>
      <c r="BEH304" s="39"/>
      <c r="BEI304" s="39"/>
      <c r="BEJ304" s="39"/>
      <c r="BEK304" s="39"/>
      <c r="BEL304" s="39"/>
      <c r="BEM304" s="39"/>
      <c r="BEN304" s="39"/>
      <c r="BEO304" s="39"/>
      <c r="BEP304" s="39"/>
      <c r="BEQ304" s="39"/>
      <c r="BER304" s="39"/>
      <c r="BES304" s="39"/>
      <c r="BET304" s="39"/>
      <c r="BEU304" s="39"/>
      <c r="BEV304" s="39"/>
      <c r="BEW304" s="39"/>
      <c r="BEX304" s="39"/>
      <c r="BEY304" s="39"/>
      <c r="BEZ304" s="39"/>
      <c r="BFA304" s="39"/>
      <c r="BFB304" s="39"/>
      <c r="BFC304" s="39"/>
      <c r="BFD304" s="39"/>
      <c r="BFE304" s="39"/>
      <c r="BFF304" s="39"/>
      <c r="BFG304" s="39"/>
      <c r="BFH304" s="39"/>
      <c r="BFI304" s="39"/>
      <c r="BFJ304" s="39"/>
      <c r="BFK304" s="39"/>
      <c r="BFL304" s="39"/>
      <c r="BFM304" s="39"/>
      <c r="BFN304" s="39"/>
      <c r="BFO304" s="39"/>
      <c r="BFP304" s="39"/>
      <c r="BFQ304" s="39"/>
      <c r="BFR304" s="39"/>
      <c r="BFS304" s="39"/>
      <c r="BFT304" s="39"/>
      <c r="BFU304" s="39"/>
      <c r="BFV304" s="39"/>
      <c r="BFW304" s="39"/>
      <c r="BFX304" s="39"/>
      <c r="BFY304" s="39"/>
      <c r="BFZ304" s="39"/>
      <c r="BGA304" s="39"/>
      <c r="BGB304" s="39"/>
      <c r="BGC304" s="39"/>
      <c r="BGD304" s="39"/>
      <c r="BGE304" s="39"/>
      <c r="BGF304" s="39"/>
      <c r="BGG304" s="39"/>
      <c r="BGH304" s="39"/>
      <c r="BGI304" s="39"/>
      <c r="BGJ304" s="39"/>
      <c r="BGK304" s="39"/>
      <c r="BGL304" s="39"/>
      <c r="BGM304" s="39"/>
      <c r="BGN304" s="39"/>
      <c r="BGO304" s="39"/>
      <c r="BGP304" s="39"/>
      <c r="BGQ304" s="39"/>
      <c r="BGR304" s="39"/>
      <c r="BGS304" s="39"/>
      <c r="BGT304" s="39"/>
      <c r="BGU304" s="39"/>
      <c r="BGV304" s="39"/>
      <c r="BGW304" s="39"/>
      <c r="BGX304" s="39"/>
      <c r="BGY304" s="39"/>
      <c r="BGZ304" s="39"/>
      <c r="BHA304" s="39"/>
      <c r="BHB304" s="39"/>
      <c r="BHC304" s="39"/>
      <c r="BHD304" s="39"/>
      <c r="BHE304" s="39"/>
      <c r="BHF304" s="39"/>
      <c r="BHG304" s="39"/>
      <c r="BHH304" s="39"/>
      <c r="BHI304" s="39"/>
      <c r="BHJ304" s="39"/>
      <c r="BHK304" s="39"/>
      <c r="BHL304" s="39"/>
      <c r="BHM304" s="39"/>
      <c r="BHN304" s="39"/>
      <c r="BHO304" s="39"/>
      <c r="BHP304" s="39"/>
      <c r="BHQ304" s="39"/>
      <c r="BHR304" s="39"/>
      <c r="BHS304" s="39"/>
      <c r="BHT304" s="39"/>
      <c r="BHU304" s="39"/>
      <c r="BHV304" s="39"/>
      <c r="BHW304" s="39"/>
      <c r="BHX304" s="39"/>
      <c r="BHY304" s="39"/>
      <c r="BHZ304" s="39"/>
      <c r="BIA304" s="39"/>
      <c r="BIB304" s="39"/>
      <c r="BIC304" s="39"/>
      <c r="BID304" s="39"/>
      <c r="BIE304" s="39"/>
      <c r="BIF304" s="39"/>
      <c r="BIG304" s="39"/>
      <c r="BIH304" s="39"/>
      <c r="BII304" s="39"/>
      <c r="BIJ304" s="39"/>
      <c r="BIK304" s="39"/>
      <c r="BIL304" s="39"/>
      <c r="BIM304" s="39"/>
      <c r="BIN304" s="39"/>
      <c r="BIO304" s="39"/>
      <c r="BIP304" s="39"/>
      <c r="BIQ304" s="39"/>
      <c r="BIR304" s="39"/>
      <c r="BIS304" s="39"/>
      <c r="BIT304" s="39"/>
      <c r="BIU304" s="39"/>
      <c r="BIV304" s="39"/>
      <c r="BIW304" s="39"/>
      <c r="BIX304" s="39"/>
      <c r="BIY304" s="39"/>
      <c r="BIZ304" s="39"/>
      <c r="BJA304" s="39"/>
      <c r="BJB304" s="39"/>
      <c r="BJC304" s="39"/>
      <c r="BJD304" s="39"/>
      <c r="BJE304" s="39"/>
      <c r="BJF304" s="39"/>
      <c r="BJG304" s="39"/>
      <c r="BJH304" s="39"/>
      <c r="BJI304" s="39"/>
      <c r="BJJ304" s="39"/>
      <c r="BJK304" s="39"/>
      <c r="BJL304" s="39"/>
      <c r="BJM304" s="39"/>
      <c r="BJN304" s="39"/>
      <c r="BJO304" s="39"/>
      <c r="BJP304" s="39"/>
      <c r="BJQ304" s="39"/>
      <c r="BJR304" s="39"/>
      <c r="BJS304" s="39"/>
      <c r="BJT304" s="39"/>
      <c r="BJU304" s="39"/>
      <c r="BJV304" s="39"/>
      <c r="BJW304" s="39"/>
      <c r="BJX304" s="39"/>
      <c r="BJY304" s="39"/>
      <c r="BJZ304" s="39"/>
      <c r="BKA304" s="39"/>
      <c r="BKB304" s="39"/>
      <c r="BKC304" s="39"/>
      <c r="BKD304" s="39"/>
      <c r="BKE304" s="39"/>
      <c r="BKF304" s="39"/>
      <c r="BKG304" s="39"/>
      <c r="BKH304" s="39"/>
      <c r="BKI304" s="39"/>
      <c r="BKJ304" s="39"/>
      <c r="BKK304" s="39"/>
      <c r="BKL304" s="39"/>
      <c r="BKM304" s="39"/>
      <c r="BKN304" s="39"/>
      <c r="BKO304" s="39"/>
      <c r="BKP304" s="39"/>
      <c r="BKQ304" s="39"/>
      <c r="BKR304" s="39"/>
      <c r="BKS304" s="39"/>
      <c r="BKT304" s="39"/>
      <c r="BKU304" s="39"/>
      <c r="BKV304" s="39"/>
      <c r="BKW304" s="39"/>
      <c r="BKX304" s="39"/>
      <c r="BKY304" s="39"/>
      <c r="BKZ304" s="39"/>
      <c r="BLA304" s="39"/>
      <c r="BLB304" s="39"/>
      <c r="BLC304" s="39"/>
      <c r="BLD304" s="39"/>
      <c r="BLE304" s="39"/>
      <c r="BLF304" s="39"/>
      <c r="BLG304" s="39"/>
      <c r="BLH304" s="39"/>
      <c r="BLI304" s="39"/>
      <c r="BLJ304" s="39"/>
      <c r="BLK304" s="39"/>
      <c r="BLL304" s="39"/>
      <c r="BLM304" s="39"/>
      <c r="BLN304" s="39"/>
      <c r="BLO304" s="39"/>
      <c r="BLP304" s="39"/>
      <c r="BLQ304" s="39"/>
      <c r="BLR304" s="39"/>
      <c r="BLS304" s="39"/>
      <c r="BLT304" s="39"/>
      <c r="BLU304" s="39"/>
      <c r="BLV304" s="39"/>
      <c r="BLW304" s="39"/>
      <c r="BLX304" s="39"/>
      <c r="BLY304" s="39"/>
      <c r="BLZ304" s="39"/>
      <c r="BMA304" s="39"/>
      <c r="BMB304" s="39"/>
      <c r="BMC304" s="39"/>
      <c r="BMD304" s="39"/>
      <c r="BME304" s="39"/>
      <c r="BMF304" s="39"/>
      <c r="BMG304" s="39"/>
      <c r="BMH304" s="39"/>
      <c r="BMI304" s="39"/>
      <c r="BMJ304" s="39"/>
      <c r="BMK304" s="39"/>
      <c r="BML304" s="39"/>
      <c r="BMM304" s="39"/>
      <c r="BMN304" s="39"/>
      <c r="BMO304" s="39"/>
      <c r="BMP304" s="39"/>
      <c r="BMQ304" s="39"/>
      <c r="BMR304" s="39"/>
      <c r="BMS304" s="39"/>
      <c r="BMT304" s="39"/>
      <c r="BMU304" s="39"/>
      <c r="BMV304" s="39"/>
      <c r="BMW304" s="39"/>
      <c r="BMX304" s="39"/>
      <c r="BMY304" s="39"/>
      <c r="BMZ304" s="39"/>
      <c r="BNA304" s="39"/>
      <c r="BNB304" s="39"/>
      <c r="BNC304" s="39"/>
      <c r="BND304" s="39"/>
      <c r="BNE304" s="39"/>
      <c r="BNF304" s="39"/>
      <c r="BNG304" s="39"/>
      <c r="BNH304" s="39"/>
      <c r="BNI304" s="39"/>
      <c r="BNJ304" s="39"/>
      <c r="BNK304" s="39"/>
      <c r="BNL304" s="39"/>
      <c r="BNM304" s="39"/>
      <c r="BNN304" s="39"/>
      <c r="BNO304" s="39"/>
      <c r="BNP304" s="39"/>
      <c r="BNQ304" s="39"/>
      <c r="BNR304" s="39"/>
      <c r="BNS304" s="39"/>
      <c r="BNT304" s="39"/>
      <c r="BNU304" s="39"/>
      <c r="BNV304" s="39"/>
      <c r="BNW304" s="39"/>
      <c r="BNX304" s="39"/>
      <c r="BNY304" s="39"/>
      <c r="BNZ304" s="39"/>
      <c r="BOA304" s="39"/>
      <c r="BOB304" s="39"/>
      <c r="BOC304" s="39"/>
      <c r="BOD304" s="39"/>
      <c r="BOE304" s="39"/>
      <c r="BOF304" s="39"/>
      <c r="BOG304" s="39"/>
      <c r="BOH304" s="39"/>
      <c r="BOI304" s="39"/>
      <c r="BOJ304" s="39"/>
      <c r="BOK304" s="39"/>
      <c r="BOL304" s="39"/>
      <c r="BOM304" s="39"/>
      <c r="BON304" s="39"/>
      <c r="BOO304" s="39"/>
      <c r="BOP304" s="39"/>
      <c r="BOQ304" s="39"/>
      <c r="BOR304" s="39"/>
      <c r="BOS304" s="39"/>
      <c r="BOT304" s="39"/>
      <c r="BOU304" s="39"/>
      <c r="BOV304" s="39"/>
      <c r="BOW304" s="39"/>
      <c r="BOX304" s="39"/>
      <c r="BOY304" s="39"/>
      <c r="BOZ304" s="39"/>
      <c r="BPA304" s="39"/>
      <c r="BPB304" s="39"/>
      <c r="BPC304" s="39"/>
      <c r="BPD304" s="39"/>
      <c r="BPE304" s="39"/>
      <c r="BPF304" s="39"/>
      <c r="BPG304" s="39"/>
      <c r="BPH304" s="39"/>
      <c r="BPI304" s="39"/>
      <c r="BPJ304" s="39"/>
      <c r="BPK304" s="39"/>
      <c r="BPL304" s="39"/>
      <c r="BPM304" s="39"/>
      <c r="BPN304" s="39"/>
      <c r="BPO304" s="39"/>
      <c r="BPP304" s="39"/>
      <c r="BPQ304" s="39"/>
      <c r="BPR304" s="39"/>
      <c r="BPS304" s="39"/>
      <c r="BPT304" s="39"/>
      <c r="BPU304" s="39"/>
      <c r="BPV304" s="39"/>
      <c r="BPW304" s="39"/>
      <c r="BPX304" s="39"/>
      <c r="BPY304" s="39"/>
      <c r="BPZ304" s="39"/>
      <c r="BQA304" s="39"/>
      <c r="BQB304" s="39"/>
      <c r="BQC304" s="39"/>
      <c r="BQD304" s="39"/>
      <c r="BQE304" s="39"/>
      <c r="BQF304" s="39"/>
      <c r="BQG304" s="39"/>
      <c r="BQH304" s="39"/>
      <c r="BQI304" s="39"/>
      <c r="BQJ304" s="39"/>
      <c r="BQK304" s="39"/>
      <c r="BQL304" s="39"/>
      <c r="BQM304" s="39"/>
      <c r="BQN304" s="39"/>
      <c r="BQO304" s="39"/>
      <c r="BQP304" s="39"/>
      <c r="BQQ304" s="39"/>
      <c r="BQR304" s="39"/>
      <c r="BQS304" s="39"/>
      <c r="BQT304" s="39"/>
      <c r="BQU304" s="39"/>
      <c r="BQV304" s="39"/>
      <c r="BQW304" s="39"/>
      <c r="BQX304" s="39"/>
      <c r="BQY304" s="39"/>
      <c r="BQZ304" s="39"/>
      <c r="BRA304" s="39"/>
      <c r="BRB304" s="39"/>
      <c r="BRC304" s="39"/>
      <c r="BRD304" s="39"/>
      <c r="BRE304" s="39"/>
      <c r="BRF304" s="39"/>
      <c r="BRG304" s="39"/>
      <c r="BRH304" s="39"/>
      <c r="BRI304" s="39"/>
      <c r="BRJ304" s="39"/>
      <c r="BRK304" s="39"/>
      <c r="BRL304" s="39"/>
      <c r="BRM304" s="39"/>
      <c r="BRN304" s="39"/>
      <c r="BRO304" s="39"/>
      <c r="BRP304" s="39"/>
      <c r="BRQ304" s="39"/>
      <c r="BRR304" s="39"/>
      <c r="BRS304" s="39"/>
      <c r="BRT304" s="39"/>
      <c r="BRU304" s="39"/>
      <c r="BRV304" s="39"/>
      <c r="BRW304" s="39"/>
      <c r="BRX304" s="39"/>
      <c r="BRY304" s="39"/>
      <c r="BRZ304" s="39"/>
      <c r="BSA304" s="39"/>
      <c r="BSB304" s="39"/>
      <c r="BSC304" s="39"/>
      <c r="BSD304" s="39"/>
      <c r="BSE304" s="39"/>
      <c r="BSF304" s="39"/>
      <c r="BSG304" s="39"/>
      <c r="BSH304" s="39"/>
      <c r="BSI304" s="39"/>
      <c r="BSJ304" s="39"/>
      <c r="BSK304" s="39"/>
      <c r="BSL304" s="39"/>
      <c r="BSM304" s="39"/>
      <c r="BSN304" s="39"/>
      <c r="BSO304" s="39"/>
      <c r="BSP304" s="39"/>
      <c r="BSQ304" s="39"/>
      <c r="BSR304" s="39"/>
      <c r="BSS304" s="39"/>
      <c r="BST304" s="39"/>
      <c r="BSU304" s="39"/>
      <c r="BSV304" s="39"/>
      <c r="BSW304" s="39"/>
      <c r="BSX304" s="39"/>
      <c r="BSY304" s="39"/>
      <c r="BSZ304" s="39"/>
      <c r="BTA304" s="39"/>
      <c r="BTB304" s="39"/>
      <c r="BTC304" s="39"/>
      <c r="BTD304" s="39"/>
      <c r="BTE304" s="39"/>
      <c r="BTF304" s="39"/>
      <c r="BTG304" s="39"/>
      <c r="BTH304" s="39"/>
      <c r="BTI304" s="39"/>
      <c r="BTJ304" s="39"/>
      <c r="BTK304" s="39"/>
      <c r="BTL304" s="39"/>
      <c r="BTM304" s="39"/>
      <c r="BTN304" s="39"/>
      <c r="BTO304" s="39"/>
      <c r="BTP304" s="39"/>
      <c r="BTQ304" s="39"/>
      <c r="BTR304" s="39"/>
      <c r="BTS304" s="39"/>
      <c r="BTT304" s="39"/>
      <c r="BTU304" s="39"/>
      <c r="BTV304" s="39"/>
      <c r="BTW304" s="39"/>
      <c r="BTX304" s="39"/>
      <c r="BTY304" s="39"/>
      <c r="BTZ304" s="39"/>
      <c r="BUA304" s="39"/>
      <c r="BUB304" s="39"/>
      <c r="BUC304" s="39"/>
      <c r="BUD304" s="39"/>
      <c r="BUE304" s="39"/>
      <c r="BUF304" s="39"/>
      <c r="BUG304" s="39"/>
      <c r="BUH304" s="39"/>
      <c r="BUI304" s="39"/>
      <c r="BUJ304" s="39"/>
      <c r="BUK304" s="39"/>
      <c r="BUL304" s="39"/>
      <c r="BUM304" s="39"/>
      <c r="BUN304" s="39"/>
      <c r="BUO304" s="39"/>
      <c r="BUP304" s="39"/>
      <c r="BUQ304" s="39"/>
      <c r="BUR304" s="39"/>
      <c r="BUS304" s="39"/>
      <c r="BUT304" s="39"/>
      <c r="BUU304" s="39"/>
      <c r="BUV304" s="39"/>
      <c r="BUW304" s="39"/>
      <c r="BUX304" s="39"/>
      <c r="BUY304" s="39"/>
      <c r="BUZ304" s="39"/>
      <c r="BVA304" s="39"/>
      <c r="BVB304" s="39"/>
      <c r="BVC304" s="39"/>
      <c r="BVD304" s="39"/>
      <c r="BVE304" s="39"/>
      <c r="BVF304" s="39"/>
      <c r="BVG304" s="39"/>
      <c r="BVH304" s="39"/>
      <c r="BVI304" s="39"/>
      <c r="BVJ304" s="39"/>
      <c r="BVK304" s="39"/>
      <c r="BVL304" s="39"/>
      <c r="BVM304" s="39"/>
      <c r="BVN304" s="39"/>
      <c r="BVO304" s="39"/>
      <c r="BVP304" s="39"/>
      <c r="BVQ304" s="39"/>
      <c r="BVR304" s="39"/>
      <c r="BVS304" s="39"/>
      <c r="BVT304" s="39"/>
      <c r="BVU304" s="39"/>
      <c r="BVV304" s="39"/>
      <c r="BVW304" s="39"/>
      <c r="BVX304" s="39"/>
      <c r="BVY304" s="39"/>
      <c r="BVZ304" s="39"/>
      <c r="BWA304" s="39"/>
      <c r="BWB304" s="39"/>
      <c r="BWC304" s="39"/>
      <c r="BWD304" s="39"/>
      <c r="BWE304" s="39"/>
      <c r="BWF304" s="39"/>
      <c r="BWG304" s="39"/>
      <c r="BWH304" s="39"/>
      <c r="BWI304" s="39"/>
      <c r="BWJ304" s="39"/>
      <c r="BWK304" s="39"/>
      <c r="BWL304" s="39"/>
      <c r="BWM304" s="39"/>
      <c r="BWN304" s="39"/>
      <c r="BWO304" s="39"/>
      <c r="BWP304" s="39"/>
      <c r="BWQ304" s="39"/>
      <c r="BWR304" s="39"/>
      <c r="BWS304" s="39"/>
      <c r="BWT304" s="39"/>
      <c r="BWU304" s="39"/>
      <c r="BWV304" s="39"/>
      <c r="BWW304" s="39"/>
      <c r="BWX304" s="39"/>
      <c r="BWY304" s="39"/>
      <c r="BWZ304" s="39"/>
      <c r="BXA304" s="39"/>
      <c r="BXB304" s="39"/>
      <c r="BXC304" s="39"/>
      <c r="BXD304" s="39"/>
      <c r="BXE304" s="39"/>
      <c r="BXF304" s="39"/>
      <c r="BXG304" s="39"/>
      <c r="BXH304" s="39"/>
      <c r="BXI304" s="39"/>
      <c r="BXJ304" s="39"/>
      <c r="BXK304" s="39"/>
      <c r="BXL304" s="39"/>
      <c r="BXM304" s="39"/>
      <c r="BXN304" s="39"/>
      <c r="BXO304" s="39"/>
      <c r="BXP304" s="39"/>
      <c r="BXQ304" s="39"/>
      <c r="BXR304" s="39"/>
      <c r="BXS304" s="39"/>
      <c r="BXT304" s="39"/>
      <c r="BXU304" s="39"/>
      <c r="BXV304" s="39"/>
      <c r="BXW304" s="39"/>
      <c r="BXX304" s="39"/>
      <c r="BXY304" s="39"/>
      <c r="BXZ304" s="39"/>
      <c r="BYA304" s="39"/>
      <c r="BYB304" s="39"/>
      <c r="BYC304" s="39"/>
      <c r="BYD304" s="39"/>
      <c r="BYE304" s="39"/>
      <c r="BYF304" s="39"/>
      <c r="BYG304" s="39"/>
      <c r="BYH304" s="39"/>
      <c r="BYI304" s="39"/>
      <c r="BYJ304" s="39"/>
      <c r="BYK304" s="39"/>
      <c r="BYL304" s="39"/>
      <c r="BYM304" s="39"/>
      <c r="BYN304" s="39"/>
      <c r="BYO304" s="39"/>
      <c r="BYP304" s="39"/>
      <c r="BYQ304" s="39"/>
      <c r="BYR304" s="39"/>
      <c r="BYS304" s="39"/>
      <c r="BYT304" s="39"/>
      <c r="BYU304" s="39"/>
      <c r="BYV304" s="39"/>
      <c r="BYW304" s="39"/>
      <c r="BYX304" s="39"/>
      <c r="BYY304" s="39"/>
      <c r="BYZ304" s="39"/>
      <c r="BZA304" s="39"/>
      <c r="BZB304" s="39"/>
      <c r="BZC304" s="39"/>
      <c r="BZD304" s="39"/>
      <c r="BZE304" s="39"/>
      <c r="BZF304" s="39"/>
      <c r="BZG304" s="39"/>
      <c r="BZH304" s="39"/>
      <c r="BZI304" s="39"/>
      <c r="BZJ304" s="39"/>
      <c r="BZK304" s="39"/>
      <c r="BZL304" s="39"/>
      <c r="BZM304" s="39"/>
      <c r="BZN304" s="39"/>
      <c r="BZO304" s="39"/>
      <c r="BZP304" s="39"/>
      <c r="BZQ304" s="39"/>
      <c r="BZR304" s="39"/>
      <c r="BZS304" s="39"/>
      <c r="BZT304" s="39"/>
      <c r="BZU304" s="39"/>
      <c r="BZV304" s="39"/>
      <c r="BZW304" s="39"/>
      <c r="BZX304" s="39"/>
      <c r="BZY304" s="39"/>
      <c r="BZZ304" s="39"/>
      <c r="CAA304" s="39"/>
      <c r="CAB304" s="39"/>
      <c r="CAC304" s="39"/>
      <c r="CAD304" s="39"/>
      <c r="CAE304" s="39"/>
      <c r="CAF304" s="39"/>
      <c r="CAG304" s="39"/>
      <c r="CAH304" s="39"/>
      <c r="CAI304" s="39"/>
      <c r="CAJ304" s="39"/>
      <c r="CAK304" s="39"/>
      <c r="CAL304" s="39"/>
      <c r="CAM304" s="39"/>
      <c r="CAN304" s="39"/>
      <c r="CAO304" s="39"/>
      <c r="CAP304" s="39"/>
      <c r="CAQ304" s="39"/>
      <c r="CAR304" s="39"/>
      <c r="CAS304" s="39"/>
      <c r="CAT304" s="39"/>
      <c r="CAU304" s="39"/>
      <c r="CAV304" s="39"/>
      <c r="CAW304" s="39"/>
      <c r="CAX304" s="39"/>
      <c r="CAY304" s="39"/>
      <c r="CAZ304" s="39"/>
      <c r="CBA304" s="39"/>
      <c r="CBB304" s="39"/>
      <c r="CBC304" s="39"/>
      <c r="CBD304" s="39"/>
      <c r="CBE304" s="39"/>
      <c r="CBF304" s="39"/>
      <c r="CBG304" s="39"/>
      <c r="CBH304" s="39"/>
      <c r="CBI304" s="39"/>
      <c r="CBJ304" s="39"/>
      <c r="CBK304" s="39"/>
      <c r="CBL304" s="39"/>
      <c r="CBM304" s="39"/>
      <c r="CBN304" s="39"/>
      <c r="CBO304" s="39"/>
      <c r="CBP304" s="39"/>
      <c r="CBQ304" s="39"/>
      <c r="CBR304" s="39"/>
      <c r="CBS304" s="39"/>
      <c r="CBT304" s="39"/>
      <c r="CBU304" s="39"/>
      <c r="CBV304" s="39"/>
      <c r="CBW304" s="39"/>
      <c r="CBX304" s="39"/>
      <c r="CBY304" s="39"/>
      <c r="CBZ304" s="39"/>
      <c r="CCA304" s="39"/>
      <c r="CCB304" s="39"/>
      <c r="CCC304" s="39"/>
      <c r="CCD304" s="39"/>
      <c r="CCE304" s="39"/>
      <c r="CCF304" s="39"/>
      <c r="CCG304" s="39"/>
      <c r="CCH304" s="39"/>
      <c r="CCI304" s="39"/>
      <c r="CCJ304" s="39"/>
      <c r="CCK304" s="39"/>
      <c r="CCL304" s="39"/>
      <c r="CCM304" s="39"/>
      <c r="CCN304" s="39"/>
      <c r="CCO304" s="39"/>
      <c r="CCP304" s="39"/>
      <c r="CCQ304" s="39"/>
      <c r="CCR304" s="39"/>
      <c r="CCS304" s="39"/>
      <c r="CCT304" s="39"/>
      <c r="CCU304" s="39"/>
      <c r="CCV304" s="39"/>
      <c r="CCW304" s="39"/>
      <c r="CCX304" s="39"/>
      <c r="CCY304" s="39"/>
      <c r="CCZ304" s="39"/>
      <c r="CDA304" s="39"/>
      <c r="CDB304" s="39"/>
      <c r="CDC304" s="39"/>
      <c r="CDD304" s="39"/>
      <c r="CDE304" s="39"/>
      <c r="CDF304" s="39"/>
      <c r="CDG304" s="39"/>
      <c r="CDH304" s="39"/>
      <c r="CDI304" s="39"/>
      <c r="CDJ304" s="39"/>
      <c r="CDK304" s="39"/>
      <c r="CDL304" s="39"/>
      <c r="CDM304" s="39"/>
      <c r="CDN304" s="39"/>
      <c r="CDO304" s="39"/>
      <c r="CDP304" s="39"/>
      <c r="CDQ304" s="39"/>
      <c r="CDR304" s="39"/>
      <c r="CDS304" s="39"/>
      <c r="CDT304" s="39"/>
      <c r="CDU304" s="39"/>
      <c r="CDV304" s="39"/>
      <c r="CDW304" s="39"/>
      <c r="CDX304" s="39"/>
      <c r="CDY304" s="39"/>
      <c r="CDZ304" s="39"/>
      <c r="CEA304" s="39"/>
      <c r="CEB304" s="39"/>
      <c r="CEC304" s="39"/>
      <c r="CED304" s="39"/>
      <c r="CEE304" s="39"/>
      <c r="CEF304" s="39"/>
      <c r="CEG304" s="39"/>
      <c r="CEH304" s="39"/>
      <c r="CEI304" s="39"/>
      <c r="CEJ304" s="39"/>
      <c r="CEK304" s="39"/>
      <c r="CEL304" s="39"/>
      <c r="CEM304" s="39"/>
      <c r="CEN304" s="39"/>
      <c r="CEO304" s="39"/>
      <c r="CEP304" s="39"/>
      <c r="CEQ304" s="39"/>
      <c r="CER304" s="39"/>
      <c r="CES304" s="39"/>
      <c r="CET304" s="39"/>
      <c r="CEU304" s="39"/>
      <c r="CEV304" s="39"/>
      <c r="CEW304" s="39"/>
      <c r="CEX304" s="39"/>
      <c r="CEY304" s="39"/>
      <c r="CEZ304" s="39"/>
      <c r="CFA304" s="39"/>
      <c r="CFB304" s="39"/>
      <c r="CFC304" s="39"/>
      <c r="CFD304" s="39"/>
      <c r="CFE304" s="39"/>
      <c r="CFF304" s="39"/>
      <c r="CFG304" s="39"/>
      <c r="CFH304" s="39"/>
      <c r="CFI304" s="39"/>
      <c r="CFJ304" s="39"/>
      <c r="CFK304" s="39"/>
      <c r="CFL304" s="39"/>
      <c r="CFM304" s="39"/>
      <c r="CFN304" s="39"/>
      <c r="CFO304" s="39"/>
      <c r="CFP304" s="39"/>
      <c r="CFQ304" s="39"/>
      <c r="CFR304" s="39"/>
      <c r="CFS304" s="39"/>
      <c r="CFT304" s="39"/>
      <c r="CFU304" s="39"/>
      <c r="CFV304" s="39"/>
      <c r="CFW304" s="39"/>
      <c r="CFX304" s="39"/>
      <c r="CFY304" s="39"/>
      <c r="CFZ304" s="39"/>
      <c r="CGA304" s="39"/>
      <c r="CGB304" s="39"/>
      <c r="CGC304" s="39"/>
      <c r="CGD304" s="39"/>
      <c r="CGE304" s="39"/>
      <c r="CGF304" s="39"/>
      <c r="CGG304" s="39"/>
      <c r="CGH304" s="39"/>
      <c r="CGI304" s="39"/>
      <c r="CGJ304" s="39"/>
      <c r="CGK304" s="39"/>
      <c r="CGL304" s="39"/>
      <c r="CGM304" s="39"/>
      <c r="CGN304" s="39"/>
      <c r="CGO304" s="39"/>
      <c r="CGP304" s="39"/>
      <c r="CGQ304" s="39"/>
      <c r="CGR304" s="39"/>
      <c r="CGS304" s="39"/>
      <c r="CGT304" s="39"/>
      <c r="CGU304" s="39"/>
      <c r="CGV304" s="39"/>
      <c r="CGW304" s="39"/>
      <c r="CGX304" s="39"/>
      <c r="CGY304" s="39"/>
      <c r="CGZ304" s="39"/>
      <c r="CHA304" s="39"/>
      <c r="CHB304" s="39"/>
      <c r="CHC304" s="39"/>
      <c r="CHD304" s="39"/>
      <c r="CHE304" s="39"/>
      <c r="CHF304" s="39"/>
      <c r="CHG304" s="39"/>
      <c r="CHH304" s="39"/>
      <c r="CHI304" s="39"/>
      <c r="CHJ304" s="39"/>
      <c r="CHK304" s="39"/>
      <c r="CHL304" s="39"/>
      <c r="CHM304" s="39"/>
      <c r="CHN304" s="39"/>
      <c r="CHO304" s="39"/>
      <c r="CHP304" s="39"/>
      <c r="CHQ304" s="39"/>
      <c r="CHR304" s="39"/>
      <c r="CHS304" s="39"/>
      <c r="CHT304" s="39"/>
      <c r="CHU304" s="39"/>
      <c r="CHV304" s="39"/>
      <c r="CHW304" s="39"/>
      <c r="CHX304" s="39"/>
      <c r="CHY304" s="39"/>
      <c r="CHZ304" s="39"/>
      <c r="CIA304" s="39"/>
      <c r="CIB304" s="39"/>
      <c r="CIC304" s="39"/>
      <c r="CID304" s="39"/>
      <c r="CIE304" s="39"/>
      <c r="CIF304" s="39"/>
      <c r="CIG304" s="39"/>
      <c r="CIH304" s="39"/>
      <c r="CII304" s="39"/>
      <c r="CIJ304" s="39"/>
      <c r="CIK304" s="39"/>
      <c r="CIL304" s="39"/>
      <c r="CIM304" s="39"/>
      <c r="CIN304" s="39"/>
      <c r="CIO304" s="39"/>
      <c r="CIP304" s="39"/>
      <c r="CIQ304" s="39"/>
      <c r="CIR304" s="39"/>
      <c r="CIS304" s="39"/>
      <c r="CIT304" s="39"/>
      <c r="CIU304" s="39"/>
      <c r="CIV304" s="39"/>
      <c r="CIW304" s="39"/>
      <c r="CIX304" s="39"/>
      <c r="CIY304" s="39"/>
      <c r="CIZ304" s="39"/>
      <c r="CJA304" s="39"/>
      <c r="CJB304" s="39"/>
      <c r="CJC304" s="39"/>
      <c r="CJD304" s="39"/>
      <c r="CJE304" s="39"/>
      <c r="CJF304" s="39"/>
      <c r="CJG304" s="39"/>
      <c r="CJH304" s="39"/>
      <c r="CJI304" s="39"/>
      <c r="CJJ304" s="39"/>
      <c r="CJK304" s="39"/>
      <c r="CJL304" s="39"/>
      <c r="CJM304" s="39"/>
      <c r="CJN304" s="39"/>
      <c r="CJO304" s="39"/>
      <c r="CJP304" s="39"/>
      <c r="CJQ304" s="39"/>
      <c r="CJR304" s="39"/>
      <c r="CJS304" s="39"/>
      <c r="CJT304" s="39"/>
      <c r="CJU304" s="39"/>
      <c r="CJV304" s="39"/>
      <c r="CJW304" s="39"/>
      <c r="CJX304" s="39"/>
      <c r="CJY304" s="39"/>
      <c r="CJZ304" s="39"/>
      <c r="CKA304" s="39"/>
      <c r="CKB304" s="39"/>
      <c r="CKC304" s="39"/>
      <c r="CKD304" s="39"/>
      <c r="CKE304" s="39"/>
      <c r="CKF304" s="39"/>
      <c r="CKG304" s="39"/>
      <c r="CKH304" s="39"/>
      <c r="CKI304" s="39"/>
      <c r="CKJ304" s="39"/>
      <c r="CKK304" s="39"/>
      <c r="CKL304" s="39"/>
      <c r="CKM304" s="39"/>
      <c r="CKN304" s="39"/>
      <c r="CKO304" s="39"/>
      <c r="CKP304" s="39"/>
      <c r="CKQ304" s="39"/>
      <c r="CKR304" s="39"/>
      <c r="CKS304" s="39"/>
      <c r="CKT304" s="39"/>
      <c r="CKU304" s="39"/>
      <c r="CKV304" s="39"/>
      <c r="CKW304" s="39"/>
      <c r="CKX304" s="39"/>
      <c r="CKY304" s="39"/>
      <c r="CKZ304" s="39"/>
      <c r="CLA304" s="39"/>
      <c r="CLB304" s="39"/>
      <c r="CLC304" s="39"/>
      <c r="CLD304" s="39"/>
      <c r="CLE304" s="39"/>
      <c r="CLF304" s="39"/>
      <c r="CLG304" s="39"/>
      <c r="CLH304" s="39"/>
      <c r="CLI304" s="39"/>
      <c r="CLJ304" s="39"/>
      <c r="CLK304" s="39"/>
      <c r="CLL304" s="39"/>
      <c r="CLM304" s="39"/>
      <c r="CLN304" s="39"/>
      <c r="CLO304" s="39"/>
      <c r="CLP304" s="39"/>
      <c r="CLQ304" s="39"/>
      <c r="CLR304" s="39"/>
      <c r="CLS304" s="39"/>
      <c r="CLT304" s="39"/>
      <c r="CLU304" s="39"/>
      <c r="CLV304" s="39"/>
      <c r="CLW304" s="39"/>
      <c r="CLX304" s="39"/>
      <c r="CLY304" s="39"/>
      <c r="CLZ304" s="39"/>
      <c r="CMA304" s="39"/>
      <c r="CMB304" s="39"/>
      <c r="CMC304" s="39"/>
      <c r="CMD304" s="39"/>
      <c r="CME304" s="39"/>
      <c r="CMF304" s="39"/>
      <c r="CMG304" s="39"/>
      <c r="CMH304" s="39"/>
      <c r="CMI304" s="39"/>
      <c r="CMJ304" s="39"/>
      <c r="CMK304" s="39"/>
      <c r="CML304" s="39"/>
      <c r="CMM304" s="39"/>
      <c r="CMN304" s="39"/>
      <c r="CMO304" s="39"/>
      <c r="CMP304" s="39"/>
      <c r="CMQ304" s="39"/>
      <c r="CMR304" s="39"/>
      <c r="CMS304" s="39"/>
      <c r="CMT304" s="39"/>
      <c r="CMU304" s="39"/>
      <c r="CMV304" s="39"/>
      <c r="CMW304" s="39"/>
      <c r="CMX304" s="39"/>
      <c r="CMY304" s="39"/>
      <c r="CMZ304" s="39"/>
      <c r="CNA304" s="39"/>
      <c r="CNB304" s="39"/>
      <c r="CNC304" s="39"/>
      <c r="CND304" s="39"/>
      <c r="CNE304" s="39"/>
      <c r="CNF304" s="39"/>
      <c r="CNG304" s="39"/>
      <c r="CNH304" s="39"/>
      <c r="CNI304" s="39"/>
      <c r="CNJ304" s="39"/>
      <c r="CNK304" s="39"/>
      <c r="CNL304" s="39"/>
      <c r="CNM304" s="39"/>
      <c r="CNN304" s="39"/>
      <c r="CNO304" s="39"/>
      <c r="CNP304" s="39"/>
      <c r="CNQ304" s="39"/>
      <c r="CNR304" s="39"/>
      <c r="CNS304" s="39"/>
      <c r="CNT304" s="39"/>
      <c r="CNU304" s="39"/>
      <c r="CNV304" s="39"/>
      <c r="CNW304" s="39"/>
      <c r="CNX304" s="39"/>
      <c r="CNY304" s="39"/>
      <c r="CNZ304" s="39"/>
      <c r="COA304" s="39"/>
      <c r="COB304" s="39"/>
      <c r="COC304" s="39"/>
      <c r="COD304" s="39"/>
      <c r="COE304" s="39"/>
      <c r="COF304" s="39"/>
      <c r="COG304" s="39"/>
      <c r="COH304" s="39"/>
      <c r="COI304" s="39"/>
      <c r="COJ304" s="39"/>
      <c r="COK304" s="39"/>
      <c r="COL304" s="39"/>
      <c r="COM304" s="39"/>
      <c r="CON304" s="39"/>
      <c r="COO304" s="39"/>
      <c r="COP304" s="39"/>
      <c r="COQ304" s="39"/>
      <c r="COR304" s="39"/>
      <c r="COS304" s="39"/>
      <c r="COT304" s="39"/>
      <c r="COU304" s="39"/>
      <c r="COV304" s="39"/>
      <c r="COW304" s="39"/>
      <c r="COX304" s="39"/>
      <c r="COY304" s="39"/>
      <c r="COZ304" s="39"/>
      <c r="CPA304" s="39"/>
      <c r="CPB304" s="39"/>
      <c r="CPC304" s="39"/>
      <c r="CPD304" s="39"/>
      <c r="CPE304" s="39"/>
      <c r="CPF304" s="39"/>
      <c r="CPG304" s="39"/>
      <c r="CPH304" s="39"/>
      <c r="CPI304" s="39"/>
      <c r="CPJ304" s="39"/>
      <c r="CPK304" s="39"/>
      <c r="CPL304" s="39"/>
      <c r="CPM304" s="39"/>
      <c r="CPN304" s="39"/>
      <c r="CPO304" s="39"/>
      <c r="CPP304" s="39"/>
      <c r="CPQ304" s="39"/>
      <c r="CPR304" s="39"/>
      <c r="CPS304" s="39"/>
      <c r="CPT304" s="39"/>
      <c r="CPU304" s="39"/>
      <c r="CPV304" s="39"/>
      <c r="CPW304" s="39"/>
      <c r="CPX304" s="39"/>
      <c r="CPY304" s="39"/>
      <c r="CPZ304" s="39"/>
      <c r="CQA304" s="39"/>
      <c r="CQB304" s="39"/>
      <c r="CQC304" s="39"/>
      <c r="CQD304" s="39"/>
      <c r="CQE304" s="39"/>
      <c r="CQF304" s="39"/>
      <c r="CQG304" s="39"/>
      <c r="CQH304" s="39"/>
      <c r="CQI304" s="39"/>
      <c r="CQJ304" s="39"/>
      <c r="CQK304" s="39"/>
      <c r="CQL304" s="39"/>
      <c r="CQM304" s="39"/>
      <c r="CQN304" s="39"/>
      <c r="CQO304" s="39"/>
      <c r="CQP304" s="39"/>
      <c r="CQQ304" s="39"/>
      <c r="CQR304" s="39"/>
      <c r="CQS304" s="39"/>
      <c r="CQT304" s="39"/>
      <c r="CQU304" s="39"/>
      <c r="CQV304" s="39"/>
      <c r="CQW304" s="39"/>
      <c r="CQX304" s="39"/>
      <c r="CQY304" s="39"/>
      <c r="CQZ304" s="39"/>
      <c r="CRA304" s="39"/>
      <c r="CRB304" s="39"/>
      <c r="CRC304" s="39"/>
      <c r="CRD304" s="39"/>
      <c r="CRE304" s="39"/>
      <c r="CRF304" s="39"/>
      <c r="CRG304" s="39"/>
      <c r="CRH304" s="39"/>
      <c r="CRI304" s="39"/>
      <c r="CRJ304" s="39"/>
      <c r="CRK304" s="39"/>
      <c r="CRL304" s="39"/>
      <c r="CRM304" s="39"/>
      <c r="CRN304" s="39"/>
      <c r="CRO304" s="39"/>
      <c r="CRP304" s="39"/>
      <c r="CRQ304" s="39"/>
      <c r="CRR304" s="39"/>
      <c r="CRS304" s="39"/>
      <c r="CRT304" s="39"/>
      <c r="CRU304" s="39"/>
      <c r="CRV304" s="39"/>
      <c r="CRW304" s="39"/>
      <c r="CRX304" s="39"/>
      <c r="CRY304" s="39"/>
      <c r="CRZ304" s="39"/>
      <c r="CSA304" s="39"/>
      <c r="CSB304" s="39"/>
      <c r="CSC304" s="39"/>
      <c r="CSD304" s="39"/>
      <c r="CSE304" s="39"/>
      <c r="CSF304" s="39"/>
      <c r="CSG304" s="39"/>
      <c r="CSH304" s="39"/>
      <c r="CSI304" s="39"/>
      <c r="CSJ304" s="39"/>
      <c r="CSK304" s="39"/>
      <c r="CSL304" s="39"/>
      <c r="CSM304" s="39"/>
      <c r="CSN304" s="39"/>
      <c r="CSO304" s="39"/>
      <c r="CSP304" s="39"/>
      <c r="CSQ304" s="39"/>
      <c r="CSR304" s="39"/>
      <c r="CSS304" s="39"/>
      <c r="CST304" s="39"/>
      <c r="CSU304" s="39"/>
      <c r="CSV304" s="39"/>
      <c r="CSW304" s="39"/>
      <c r="CSX304" s="39"/>
      <c r="CSY304" s="39"/>
      <c r="CSZ304" s="39"/>
      <c r="CTA304" s="39"/>
      <c r="CTB304" s="39"/>
      <c r="CTC304" s="39"/>
      <c r="CTD304" s="39"/>
      <c r="CTE304" s="39"/>
      <c r="CTF304" s="39"/>
      <c r="CTG304" s="39"/>
      <c r="CTH304" s="39"/>
      <c r="CTI304" s="39"/>
      <c r="CTJ304" s="39"/>
      <c r="CTK304" s="39"/>
      <c r="CTL304" s="39"/>
      <c r="CTM304" s="39"/>
      <c r="CTN304" s="39"/>
      <c r="CTO304" s="39"/>
      <c r="CTP304" s="39"/>
      <c r="CTQ304" s="39"/>
      <c r="CTR304" s="39"/>
      <c r="CTS304" s="39"/>
      <c r="CTT304" s="39"/>
      <c r="CTU304" s="39"/>
      <c r="CTV304" s="39"/>
      <c r="CTW304" s="39"/>
      <c r="CTX304" s="39"/>
      <c r="CTY304" s="39"/>
      <c r="CTZ304" s="39"/>
      <c r="CUA304" s="39"/>
      <c r="CUB304" s="39"/>
      <c r="CUC304" s="39"/>
      <c r="CUD304" s="39"/>
      <c r="CUE304" s="39"/>
      <c r="CUF304" s="39"/>
      <c r="CUG304" s="39"/>
      <c r="CUH304" s="39"/>
      <c r="CUI304" s="39"/>
      <c r="CUJ304" s="39"/>
      <c r="CUK304" s="39"/>
      <c r="CUL304" s="39"/>
      <c r="CUM304" s="39"/>
      <c r="CUN304" s="39"/>
      <c r="CUO304" s="39"/>
      <c r="CUP304" s="39"/>
      <c r="CUQ304" s="39"/>
      <c r="CUR304" s="39"/>
      <c r="CUS304" s="39"/>
      <c r="CUT304" s="39"/>
      <c r="CUU304" s="39"/>
      <c r="CUV304" s="39"/>
      <c r="CUW304" s="39"/>
      <c r="CUX304" s="39"/>
      <c r="CUY304" s="39"/>
      <c r="CUZ304" s="39"/>
      <c r="CVA304" s="39"/>
      <c r="CVB304" s="39"/>
      <c r="CVC304" s="39"/>
      <c r="CVD304" s="39"/>
      <c r="CVE304" s="39"/>
      <c r="CVF304" s="39"/>
      <c r="CVG304" s="39"/>
      <c r="CVH304" s="39"/>
      <c r="CVI304" s="39"/>
      <c r="CVJ304" s="39"/>
      <c r="CVK304" s="39"/>
      <c r="CVL304" s="39"/>
      <c r="CVM304" s="39"/>
      <c r="CVN304" s="39"/>
      <c r="CVO304" s="39"/>
      <c r="CVP304" s="39"/>
      <c r="CVQ304" s="39"/>
      <c r="CVR304" s="39"/>
      <c r="CVS304" s="39"/>
      <c r="CVT304" s="39"/>
      <c r="CVU304" s="39"/>
      <c r="CVV304" s="39"/>
      <c r="CVW304" s="39"/>
      <c r="CVX304" s="39"/>
      <c r="CVY304" s="39"/>
      <c r="CVZ304" s="39"/>
      <c r="CWA304" s="39"/>
      <c r="CWB304" s="39"/>
      <c r="CWC304" s="39"/>
      <c r="CWD304" s="39"/>
      <c r="CWE304" s="39"/>
      <c r="CWF304" s="39"/>
      <c r="CWG304" s="39"/>
      <c r="CWH304" s="39"/>
      <c r="CWI304" s="39"/>
      <c r="CWJ304" s="39"/>
      <c r="CWK304" s="39"/>
      <c r="CWL304" s="39"/>
      <c r="CWM304" s="39"/>
      <c r="CWN304" s="39"/>
      <c r="CWO304" s="39"/>
      <c r="CWP304" s="39"/>
      <c r="CWQ304" s="39"/>
      <c r="CWR304" s="39"/>
      <c r="CWS304" s="39"/>
      <c r="CWT304" s="39"/>
      <c r="CWU304" s="39"/>
      <c r="CWV304" s="39"/>
      <c r="CWW304" s="39"/>
      <c r="CWX304" s="39"/>
      <c r="CWY304" s="39"/>
      <c r="CWZ304" s="39"/>
      <c r="CXA304" s="39"/>
      <c r="CXB304" s="39"/>
      <c r="CXC304" s="39"/>
      <c r="CXD304" s="39"/>
      <c r="CXE304" s="39"/>
      <c r="CXF304" s="39"/>
      <c r="CXG304" s="39"/>
      <c r="CXH304" s="39"/>
      <c r="CXI304" s="39"/>
      <c r="CXJ304" s="39"/>
      <c r="CXK304" s="39"/>
      <c r="CXL304" s="39"/>
      <c r="CXM304" s="39"/>
      <c r="CXN304" s="39"/>
      <c r="CXO304" s="39"/>
      <c r="CXP304" s="39"/>
      <c r="CXQ304" s="39"/>
      <c r="CXR304" s="39"/>
      <c r="CXS304" s="39"/>
      <c r="CXT304" s="39"/>
      <c r="CXU304" s="39"/>
      <c r="CXV304" s="39"/>
      <c r="CXW304" s="39"/>
      <c r="CXX304" s="39"/>
      <c r="CXY304" s="39"/>
      <c r="CXZ304" s="39"/>
      <c r="CYA304" s="39"/>
      <c r="CYB304" s="39"/>
      <c r="CYC304" s="39"/>
      <c r="CYD304" s="39"/>
      <c r="CYE304" s="39"/>
      <c r="CYF304" s="39"/>
      <c r="CYG304" s="39"/>
      <c r="CYH304" s="39"/>
      <c r="CYI304" s="39"/>
      <c r="CYJ304" s="39"/>
      <c r="CYK304" s="39"/>
      <c r="CYL304" s="39"/>
      <c r="CYM304" s="39"/>
      <c r="CYN304" s="39"/>
      <c r="CYO304" s="39"/>
      <c r="CYP304" s="39"/>
      <c r="CYQ304" s="39"/>
      <c r="CYR304" s="39"/>
      <c r="CYS304" s="39"/>
      <c r="CYT304" s="39"/>
      <c r="CYU304" s="39"/>
      <c r="CYV304" s="39"/>
      <c r="CYW304" s="39"/>
      <c r="CYX304" s="39"/>
      <c r="CYY304" s="39"/>
      <c r="CYZ304" s="39"/>
      <c r="CZA304" s="39"/>
      <c r="CZB304" s="39"/>
      <c r="CZC304" s="39"/>
      <c r="CZD304" s="39"/>
      <c r="CZE304" s="39"/>
      <c r="CZF304" s="39"/>
      <c r="CZG304" s="39"/>
      <c r="CZH304" s="39"/>
      <c r="CZI304" s="39"/>
      <c r="CZJ304" s="39"/>
      <c r="CZK304" s="39"/>
      <c r="CZL304" s="39"/>
      <c r="CZM304" s="39"/>
      <c r="CZN304" s="39"/>
      <c r="CZO304" s="39"/>
      <c r="CZP304" s="39"/>
      <c r="CZQ304" s="39"/>
      <c r="CZR304" s="39"/>
      <c r="CZS304" s="39"/>
      <c r="CZT304" s="39"/>
      <c r="CZU304" s="39"/>
      <c r="CZV304" s="39"/>
      <c r="CZW304" s="39"/>
      <c r="CZX304" s="39"/>
      <c r="CZY304" s="39"/>
      <c r="CZZ304" s="39"/>
      <c r="DAA304" s="39"/>
      <c r="DAB304" s="39"/>
      <c r="DAC304" s="39"/>
      <c r="DAD304" s="39"/>
      <c r="DAE304" s="39"/>
      <c r="DAF304" s="39"/>
      <c r="DAG304" s="39"/>
      <c r="DAH304" s="39"/>
      <c r="DAI304" s="39"/>
      <c r="DAJ304" s="39"/>
      <c r="DAK304" s="39"/>
      <c r="DAL304" s="39"/>
      <c r="DAM304" s="39"/>
      <c r="DAN304" s="39"/>
      <c r="DAO304" s="39"/>
      <c r="DAP304" s="39"/>
      <c r="DAQ304" s="39"/>
      <c r="DAR304" s="39"/>
      <c r="DAS304" s="39"/>
      <c r="DAT304" s="39"/>
      <c r="DAU304" s="39"/>
      <c r="DAV304" s="39"/>
      <c r="DAW304" s="39"/>
      <c r="DAX304" s="39"/>
      <c r="DAY304" s="39"/>
      <c r="DAZ304" s="39"/>
      <c r="DBA304" s="39"/>
      <c r="DBB304" s="39"/>
      <c r="DBC304" s="39"/>
      <c r="DBD304" s="39"/>
      <c r="DBE304" s="39"/>
      <c r="DBF304" s="39"/>
      <c r="DBG304" s="39"/>
      <c r="DBH304" s="39"/>
      <c r="DBI304" s="39"/>
      <c r="DBJ304" s="39"/>
      <c r="DBK304" s="39"/>
      <c r="DBL304" s="39"/>
      <c r="DBM304" s="39"/>
      <c r="DBN304" s="39"/>
      <c r="DBO304" s="39"/>
      <c r="DBP304" s="39"/>
      <c r="DBQ304" s="39"/>
      <c r="DBR304" s="39"/>
      <c r="DBS304" s="39"/>
      <c r="DBT304" s="39"/>
      <c r="DBU304" s="39"/>
      <c r="DBV304" s="39"/>
      <c r="DBW304" s="39"/>
      <c r="DBX304" s="39"/>
      <c r="DBY304" s="39"/>
      <c r="DBZ304" s="39"/>
      <c r="DCA304" s="39"/>
      <c r="DCB304" s="39"/>
      <c r="DCC304" s="39"/>
      <c r="DCD304" s="39"/>
      <c r="DCE304" s="39"/>
      <c r="DCF304" s="39"/>
      <c r="DCG304" s="39"/>
      <c r="DCH304" s="39"/>
      <c r="DCI304" s="39"/>
      <c r="DCJ304" s="39"/>
      <c r="DCK304" s="39"/>
      <c r="DCL304" s="39"/>
      <c r="DCM304" s="39"/>
      <c r="DCN304" s="39"/>
      <c r="DCO304" s="39"/>
      <c r="DCP304" s="39"/>
      <c r="DCQ304" s="39"/>
      <c r="DCR304" s="39"/>
      <c r="DCS304" s="39"/>
      <c r="DCT304" s="39"/>
      <c r="DCU304" s="39"/>
      <c r="DCV304" s="39"/>
      <c r="DCW304" s="39"/>
      <c r="DCX304" s="39"/>
      <c r="DCY304" s="39"/>
      <c r="DCZ304" s="39"/>
      <c r="DDA304" s="39"/>
      <c r="DDB304" s="39"/>
      <c r="DDC304" s="39"/>
      <c r="DDD304" s="39"/>
      <c r="DDE304" s="39"/>
      <c r="DDF304" s="39"/>
      <c r="DDG304" s="39"/>
      <c r="DDH304" s="39"/>
      <c r="DDI304" s="39"/>
      <c r="DDJ304" s="39"/>
      <c r="DDK304" s="39"/>
      <c r="DDL304" s="39"/>
      <c r="DDM304" s="39"/>
      <c r="DDN304" s="39"/>
      <c r="DDO304" s="39"/>
      <c r="DDP304" s="39"/>
      <c r="DDQ304" s="39"/>
      <c r="DDR304" s="39"/>
      <c r="DDS304" s="39"/>
      <c r="DDT304" s="39"/>
      <c r="DDU304" s="39"/>
      <c r="DDV304" s="39"/>
      <c r="DDW304" s="39"/>
      <c r="DDX304" s="39"/>
      <c r="DDY304" s="39"/>
      <c r="DDZ304" s="39"/>
      <c r="DEA304" s="39"/>
      <c r="DEB304" s="39"/>
      <c r="DEC304" s="39"/>
      <c r="DED304" s="39"/>
      <c r="DEE304" s="39"/>
      <c r="DEF304" s="39"/>
      <c r="DEG304" s="39"/>
      <c r="DEH304" s="39"/>
      <c r="DEI304" s="39"/>
      <c r="DEJ304" s="39"/>
      <c r="DEK304" s="39"/>
      <c r="DEL304" s="39"/>
      <c r="DEM304" s="39"/>
      <c r="DEN304" s="39"/>
      <c r="DEO304" s="39"/>
      <c r="DEP304" s="39"/>
      <c r="DEQ304" s="39"/>
      <c r="DER304" s="39"/>
      <c r="DES304" s="39"/>
      <c r="DET304" s="39"/>
      <c r="DEU304" s="39"/>
      <c r="DEV304" s="39"/>
      <c r="DEW304" s="39"/>
      <c r="DEX304" s="39"/>
      <c r="DEY304" s="39"/>
      <c r="DEZ304" s="39"/>
      <c r="DFA304" s="39"/>
      <c r="DFB304" s="39"/>
      <c r="DFC304" s="39"/>
      <c r="DFD304" s="39"/>
      <c r="DFE304" s="39"/>
      <c r="DFF304" s="39"/>
      <c r="DFG304" s="39"/>
      <c r="DFH304" s="39"/>
      <c r="DFI304" s="39"/>
      <c r="DFJ304" s="39"/>
      <c r="DFK304" s="39"/>
      <c r="DFL304" s="39"/>
      <c r="DFM304" s="39"/>
      <c r="DFN304" s="39"/>
      <c r="DFO304" s="39"/>
      <c r="DFP304" s="39"/>
      <c r="DFQ304" s="39"/>
      <c r="DFR304" s="39"/>
      <c r="DFS304" s="39"/>
      <c r="DFT304" s="39"/>
      <c r="DFU304" s="39"/>
      <c r="DFV304" s="39"/>
      <c r="DFW304" s="39"/>
      <c r="DFX304" s="39"/>
      <c r="DFY304" s="39"/>
      <c r="DFZ304" s="39"/>
      <c r="DGA304" s="39"/>
      <c r="DGB304" s="39"/>
      <c r="DGC304" s="39"/>
      <c r="DGD304" s="39"/>
      <c r="DGE304" s="39"/>
      <c r="DGF304" s="39"/>
      <c r="DGG304" s="39"/>
      <c r="DGH304" s="39"/>
      <c r="DGI304" s="39"/>
      <c r="DGJ304" s="39"/>
      <c r="DGK304" s="39"/>
      <c r="DGL304" s="39"/>
      <c r="DGM304" s="39"/>
      <c r="DGN304" s="39"/>
      <c r="DGO304" s="39"/>
      <c r="DGP304" s="39"/>
      <c r="DGQ304" s="39"/>
      <c r="DGR304" s="39"/>
      <c r="DGS304" s="39"/>
      <c r="DGT304" s="39"/>
      <c r="DGU304" s="39"/>
      <c r="DGV304" s="39"/>
      <c r="DGW304" s="39"/>
      <c r="DGX304" s="39"/>
      <c r="DGY304" s="39"/>
      <c r="DGZ304" s="39"/>
      <c r="DHA304" s="39"/>
      <c r="DHB304" s="39"/>
      <c r="DHC304" s="39"/>
      <c r="DHD304" s="39"/>
      <c r="DHE304" s="39"/>
      <c r="DHF304" s="39"/>
      <c r="DHG304" s="39"/>
      <c r="DHH304" s="39"/>
      <c r="DHI304" s="39"/>
      <c r="DHJ304" s="39"/>
      <c r="DHK304" s="39"/>
      <c r="DHL304" s="39"/>
      <c r="DHM304" s="39"/>
      <c r="DHN304" s="39"/>
      <c r="DHO304" s="39"/>
      <c r="DHP304" s="39"/>
      <c r="DHQ304" s="39"/>
      <c r="DHR304" s="39"/>
      <c r="DHS304" s="39"/>
      <c r="DHT304" s="39"/>
      <c r="DHU304" s="39"/>
      <c r="DHV304" s="39"/>
      <c r="DHW304" s="39"/>
      <c r="DHX304" s="39"/>
      <c r="DHY304" s="39"/>
      <c r="DHZ304" s="39"/>
      <c r="DIA304" s="39"/>
      <c r="DIB304" s="39"/>
      <c r="DIC304" s="39"/>
      <c r="DID304" s="39"/>
      <c r="DIE304" s="39"/>
      <c r="DIF304" s="39"/>
      <c r="DIG304" s="39"/>
      <c r="DIH304" s="39"/>
      <c r="DII304" s="39"/>
      <c r="DIJ304" s="39"/>
      <c r="DIK304" s="39"/>
      <c r="DIL304" s="39"/>
      <c r="DIM304" s="39"/>
      <c r="DIN304" s="39"/>
      <c r="DIO304" s="39"/>
      <c r="DIP304" s="39"/>
      <c r="DIQ304" s="39"/>
      <c r="DIR304" s="39"/>
      <c r="DIS304" s="39"/>
      <c r="DIT304" s="39"/>
      <c r="DIU304" s="39"/>
      <c r="DIV304" s="39"/>
      <c r="DIW304" s="39"/>
      <c r="DIX304" s="39"/>
      <c r="DIY304" s="39"/>
      <c r="DIZ304" s="39"/>
      <c r="DJA304" s="39"/>
      <c r="DJB304" s="39"/>
      <c r="DJC304" s="39"/>
      <c r="DJD304" s="39"/>
      <c r="DJE304" s="39"/>
      <c r="DJF304" s="39"/>
      <c r="DJG304" s="39"/>
      <c r="DJH304" s="39"/>
      <c r="DJI304" s="39"/>
      <c r="DJJ304" s="39"/>
      <c r="DJK304" s="39"/>
      <c r="DJL304" s="39"/>
      <c r="DJM304" s="39"/>
      <c r="DJN304" s="39"/>
      <c r="DJO304" s="39"/>
      <c r="DJP304" s="39"/>
      <c r="DJQ304" s="39"/>
      <c r="DJR304" s="39"/>
      <c r="DJS304" s="39"/>
      <c r="DJT304" s="39"/>
      <c r="DJU304" s="39"/>
      <c r="DJV304" s="39"/>
      <c r="DJW304" s="39"/>
      <c r="DJX304" s="39"/>
      <c r="DJY304" s="39"/>
      <c r="DJZ304" s="39"/>
      <c r="DKA304" s="39"/>
      <c r="DKB304" s="39"/>
      <c r="DKC304" s="39"/>
      <c r="DKD304" s="39"/>
      <c r="DKE304" s="39"/>
      <c r="DKF304" s="39"/>
      <c r="DKG304" s="39"/>
      <c r="DKH304" s="39"/>
      <c r="DKI304" s="39"/>
      <c r="DKJ304" s="39"/>
      <c r="DKK304" s="39"/>
      <c r="DKL304" s="39"/>
      <c r="DKM304" s="39"/>
      <c r="DKN304" s="39"/>
      <c r="DKO304" s="39"/>
      <c r="DKP304" s="39"/>
      <c r="DKQ304" s="39"/>
      <c r="DKR304" s="39"/>
      <c r="DKS304" s="39"/>
      <c r="DKT304" s="39"/>
      <c r="DKU304" s="39"/>
      <c r="DKV304" s="39"/>
      <c r="DKW304" s="39"/>
      <c r="DKX304" s="39"/>
      <c r="DKY304" s="39"/>
      <c r="DKZ304" s="39"/>
      <c r="DLA304" s="39"/>
      <c r="DLB304" s="39"/>
      <c r="DLC304" s="39"/>
      <c r="DLD304" s="39"/>
      <c r="DLE304" s="39"/>
      <c r="DLF304" s="39"/>
      <c r="DLG304" s="39"/>
      <c r="DLH304" s="39"/>
      <c r="DLI304" s="39"/>
      <c r="DLJ304" s="39"/>
      <c r="DLK304" s="39"/>
      <c r="DLL304" s="39"/>
      <c r="DLM304" s="39"/>
      <c r="DLN304" s="39"/>
      <c r="DLO304" s="39"/>
      <c r="DLP304" s="39"/>
      <c r="DLQ304" s="39"/>
      <c r="DLR304" s="39"/>
      <c r="DLS304" s="39"/>
      <c r="DLT304" s="39"/>
      <c r="DLU304" s="39"/>
      <c r="DLV304" s="39"/>
      <c r="DLW304" s="39"/>
      <c r="DLX304" s="39"/>
      <c r="DLY304" s="39"/>
      <c r="DLZ304" s="39"/>
      <c r="DMA304" s="39"/>
      <c r="DMB304" s="39"/>
      <c r="DMC304" s="39"/>
      <c r="DMD304" s="39"/>
      <c r="DME304" s="39"/>
      <c r="DMF304" s="39"/>
      <c r="DMG304" s="39"/>
      <c r="DMH304" s="39"/>
      <c r="DMI304" s="39"/>
      <c r="DMJ304" s="39"/>
      <c r="DMK304" s="39"/>
      <c r="DML304" s="39"/>
      <c r="DMM304" s="39"/>
      <c r="DMN304" s="39"/>
      <c r="DMO304" s="39"/>
      <c r="DMP304" s="39"/>
      <c r="DMQ304" s="39"/>
      <c r="DMR304" s="39"/>
      <c r="DMS304" s="39"/>
      <c r="DMT304" s="39"/>
      <c r="DMU304" s="39"/>
      <c r="DMV304" s="39"/>
      <c r="DMW304" s="39"/>
      <c r="DMX304" s="39"/>
      <c r="DMY304" s="39"/>
      <c r="DMZ304" s="39"/>
      <c r="DNA304" s="39"/>
      <c r="DNB304" s="39"/>
      <c r="DNC304" s="39"/>
      <c r="DND304" s="39"/>
      <c r="DNE304" s="39"/>
      <c r="DNF304" s="39"/>
      <c r="DNG304" s="39"/>
      <c r="DNH304" s="39"/>
      <c r="DNI304" s="39"/>
      <c r="DNJ304" s="39"/>
      <c r="DNK304" s="39"/>
      <c r="DNL304" s="39"/>
      <c r="DNM304" s="39"/>
      <c r="DNN304" s="39"/>
      <c r="DNO304" s="39"/>
      <c r="DNP304" s="39"/>
      <c r="DNQ304" s="39"/>
      <c r="DNR304" s="39"/>
      <c r="DNS304" s="39"/>
      <c r="DNT304" s="39"/>
      <c r="DNU304" s="39"/>
      <c r="DNV304" s="39"/>
      <c r="DNW304" s="39"/>
      <c r="DNX304" s="39"/>
      <c r="DNY304" s="39"/>
      <c r="DNZ304" s="39"/>
      <c r="DOA304" s="39"/>
      <c r="DOB304" s="39"/>
      <c r="DOC304" s="39"/>
      <c r="DOD304" s="39"/>
      <c r="DOE304" s="39"/>
      <c r="DOF304" s="39"/>
      <c r="DOG304" s="39"/>
      <c r="DOH304" s="39"/>
      <c r="DOI304" s="39"/>
      <c r="DOJ304" s="39"/>
      <c r="DOK304" s="39"/>
      <c r="DOL304" s="39"/>
      <c r="DOM304" s="39"/>
      <c r="DON304" s="39"/>
      <c r="DOO304" s="39"/>
      <c r="DOP304" s="39"/>
      <c r="DOQ304" s="39"/>
      <c r="DOR304" s="39"/>
      <c r="DOS304" s="39"/>
      <c r="DOT304" s="39"/>
      <c r="DOU304" s="39"/>
      <c r="DOV304" s="39"/>
      <c r="DOW304" s="39"/>
      <c r="DOX304" s="39"/>
      <c r="DOY304" s="39"/>
      <c r="DOZ304" s="39"/>
      <c r="DPA304" s="39"/>
      <c r="DPB304" s="39"/>
      <c r="DPC304" s="39"/>
      <c r="DPD304" s="39"/>
      <c r="DPE304" s="39"/>
      <c r="DPF304" s="39"/>
      <c r="DPG304" s="39"/>
      <c r="DPH304" s="39"/>
      <c r="DPI304" s="39"/>
      <c r="DPJ304" s="39"/>
      <c r="DPK304" s="39"/>
      <c r="DPL304" s="39"/>
      <c r="DPM304" s="39"/>
      <c r="DPN304" s="39"/>
      <c r="DPO304" s="39"/>
      <c r="DPP304" s="39"/>
      <c r="DPQ304" s="39"/>
      <c r="DPR304" s="39"/>
      <c r="DPS304" s="39"/>
      <c r="DPT304" s="39"/>
      <c r="DPU304" s="39"/>
      <c r="DPV304" s="39"/>
      <c r="DPW304" s="39"/>
      <c r="DPX304" s="39"/>
      <c r="DPY304" s="39"/>
      <c r="DPZ304" s="39"/>
      <c r="DQA304" s="39"/>
      <c r="DQB304" s="39"/>
      <c r="DQC304" s="39"/>
      <c r="DQD304" s="39"/>
      <c r="DQE304" s="39"/>
      <c r="DQF304" s="39"/>
      <c r="DQG304" s="39"/>
      <c r="DQH304" s="39"/>
      <c r="DQI304" s="39"/>
      <c r="DQJ304" s="39"/>
      <c r="DQK304" s="39"/>
      <c r="DQL304" s="39"/>
      <c r="DQM304" s="39"/>
      <c r="DQN304" s="39"/>
      <c r="DQO304" s="39"/>
      <c r="DQP304" s="39"/>
      <c r="DQQ304" s="39"/>
      <c r="DQR304" s="39"/>
      <c r="DQS304" s="39"/>
      <c r="DQT304" s="39"/>
      <c r="DQU304" s="39"/>
      <c r="DQV304" s="39"/>
      <c r="DQW304" s="39"/>
      <c r="DQX304" s="39"/>
      <c r="DQY304" s="39"/>
      <c r="DQZ304" s="39"/>
      <c r="DRA304" s="39"/>
      <c r="DRB304" s="39"/>
      <c r="DRC304" s="39"/>
      <c r="DRD304" s="39"/>
      <c r="DRE304" s="39"/>
      <c r="DRF304" s="39"/>
      <c r="DRG304" s="39"/>
      <c r="DRH304" s="39"/>
      <c r="DRI304" s="39"/>
      <c r="DRJ304" s="39"/>
      <c r="DRK304" s="39"/>
      <c r="DRL304" s="39"/>
      <c r="DRM304" s="39"/>
      <c r="DRN304" s="39"/>
      <c r="DRO304" s="39"/>
      <c r="DRP304" s="39"/>
      <c r="DRQ304" s="39"/>
      <c r="DRR304" s="39"/>
      <c r="DRS304" s="39"/>
      <c r="DRT304" s="39"/>
      <c r="DRU304" s="39"/>
      <c r="DRV304" s="39"/>
      <c r="DRW304" s="39"/>
      <c r="DRX304" s="39"/>
      <c r="DRY304" s="39"/>
      <c r="DRZ304" s="39"/>
      <c r="DSA304" s="39"/>
      <c r="DSB304" s="39"/>
      <c r="DSC304" s="39"/>
      <c r="DSD304" s="39"/>
      <c r="DSE304" s="39"/>
      <c r="DSF304" s="39"/>
      <c r="DSG304" s="39"/>
      <c r="DSH304" s="39"/>
      <c r="DSI304" s="39"/>
      <c r="DSJ304" s="39"/>
      <c r="DSK304" s="39"/>
      <c r="DSL304" s="39"/>
      <c r="DSM304" s="39"/>
      <c r="DSN304" s="39"/>
      <c r="DSO304" s="39"/>
      <c r="DSP304" s="39"/>
      <c r="DSQ304" s="39"/>
      <c r="DSR304" s="39"/>
      <c r="DSS304" s="39"/>
      <c r="DST304" s="39"/>
      <c r="DSU304" s="39"/>
      <c r="DSV304" s="39"/>
      <c r="DSW304" s="39"/>
      <c r="DSX304" s="39"/>
      <c r="DSY304" s="39"/>
      <c r="DSZ304" s="39"/>
      <c r="DTA304" s="39"/>
      <c r="DTB304" s="39"/>
      <c r="DTC304" s="39"/>
      <c r="DTD304" s="39"/>
      <c r="DTE304" s="39"/>
      <c r="DTF304" s="39"/>
      <c r="DTG304" s="39"/>
      <c r="DTH304" s="39"/>
      <c r="DTI304" s="39"/>
      <c r="DTJ304" s="39"/>
      <c r="DTK304" s="39"/>
      <c r="DTL304" s="39"/>
      <c r="DTM304" s="39"/>
      <c r="DTN304" s="39"/>
      <c r="DTO304" s="39"/>
      <c r="DTP304" s="39"/>
      <c r="DTQ304" s="39"/>
      <c r="DTR304" s="39"/>
      <c r="DTS304" s="39"/>
      <c r="DTT304" s="39"/>
      <c r="DTU304" s="39"/>
      <c r="DTV304" s="39"/>
      <c r="DTW304" s="39"/>
      <c r="DTX304" s="39"/>
      <c r="DTY304" s="39"/>
      <c r="DTZ304" s="39"/>
      <c r="DUA304" s="39"/>
      <c r="DUB304" s="39"/>
      <c r="DUC304" s="39"/>
      <c r="DUD304" s="39"/>
      <c r="DUE304" s="39"/>
      <c r="DUF304" s="39"/>
      <c r="DUG304" s="39"/>
      <c r="DUH304" s="39"/>
      <c r="DUI304" s="39"/>
      <c r="DUJ304" s="39"/>
      <c r="DUK304" s="39"/>
      <c r="DUL304" s="39"/>
      <c r="DUM304" s="39"/>
      <c r="DUN304" s="39"/>
      <c r="DUO304" s="39"/>
      <c r="DUP304" s="39"/>
      <c r="DUQ304" s="39"/>
      <c r="DUR304" s="39"/>
      <c r="DUS304" s="39"/>
      <c r="DUT304" s="39"/>
      <c r="DUU304" s="39"/>
      <c r="DUV304" s="39"/>
      <c r="DUW304" s="39"/>
      <c r="DUX304" s="39"/>
      <c r="DUY304" s="39"/>
      <c r="DUZ304" s="39"/>
      <c r="DVA304" s="39"/>
      <c r="DVB304" s="39"/>
      <c r="DVC304" s="39"/>
      <c r="DVD304" s="39"/>
      <c r="DVE304" s="39"/>
      <c r="DVF304" s="39"/>
      <c r="DVG304" s="39"/>
      <c r="DVH304" s="39"/>
      <c r="DVI304" s="39"/>
      <c r="DVJ304" s="39"/>
      <c r="DVK304" s="39"/>
      <c r="DVL304" s="39"/>
      <c r="DVM304" s="39"/>
      <c r="DVN304" s="39"/>
      <c r="DVO304" s="39"/>
      <c r="DVP304" s="39"/>
      <c r="DVQ304" s="39"/>
      <c r="DVR304" s="39"/>
      <c r="DVS304" s="39"/>
      <c r="DVT304" s="39"/>
      <c r="DVU304" s="39"/>
      <c r="DVV304" s="39"/>
      <c r="DVW304" s="39"/>
      <c r="DVX304" s="39"/>
      <c r="DVY304" s="39"/>
      <c r="DVZ304" s="39"/>
      <c r="DWA304" s="39"/>
      <c r="DWB304" s="39"/>
      <c r="DWC304" s="39"/>
      <c r="DWD304" s="39"/>
      <c r="DWE304" s="39"/>
      <c r="DWF304" s="39"/>
      <c r="DWG304" s="39"/>
      <c r="DWH304" s="39"/>
      <c r="DWI304" s="39"/>
      <c r="DWJ304" s="39"/>
      <c r="DWK304" s="39"/>
      <c r="DWL304" s="39"/>
      <c r="DWM304" s="39"/>
      <c r="DWN304" s="39"/>
      <c r="DWO304" s="39"/>
      <c r="DWP304" s="39"/>
      <c r="DWQ304" s="39"/>
      <c r="DWR304" s="39"/>
      <c r="DWS304" s="39"/>
      <c r="DWT304" s="39"/>
      <c r="DWU304" s="39"/>
      <c r="DWV304" s="39"/>
      <c r="DWW304" s="39"/>
      <c r="DWX304" s="39"/>
      <c r="DWY304" s="39"/>
      <c r="DWZ304" s="39"/>
      <c r="DXA304" s="39"/>
      <c r="DXB304" s="39"/>
      <c r="DXC304" s="39"/>
      <c r="DXD304" s="39"/>
      <c r="DXE304" s="39"/>
      <c r="DXF304" s="39"/>
      <c r="DXG304" s="39"/>
      <c r="DXH304" s="39"/>
      <c r="DXI304" s="39"/>
      <c r="DXJ304" s="39"/>
      <c r="DXK304" s="39"/>
      <c r="DXL304" s="39"/>
      <c r="DXM304" s="39"/>
      <c r="DXN304" s="39"/>
      <c r="DXO304" s="39"/>
      <c r="DXP304" s="39"/>
      <c r="DXQ304" s="39"/>
      <c r="DXR304" s="39"/>
      <c r="DXS304" s="39"/>
      <c r="DXT304" s="39"/>
      <c r="DXU304" s="39"/>
      <c r="DXV304" s="39"/>
      <c r="DXW304" s="39"/>
      <c r="DXX304" s="39"/>
      <c r="DXY304" s="39"/>
      <c r="DXZ304" s="39"/>
      <c r="DYA304" s="39"/>
      <c r="DYB304" s="39"/>
      <c r="DYC304" s="39"/>
      <c r="DYD304" s="39"/>
      <c r="DYE304" s="39"/>
      <c r="DYF304" s="39"/>
      <c r="DYG304" s="39"/>
      <c r="DYH304" s="39"/>
      <c r="DYI304" s="39"/>
      <c r="DYJ304" s="39"/>
      <c r="DYK304" s="39"/>
      <c r="DYL304" s="39"/>
      <c r="DYM304" s="39"/>
      <c r="DYN304" s="39"/>
      <c r="DYO304" s="39"/>
      <c r="DYP304" s="39"/>
      <c r="DYQ304" s="39"/>
      <c r="DYR304" s="39"/>
      <c r="DYS304" s="39"/>
      <c r="DYT304" s="39"/>
      <c r="DYU304" s="39"/>
      <c r="DYV304" s="39"/>
      <c r="DYW304" s="39"/>
      <c r="DYX304" s="39"/>
      <c r="DYY304" s="39"/>
      <c r="DYZ304" s="39"/>
      <c r="DZA304" s="39"/>
      <c r="DZB304" s="39"/>
      <c r="DZC304" s="39"/>
      <c r="DZD304" s="39"/>
      <c r="DZE304" s="39"/>
      <c r="DZF304" s="39"/>
      <c r="DZG304" s="39"/>
      <c r="DZH304" s="39"/>
      <c r="DZI304" s="39"/>
      <c r="DZJ304" s="39"/>
      <c r="DZK304" s="39"/>
      <c r="DZL304" s="39"/>
      <c r="DZM304" s="39"/>
      <c r="DZN304" s="39"/>
      <c r="DZO304" s="39"/>
      <c r="DZP304" s="39"/>
      <c r="DZQ304" s="39"/>
      <c r="DZR304" s="39"/>
      <c r="DZS304" s="39"/>
      <c r="DZT304" s="39"/>
      <c r="DZU304" s="39"/>
      <c r="DZV304" s="39"/>
      <c r="DZW304" s="39"/>
      <c r="DZX304" s="39"/>
      <c r="DZY304" s="39"/>
      <c r="DZZ304" s="39"/>
      <c r="EAA304" s="39"/>
      <c r="EAB304" s="39"/>
      <c r="EAC304" s="39"/>
      <c r="EAD304" s="39"/>
      <c r="EAE304" s="39"/>
      <c r="EAF304" s="39"/>
      <c r="EAG304" s="39"/>
      <c r="EAH304" s="39"/>
      <c r="EAI304" s="39"/>
      <c r="EAJ304" s="39"/>
      <c r="EAK304" s="39"/>
      <c r="EAL304" s="39"/>
      <c r="EAM304" s="39"/>
      <c r="EAN304" s="39"/>
      <c r="EAO304" s="39"/>
      <c r="EAP304" s="39"/>
      <c r="EAQ304" s="39"/>
      <c r="EAR304" s="39"/>
      <c r="EAS304" s="39"/>
      <c r="EAT304" s="39"/>
      <c r="EAU304" s="39"/>
      <c r="EAV304" s="39"/>
      <c r="EAW304" s="39"/>
      <c r="EAX304" s="39"/>
      <c r="EAY304" s="39"/>
      <c r="EAZ304" s="39"/>
      <c r="EBA304" s="39"/>
      <c r="EBB304" s="39"/>
      <c r="EBC304" s="39"/>
      <c r="EBD304" s="39"/>
      <c r="EBE304" s="39"/>
      <c r="EBF304" s="39"/>
      <c r="EBG304" s="39"/>
      <c r="EBH304" s="39"/>
      <c r="EBI304" s="39"/>
      <c r="EBJ304" s="39"/>
      <c r="EBK304" s="39"/>
      <c r="EBL304" s="39"/>
      <c r="EBM304" s="39"/>
      <c r="EBN304" s="39"/>
      <c r="EBO304" s="39"/>
      <c r="EBP304" s="39"/>
      <c r="EBQ304" s="39"/>
      <c r="EBR304" s="39"/>
      <c r="EBS304" s="39"/>
      <c r="EBT304" s="39"/>
      <c r="EBU304" s="39"/>
      <c r="EBV304" s="39"/>
      <c r="EBW304" s="39"/>
      <c r="EBX304" s="39"/>
      <c r="EBY304" s="39"/>
      <c r="EBZ304" s="39"/>
      <c r="ECA304" s="39"/>
      <c r="ECB304" s="39"/>
      <c r="ECC304" s="39"/>
      <c r="ECD304" s="39"/>
      <c r="ECE304" s="39"/>
      <c r="ECF304" s="39"/>
      <c r="ECG304" s="39"/>
      <c r="ECH304" s="39"/>
      <c r="ECI304" s="39"/>
      <c r="ECJ304" s="39"/>
      <c r="ECK304" s="39"/>
      <c r="ECL304" s="39"/>
      <c r="ECM304" s="39"/>
      <c r="ECN304" s="39"/>
      <c r="ECO304" s="39"/>
      <c r="ECP304" s="39"/>
      <c r="ECQ304" s="39"/>
      <c r="ECR304" s="39"/>
      <c r="ECS304" s="39"/>
      <c r="ECT304" s="39"/>
      <c r="ECU304" s="39"/>
      <c r="ECV304" s="39"/>
      <c r="ECW304" s="39"/>
      <c r="ECX304" s="39"/>
      <c r="ECY304" s="39"/>
      <c r="ECZ304" s="39"/>
      <c r="EDA304" s="39"/>
      <c r="EDB304" s="39"/>
      <c r="EDC304" s="39"/>
      <c r="EDD304" s="39"/>
      <c r="EDE304" s="39"/>
      <c r="EDF304" s="39"/>
      <c r="EDG304" s="39"/>
      <c r="EDH304" s="39"/>
      <c r="EDI304" s="39"/>
      <c r="EDJ304" s="39"/>
      <c r="EDK304" s="39"/>
      <c r="EDL304" s="39"/>
      <c r="EDM304" s="39"/>
      <c r="EDN304" s="39"/>
      <c r="EDO304" s="39"/>
      <c r="EDP304" s="39"/>
      <c r="EDQ304" s="39"/>
      <c r="EDR304" s="39"/>
      <c r="EDS304" s="39"/>
      <c r="EDT304" s="39"/>
      <c r="EDU304" s="39"/>
      <c r="EDV304" s="39"/>
      <c r="EDW304" s="39"/>
      <c r="EDX304" s="39"/>
      <c r="EDY304" s="39"/>
      <c r="EDZ304" s="39"/>
      <c r="EEA304" s="39"/>
      <c r="EEB304" s="39"/>
      <c r="EEC304" s="39"/>
      <c r="EED304" s="39"/>
      <c r="EEE304" s="39"/>
      <c r="EEF304" s="39"/>
      <c r="EEG304" s="39"/>
      <c r="EEH304" s="39"/>
      <c r="EEI304" s="39"/>
      <c r="EEJ304" s="39"/>
      <c r="EEK304" s="39"/>
      <c r="EEL304" s="39"/>
      <c r="EEM304" s="39"/>
      <c r="EEN304" s="39"/>
      <c r="EEO304" s="39"/>
      <c r="EEP304" s="39"/>
      <c r="EEQ304" s="39"/>
      <c r="EER304" s="39"/>
      <c r="EES304" s="39"/>
      <c r="EET304" s="39"/>
      <c r="EEU304" s="39"/>
      <c r="EEV304" s="39"/>
      <c r="EEW304" s="39"/>
      <c r="EEX304" s="39"/>
      <c r="EEY304" s="39"/>
      <c r="EEZ304" s="39"/>
      <c r="EFA304" s="39"/>
      <c r="EFB304" s="39"/>
      <c r="EFC304" s="39"/>
      <c r="EFD304" s="39"/>
      <c r="EFE304" s="39"/>
      <c r="EFF304" s="39"/>
      <c r="EFG304" s="39"/>
      <c r="EFH304" s="39"/>
      <c r="EFI304" s="39"/>
      <c r="EFJ304" s="39"/>
      <c r="EFK304" s="39"/>
      <c r="EFL304" s="39"/>
      <c r="EFM304" s="39"/>
      <c r="EFN304" s="39"/>
      <c r="EFO304" s="39"/>
      <c r="EFP304" s="39"/>
      <c r="EFQ304" s="39"/>
      <c r="EFR304" s="39"/>
      <c r="EFS304" s="39"/>
      <c r="EFT304" s="39"/>
      <c r="EFU304" s="39"/>
      <c r="EFV304" s="39"/>
      <c r="EFW304" s="39"/>
      <c r="EFX304" s="39"/>
      <c r="EFY304" s="39"/>
      <c r="EFZ304" s="39"/>
      <c r="EGA304" s="39"/>
      <c r="EGB304" s="39"/>
      <c r="EGC304" s="39"/>
      <c r="EGD304" s="39"/>
      <c r="EGE304" s="39"/>
      <c r="EGF304" s="39"/>
      <c r="EGG304" s="39"/>
      <c r="EGH304" s="39"/>
      <c r="EGI304" s="39"/>
      <c r="EGJ304" s="39"/>
      <c r="EGK304" s="39"/>
      <c r="EGL304" s="39"/>
      <c r="EGM304" s="39"/>
      <c r="EGN304" s="39"/>
      <c r="EGO304" s="39"/>
      <c r="EGP304" s="39"/>
      <c r="EGQ304" s="39"/>
      <c r="EGR304" s="39"/>
      <c r="EGS304" s="39"/>
      <c r="EGT304" s="39"/>
      <c r="EGU304" s="39"/>
      <c r="EGV304" s="39"/>
      <c r="EGW304" s="39"/>
      <c r="EGX304" s="39"/>
      <c r="EGY304" s="39"/>
      <c r="EGZ304" s="39"/>
      <c r="EHA304" s="39"/>
      <c r="EHB304" s="39"/>
      <c r="EHC304" s="39"/>
      <c r="EHD304" s="39"/>
      <c r="EHE304" s="39"/>
      <c r="EHF304" s="39"/>
      <c r="EHG304" s="39"/>
      <c r="EHH304" s="39"/>
      <c r="EHI304" s="39"/>
      <c r="EHJ304" s="39"/>
      <c r="EHK304" s="39"/>
      <c r="EHL304" s="39"/>
      <c r="EHM304" s="39"/>
      <c r="EHN304" s="39"/>
      <c r="EHO304" s="39"/>
      <c r="EHP304" s="39"/>
      <c r="EHQ304" s="39"/>
      <c r="EHR304" s="39"/>
      <c r="EHS304" s="39"/>
      <c r="EHT304" s="39"/>
      <c r="EHU304" s="39"/>
      <c r="EHV304" s="39"/>
      <c r="EHW304" s="39"/>
      <c r="EHX304" s="39"/>
      <c r="EHY304" s="39"/>
      <c r="EHZ304" s="39"/>
      <c r="EIA304" s="39"/>
      <c r="EIB304" s="39"/>
      <c r="EIC304" s="39"/>
      <c r="EID304" s="39"/>
      <c r="EIE304" s="39"/>
      <c r="EIF304" s="39"/>
      <c r="EIG304" s="39"/>
      <c r="EIH304" s="39"/>
      <c r="EII304" s="39"/>
      <c r="EIJ304" s="39"/>
      <c r="EIK304" s="39"/>
      <c r="EIL304" s="39"/>
      <c r="EIM304" s="39"/>
      <c r="EIN304" s="39"/>
      <c r="EIO304" s="39"/>
      <c r="EIP304" s="39"/>
      <c r="EIQ304" s="39"/>
      <c r="EIR304" s="39"/>
      <c r="EIS304" s="39"/>
      <c r="EIT304" s="39"/>
      <c r="EIU304" s="39"/>
      <c r="EIV304" s="39"/>
      <c r="EIW304" s="39"/>
      <c r="EIX304" s="39"/>
      <c r="EIY304" s="39"/>
      <c r="EIZ304" s="39"/>
      <c r="EJA304" s="39"/>
      <c r="EJB304" s="39"/>
      <c r="EJC304" s="39"/>
      <c r="EJD304" s="39"/>
      <c r="EJE304" s="39"/>
      <c r="EJF304" s="39"/>
      <c r="EJG304" s="39"/>
      <c r="EJH304" s="39"/>
      <c r="EJI304" s="39"/>
      <c r="EJJ304" s="39"/>
      <c r="EJK304" s="39"/>
      <c r="EJL304" s="39"/>
      <c r="EJM304" s="39"/>
      <c r="EJN304" s="39"/>
      <c r="EJO304" s="39"/>
      <c r="EJP304" s="39"/>
      <c r="EJQ304" s="39"/>
      <c r="EJR304" s="39"/>
      <c r="EJS304" s="39"/>
      <c r="EJT304" s="39"/>
      <c r="EJU304" s="39"/>
      <c r="EJV304" s="39"/>
      <c r="EJW304" s="39"/>
      <c r="EJX304" s="39"/>
      <c r="EJY304" s="39"/>
      <c r="EJZ304" s="39"/>
      <c r="EKA304" s="39"/>
      <c r="EKB304" s="39"/>
      <c r="EKC304" s="39"/>
      <c r="EKD304" s="39"/>
      <c r="EKE304" s="39"/>
      <c r="EKF304" s="39"/>
      <c r="EKG304" s="39"/>
      <c r="EKH304" s="39"/>
      <c r="EKI304" s="39"/>
      <c r="EKJ304" s="39"/>
      <c r="EKK304" s="39"/>
      <c r="EKL304" s="39"/>
      <c r="EKM304" s="39"/>
      <c r="EKN304" s="39"/>
      <c r="EKO304" s="39"/>
      <c r="EKP304" s="39"/>
      <c r="EKQ304" s="39"/>
      <c r="EKR304" s="39"/>
      <c r="EKS304" s="39"/>
      <c r="EKT304" s="39"/>
      <c r="EKU304" s="39"/>
      <c r="EKV304" s="39"/>
      <c r="EKW304" s="39"/>
      <c r="EKX304" s="39"/>
      <c r="EKY304" s="39"/>
      <c r="EKZ304" s="39"/>
      <c r="ELA304" s="39"/>
      <c r="ELB304" s="39"/>
      <c r="ELC304" s="39"/>
      <c r="ELD304" s="39"/>
      <c r="ELE304" s="39"/>
      <c r="ELF304" s="39"/>
      <c r="ELG304" s="39"/>
      <c r="ELH304" s="39"/>
      <c r="ELI304" s="39"/>
      <c r="ELJ304" s="39"/>
      <c r="ELK304" s="39"/>
      <c r="ELL304" s="39"/>
      <c r="ELM304" s="39"/>
      <c r="ELN304" s="39"/>
      <c r="ELO304" s="39"/>
      <c r="ELP304" s="39"/>
      <c r="ELQ304" s="39"/>
      <c r="ELR304" s="39"/>
      <c r="ELS304" s="39"/>
      <c r="ELT304" s="39"/>
      <c r="ELU304" s="39"/>
      <c r="ELV304" s="39"/>
      <c r="ELW304" s="39"/>
      <c r="ELX304" s="39"/>
      <c r="ELY304" s="39"/>
      <c r="ELZ304" s="39"/>
      <c r="EMA304" s="39"/>
      <c r="EMB304" s="39"/>
      <c r="EMC304" s="39"/>
      <c r="EMD304" s="39"/>
      <c r="EME304" s="39"/>
      <c r="EMF304" s="39"/>
      <c r="EMG304" s="39"/>
      <c r="EMH304" s="39"/>
      <c r="EMI304" s="39"/>
      <c r="EMJ304" s="39"/>
      <c r="EMK304" s="39"/>
      <c r="EML304" s="39"/>
      <c r="EMM304" s="39"/>
      <c r="EMN304" s="39"/>
      <c r="EMO304" s="39"/>
      <c r="EMP304" s="39"/>
      <c r="EMQ304" s="39"/>
      <c r="EMR304" s="39"/>
      <c r="EMS304" s="39"/>
      <c r="EMT304" s="39"/>
      <c r="EMU304" s="39"/>
      <c r="EMV304" s="39"/>
      <c r="EMW304" s="39"/>
      <c r="EMX304" s="39"/>
      <c r="EMY304" s="39"/>
      <c r="EMZ304" s="39"/>
      <c r="ENA304" s="39"/>
      <c r="ENB304" s="39"/>
      <c r="ENC304" s="39"/>
      <c r="END304" s="39"/>
      <c r="ENE304" s="39"/>
      <c r="ENF304" s="39"/>
      <c r="ENG304" s="39"/>
      <c r="ENH304" s="39"/>
      <c r="ENI304" s="39"/>
      <c r="ENJ304" s="39"/>
      <c r="ENK304" s="39"/>
      <c r="ENL304" s="39"/>
      <c r="ENM304" s="39"/>
      <c r="ENN304" s="39"/>
      <c r="ENO304" s="39"/>
      <c r="ENP304" s="39"/>
      <c r="ENQ304" s="39"/>
      <c r="ENR304" s="39"/>
      <c r="ENS304" s="39"/>
      <c r="ENT304" s="39"/>
      <c r="ENU304" s="39"/>
      <c r="ENV304" s="39"/>
      <c r="ENW304" s="39"/>
      <c r="ENX304" s="39"/>
      <c r="ENY304" s="39"/>
      <c r="ENZ304" s="39"/>
      <c r="EOA304" s="39"/>
      <c r="EOB304" s="39"/>
      <c r="EOC304" s="39"/>
      <c r="EOD304" s="39"/>
      <c r="EOE304" s="39"/>
      <c r="EOF304" s="39"/>
      <c r="EOG304" s="39"/>
      <c r="EOH304" s="39"/>
      <c r="EOI304" s="39"/>
      <c r="EOJ304" s="39"/>
      <c r="EOK304" s="39"/>
      <c r="EOL304" s="39"/>
      <c r="EOM304" s="39"/>
      <c r="EON304" s="39"/>
      <c r="EOO304" s="39"/>
      <c r="EOP304" s="39"/>
      <c r="EOQ304" s="39"/>
      <c r="EOR304" s="39"/>
      <c r="EOS304" s="39"/>
      <c r="EOT304" s="39"/>
      <c r="EOU304" s="39"/>
      <c r="EOV304" s="39"/>
      <c r="EOW304" s="39"/>
      <c r="EOX304" s="39"/>
      <c r="EOY304" s="39"/>
      <c r="EOZ304" s="39"/>
      <c r="EPA304" s="39"/>
      <c r="EPB304" s="39"/>
      <c r="EPC304" s="39"/>
      <c r="EPD304" s="39"/>
      <c r="EPE304" s="39"/>
      <c r="EPF304" s="39"/>
      <c r="EPG304" s="39"/>
      <c r="EPH304" s="39"/>
      <c r="EPI304" s="39"/>
      <c r="EPJ304" s="39"/>
      <c r="EPK304" s="39"/>
      <c r="EPL304" s="39"/>
      <c r="EPM304" s="39"/>
      <c r="EPN304" s="39"/>
      <c r="EPO304" s="39"/>
      <c r="EPP304" s="39"/>
      <c r="EPQ304" s="39"/>
      <c r="EPR304" s="39"/>
      <c r="EPS304" s="39"/>
      <c r="EPT304" s="39"/>
      <c r="EPU304" s="39"/>
      <c r="EPV304" s="39"/>
      <c r="EPW304" s="39"/>
      <c r="EPX304" s="39"/>
      <c r="EPY304" s="39"/>
      <c r="EPZ304" s="39"/>
      <c r="EQA304" s="39"/>
      <c r="EQB304" s="39"/>
      <c r="EQC304" s="39"/>
      <c r="EQD304" s="39"/>
      <c r="EQE304" s="39"/>
      <c r="EQF304" s="39"/>
      <c r="EQG304" s="39"/>
      <c r="EQH304" s="39"/>
      <c r="EQI304" s="39"/>
      <c r="EQJ304" s="39"/>
      <c r="EQK304" s="39"/>
      <c r="EQL304" s="39"/>
      <c r="EQM304" s="39"/>
      <c r="EQN304" s="39"/>
      <c r="EQO304" s="39"/>
      <c r="EQP304" s="39"/>
      <c r="EQQ304" s="39"/>
      <c r="EQR304" s="39"/>
      <c r="EQS304" s="39"/>
      <c r="EQT304" s="39"/>
      <c r="EQU304" s="39"/>
      <c r="EQV304" s="39"/>
      <c r="EQW304" s="39"/>
      <c r="EQX304" s="39"/>
      <c r="EQY304" s="39"/>
      <c r="EQZ304" s="39"/>
      <c r="ERA304" s="39"/>
      <c r="ERB304" s="39"/>
      <c r="ERC304" s="39"/>
      <c r="ERD304" s="39"/>
      <c r="ERE304" s="39"/>
      <c r="ERF304" s="39"/>
      <c r="ERG304" s="39"/>
      <c r="ERH304" s="39"/>
      <c r="ERI304" s="39"/>
      <c r="ERJ304" s="39"/>
      <c r="ERK304" s="39"/>
      <c r="ERL304" s="39"/>
      <c r="ERM304" s="39"/>
      <c r="ERN304" s="39"/>
      <c r="ERO304" s="39"/>
      <c r="ERP304" s="39"/>
      <c r="ERQ304" s="39"/>
      <c r="ERR304" s="39"/>
      <c r="ERS304" s="39"/>
      <c r="ERT304" s="39"/>
      <c r="ERU304" s="39"/>
      <c r="ERV304" s="39"/>
      <c r="ERW304" s="39"/>
      <c r="ERX304" s="39"/>
      <c r="ERY304" s="39"/>
      <c r="ERZ304" s="39"/>
      <c r="ESA304" s="39"/>
      <c r="ESB304" s="39"/>
      <c r="ESC304" s="39"/>
      <c r="ESD304" s="39"/>
      <c r="ESE304" s="39"/>
      <c r="ESF304" s="39"/>
      <c r="ESG304" s="39"/>
      <c r="ESH304" s="39"/>
      <c r="ESI304" s="39"/>
      <c r="ESJ304" s="39"/>
      <c r="ESK304" s="39"/>
      <c r="ESL304" s="39"/>
      <c r="ESM304" s="39"/>
      <c r="ESN304" s="39"/>
      <c r="ESO304" s="39"/>
      <c r="ESP304" s="39"/>
      <c r="ESQ304" s="39"/>
      <c r="ESR304" s="39"/>
      <c r="ESS304" s="39"/>
      <c r="EST304" s="39"/>
      <c r="ESU304" s="39"/>
      <c r="ESV304" s="39"/>
      <c r="ESW304" s="39"/>
      <c r="ESX304" s="39"/>
      <c r="ESY304" s="39"/>
      <c r="ESZ304" s="39"/>
      <c r="ETA304" s="39"/>
      <c r="ETB304" s="39"/>
      <c r="ETC304" s="39"/>
      <c r="ETD304" s="39"/>
      <c r="ETE304" s="39"/>
      <c r="ETF304" s="39"/>
      <c r="ETG304" s="39"/>
      <c r="ETH304" s="39"/>
      <c r="ETI304" s="39"/>
      <c r="ETJ304" s="39"/>
      <c r="ETK304" s="39"/>
      <c r="ETL304" s="39"/>
      <c r="ETM304" s="39"/>
      <c r="ETN304" s="39"/>
      <c r="ETO304" s="39"/>
      <c r="ETP304" s="39"/>
      <c r="ETQ304" s="39"/>
      <c r="ETR304" s="39"/>
      <c r="ETS304" s="39"/>
      <c r="ETT304" s="39"/>
      <c r="ETU304" s="39"/>
      <c r="ETV304" s="39"/>
      <c r="ETW304" s="39"/>
      <c r="ETX304" s="39"/>
      <c r="ETY304" s="39"/>
      <c r="ETZ304" s="39"/>
      <c r="EUA304" s="39"/>
      <c r="EUB304" s="39"/>
      <c r="EUC304" s="39"/>
      <c r="EUD304" s="39"/>
      <c r="EUE304" s="39"/>
      <c r="EUF304" s="39"/>
      <c r="EUG304" s="39"/>
      <c r="EUH304" s="39"/>
      <c r="EUI304" s="39"/>
      <c r="EUJ304" s="39"/>
      <c r="EUK304" s="39"/>
      <c r="EUL304" s="39"/>
      <c r="EUM304" s="39"/>
      <c r="EUN304" s="39"/>
      <c r="EUO304" s="39"/>
      <c r="EUP304" s="39"/>
      <c r="EUQ304" s="39"/>
      <c r="EUR304" s="39"/>
      <c r="EUS304" s="39"/>
      <c r="EUT304" s="39"/>
      <c r="EUU304" s="39"/>
      <c r="EUV304" s="39"/>
      <c r="EUW304" s="39"/>
      <c r="EUX304" s="39"/>
      <c r="EUY304" s="39"/>
      <c r="EUZ304" s="39"/>
      <c r="EVA304" s="39"/>
      <c r="EVB304" s="39"/>
      <c r="EVC304" s="39"/>
      <c r="EVD304" s="39"/>
      <c r="EVE304" s="39"/>
      <c r="EVF304" s="39"/>
      <c r="EVG304" s="39"/>
      <c r="EVH304" s="39"/>
      <c r="EVI304" s="39"/>
      <c r="EVJ304" s="39"/>
      <c r="EVK304" s="39"/>
      <c r="EVL304" s="39"/>
      <c r="EVM304" s="39"/>
      <c r="EVN304" s="39"/>
      <c r="EVO304" s="39"/>
      <c r="EVP304" s="39"/>
      <c r="EVQ304" s="39"/>
      <c r="EVR304" s="39"/>
      <c r="EVS304" s="39"/>
      <c r="EVT304" s="39"/>
      <c r="EVU304" s="39"/>
      <c r="EVV304" s="39"/>
      <c r="EVW304" s="39"/>
      <c r="EVX304" s="39"/>
      <c r="EVY304" s="39"/>
      <c r="EVZ304" s="39"/>
      <c r="EWA304" s="39"/>
      <c r="EWB304" s="39"/>
      <c r="EWC304" s="39"/>
      <c r="EWD304" s="39"/>
      <c r="EWE304" s="39"/>
      <c r="EWF304" s="39"/>
      <c r="EWG304" s="39"/>
      <c r="EWH304" s="39"/>
      <c r="EWI304" s="39"/>
      <c r="EWJ304" s="39"/>
      <c r="EWK304" s="39"/>
      <c r="EWL304" s="39"/>
      <c r="EWM304" s="39"/>
      <c r="EWN304" s="39"/>
      <c r="EWO304" s="39"/>
      <c r="EWP304" s="39"/>
      <c r="EWQ304" s="39"/>
      <c r="EWR304" s="39"/>
      <c r="EWS304" s="39"/>
      <c r="EWT304" s="39"/>
      <c r="EWU304" s="39"/>
      <c r="EWV304" s="39"/>
      <c r="EWW304" s="39"/>
      <c r="EWX304" s="39"/>
      <c r="EWY304" s="39"/>
      <c r="EWZ304" s="39"/>
      <c r="EXA304" s="39"/>
      <c r="EXB304" s="39"/>
      <c r="EXC304" s="39"/>
      <c r="EXD304" s="39"/>
      <c r="EXE304" s="39"/>
      <c r="EXF304" s="39"/>
      <c r="EXG304" s="39"/>
      <c r="EXH304" s="39"/>
      <c r="EXI304" s="39"/>
      <c r="EXJ304" s="39"/>
      <c r="EXK304" s="39"/>
      <c r="EXL304" s="39"/>
      <c r="EXM304" s="39"/>
      <c r="EXN304" s="39"/>
      <c r="EXO304" s="39"/>
      <c r="EXP304" s="39"/>
      <c r="EXQ304" s="39"/>
      <c r="EXR304" s="39"/>
      <c r="EXS304" s="39"/>
      <c r="EXT304" s="39"/>
      <c r="EXU304" s="39"/>
      <c r="EXV304" s="39"/>
      <c r="EXW304" s="39"/>
      <c r="EXX304" s="39"/>
      <c r="EXY304" s="39"/>
      <c r="EXZ304" s="39"/>
      <c r="EYA304" s="39"/>
      <c r="EYB304" s="39"/>
      <c r="EYC304" s="39"/>
      <c r="EYD304" s="39"/>
      <c r="EYE304" s="39"/>
      <c r="EYF304" s="39"/>
      <c r="EYG304" s="39"/>
      <c r="EYH304" s="39"/>
      <c r="EYI304" s="39"/>
      <c r="EYJ304" s="39"/>
      <c r="EYK304" s="39"/>
      <c r="EYL304" s="39"/>
      <c r="EYM304" s="39"/>
      <c r="EYN304" s="39"/>
      <c r="EYO304" s="39"/>
      <c r="EYP304" s="39"/>
      <c r="EYQ304" s="39"/>
      <c r="EYR304" s="39"/>
      <c r="EYS304" s="39"/>
      <c r="EYT304" s="39"/>
      <c r="EYU304" s="39"/>
      <c r="EYV304" s="39"/>
      <c r="EYW304" s="39"/>
      <c r="EYX304" s="39"/>
      <c r="EYY304" s="39"/>
      <c r="EYZ304" s="39"/>
      <c r="EZA304" s="39"/>
      <c r="EZB304" s="39"/>
      <c r="EZC304" s="39"/>
      <c r="EZD304" s="39"/>
      <c r="EZE304" s="39"/>
      <c r="EZF304" s="39"/>
      <c r="EZG304" s="39"/>
      <c r="EZH304" s="39"/>
      <c r="EZI304" s="39"/>
      <c r="EZJ304" s="39"/>
      <c r="EZK304" s="39"/>
      <c r="EZL304" s="39"/>
      <c r="EZM304" s="39"/>
      <c r="EZN304" s="39"/>
      <c r="EZO304" s="39"/>
      <c r="EZP304" s="39"/>
      <c r="EZQ304" s="39"/>
      <c r="EZR304" s="39"/>
      <c r="EZS304" s="39"/>
      <c r="EZT304" s="39"/>
      <c r="EZU304" s="39"/>
      <c r="EZV304" s="39"/>
      <c r="EZW304" s="39"/>
      <c r="EZX304" s="39"/>
      <c r="EZY304" s="39"/>
      <c r="EZZ304" s="39"/>
      <c r="FAA304" s="39"/>
      <c r="FAB304" s="39"/>
      <c r="FAC304" s="39"/>
      <c r="FAD304" s="39"/>
      <c r="FAE304" s="39"/>
      <c r="FAF304" s="39"/>
      <c r="FAG304" s="39"/>
      <c r="FAH304" s="39"/>
      <c r="FAI304" s="39"/>
      <c r="FAJ304" s="39"/>
      <c r="FAK304" s="39"/>
      <c r="FAL304" s="39"/>
      <c r="FAM304" s="39"/>
      <c r="FAN304" s="39"/>
      <c r="FAO304" s="39"/>
      <c r="FAP304" s="39"/>
      <c r="FAQ304" s="39"/>
      <c r="FAR304" s="39"/>
      <c r="FAS304" s="39"/>
      <c r="FAT304" s="39"/>
      <c r="FAU304" s="39"/>
      <c r="FAV304" s="39"/>
      <c r="FAW304" s="39"/>
      <c r="FAX304" s="39"/>
      <c r="FAY304" s="39"/>
      <c r="FAZ304" s="39"/>
      <c r="FBA304" s="39"/>
      <c r="FBB304" s="39"/>
      <c r="FBC304" s="39"/>
      <c r="FBD304" s="39"/>
      <c r="FBE304" s="39"/>
      <c r="FBF304" s="39"/>
      <c r="FBG304" s="39"/>
      <c r="FBH304" s="39"/>
      <c r="FBI304" s="39"/>
      <c r="FBJ304" s="39"/>
      <c r="FBK304" s="39"/>
      <c r="FBL304" s="39"/>
      <c r="FBM304" s="39"/>
      <c r="FBN304" s="39"/>
      <c r="FBO304" s="39"/>
      <c r="FBP304" s="39"/>
      <c r="FBQ304" s="39"/>
      <c r="FBR304" s="39"/>
      <c r="FBS304" s="39"/>
      <c r="FBT304" s="39"/>
      <c r="FBU304" s="39"/>
      <c r="FBV304" s="39"/>
      <c r="FBW304" s="39"/>
      <c r="FBX304" s="39"/>
      <c r="FBY304" s="39"/>
      <c r="FBZ304" s="39"/>
      <c r="FCA304" s="39"/>
      <c r="FCB304" s="39"/>
      <c r="FCC304" s="39"/>
      <c r="FCD304" s="39"/>
      <c r="FCE304" s="39"/>
      <c r="FCF304" s="39"/>
      <c r="FCG304" s="39"/>
      <c r="FCH304" s="39"/>
      <c r="FCI304" s="39"/>
      <c r="FCJ304" s="39"/>
      <c r="FCK304" s="39"/>
      <c r="FCL304" s="39"/>
      <c r="FCM304" s="39"/>
      <c r="FCN304" s="39"/>
      <c r="FCO304" s="39"/>
      <c r="FCP304" s="39"/>
      <c r="FCQ304" s="39"/>
      <c r="FCR304" s="39"/>
      <c r="FCS304" s="39"/>
      <c r="FCT304" s="39"/>
      <c r="FCU304" s="39"/>
      <c r="FCV304" s="39"/>
      <c r="FCW304" s="39"/>
      <c r="FCX304" s="39"/>
      <c r="FCY304" s="39"/>
      <c r="FCZ304" s="39"/>
      <c r="FDA304" s="39"/>
      <c r="FDB304" s="39"/>
      <c r="FDC304" s="39"/>
      <c r="FDD304" s="39"/>
      <c r="FDE304" s="39"/>
      <c r="FDF304" s="39"/>
      <c r="FDG304" s="39"/>
      <c r="FDH304" s="39"/>
      <c r="FDI304" s="39"/>
      <c r="FDJ304" s="39"/>
      <c r="FDK304" s="39"/>
      <c r="FDL304" s="39"/>
      <c r="FDM304" s="39"/>
      <c r="FDN304" s="39"/>
      <c r="FDO304" s="39"/>
      <c r="FDP304" s="39"/>
      <c r="FDQ304" s="39"/>
      <c r="FDR304" s="39"/>
      <c r="FDS304" s="39"/>
      <c r="FDT304" s="39"/>
      <c r="FDU304" s="39"/>
      <c r="FDV304" s="39"/>
      <c r="FDW304" s="39"/>
      <c r="FDX304" s="39"/>
      <c r="FDY304" s="39"/>
      <c r="FDZ304" s="39"/>
      <c r="FEA304" s="39"/>
      <c r="FEB304" s="39"/>
      <c r="FEC304" s="39"/>
      <c r="FED304" s="39"/>
      <c r="FEE304" s="39"/>
      <c r="FEF304" s="39"/>
      <c r="FEG304" s="39"/>
      <c r="FEH304" s="39"/>
      <c r="FEI304" s="39"/>
      <c r="FEJ304" s="39"/>
      <c r="FEK304" s="39"/>
      <c r="FEL304" s="39"/>
      <c r="FEM304" s="39"/>
      <c r="FEN304" s="39"/>
      <c r="FEO304" s="39"/>
      <c r="FEP304" s="39"/>
      <c r="FEQ304" s="39"/>
      <c r="FER304" s="39"/>
      <c r="FES304" s="39"/>
      <c r="FET304" s="39"/>
      <c r="FEU304" s="39"/>
      <c r="FEV304" s="39"/>
      <c r="FEW304" s="39"/>
      <c r="FEX304" s="39"/>
      <c r="FEY304" s="39"/>
      <c r="FEZ304" s="39"/>
      <c r="FFA304" s="39"/>
      <c r="FFB304" s="39"/>
      <c r="FFC304" s="39"/>
      <c r="FFD304" s="39"/>
      <c r="FFE304" s="39"/>
      <c r="FFF304" s="39"/>
      <c r="FFG304" s="39"/>
      <c r="FFH304" s="39"/>
      <c r="FFI304" s="39"/>
      <c r="FFJ304" s="39"/>
      <c r="FFK304" s="39"/>
      <c r="FFL304" s="39"/>
      <c r="FFM304" s="39"/>
      <c r="FFN304" s="39"/>
      <c r="FFO304" s="39"/>
      <c r="FFP304" s="39"/>
      <c r="FFQ304" s="39"/>
      <c r="FFR304" s="39"/>
      <c r="FFS304" s="39"/>
      <c r="FFT304" s="39"/>
      <c r="FFU304" s="39"/>
      <c r="FFV304" s="39"/>
      <c r="FFW304" s="39"/>
      <c r="FFX304" s="39"/>
      <c r="FFY304" s="39"/>
      <c r="FFZ304" s="39"/>
      <c r="FGA304" s="39"/>
      <c r="FGB304" s="39"/>
      <c r="FGC304" s="39"/>
      <c r="FGD304" s="39"/>
      <c r="FGE304" s="39"/>
      <c r="FGF304" s="39"/>
      <c r="FGG304" s="39"/>
      <c r="FGH304" s="39"/>
      <c r="FGI304" s="39"/>
      <c r="FGJ304" s="39"/>
      <c r="FGK304" s="39"/>
      <c r="FGL304" s="39"/>
      <c r="FGM304" s="39"/>
      <c r="FGN304" s="39"/>
      <c r="FGO304" s="39"/>
      <c r="FGP304" s="39"/>
      <c r="FGQ304" s="39"/>
      <c r="FGR304" s="39"/>
      <c r="FGS304" s="39"/>
      <c r="FGT304" s="39"/>
      <c r="FGU304" s="39"/>
      <c r="FGV304" s="39"/>
      <c r="FGW304" s="39"/>
      <c r="FGX304" s="39"/>
      <c r="FGY304" s="39"/>
      <c r="FGZ304" s="39"/>
      <c r="FHA304" s="39"/>
      <c r="FHB304" s="39"/>
      <c r="FHC304" s="39"/>
      <c r="FHD304" s="39"/>
      <c r="FHE304" s="39"/>
      <c r="FHF304" s="39"/>
      <c r="FHG304" s="39"/>
      <c r="FHH304" s="39"/>
      <c r="FHI304" s="39"/>
      <c r="FHJ304" s="39"/>
      <c r="FHK304" s="39"/>
      <c r="FHL304" s="39"/>
      <c r="FHM304" s="39"/>
      <c r="FHN304" s="39"/>
      <c r="FHO304" s="39"/>
      <c r="FHP304" s="39"/>
      <c r="FHQ304" s="39"/>
      <c r="FHR304" s="39"/>
      <c r="FHS304" s="39"/>
      <c r="FHT304" s="39"/>
      <c r="FHU304" s="39"/>
      <c r="FHV304" s="39"/>
      <c r="FHW304" s="39"/>
      <c r="FHX304" s="39"/>
      <c r="FHY304" s="39"/>
      <c r="FHZ304" s="39"/>
      <c r="FIA304" s="39"/>
      <c r="FIB304" s="39"/>
      <c r="FIC304" s="39"/>
      <c r="FID304" s="39"/>
      <c r="FIE304" s="39"/>
      <c r="FIF304" s="39"/>
      <c r="FIG304" s="39"/>
      <c r="FIH304" s="39"/>
      <c r="FII304" s="39"/>
      <c r="FIJ304" s="39"/>
      <c r="FIK304" s="39"/>
      <c r="FIL304" s="39"/>
      <c r="FIM304" s="39"/>
      <c r="FIN304" s="39"/>
      <c r="FIO304" s="39"/>
      <c r="FIP304" s="39"/>
      <c r="FIQ304" s="39"/>
      <c r="FIR304" s="39"/>
      <c r="FIS304" s="39"/>
      <c r="FIT304" s="39"/>
      <c r="FIU304" s="39"/>
      <c r="FIV304" s="39"/>
      <c r="FIW304" s="39"/>
      <c r="FIX304" s="39"/>
      <c r="FIY304" s="39"/>
      <c r="FIZ304" s="39"/>
      <c r="FJA304" s="39"/>
      <c r="FJB304" s="39"/>
      <c r="FJC304" s="39"/>
      <c r="FJD304" s="39"/>
      <c r="FJE304" s="39"/>
      <c r="FJF304" s="39"/>
      <c r="FJG304" s="39"/>
      <c r="FJH304" s="39"/>
      <c r="FJI304" s="39"/>
      <c r="FJJ304" s="39"/>
      <c r="FJK304" s="39"/>
      <c r="FJL304" s="39"/>
      <c r="FJM304" s="39"/>
      <c r="FJN304" s="39"/>
      <c r="FJO304" s="39"/>
      <c r="FJP304" s="39"/>
      <c r="FJQ304" s="39"/>
      <c r="FJR304" s="39"/>
      <c r="FJS304" s="39"/>
      <c r="FJT304" s="39"/>
      <c r="FJU304" s="39"/>
      <c r="FJV304" s="39"/>
      <c r="FJW304" s="39"/>
      <c r="FJX304" s="39"/>
      <c r="FJY304" s="39"/>
      <c r="FJZ304" s="39"/>
      <c r="FKA304" s="39"/>
      <c r="FKB304" s="39"/>
      <c r="FKC304" s="39"/>
      <c r="FKD304" s="39"/>
      <c r="FKE304" s="39"/>
      <c r="FKF304" s="39"/>
      <c r="FKG304" s="39"/>
      <c r="FKH304" s="39"/>
      <c r="FKI304" s="39"/>
      <c r="FKJ304" s="39"/>
      <c r="FKK304" s="39"/>
      <c r="FKL304" s="39"/>
      <c r="FKM304" s="39"/>
      <c r="FKN304" s="39"/>
      <c r="FKO304" s="39"/>
      <c r="FKP304" s="39"/>
      <c r="FKQ304" s="39"/>
      <c r="FKR304" s="39"/>
      <c r="FKS304" s="39"/>
      <c r="FKT304" s="39"/>
      <c r="FKU304" s="39"/>
      <c r="FKV304" s="39"/>
      <c r="FKW304" s="39"/>
      <c r="FKX304" s="39"/>
      <c r="FKY304" s="39"/>
      <c r="FKZ304" s="39"/>
      <c r="FLA304" s="39"/>
      <c r="FLB304" s="39"/>
      <c r="FLC304" s="39"/>
      <c r="FLD304" s="39"/>
      <c r="FLE304" s="39"/>
      <c r="FLF304" s="39"/>
      <c r="FLG304" s="39"/>
      <c r="FLH304" s="39"/>
      <c r="FLI304" s="39"/>
      <c r="FLJ304" s="39"/>
      <c r="FLK304" s="39"/>
      <c r="FLL304" s="39"/>
      <c r="FLM304" s="39"/>
      <c r="FLN304" s="39"/>
      <c r="FLO304" s="39"/>
      <c r="FLP304" s="39"/>
      <c r="FLQ304" s="39"/>
      <c r="FLR304" s="39"/>
      <c r="FLS304" s="39"/>
      <c r="FLT304" s="39"/>
      <c r="FLU304" s="39"/>
      <c r="FLV304" s="39"/>
      <c r="FLW304" s="39"/>
      <c r="FLX304" s="39"/>
      <c r="FLY304" s="39"/>
      <c r="FLZ304" s="39"/>
      <c r="FMA304" s="39"/>
      <c r="FMB304" s="39"/>
      <c r="FMC304" s="39"/>
      <c r="FMD304" s="39"/>
      <c r="FME304" s="39"/>
      <c r="FMF304" s="39"/>
      <c r="FMG304" s="39"/>
      <c r="FMH304" s="39"/>
      <c r="FMI304" s="39"/>
      <c r="FMJ304" s="39"/>
      <c r="FMK304" s="39"/>
      <c r="FML304" s="39"/>
      <c r="FMM304" s="39"/>
      <c r="FMN304" s="39"/>
      <c r="FMO304" s="39"/>
      <c r="FMP304" s="39"/>
      <c r="FMQ304" s="39"/>
      <c r="FMR304" s="39"/>
      <c r="FMS304" s="39"/>
      <c r="FMT304" s="39"/>
      <c r="FMU304" s="39"/>
      <c r="FMV304" s="39"/>
      <c r="FMW304" s="39"/>
      <c r="FMX304" s="39"/>
      <c r="FMY304" s="39"/>
      <c r="FMZ304" s="39"/>
      <c r="FNA304" s="39"/>
      <c r="FNB304" s="39"/>
      <c r="FNC304" s="39"/>
      <c r="FND304" s="39"/>
      <c r="FNE304" s="39"/>
      <c r="FNF304" s="39"/>
      <c r="FNG304" s="39"/>
      <c r="FNH304" s="39"/>
      <c r="FNI304" s="39"/>
      <c r="FNJ304" s="39"/>
      <c r="FNK304" s="39"/>
      <c r="FNL304" s="39"/>
      <c r="FNM304" s="39"/>
      <c r="FNN304" s="39"/>
      <c r="FNO304" s="39"/>
      <c r="FNP304" s="39"/>
      <c r="FNQ304" s="39"/>
      <c r="FNR304" s="39"/>
      <c r="FNS304" s="39"/>
      <c r="FNT304" s="39"/>
      <c r="FNU304" s="39"/>
      <c r="FNV304" s="39"/>
      <c r="FNW304" s="39"/>
      <c r="FNX304" s="39"/>
      <c r="FNY304" s="39"/>
      <c r="FNZ304" s="39"/>
      <c r="FOA304" s="39"/>
      <c r="FOB304" s="39"/>
      <c r="FOC304" s="39"/>
      <c r="FOD304" s="39"/>
      <c r="FOE304" s="39"/>
      <c r="FOF304" s="39"/>
      <c r="FOG304" s="39"/>
      <c r="FOH304" s="39"/>
      <c r="FOI304" s="39"/>
      <c r="FOJ304" s="39"/>
      <c r="FOK304" s="39"/>
      <c r="FOL304" s="39"/>
      <c r="FOM304" s="39"/>
      <c r="FON304" s="39"/>
      <c r="FOO304" s="39"/>
      <c r="FOP304" s="39"/>
      <c r="FOQ304" s="39"/>
      <c r="FOR304" s="39"/>
      <c r="FOS304" s="39"/>
      <c r="FOT304" s="39"/>
      <c r="FOU304" s="39"/>
      <c r="FOV304" s="39"/>
      <c r="FOW304" s="39"/>
      <c r="FOX304" s="39"/>
      <c r="FOY304" s="39"/>
      <c r="FOZ304" s="39"/>
      <c r="FPA304" s="39"/>
      <c r="FPB304" s="39"/>
      <c r="FPC304" s="39"/>
      <c r="FPD304" s="39"/>
      <c r="FPE304" s="39"/>
      <c r="FPF304" s="39"/>
      <c r="FPG304" s="39"/>
      <c r="FPH304" s="39"/>
      <c r="FPI304" s="39"/>
      <c r="FPJ304" s="39"/>
      <c r="FPK304" s="39"/>
      <c r="FPL304" s="39"/>
      <c r="FPM304" s="39"/>
      <c r="FPN304" s="39"/>
      <c r="FPO304" s="39"/>
      <c r="FPP304" s="39"/>
      <c r="FPQ304" s="39"/>
      <c r="FPR304" s="39"/>
      <c r="FPS304" s="39"/>
      <c r="FPT304" s="39"/>
      <c r="FPU304" s="39"/>
      <c r="FPV304" s="39"/>
      <c r="FPW304" s="39"/>
      <c r="FPX304" s="39"/>
      <c r="FPY304" s="39"/>
      <c r="FPZ304" s="39"/>
      <c r="FQA304" s="39"/>
      <c r="FQB304" s="39"/>
      <c r="FQC304" s="39"/>
      <c r="FQD304" s="39"/>
      <c r="FQE304" s="39"/>
      <c r="FQF304" s="39"/>
      <c r="FQG304" s="39"/>
      <c r="FQH304" s="39"/>
      <c r="FQI304" s="39"/>
      <c r="FQJ304" s="39"/>
      <c r="FQK304" s="39"/>
      <c r="FQL304" s="39"/>
      <c r="FQM304" s="39"/>
      <c r="FQN304" s="39"/>
      <c r="FQO304" s="39"/>
      <c r="FQP304" s="39"/>
      <c r="FQQ304" s="39"/>
      <c r="FQR304" s="39"/>
      <c r="FQS304" s="39"/>
      <c r="FQT304" s="39"/>
      <c r="FQU304" s="39"/>
      <c r="FQV304" s="39"/>
      <c r="FQW304" s="39"/>
      <c r="FQX304" s="39"/>
      <c r="FQY304" s="39"/>
      <c r="FQZ304" s="39"/>
      <c r="FRA304" s="39"/>
      <c r="FRB304" s="39"/>
      <c r="FRC304" s="39"/>
      <c r="FRD304" s="39"/>
      <c r="FRE304" s="39"/>
      <c r="FRF304" s="39"/>
      <c r="FRG304" s="39"/>
      <c r="FRH304" s="39"/>
      <c r="FRI304" s="39"/>
      <c r="FRJ304" s="39"/>
      <c r="FRK304" s="39"/>
      <c r="FRL304" s="39"/>
      <c r="FRM304" s="39"/>
      <c r="FRN304" s="39"/>
      <c r="FRO304" s="39"/>
      <c r="FRP304" s="39"/>
      <c r="FRQ304" s="39"/>
      <c r="FRR304" s="39"/>
      <c r="FRS304" s="39"/>
      <c r="FRT304" s="39"/>
      <c r="FRU304" s="39"/>
      <c r="FRV304" s="39"/>
      <c r="FRW304" s="39"/>
      <c r="FRX304" s="39"/>
      <c r="FRY304" s="39"/>
      <c r="FRZ304" s="39"/>
      <c r="FSA304" s="39"/>
      <c r="FSB304" s="39"/>
      <c r="FSC304" s="39"/>
      <c r="FSD304" s="39"/>
      <c r="FSE304" s="39"/>
      <c r="FSF304" s="39"/>
      <c r="FSG304" s="39"/>
      <c r="FSH304" s="39"/>
      <c r="FSI304" s="39"/>
      <c r="FSJ304" s="39"/>
      <c r="FSK304" s="39"/>
      <c r="FSL304" s="39"/>
      <c r="FSM304" s="39"/>
      <c r="FSN304" s="39"/>
      <c r="FSO304" s="39"/>
      <c r="FSP304" s="39"/>
      <c r="FSQ304" s="39"/>
      <c r="FSR304" s="39"/>
      <c r="FSS304" s="39"/>
      <c r="FST304" s="39"/>
      <c r="FSU304" s="39"/>
      <c r="FSV304" s="39"/>
      <c r="FSW304" s="39"/>
      <c r="FSX304" s="39"/>
      <c r="FSY304" s="39"/>
      <c r="FSZ304" s="39"/>
      <c r="FTA304" s="39"/>
      <c r="FTB304" s="39"/>
      <c r="FTC304" s="39"/>
      <c r="FTD304" s="39"/>
      <c r="FTE304" s="39"/>
      <c r="FTF304" s="39"/>
      <c r="FTG304" s="39"/>
      <c r="FTH304" s="39"/>
      <c r="FTI304" s="39"/>
      <c r="FTJ304" s="39"/>
      <c r="FTK304" s="39"/>
      <c r="FTL304" s="39"/>
      <c r="FTM304" s="39"/>
      <c r="FTN304" s="39"/>
      <c r="FTO304" s="39"/>
      <c r="FTP304" s="39"/>
      <c r="FTQ304" s="39"/>
      <c r="FTR304" s="39"/>
      <c r="FTS304" s="39"/>
      <c r="FTT304" s="39"/>
      <c r="FTU304" s="39"/>
      <c r="FTV304" s="39"/>
      <c r="FTW304" s="39"/>
      <c r="FTX304" s="39"/>
      <c r="FTY304" s="39"/>
      <c r="FTZ304" s="39"/>
      <c r="FUA304" s="39"/>
      <c r="FUB304" s="39"/>
      <c r="FUC304" s="39"/>
      <c r="FUD304" s="39"/>
      <c r="FUE304" s="39"/>
      <c r="FUF304" s="39"/>
      <c r="FUG304" s="39"/>
      <c r="FUH304" s="39"/>
      <c r="FUI304" s="39"/>
      <c r="FUJ304" s="39"/>
      <c r="FUK304" s="39"/>
      <c r="FUL304" s="39"/>
      <c r="FUM304" s="39"/>
      <c r="FUN304" s="39"/>
      <c r="FUO304" s="39"/>
      <c r="FUP304" s="39"/>
      <c r="FUQ304" s="39"/>
      <c r="FUR304" s="39"/>
      <c r="FUS304" s="39"/>
      <c r="FUT304" s="39"/>
      <c r="FUU304" s="39"/>
      <c r="FUV304" s="39"/>
      <c r="FUW304" s="39"/>
      <c r="FUX304" s="39"/>
      <c r="FUY304" s="39"/>
      <c r="FUZ304" s="39"/>
      <c r="FVA304" s="39"/>
      <c r="FVB304" s="39"/>
      <c r="FVC304" s="39"/>
      <c r="FVD304" s="39"/>
      <c r="FVE304" s="39"/>
      <c r="FVF304" s="39"/>
      <c r="FVG304" s="39"/>
      <c r="FVH304" s="39"/>
      <c r="FVI304" s="39"/>
      <c r="FVJ304" s="39"/>
      <c r="FVK304" s="39"/>
      <c r="FVL304" s="39"/>
      <c r="FVM304" s="39"/>
      <c r="FVN304" s="39"/>
      <c r="FVO304" s="39"/>
      <c r="FVP304" s="39"/>
      <c r="FVQ304" s="39"/>
      <c r="FVR304" s="39"/>
      <c r="FVS304" s="39"/>
      <c r="FVT304" s="39"/>
      <c r="FVU304" s="39"/>
      <c r="FVV304" s="39"/>
      <c r="FVW304" s="39"/>
      <c r="FVX304" s="39"/>
      <c r="FVY304" s="39"/>
      <c r="FVZ304" s="39"/>
      <c r="FWA304" s="39"/>
      <c r="FWB304" s="39"/>
      <c r="FWC304" s="39"/>
      <c r="FWD304" s="39"/>
      <c r="FWE304" s="39"/>
      <c r="FWF304" s="39"/>
      <c r="FWG304" s="39"/>
      <c r="FWH304" s="39"/>
      <c r="FWI304" s="39"/>
      <c r="FWJ304" s="39"/>
      <c r="FWK304" s="39"/>
      <c r="FWL304" s="39"/>
      <c r="FWM304" s="39"/>
      <c r="FWN304" s="39"/>
      <c r="FWO304" s="39"/>
      <c r="FWP304" s="39"/>
      <c r="FWQ304" s="39"/>
      <c r="FWR304" s="39"/>
      <c r="FWS304" s="39"/>
      <c r="FWT304" s="39"/>
      <c r="FWU304" s="39"/>
      <c r="FWV304" s="39"/>
      <c r="FWW304" s="39"/>
      <c r="FWX304" s="39"/>
      <c r="FWY304" s="39"/>
      <c r="FWZ304" s="39"/>
      <c r="FXA304" s="39"/>
      <c r="FXB304" s="39"/>
      <c r="FXC304" s="39"/>
      <c r="FXD304" s="39"/>
      <c r="FXE304" s="39"/>
      <c r="FXF304" s="39"/>
      <c r="FXG304" s="39"/>
      <c r="FXH304" s="39"/>
      <c r="FXI304" s="39"/>
      <c r="FXJ304" s="39"/>
      <c r="FXK304" s="39"/>
      <c r="FXL304" s="39"/>
      <c r="FXM304" s="39"/>
      <c r="FXN304" s="39"/>
      <c r="FXO304" s="39"/>
      <c r="FXP304" s="39"/>
      <c r="FXQ304" s="39"/>
      <c r="FXR304" s="39"/>
      <c r="FXS304" s="39"/>
      <c r="FXT304" s="39"/>
      <c r="FXU304" s="39"/>
      <c r="FXV304" s="39"/>
      <c r="FXW304" s="39"/>
      <c r="FXX304" s="39"/>
      <c r="FXY304" s="39"/>
      <c r="FXZ304" s="39"/>
      <c r="FYA304" s="39"/>
      <c r="FYB304" s="39"/>
      <c r="FYC304" s="39"/>
      <c r="FYD304" s="39"/>
      <c r="FYE304" s="39"/>
      <c r="FYF304" s="39"/>
      <c r="FYG304" s="39"/>
      <c r="FYH304" s="39"/>
      <c r="FYI304" s="39"/>
      <c r="FYJ304" s="39"/>
      <c r="FYK304" s="39"/>
      <c r="FYL304" s="39"/>
      <c r="FYM304" s="39"/>
      <c r="FYN304" s="39"/>
      <c r="FYO304" s="39"/>
      <c r="FYP304" s="39"/>
      <c r="FYQ304" s="39"/>
      <c r="FYR304" s="39"/>
      <c r="FYS304" s="39"/>
      <c r="FYT304" s="39"/>
      <c r="FYU304" s="39"/>
      <c r="FYV304" s="39"/>
      <c r="FYW304" s="39"/>
      <c r="FYX304" s="39"/>
      <c r="FYY304" s="39"/>
      <c r="FYZ304" s="39"/>
      <c r="FZA304" s="39"/>
      <c r="FZB304" s="39"/>
      <c r="FZC304" s="39"/>
      <c r="FZD304" s="39"/>
      <c r="FZE304" s="39"/>
      <c r="FZF304" s="39"/>
      <c r="FZG304" s="39"/>
      <c r="FZH304" s="39"/>
      <c r="FZI304" s="39"/>
      <c r="FZJ304" s="39"/>
      <c r="FZK304" s="39"/>
      <c r="FZL304" s="39"/>
      <c r="FZM304" s="39"/>
      <c r="FZN304" s="39"/>
      <c r="FZO304" s="39"/>
      <c r="FZP304" s="39"/>
      <c r="FZQ304" s="39"/>
      <c r="FZR304" s="39"/>
      <c r="FZS304" s="39"/>
      <c r="FZT304" s="39"/>
      <c r="FZU304" s="39"/>
      <c r="FZV304" s="39"/>
      <c r="FZW304" s="39"/>
      <c r="FZX304" s="39"/>
      <c r="FZY304" s="39"/>
      <c r="FZZ304" s="39"/>
      <c r="GAA304" s="39"/>
      <c r="GAB304" s="39"/>
      <c r="GAC304" s="39"/>
      <c r="GAD304" s="39"/>
      <c r="GAE304" s="39"/>
      <c r="GAF304" s="39"/>
      <c r="GAG304" s="39"/>
      <c r="GAH304" s="39"/>
      <c r="GAI304" s="39"/>
      <c r="GAJ304" s="39"/>
      <c r="GAK304" s="39"/>
      <c r="GAL304" s="39"/>
      <c r="GAM304" s="39"/>
      <c r="GAN304" s="39"/>
      <c r="GAO304" s="39"/>
      <c r="GAP304" s="39"/>
      <c r="GAQ304" s="39"/>
      <c r="GAR304" s="39"/>
      <c r="GAS304" s="39"/>
      <c r="GAT304" s="39"/>
      <c r="GAU304" s="39"/>
      <c r="GAV304" s="39"/>
      <c r="GAW304" s="39"/>
      <c r="GAX304" s="39"/>
      <c r="GAY304" s="39"/>
      <c r="GAZ304" s="39"/>
      <c r="GBA304" s="39"/>
      <c r="GBB304" s="39"/>
      <c r="GBC304" s="39"/>
      <c r="GBD304" s="39"/>
      <c r="GBE304" s="39"/>
      <c r="GBF304" s="39"/>
      <c r="GBG304" s="39"/>
      <c r="GBH304" s="39"/>
      <c r="GBI304" s="39"/>
      <c r="GBJ304" s="39"/>
      <c r="GBK304" s="39"/>
      <c r="GBL304" s="39"/>
      <c r="GBM304" s="39"/>
      <c r="GBN304" s="39"/>
      <c r="GBO304" s="39"/>
      <c r="GBP304" s="39"/>
      <c r="GBQ304" s="39"/>
      <c r="GBR304" s="39"/>
      <c r="GBS304" s="39"/>
      <c r="GBT304" s="39"/>
      <c r="GBU304" s="39"/>
      <c r="GBV304" s="39"/>
      <c r="GBW304" s="39"/>
      <c r="GBX304" s="39"/>
      <c r="GBY304" s="39"/>
      <c r="GBZ304" s="39"/>
      <c r="GCA304" s="39"/>
      <c r="GCB304" s="39"/>
      <c r="GCC304" s="39"/>
      <c r="GCD304" s="39"/>
      <c r="GCE304" s="39"/>
      <c r="GCF304" s="39"/>
      <c r="GCG304" s="39"/>
      <c r="GCH304" s="39"/>
      <c r="GCI304" s="39"/>
      <c r="GCJ304" s="39"/>
      <c r="GCK304" s="39"/>
      <c r="GCL304" s="39"/>
      <c r="GCM304" s="39"/>
      <c r="GCN304" s="39"/>
      <c r="GCO304" s="39"/>
      <c r="GCP304" s="39"/>
      <c r="GCQ304" s="39"/>
      <c r="GCR304" s="39"/>
      <c r="GCS304" s="39"/>
      <c r="GCT304" s="39"/>
      <c r="GCU304" s="39"/>
      <c r="GCV304" s="39"/>
      <c r="GCW304" s="39"/>
      <c r="GCX304" s="39"/>
      <c r="GCY304" s="39"/>
      <c r="GCZ304" s="39"/>
      <c r="GDA304" s="39"/>
      <c r="GDB304" s="39"/>
      <c r="GDC304" s="39"/>
      <c r="GDD304" s="39"/>
      <c r="GDE304" s="39"/>
      <c r="GDF304" s="39"/>
      <c r="GDG304" s="39"/>
      <c r="GDH304" s="39"/>
      <c r="GDI304" s="39"/>
      <c r="GDJ304" s="39"/>
      <c r="GDK304" s="39"/>
      <c r="GDL304" s="39"/>
      <c r="GDM304" s="39"/>
      <c r="GDN304" s="39"/>
      <c r="GDO304" s="39"/>
      <c r="GDP304" s="39"/>
      <c r="GDQ304" s="39"/>
      <c r="GDR304" s="39"/>
      <c r="GDS304" s="39"/>
      <c r="GDT304" s="39"/>
      <c r="GDU304" s="39"/>
      <c r="GDV304" s="39"/>
      <c r="GDW304" s="39"/>
      <c r="GDX304" s="39"/>
      <c r="GDY304" s="39"/>
      <c r="GDZ304" s="39"/>
      <c r="GEA304" s="39"/>
      <c r="GEB304" s="39"/>
      <c r="GEC304" s="39"/>
      <c r="GED304" s="39"/>
      <c r="GEE304" s="39"/>
      <c r="GEF304" s="39"/>
      <c r="GEG304" s="39"/>
      <c r="GEH304" s="39"/>
      <c r="GEI304" s="39"/>
      <c r="GEJ304" s="39"/>
      <c r="GEK304" s="39"/>
      <c r="GEL304" s="39"/>
      <c r="GEM304" s="39"/>
      <c r="GEN304" s="39"/>
      <c r="GEO304" s="39"/>
      <c r="GEP304" s="39"/>
      <c r="GEQ304" s="39"/>
      <c r="GER304" s="39"/>
      <c r="GES304" s="39"/>
      <c r="GET304" s="39"/>
      <c r="GEU304" s="39"/>
      <c r="GEV304" s="39"/>
      <c r="GEW304" s="39"/>
      <c r="GEX304" s="39"/>
      <c r="GEY304" s="39"/>
      <c r="GEZ304" s="39"/>
      <c r="GFA304" s="39"/>
      <c r="GFB304" s="39"/>
      <c r="GFC304" s="39"/>
      <c r="GFD304" s="39"/>
      <c r="GFE304" s="39"/>
      <c r="GFF304" s="39"/>
      <c r="GFG304" s="39"/>
      <c r="GFH304" s="39"/>
      <c r="GFI304" s="39"/>
      <c r="GFJ304" s="39"/>
      <c r="GFK304" s="39"/>
      <c r="GFL304" s="39"/>
      <c r="GFM304" s="39"/>
      <c r="GFN304" s="39"/>
      <c r="GFO304" s="39"/>
      <c r="GFP304" s="39"/>
      <c r="GFQ304" s="39"/>
      <c r="GFR304" s="39"/>
      <c r="GFS304" s="39"/>
      <c r="GFT304" s="39"/>
      <c r="GFU304" s="39"/>
      <c r="GFV304" s="39"/>
      <c r="GFW304" s="39"/>
      <c r="GFX304" s="39"/>
      <c r="GFY304" s="39"/>
      <c r="GFZ304" s="39"/>
      <c r="GGA304" s="39"/>
      <c r="GGB304" s="39"/>
      <c r="GGC304" s="39"/>
      <c r="GGD304" s="39"/>
      <c r="GGE304" s="39"/>
      <c r="GGF304" s="39"/>
      <c r="GGG304" s="39"/>
      <c r="GGH304" s="39"/>
      <c r="GGI304" s="39"/>
      <c r="GGJ304" s="39"/>
      <c r="GGK304" s="39"/>
      <c r="GGL304" s="39"/>
      <c r="GGM304" s="39"/>
      <c r="GGN304" s="39"/>
      <c r="GGO304" s="39"/>
      <c r="GGP304" s="39"/>
      <c r="GGQ304" s="39"/>
      <c r="GGR304" s="39"/>
      <c r="GGS304" s="39"/>
      <c r="GGT304" s="39"/>
      <c r="GGU304" s="39"/>
      <c r="GGV304" s="39"/>
      <c r="GGW304" s="39"/>
      <c r="GGX304" s="39"/>
      <c r="GGY304" s="39"/>
      <c r="GGZ304" s="39"/>
      <c r="GHA304" s="39"/>
      <c r="GHB304" s="39"/>
      <c r="GHC304" s="39"/>
      <c r="GHD304" s="39"/>
      <c r="GHE304" s="39"/>
      <c r="GHF304" s="39"/>
      <c r="GHG304" s="39"/>
      <c r="GHH304" s="39"/>
      <c r="GHI304" s="39"/>
      <c r="GHJ304" s="39"/>
      <c r="GHK304" s="39"/>
      <c r="GHL304" s="39"/>
      <c r="GHM304" s="39"/>
      <c r="GHN304" s="39"/>
      <c r="GHO304" s="39"/>
      <c r="GHP304" s="39"/>
      <c r="GHQ304" s="39"/>
      <c r="GHR304" s="39"/>
      <c r="GHS304" s="39"/>
      <c r="GHT304" s="39"/>
      <c r="GHU304" s="39"/>
      <c r="GHV304" s="39"/>
      <c r="GHW304" s="39"/>
      <c r="GHX304" s="39"/>
      <c r="GHY304" s="39"/>
      <c r="GHZ304" s="39"/>
      <c r="GIA304" s="39"/>
      <c r="GIB304" s="39"/>
      <c r="GIC304" s="39"/>
      <c r="GID304" s="39"/>
      <c r="GIE304" s="39"/>
      <c r="GIF304" s="39"/>
      <c r="GIG304" s="39"/>
      <c r="GIH304" s="39"/>
      <c r="GII304" s="39"/>
      <c r="GIJ304" s="39"/>
      <c r="GIK304" s="39"/>
      <c r="GIL304" s="39"/>
      <c r="GIM304" s="39"/>
      <c r="GIN304" s="39"/>
      <c r="GIO304" s="39"/>
      <c r="GIP304" s="39"/>
      <c r="GIQ304" s="39"/>
      <c r="GIR304" s="39"/>
      <c r="GIS304" s="39"/>
      <c r="GIT304" s="39"/>
      <c r="GIU304" s="39"/>
      <c r="GIV304" s="39"/>
      <c r="GIW304" s="39"/>
      <c r="GIX304" s="39"/>
      <c r="GIY304" s="39"/>
      <c r="GIZ304" s="39"/>
      <c r="GJA304" s="39"/>
      <c r="GJB304" s="39"/>
      <c r="GJC304" s="39"/>
      <c r="GJD304" s="39"/>
      <c r="GJE304" s="39"/>
      <c r="GJF304" s="39"/>
      <c r="GJG304" s="39"/>
      <c r="GJH304" s="39"/>
      <c r="GJI304" s="39"/>
      <c r="GJJ304" s="39"/>
      <c r="GJK304" s="39"/>
      <c r="GJL304" s="39"/>
      <c r="GJM304" s="39"/>
      <c r="GJN304" s="39"/>
      <c r="GJO304" s="39"/>
      <c r="GJP304" s="39"/>
      <c r="GJQ304" s="39"/>
      <c r="GJR304" s="39"/>
      <c r="GJS304" s="39"/>
      <c r="GJT304" s="39"/>
      <c r="GJU304" s="39"/>
      <c r="GJV304" s="39"/>
      <c r="GJW304" s="39"/>
      <c r="GJX304" s="39"/>
      <c r="GJY304" s="39"/>
      <c r="GJZ304" s="39"/>
      <c r="GKA304" s="39"/>
      <c r="GKB304" s="39"/>
      <c r="GKC304" s="39"/>
      <c r="GKD304" s="39"/>
      <c r="GKE304" s="39"/>
      <c r="GKF304" s="39"/>
      <c r="GKG304" s="39"/>
      <c r="GKH304" s="39"/>
      <c r="GKI304" s="39"/>
      <c r="GKJ304" s="39"/>
      <c r="GKK304" s="39"/>
      <c r="GKL304" s="39"/>
      <c r="GKM304" s="39"/>
      <c r="GKN304" s="39"/>
      <c r="GKO304" s="39"/>
      <c r="GKP304" s="39"/>
      <c r="GKQ304" s="39"/>
      <c r="GKR304" s="39"/>
      <c r="GKS304" s="39"/>
      <c r="GKT304" s="39"/>
      <c r="GKU304" s="39"/>
      <c r="GKV304" s="39"/>
      <c r="GKW304" s="39"/>
      <c r="GKX304" s="39"/>
      <c r="GKY304" s="39"/>
      <c r="GKZ304" s="39"/>
      <c r="GLA304" s="39"/>
      <c r="GLB304" s="39"/>
      <c r="GLC304" s="39"/>
      <c r="GLD304" s="39"/>
      <c r="GLE304" s="39"/>
      <c r="GLF304" s="39"/>
      <c r="GLG304" s="39"/>
      <c r="GLH304" s="39"/>
      <c r="GLI304" s="39"/>
      <c r="GLJ304" s="39"/>
      <c r="GLK304" s="39"/>
      <c r="GLL304" s="39"/>
      <c r="GLM304" s="39"/>
      <c r="GLN304" s="39"/>
      <c r="GLO304" s="39"/>
      <c r="GLP304" s="39"/>
      <c r="GLQ304" s="39"/>
      <c r="GLR304" s="39"/>
      <c r="GLS304" s="39"/>
      <c r="GLT304" s="39"/>
      <c r="GLU304" s="39"/>
      <c r="GLV304" s="39"/>
      <c r="GLW304" s="39"/>
      <c r="GLX304" s="39"/>
      <c r="GLY304" s="39"/>
      <c r="GLZ304" s="39"/>
      <c r="GMA304" s="39"/>
      <c r="GMB304" s="39"/>
      <c r="GMC304" s="39"/>
      <c r="GMD304" s="39"/>
      <c r="GME304" s="39"/>
      <c r="GMF304" s="39"/>
      <c r="GMG304" s="39"/>
      <c r="GMH304" s="39"/>
      <c r="GMI304" s="39"/>
      <c r="GMJ304" s="39"/>
      <c r="GMK304" s="39"/>
      <c r="GML304" s="39"/>
      <c r="GMM304" s="39"/>
      <c r="GMN304" s="39"/>
      <c r="GMO304" s="39"/>
      <c r="GMP304" s="39"/>
      <c r="GMQ304" s="39"/>
      <c r="GMR304" s="39"/>
      <c r="GMS304" s="39"/>
      <c r="GMT304" s="39"/>
      <c r="GMU304" s="39"/>
      <c r="GMV304" s="39"/>
      <c r="GMW304" s="39"/>
      <c r="GMX304" s="39"/>
      <c r="GMY304" s="39"/>
      <c r="GMZ304" s="39"/>
      <c r="GNA304" s="39"/>
      <c r="GNB304" s="39"/>
      <c r="GNC304" s="39"/>
      <c r="GND304" s="39"/>
      <c r="GNE304" s="39"/>
      <c r="GNF304" s="39"/>
      <c r="GNG304" s="39"/>
      <c r="GNH304" s="39"/>
      <c r="GNI304" s="39"/>
      <c r="GNJ304" s="39"/>
      <c r="GNK304" s="39"/>
      <c r="GNL304" s="39"/>
      <c r="GNM304" s="39"/>
      <c r="GNN304" s="39"/>
      <c r="GNO304" s="39"/>
      <c r="GNP304" s="39"/>
      <c r="GNQ304" s="39"/>
      <c r="GNR304" s="39"/>
      <c r="GNS304" s="39"/>
      <c r="GNT304" s="39"/>
      <c r="GNU304" s="39"/>
      <c r="GNV304" s="39"/>
      <c r="GNW304" s="39"/>
      <c r="GNX304" s="39"/>
      <c r="GNY304" s="39"/>
      <c r="GNZ304" s="39"/>
      <c r="GOA304" s="39"/>
      <c r="GOB304" s="39"/>
      <c r="GOC304" s="39"/>
      <c r="GOD304" s="39"/>
      <c r="GOE304" s="39"/>
      <c r="GOF304" s="39"/>
      <c r="GOG304" s="39"/>
      <c r="GOH304" s="39"/>
      <c r="GOI304" s="39"/>
      <c r="GOJ304" s="39"/>
      <c r="GOK304" s="39"/>
      <c r="GOL304" s="39"/>
      <c r="GOM304" s="39"/>
      <c r="GON304" s="39"/>
      <c r="GOO304" s="39"/>
      <c r="GOP304" s="39"/>
      <c r="GOQ304" s="39"/>
      <c r="GOR304" s="39"/>
      <c r="GOS304" s="39"/>
      <c r="GOT304" s="39"/>
      <c r="GOU304" s="39"/>
      <c r="GOV304" s="39"/>
      <c r="GOW304" s="39"/>
      <c r="GOX304" s="39"/>
      <c r="GOY304" s="39"/>
      <c r="GOZ304" s="39"/>
      <c r="GPA304" s="39"/>
      <c r="GPB304" s="39"/>
      <c r="GPC304" s="39"/>
      <c r="GPD304" s="39"/>
      <c r="GPE304" s="39"/>
      <c r="GPF304" s="39"/>
      <c r="GPG304" s="39"/>
      <c r="GPH304" s="39"/>
      <c r="GPI304" s="39"/>
      <c r="GPJ304" s="39"/>
      <c r="GPK304" s="39"/>
      <c r="GPL304" s="39"/>
      <c r="GPM304" s="39"/>
      <c r="GPN304" s="39"/>
      <c r="GPO304" s="39"/>
      <c r="GPP304" s="39"/>
      <c r="GPQ304" s="39"/>
      <c r="GPR304" s="39"/>
      <c r="GPS304" s="39"/>
      <c r="GPT304" s="39"/>
      <c r="GPU304" s="39"/>
      <c r="GPV304" s="39"/>
      <c r="GPW304" s="39"/>
      <c r="GPX304" s="39"/>
      <c r="GPY304" s="39"/>
      <c r="GPZ304" s="39"/>
      <c r="GQA304" s="39"/>
      <c r="GQB304" s="39"/>
      <c r="GQC304" s="39"/>
      <c r="GQD304" s="39"/>
      <c r="GQE304" s="39"/>
      <c r="GQF304" s="39"/>
      <c r="GQG304" s="39"/>
      <c r="GQH304" s="39"/>
      <c r="GQI304" s="39"/>
      <c r="GQJ304" s="39"/>
      <c r="GQK304" s="39"/>
      <c r="GQL304" s="39"/>
      <c r="GQM304" s="39"/>
      <c r="GQN304" s="39"/>
      <c r="GQO304" s="39"/>
      <c r="GQP304" s="39"/>
      <c r="GQQ304" s="39"/>
      <c r="GQR304" s="39"/>
      <c r="GQS304" s="39"/>
      <c r="GQT304" s="39"/>
      <c r="GQU304" s="39"/>
      <c r="GQV304" s="39"/>
      <c r="GQW304" s="39"/>
      <c r="GQX304" s="39"/>
      <c r="GQY304" s="39"/>
      <c r="GQZ304" s="39"/>
      <c r="GRA304" s="39"/>
      <c r="GRB304" s="39"/>
      <c r="GRC304" s="39"/>
      <c r="GRD304" s="39"/>
      <c r="GRE304" s="39"/>
      <c r="GRF304" s="39"/>
      <c r="GRG304" s="39"/>
      <c r="GRH304" s="39"/>
      <c r="GRI304" s="39"/>
      <c r="GRJ304" s="39"/>
      <c r="GRK304" s="39"/>
      <c r="GRL304" s="39"/>
      <c r="GRM304" s="39"/>
      <c r="GRN304" s="39"/>
      <c r="GRO304" s="39"/>
      <c r="GRP304" s="39"/>
      <c r="GRQ304" s="39"/>
      <c r="GRR304" s="39"/>
      <c r="GRS304" s="39"/>
      <c r="GRT304" s="39"/>
      <c r="GRU304" s="39"/>
      <c r="GRV304" s="39"/>
      <c r="GRW304" s="39"/>
      <c r="GRX304" s="39"/>
      <c r="GRY304" s="39"/>
      <c r="GRZ304" s="39"/>
      <c r="GSA304" s="39"/>
      <c r="GSB304" s="39"/>
      <c r="GSC304" s="39"/>
      <c r="GSD304" s="39"/>
      <c r="GSE304" s="39"/>
      <c r="GSF304" s="39"/>
      <c r="GSG304" s="39"/>
      <c r="GSH304" s="39"/>
      <c r="GSI304" s="39"/>
      <c r="GSJ304" s="39"/>
      <c r="GSK304" s="39"/>
      <c r="GSL304" s="39"/>
      <c r="GSM304" s="39"/>
      <c r="GSN304" s="39"/>
      <c r="GSO304" s="39"/>
      <c r="GSP304" s="39"/>
      <c r="GSQ304" s="39"/>
      <c r="GSR304" s="39"/>
      <c r="GSS304" s="39"/>
      <c r="GST304" s="39"/>
      <c r="GSU304" s="39"/>
      <c r="GSV304" s="39"/>
      <c r="GSW304" s="39"/>
      <c r="GSX304" s="39"/>
      <c r="GSY304" s="39"/>
      <c r="GSZ304" s="39"/>
      <c r="GTA304" s="39"/>
      <c r="GTB304" s="39"/>
      <c r="GTC304" s="39"/>
      <c r="GTD304" s="39"/>
      <c r="GTE304" s="39"/>
      <c r="GTF304" s="39"/>
      <c r="GTG304" s="39"/>
      <c r="GTH304" s="39"/>
      <c r="GTI304" s="39"/>
      <c r="GTJ304" s="39"/>
      <c r="GTK304" s="39"/>
      <c r="GTL304" s="39"/>
      <c r="GTM304" s="39"/>
      <c r="GTN304" s="39"/>
      <c r="GTO304" s="39"/>
      <c r="GTP304" s="39"/>
      <c r="GTQ304" s="39"/>
      <c r="GTR304" s="39"/>
      <c r="GTS304" s="39"/>
      <c r="GTT304" s="39"/>
      <c r="GTU304" s="39"/>
      <c r="GTV304" s="39"/>
      <c r="GTW304" s="39"/>
      <c r="GTX304" s="39"/>
      <c r="GTY304" s="39"/>
      <c r="GTZ304" s="39"/>
      <c r="GUA304" s="39"/>
      <c r="GUB304" s="39"/>
      <c r="GUC304" s="39"/>
      <c r="GUD304" s="39"/>
      <c r="GUE304" s="39"/>
      <c r="GUF304" s="39"/>
      <c r="GUG304" s="39"/>
      <c r="GUH304" s="39"/>
      <c r="GUI304" s="39"/>
      <c r="GUJ304" s="39"/>
      <c r="GUK304" s="39"/>
      <c r="GUL304" s="39"/>
      <c r="GUM304" s="39"/>
      <c r="GUN304" s="39"/>
      <c r="GUO304" s="39"/>
      <c r="GUP304" s="39"/>
      <c r="GUQ304" s="39"/>
      <c r="GUR304" s="39"/>
      <c r="GUS304" s="39"/>
      <c r="GUT304" s="39"/>
      <c r="GUU304" s="39"/>
      <c r="GUV304" s="39"/>
      <c r="GUW304" s="39"/>
      <c r="GUX304" s="39"/>
      <c r="GUY304" s="39"/>
      <c r="GUZ304" s="39"/>
      <c r="GVA304" s="39"/>
      <c r="GVB304" s="39"/>
      <c r="GVC304" s="39"/>
      <c r="GVD304" s="39"/>
      <c r="GVE304" s="39"/>
      <c r="GVF304" s="39"/>
      <c r="GVG304" s="39"/>
      <c r="GVH304" s="39"/>
      <c r="GVI304" s="39"/>
      <c r="GVJ304" s="39"/>
      <c r="GVK304" s="39"/>
      <c r="GVL304" s="39"/>
      <c r="GVM304" s="39"/>
      <c r="GVN304" s="39"/>
      <c r="GVO304" s="39"/>
      <c r="GVP304" s="39"/>
      <c r="GVQ304" s="39"/>
      <c r="GVR304" s="39"/>
      <c r="GVS304" s="39"/>
      <c r="GVT304" s="39"/>
      <c r="GVU304" s="39"/>
      <c r="GVV304" s="39"/>
      <c r="GVW304" s="39"/>
      <c r="GVX304" s="39"/>
      <c r="GVY304" s="39"/>
      <c r="GVZ304" s="39"/>
      <c r="GWA304" s="39"/>
      <c r="GWB304" s="39"/>
      <c r="GWC304" s="39"/>
      <c r="GWD304" s="39"/>
      <c r="GWE304" s="39"/>
      <c r="GWF304" s="39"/>
      <c r="GWG304" s="39"/>
      <c r="GWH304" s="39"/>
      <c r="GWI304" s="39"/>
      <c r="GWJ304" s="39"/>
      <c r="GWK304" s="39"/>
      <c r="GWL304" s="39"/>
      <c r="GWM304" s="39"/>
      <c r="GWN304" s="39"/>
      <c r="GWO304" s="39"/>
      <c r="GWP304" s="39"/>
      <c r="GWQ304" s="39"/>
      <c r="GWR304" s="39"/>
      <c r="GWS304" s="39"/>
      <c r="GWT304" s="39"/>
      <c r="GWU304" s="39"/>
      <c r="GWV304" s="39"/>
      <c r="GWW304" s="39"/>
      <c r="GWX304" s="39"/>
      <c r="GWY304" s="39"/>
      <c r="GWZ304" s="39"/>
      <c r="GXA304" s="39"/>
      <c r="GXB304" s="39"/>
      <c r="GXC304" s="39"/>
      <c r="GXD304" s="39"/>
      <c r="GXE304" s="39"/>
      <c r="GXF304" s="39"/>
      <c r="GXG304" s="39"/>
      <c r="GXH304" s="39"/>
      <c r="GXI304" s="39"/>
      <c r="GXJ304" s="39"/>
      <c r="GXK304" s="39"/>
      <c r="GXL304" s="39"/>
      <c r="GXM304" s="39"/>
      <c r="GXN304" s="39"/>
      <c r="GXO304" s="39"/>
      <c r="GXP304" s="39"/>
      <c r="GXQ304" s="39"/>
      <c r="GXR304" s="39"/>
      <c r="GXS304" s="39"/>
      <c r="GXT304" s="39"/>
      <c r="GXU304" s="39"/>
      <c r="GXV304" s="39"/>
      <c r="GXW304" s="39"/>
      <c r="GXX304" s="39"/>
      <c r="GXY304" s="39"/>
      <c r="GXZ304" s="39"/>
      <c r="GYA304" s="39"/>
      <c r="GYB304" s="39"/>
      <c r="GYC304" s="39"/>
      <c r="GYD304" s="39"/>
      <c r="GYE304" s="39"/>
      <c r="GYF304" s="39"/>
      <c r="GYG304" s="39"/>
      <c r="GYH304" s="39"/>
      <c r="GYI304" s="39"/>
      <c r="GYJ304" s="39"/>
      <c r="GYK304" s="39"/>
      <c r="GYL304" s="39"/>
      <c r="GYM304" s="39"/>
      <c r="GYN304" s="39"/>
      <c r="GYO304" s="39"/>
      <c r="GYP304" s="39"/>
      <c r="GYQ304" s="39"/>
      <c r="GYR304" s="39"/>
      <c r="GYS304" s="39"/>
      <c r="GYT304" s="39"/>
      <c r="GYU304" s="39"/>
      <c r="GYV304" s="39"/>
      <c r="GYW304" s="39"/>
      <c r="GYX304" s="39"/>
      <c r="GYY304" s="39"/>
      <c r="GYZ304" s="39"/>
      <c r="GZA304" s="39"/>
      <c r="GZB304" s="39"/>
      <c r="GZC304" s="39"/>
      <c r="GZD304" s="39"/>
      <c r="GZE304" s="39"/>
      <c r="GZF304" s="39"/>
      <c r="GZG304" s="39"/>
      <c r="GZH304" s="39"/>
      <c r="GZI304" s="39"/>
      <c r="GZJ304" s="39"/>
      <c r="GZK304" s="39"/>
      <c r="GZL304" s="39"/>
      <c r="GZM304" s="39"/>
      <c r="GZN304" s="39"/>
      <c r="GZO304" s="39"/>
      <c r="GZP304" s="39"/>
      <c r="GZQ304" s="39"/>
      <c r="GZR304" s="39"/>
      <c r="GZS304" s="39"/>
      <c r="GZT304" s="39"/>
      <c r="GZU304" s="39"/>
      <c r="GZV304" s="39"/>
      <c r="GZW304" s="39"/>
      <c r="GZX304" s="39"/>
      <c r="GZY304" s="39"/>
      <c r="GZZ304" s="39"/>
      <c r="HAA304" s="39"/>
      <c r="HAB304" s="39"/>
      <c r="HAC304" s="39"/>
      <c r="HAD304" s="39"/>
      <c r="HAE304" s="39"/>
      <c r="HAF304" s="39"/>
      <c r="HAG304" s="39"/>
      <c r="HAH304" s="39"/>
      <c r="HAI304" s="39"/>
      <c r="HAJ304" s="39"/>
      <c r="HAK304" s="39"/>
      <c r="HAL304" s="39"/>
      <c r="HAM304" s="39"/>
      <c r="HAN304" s="39"/>
      <c r="HAO304" s="39"/>
      <c r="HAP304" s="39"/>
      <c r="HAQ304" s="39"/>
      <c r="HAR304" s="39"/>
      <c r="HAS304" s="39"/>
      <c r="HAT304" s="39"/>
      <c r="HAU304" s="39"/>
      <c r="HAV304" s="39"/>
      <c r="HAW304" s="39"/>
      <c r="HAX304" s="39"/>
      <c r="HAY304" s="39"/>
      <c r="HAZ304" s="39"/>
      <c r="HBA304" s="39"/>
      <c r="HBB304" s="39"/>
      <c r="HBC304" s="39"/>
      <c r="HBD304" s="39"/>
      <c r="HBE304" s="39"/>
      <c r="HBF304" s="39"/>
      <c r="HBG304" s="39"/>
      <c r="HBH304" s="39"/>
      <c r="HBI304" s="39"/>
      <c r="HBJ304" s="39"/>
      <c r="HBK304" s="39"/>
      <c r="HBL304" s="39"/>
      <c r="HBM304" s="39"/>
      <c r="HBN304" s="39"/>
      <c r="HBO304" s="39"/>
      <c r="HBP304" s="39"/>
      <c r="HBQ304" s="39"/>
      <c r="HBR304" s="39"/>
      <c r="HBS304" s="39"/>
      <c r="HBT304" s="39"/>
      <c r="HBU304" s="39"/>
      <c r="HBV304" s="39"/>
      <c r="HBW304" s="39"/>
      <c r="HBX304" s="39"/>
      <c r="HBY304" s="39"/>
      <c r="HBZ304" s="39"/>
      <c r="HCA304" s="39"/>
      <c r="HCB304" s="39"/>
      <c r="HCC304" s="39"/>
      <c r="HCD304" s="39"/>
      <c r="HCE304" s="39"/>
      <c r="HCF304" s="39"/>
      <c r="HCG304" s="39"/>
      <c r="HCH304" s="39"/>
      <c r="HCI304" s="39"/>
      <c r="HCJ304" s="39"/>
      <c r="HCK304" s="39"/>
      <c r="HCL304" s="39"/>
      <c r="HCM304" s="39"/>
      <c r="HCN304" s="39"/>
      <c r="HCO304" s="39"/>
      <c r="HCP304" s="39"/>
      <c r="HCQ304" s="39"/>
      <c r="HCR304" s="39"/>
      <c r="HCS304" s="39"/>
      <c r="HCT304" s="39"/>
      <c r="HCU304" s="39"/>
      <c r="HCV304" s="39"/>
      <c r="HCW304" s="39"/>
      <c r="HCX304" s="39"/>
      <c r="HCY304" s="39"/>
      <c r="HCZ304" s="39"/>
      <c r="HDA304" s="39"/>
      <c r="HDB304" s="39"/>
      <c r="HDC304" s="39"/>
      <c r="HDD304" s="39"/>
      <c r="HDE304" s="39"/>
      <c r="HDF304" s="39"/>
      <c r="HDG304" s="39"/>
      <c r="HDH304" s="39"/>
      <c r="HDI304" s="39"/>
      <c r="HDJ304" s="39"/>
      <c r="HDK304" s="39"/>
      <c r="HDL304" s="39"/>
      <c r="HDM304" s="39"/>
      <c r="HDN304" s="39"/>
      <c r="HDO304" s="39"/>
      <c r="HDP304" s="39"/>
      <c r="HDQ304" s="39"/>
      <c r="HDR304" s="39"/>
      <c r="HDS304" s="39"/>
      <c r="HDT304" s="39"/>
      <c r="HDU304" s="39"/>
      <c r="HDV304" s="39"/>
      <c r="HDW304" s="39"/>
      <c r="HDX304" s="39"/>
      <c r="HDY304" s="39"/>
      <c r="HDZ304" s="39"/>
      <c r="HEA304" s="39"/>
      <c r="HEB304" s="39"/>
      <c r="HEC304" s="39"/>
      <c r="HED304" s="39"/>
      <c r="HEE304" s="39"/>
      <c r="HEF304" s="39"/>
      <c r="HEG304" s="39"/>
      <c r="HEH304" s="39"/>
      <c r="HEI304" s="39"/>
      <c r="HEJ304" s="39"/>
      <c r="HEK304" s="39"/>
      <c r="HEL304" s="39"/>
      <c r="HEM304" s="39"/>
      <c r="HEN304" s="39"/>
      <c r="HEO304" s="39"/>
      <c r="HEP304" s="39"/>
      <c r="HEQ304" s="39"/>
      <c r="HER304" s="39"/>
      <c r="HES304" s="39"/>
      <c r="HET304" s="39"/>
      <c r="HEU304" s="39"/>
      <c r="HEV304" s="39"/>
      <c r="HEW304" s="39"/>
      <c r="HEX304" s="39"/>
      <c r="HEY304" s="39"/>
      <c r="HEZ304" s="39"/>
      <c r="HFA304" s="39"/>
      <c r="HFB304" s="39"/>
      <c r="HFC304" s="39"/>
      <c r="HFD304" s="39"/>
      <c r="HFE304" s="39"/>
      <c r="HFF304" s="39"/>
      <c r="HFG304" s="39"/>
      <c r="HFH304" s="39"/>
      <c r="HFI304" s="39"/>
      <c r="HFJ304" s="39"/>
      <c r="HFK304" s="39"/>
      <c r="HFL304" s="39"/>
      <c r="HFM304" s="39"/>
      <c r="HFN304" s="39"/>
      <c r="HFO304" s="39"/>
      <c r="HFP304" s="39"/>
      <c r="HFQ304" s="39"/>
      <c r="HFR304" s="39"/>
      <c r="HFS304" s="39"/>
      <c r="HFT304" s="39"/>
      <c r="HFU304" s="39"/>
      <c r="HFV304" s="39"/>
      <c r="HFW304" s="39"/>
      <c r="HFX304" s="39"/>
      <c r="HFY304" s="39"/>
      <c r="HFZ304" s="39"/>
      <c r="HGA304" s="39"/>
      <c r="HGB304" s="39"/>
      <c r="HGC304" s="39"/>
      <c r="HGD304" s="39"/>
      <c r="HGE304" s="39"/>
      <c r="HGF304" s="39"/>
      <c r="HGG304" s="39"/>
      <c r="HGH304" s="39"/>
      <c r="HGI304" s="39"/>
      <c r="HGJ304" s="39"/>
      <c r="HGK304" s="39"/>
      <c r="HGL304" s="39"/>
      <c r="HGM304" s="39"/>
      <c r="HGN304" s="39"/>
      <c r="HGO304" s="39"/>
      <c r="HGP304" s="39"/>
      <c r="HGQ304" s="39"/>
      <c r="HGR304" s="39"/>
      <c r="HGS304" s="39"/>
      <c r="HGT304" s="39"/>
      <c r="HGU304" s="39"/>
      <c r="HGV304" s="39"/>
      <c r="HGW304" s="39"/>
      <c r="HGX304" s="39"/>
      <c r="HGY304" s="39"/>
      <c r="HGZ304" s="39"/>
      <c r="HHA304" s="39"/>
      <c r="HHB304" s="39"/>
      <c r="HHC304" s="39"/>
      <c r="HHD304" s="39"/>
      <c r="HHE304" s="39"/>
      <c r="HHF304" s="39"/>
      <c r="HHG304" s="39"/>
      <c r="HHH304" s="39"/>
      <c r="HHI304" s="39"/>
      <c r="HHJ304" s="39"/>
      <c r="HHK304" s="39"/>
      <c r="HHL304" s="39"/>
      <c r="HHM304" s="39"/>
      <c r="HHN304" s="39"/>
      <c r="HHO304" s="39"/>
      <c r="HHP304" s="39"/>
      <c r="HHQ304" s="39"/>
      <c r="HHR304" s="39"/>
      <c r="HHS304" s="39"/>
      <c r="HHT304" s="39"/>
      <c r="HHU304" s="39"/>
      <c r="HHV304" s="39"/>
      <c r="HHW304" s="39"/>
      <c r="HHX304" s="39"/>
      <c r="HHY304" s="39"/>
      <c r="HHZ304" s="39"/>
      <c r="HIA304" s="39"/>
      <c r="HIB304" s="39"/>
      <c r="HIC304" s="39"/>
      <c r="HID304" s="39"/>
      <c r="HIE304" s="39"/>
      <c r="HIF304" s="39"/>
      <c r="HIG304" s="39"/>
      <c r="HIH304" s="39"/>
      <c r="HII304" s="39"/>
      <c r="HIJ304" s="39"/>
      <c r="HIK304" s="39"/>
      <c r="HIL304" s="39"/>
      <c r="HIM304" s="39"/>
      <c r="HIN304" s="39"/>
      <c r="HIO304" s="39"/>
      <c r="HIP304" s="39"/>
      <c r="HIQ304" s="39"/>
      <c r="HIR304" s="39"/>
      <c r="HIS304" s="39"/>
      <c r="HIT304" s="39"/>
      <c r="HIU304" s="39"/>
      <c r="HIV304" s="39"/>
      <c r="HIW304" s="39"/>
      <c r="HIX304" s="39"/>
      <c r="HIY304" s="39"/>
      <c r="HIZ304" s="39"/>
      <c r="HJA304" s="39"/>
      <c r="HJB304" s="39"/>
      <c r="HJC304" s="39"/>
      <c r="HJD304" s="39"/>
      <c r="HJE304" s="39"/>
      <c r="HJF304" s="39"/>
      <c r="HJG304" s="39"/>
      <c r="HJH304" s="39"/>
      <c r="HJI304" s="39"/>
      <c r="HJJ304" s="39"/>
      <c r="HJK304" s="39"/>
      <c r="HJL304" s="39"/>
      <c r="HJM304" s="39"/>
      <c r="HJN304" s="39"/>
      <c r="HJO304" s="39"/>
      <c r="HJP304" s="39"/>
      <c r="HJQ304" s="39"/>
      <c r="HJR304" s="39"/>
      <c r="HJS304" s="39"/>
      <c r="HJT304" s="39"/>
      <c r="HJU304" s="39"/>
      <c r="HJV304" s="39"/>
      <c r="HJW304" s="39"/>
      <c r="HJX304" s="39"/>
      <c r="HJY304" s="39"/>
      <c r="HJZ304" s="39"/>
      <c r="HKA304" s="39"/>
      <c r="HKB304" s="39"/>
      <c r="HKC304" s="39"/>
      <c r="HKD304" s="39"/>
      <c r="HKE304" s="39"/>
      <c r="HKF304" s="39"/>
      <c r="HKG304" s="39"/>
      <c r="HKH304" s="39"/>
      <c r="HKI304" s="39"/>
      <c r="HKJ304" s="39"/>
      <c r="HKK304" s="39"/>
      <c r="HKL304" s="39"/>
      <c r="HKM304" s="39"/>
      <c r="HKN304" s="39"/>
      <c r="HKO304" s="39"/>
      <c r="HKP304" s="39"/>
      <c r="HKQ304" s="39"/>
      <c r="HKR304" s="39"/>
      <c r="HKS304" s="39"/>
      <c r="HKT304" s="39"/>
      <c r="HKU304" s="39"/>
      <c r="HKV304" s="39"/>
      <c r="HKW304" s="39"/>
      <c r="HKX304" s="39"/>
      <c r="HKY304" s="39"/>
      <c r="HKZ304" s="39"/>
      <c r="HLA304" s="39"/>
      <c r="HLB304" s="39"/>
      <c r="HLC304" s="39"/>
      <c r="HLD304" s="39"/>
      <c r="HLE304" s="39"/>
      <c r="HLF304" s="39"/>
      <c r="HLG304" s="39"/>
      <c r="HLH304" s="39"/>
      <c r="HLI304" s="39"/>
      <c r="HLJ304" s="39"/>
      <c r="HLK304" s="39"/>
      <c r="HLL304" s="39"/>
      <c r="HLM304" s="39"/>
      <c r="HLN304" s="39"/>
      <c r="HLO304" s="39"/>
      <c r="HLP304" s="39"/>
      <c r="HLQ304" s="39"/>
      <c r="HLR304" s="39"/>
      <c r="HLS304" s="39"/>
      <c r="HLT304" s="39"/>
      <c r="HLU304" s="39"/>
      <c r="HLV304" s="39"/>
      <c r="HLW304" s="39"/>
      <c r="HLX304" s="39"/>
      <c r="HLY304" s="39"/>
      <c r="HLZ304" s="39"/>
      <c r="HMA304" s="39"/>
      <c r="HMB304" s="39"/>
      <c r="HMC304" s="39"/>
      <c r="HMD304" s="39"/>
      <c r="HME304" s="39"/>
      <c r="HMF304" s="39"/>
      <c r="HMG304" s="39"/>
      <c r="HMH304" s="39"/>
      <c r="HMI304" s="39"/>
      <c r="HMJ304" s="39"/>
      <c r="HMK304" s="39"/>
      <c r="HML304" s="39"/>
      <c r="HMM304" s="39"/>
      <c r="HMN304" s="39"/>
      <c r="HMO304" s="39"/>
      <c r="HMP304" s="39"/>
      <c r="HMQ304" s="39"/>
      <c r="HMR304" s="39"/>
      <c r="HMS304" s="39"/>
      <c r="HMT304" s="39"/>
      <c r="HMU304" s="39"/>
      <c r="HMV304" s="39"/>
      <c r="HMW304" s="39"/>
      <c r="HMX304" s="39"/>
      <c r="HMY304" s="39"/>
      <c r="HMZ304" s="39"/>
      <c r="HNA304" s="39"/>
      <c r="HNB304" s="39"/>
      <c r="HNC304" s="39"/>
      <c r="HND304" s="39"/>
      <c r="HNE304" s="39"/>
      <c r="HNF304" s="39"/>
      <c r="HNG304" s="39"/>
      <c r="HNH304" s="39"/>
      <c r="HNI304" s="39"/>
      <c r="HNJ304" s="39"/>
      <c r="HNK304" s="39"/>
      <c r="HNL304" s="39"/>
      <c r="HNM304" s="39"/>
      <c r="HNN304" s="39"/>
      <c r="HNO304" s="39"/>
      <c r="HNP304" s="39"/>
      <c r="HNQ304" s="39"/>
      <c r="HNR304" s="39"/>
      <c r="HNS304" s="39"/>
      <c r="HNT304" s="39"/>
      <c r="HNU304" s="39"/>
      <c r="HNV304" s="39"/>
      <c r="HNW304" s="39"/>
      <c r="HNX304" s="39"/>
      <c r="HNY304" s="39"/>
      <c r="HNZ304" s="39"/>
      <c r="HOA304" s="39"/>
      <c r="HOB304" s="39"/>
      <c r="HOC304" s="39"/>
      <c r="HOD304" s="39"/>
      <c r="HOE304" s="39"/>
      <c r="HOF304" s="39"/>
      <c r="HOG304" s="39"/>
      <c r="HOH304" s="39"/>
      <c r="HOI304" s="39"/>
      <c r="HOJ304" s="39"/>
      <c r="HOK304" s="39"/>
      <c r="HOL304" s="39"/>
      <c r="HOM304" s="39"/>
      <c r="HON304" s="39"/>
      <c r="HOO304" s="39"/>
      <c r="HOP304" s="39"/>
      <c r="HOQ304" s="39"/>
      <c r="HOR304" s="39"/>
      <c r="HOS304" s="39"/>
      <c r="HOT304" s="39"/>
      <c r="HOU304" s="39"/>
      <c r="HOV304" s="39"/>
      <c r="HOW304" s="39"/>
      <c r="HOX304" s="39"/>
      <c r="HOY304" s="39"/>
      <c r="HOZ304" s="39"/>
      <c r="HPA304" s="39"/>
      <c r="HPB304" s="39"/>
      <c r="HPC304" s="39"/>
      <c r="HPD304" s="39"/>
      <c r="HPE304" s="39"/>
      <c r="HPF304" s="39"/>
      <c r="HPG304" s="39"/>
      <c r="HPH304" s="39"/>
      <c r="HPI304" s="39"/>
      <c r="HPJ304" s="39"/>
      <c r="HPK304" s="39"/>
      <c r="HPL304" s="39"/>
      <c r="HPM304" s="39"/>
      <c r="HPN304" s="39"/>
      <c r="HPO304" s="39"/>
      <c r="HPP304" s="39"/>
      <c r="HPQ304" s="39"/>
      <c r="HPR304" s="39"/>
      <c r="HPS304" s="39"/>
      <c r="HPT304" s="39"/>
      <c r="HPU304" s="39"/>
      <c r="HPV304" s="39"/>
      <c r="HPW304" s="39"/>
      <c r="HPX304" s="39"/>
      <c r="HPY304" s="39"/>
      <c r="HPZ304" s="39"/>
      <c r="HQA304" s="39"/>
      <c r="HQB304" s="39"/>
      <c r="HQC304" s="39"/>
      <c r="HQD304" s="39"/>
      <c r="HQE304" s="39"/>
      <c r="HQF304" s="39"/>
      <c r="HQG304" s="39"/>
      <c r="HQH304" s="39"/>
      <c r="HQI304" s="39"/>
      <c r="HQJ304" s="39"/>
      <c r="HQK304" s="39"/>
      <c r="HQL304" s="39"/>
      <c r="HQM304" s="39"/>
      <c r="HQN304" s="39"/>
      <c r="HQO304" s="39"/>
      <c r="HQP304" s="39"/>
      <c r="HQQ304" s="39"/>
      <c r="HQR304" s="39"/>
      <c r="HQS304" s="39"/>
      <c r="HQT304" s="39"/>
      <c r="HQU304" s="39"/>
      <c r="HQV304" s="39"/>
      <c r="HQW304" s="39"/>
      <c r="HQX304" s="39"/>
      <c r="HQY304" s="39"/>
      <c r="HQZ304" s="39"/>
      <c r="HRA304" s="39"/>
      <c r="HRB304" s="39"/>
      <c r="HRC304" s="39"/>
      <c r="HRD304" s="39"/>
      <c r="HRE304" s="39"/>
      <c r="HRF304" s="39"/>
      <c r="HRG304" s="39"/>
      <c r="HRH304" s="39"/>
      <c r="HRI304" s="39"/>
      <c r="HRJ304" s="39"/>
      <c r="HRK304" s="39"/>
      <c r="HRL304" s="39"/>
      <c r="HRM304" s="39"/>
      <c r="HRN304" s="39"/>
      <c r="HRO304" s="39"/>
      <c r="HRP304" s="39"/>
      <c r="HRQ304" s="39"/>
      <c r="HRR304" s="39"/>
      <c r="HRS304" s="39"/>
      <c r="HRT304" s="39"/>
      <c r="HRU304" s="39"/>
      <c r="HRV304" s="39"/>
      <c r="HRW304" s="39"/>
      <c r="HRX304" s="39"/>
      <c r="HRY304" s="39"/>
      <c r="HRZ304" s="39"/>
      <c r="HSA304" s="39"/>
      <c r="HSB304" s="39"/>
      <c r="HSC304" s="39"/>
      <c r="HSD304" s="39"/>
      <c r="HSE304" s="39"/>
      <c r="HSF304" s="39"/>
      <c r="HSG304" s="39"/>
      <c r="HSH304" s="39"/>
      <c r="HSI304" s="39"/>
      <c r="HSJ304" s="39"/>
      <c r="HSK304" s="39"/>
      <c r="HSL304" s="39"/>
      <c r="HSM304" s="39"/>
      <c r="HSN304" s="39"/>
      <c r="HSO304" s="39"/>
      <c r="HSP304" s="39"/>
      <c r="HSQ304" s="39"/>
      <c r="HSR304" s="39"/>
      <c r="HSS304" s="39"/>
      <c r="HST304" s="39"/>
      <c r="HSU304" s="39"/>
      <c r="HSV304" s="39"/>
      <c r="HSW304" s="39"/>
      <c r="HSX304" s="39"/>
      <c r="HSY304" s="39"/>
      <c r="HSZ304" s="39"/>
      <c r="HTA304" s="39"/>
      <c r="HTB304" s="39"/>
      <c r="HTC304" s="39"/>
      <c r="HTD304" s="39"/>
      <c r="HTE304" s="39"/>
      <c r="HTF304" s="39"/>
      <c r="HTG304" s="39"/>
      <c r="HTH304" s="39"/>
      <c r="HTI304" s="39"/>
      <c r="HTJ304" s="39"/>
      <c r="HTK304" s="39"/>
      <c r="HTL304" s="39"/>
      <c r="HTM304" s="39"/>
      <c r="HTN304" s="39"/>
      <c r="HTO304" s="39"/>
      <c r="HTP304" s="39"/>
      <c r="HTQ304" s="39"/>
      <c r="HTR304" s="39"/>
      <c r="HTS304" s="39"/>
      <c r="HTT304" s="39"/>
      <c r="HTU304" s="39"/>
      <c r="HTV304" s="39"/>
      <c r="HTW304" s="39"/>
      <c r="HTX304" s="39"/>
      <c r="HTY304" s="39"/>
      <c r="HTZ304" s="39"/>
      <c r="HUA304" s="39"/>
      <c r="HUB304" s="39"/>
      <c r="HUC304" s="39"/>
      <c r="HUD304" s="39"/>
      <c r="HUE304" s="39"/>
      <c r="HUF304" s="39"/>
      <c r="HUG304" s="39"/>
      <c r="HUH304" s="39"/>
      <c r="HUI304" s="39"/>
      <c r="HUJ304" s="39"/>
      <c r="HUK304" s="39"/>
      <c r="HUL304" s="39"/>
      <c r="HUM304" s="39"/>
      <c r="HUN304" s="39"/>
      <c r="HUO304" s="39"/>
      <c r="HUP304" s="39"/>
      <c r="HUQ304" s="39"/>
      <c r="HUR304" s="39"/>
      <c r="HUS304" s="39"/>
      <c r="HUT304" s="39"/>
      <c r="HUU304" s="39"/>
      <c r="HUV304" s="39"/>
      <c r="HUW304" s="39"/>
      <c r="HUX304" s="39"/>
      <c r="HUY304" s="39"/>
      <c r="HUZ304" s="39"/>
      <c r="HVA304" s="39"/>
      <c r="HVB304" s="39"/>
      <c r="HVC304" s="39"/>
      <c r="HVD304" s="39"/>
      <c r="HVE304" s="39"/>
      <c r="HVF304" s="39"/>
      <c r="HVG304" s="39"/>
      <c r="HVH304" s="39"/>
      <c r="HVI304" s="39"/>
      <c r="HVJ304" s="39"/>
      <c r="HVK304" s="39"/>
      <c r="HVL304" s="39"/>
      <c r="HVM304" s="39"/>
      <c r="HVN304" s="39"/>
      <c r="HVO304" s="39"/>
      <c r="HVP304" s="39"/>
      <c r="HVQ304" s="39"/>
      <c r="HVR304" s="39"/>
      <c r="HVS304" s="39"/>
      <c r="HVT304" s="39"/>
      <c r="HVU304" s="39"/>
      <c r="HVV304" s="39"/>
      <c r="HVW304" s="39"/>
      <c r="HVX304" s="39"/>
      <c r="HVY304" s="39"/>
      <c r="HVZ304" s="39"/>
      <c r="HWA304" s="39"/>
      <c r="HWB304" s="39"/>
      <c r="HWC304" s="39"/>
      <c r="HWD304" s="39"/>
      <c r="HWE304" s="39"/>
      <c r="HWF304" s="39"/>
      <c r="HWG304" s="39"/>
      <c r="HWH304" s="39"/>
      <c r="HWI304" s="39"/>
      <c r="HWJ304" s="39"/>
      <c r="HWK304" s="39"/>
      <c r="HWL304" s="39"/>
      <c r="HWM304" s="39"/>
      <c r="HWN304" s="39"/>
      <c r="HWO304" s="39"/>
      <c r="HWP304" s="39"/>
      <c r="HWQ304" s="39"/>
      <c r="HWR304" s="39"/>
      <c r="HWS304" s="39"/>
      <c r="HWT304" s="39"/>
      <c r="HWU304" s="39"/>
      <c r="HWV304" s="39"/>
      <c r="HWW304" s="39"/>
      <c r="HWX304" s="39"/>
      <c r="HWY304" s="39"/>
      <c r="HWZ304" s="39"/>
      <c r="HXA304" s="39"/>
      <c r="HXB304" s="39"/>
      <c r="HXC304" s="39"/>
      <c r="HXD304" s="39"/>
      <c r="HXE304" s="39"/>
      <c r="HXF304" s="39"/>
      <c r="HXG304" s="39"/>
      <c r="HXH304" s="39"/>
      <c r="HXI304" s="39"/>
      <c r="HXJ304" s="39"/>
      <c r="HXK304" s="39"/>
      <c r="HXL304" s="39"/>
      <c r="HXM304" s="39"/>
      <c r="HXN304" s="39"/>
      <c r="HXO304" s="39"/>
      <c r="HXP304" s="39"/>
      <c r="HXQ304" s="39"/>
      <c r="HXR304" s="39"/>
      <c r="HXS304" s="39"/>
      <c r="HXT304" s="39"/>
      <c r="HXU304" s="39"/>
      <c r="HXV304" s="39"/>
      <c r="HXW304" s="39"/>
      <c r="HXX304" s="39"/>
      <c r="HXY304" s="39"/>
      <c r="HXZ304" s="39"/>
      <c r="HYA304" s="39"/>
      <c r="HYB304" s="39"/>
      <c r="HYC304" s="39"/>
      <c r="HYD304" s="39"/>
      <c r="HYE304" s="39"/>
      <c r="HYF304" s="39"/>
      <c r="HYG304" s="39"/>
      <c r="HYH304" s="39"/>
      <c r="HYI304" s="39"/>
      <c r="HYJ304" s="39"/>
      <c r="HYK304" s="39"/>
      <c r="HYL304" s="39"/>
      <c r="HYM304" s="39"/>
      <c r="HYN304" s="39"/>
      <c r="HYO304" s="39"/>
      <c r="HYP304" s="39"/>
      <c r="HYQ304" s="39"/>
      <c r="HYR304" s="39"/>
      <c r="HYS304" s="39"/>
      <c r="HYT304" s="39"/>
      <c r="HYU304" s="39"/>
      <c r="HYV304" s="39"/>
      <c r="HYW304" s="39"/>
      <c r="HYX304" s="39"/>
      <c r="HYY304" s="39"/>
      <c r="HYZ304" s="39"/>
      <c r="HZA304" s="39"/>
      <c r="HZB304" s="39"/>
      <c r="HZC304" s="39"/>
      <c r="HZD304" s="39"/>
      <c r="HZE304" s="39"/>
      <c r="HZF304" s="39"/>
      <c r="HZG304" s="39"/>
      <c r="HZH304" s="39"/>
      <c r="HZI304" s="39"/>
      <c r="HZJ304" s="39"/>
      <c r="HZK304" s="39"/>
      <c r="HZL304" s="39"/>
      <c r="HZM304" s="39"/>
      <c r="HZN304" s="39"/>
      <c r="HZO304" s="39"/>
      <c r="HZP304" s="39"/>
      <c r="HZQ304" s="39"/>
      <c r="HZR304" s="39"/>
      <c r="HZS304" s="39"/>
      <c r="HZT304" s="39"/>
      <c r="HZU304" s="39"/>
      <c r="HZV304" s="39"/>
      <c r="HZW304" s="39"/>
      <c r="HZX304" s="39"/>
      <c r="HZY304" s="39"/>
      <c r="HZZ304" s="39"/>
      <c r="IAA304" s="39"/>
      <c r="IAB304" s="39"/>
      <c r="IAC304" s="39"/>
      <c r="IAD304" s="39"/>
      <c r="IAE304" s="39"/>
      <c r="IAF304" s="39"/>
      <c r="IAG304" s="39"/>
      <c r="IAH304" s="39"/>
      <c r="IAI304" s="39"/>
      <c r="IAJ304" s="39"/>
      <c r="IAK304" s="39"/>
      <c r="IAL304" s="39"/>
      <c r="IAM304" s="39"/>
      <c r="IAN304" s="39"/>
      <c r="IAO304" s="39"/>
      <c r="IAP304" s="39"/>
      <c r="IAQ304" s="39"/>
      <c r="IAR304" s="39"/>
      <c r="IAS304" s="39"/>
      <c r="IAT304" s="39"/>
      <c r="IAU304" s="39"/>
      <c r="IAV304" s="39"/>
      <c r="IAW304" s="39"/>
      <c r="IAX304" s="39"/>
      <c r="IAY304" s="39"/>
      <c r="IAZ304" s="39"/>
      <c r="IBA304" s="39"/>
      <c r="IBB304" s="39"/>
      <c r="IBC304" s="39"/>
      <c r="IBD304" s="39"/>
      <c r="IBE304" s="39"/>
      <c r="IBF304" s="39"/>
      <c r="IBG304" s="39"/>
      <c r="IBH304" s="39"/>
      <c r="IBI304" s="39"/>
      <c r="IBJ304" s="39"/>
      <c r="IBK304" s="39"/>
      <c r="IBL304" s="39"/>
      <c r="IBM304" s="39"/>
      <c r="IBN304" s="39"/>
      <c r="IBO304" s="39"/>
      <c r="IBP304" s="39"/>
      <c r="IBQ304" s="39"/>
      <c r="IBR304" s="39"/>
      <c r="IBS304" s="39"/>
      <c r="IBT304" s="39"/>
      <c r="IBU304" s="39"/>
      <c r="IBV304" s="39"/>
      <c r="IBW304" s="39"/>
      <c r="IBX304" s="39"/>
      <c r="IBY304" s="39"/>
      <c r="IBZ304" s="39"/>
      <c r="ICA304" s="39"/>
      <c r="ICB304" s="39"/>
      <c r="ICC304" s="39"/>
      <c r="ICD304" s="39"/>
      <c r="ICE304" s="39"/>
      <c r="ICF304" s="39"/>
      <c r="ICG304" s="39"/>
      <c r="ICH304" s="39"/>
      <c r="ICI304" s="39"/>
      <c r="ICJ304" s="39"/>
      <c r="ICK304" s="39"/>
      <c r="ICL304" s="39"/>
      <c r="ICM304" s="39"/>
      <c r="ICN304" s="39"/>
      <c r="ICO304" s="39"/>
      <c r="ICP304" s="39"/>
      <c r="ICQ304" s="39"/>
      <c r="ICR304" s="39"/>
      <c r="ICS304" s="39"/>
      <c r="ICT304" s="39"/>
      <c r="ICU304" s="39"/>
      <c r="ICV304" s="39"/>
      <c r="ICW304" s="39"/>
      <c r="ICX304" s="39"/>
      <c r="ICY304" s="39"/>
      <c r="ICZ304" s="39"/>
      <c r="IDA304" s="39"/>
      <c r="IDB304" s="39"/>
      <c r="IDC304" s="39"/>
      <c r="IDD304" s="39"/>
      <c r="IDE304" s="39"/>
      <c r="IDF304" s="39"/>
      <c r="IDG304" s="39"/>
      <c r="IDH304" s="39"/>
      <c r="IDI304" s="39"/>
      <c r="IDJ304" s="39"/>
      <c r="IDK304" s="39"/>
      <c r="IDL304" s="39"/>
      <c r="IDM304" s="39"/>
      <c r="IDN304" s="39"/>
      <c r="IDO304" s="39"/>
      <c r="IDP304" s="39"/>
      <c r="IDQ304" s="39"/>
      <c r="IDR304" s="39"/>
      <c r="IDS304" s="39"/>
      <c r="IDT304" s="39"/>
      <c r="IDU304" s="39"/>
      <c r="IDV304" s="39"/>
      <c r="IDW304" s="39"/>
      <c r="IDX304" s="39"/>
      <c r="IDY304" s="39"/>
      <c r="IDZ304" s="39"/>
      <c r="IEA304" s="39"/>
      <c r="IEB304" s="39"/>
      <c r="IEC304" s="39"/>
      <c r="IED304" s="39"/>
      <c r="IEE304" s="39"/>
      <c r="IEF304" s="39"/>
      <c r="IEG304" s="39"/>
      <c r="IEH304" s="39"/>
      <c r="IEI304" s="39"/>
      <c r="IEJ304" s="39"/>
      <c r="IEK304" s="39"/>
      <c r="IEL304" s="39"/>
      <c r="IEM304" s="39"/>
      <c r="IEN304" s="39"/>
      <c r="IEO304" s="39"/>
      <c r="IEP304" s="39"/>
      <c r="IEQ304" s="39"/>
      <c r="IER304" s="39"/>
      <c r="IES304" s="39"/>
      <c r="IET304" s="39"/>
      <c r="IEU304" s="39"/>
      <c r="IEV304" s="39"/>
      <c r="IEW304" s="39"/>
      <c r="IEX304" s="39"/>
      <c r="IEY304" s="39"/>
      <c r="IEZ304" s="39"/>
      <c r="IFA304" s="39"/>
      <c r="IFB304" s="39"/>
      <c r="IFC304" s="39"/>
      <c r="IFD304" s="39"/>
      <c r="IFE304" s="39"/>
      <c r="IFF304" s="39"/>
      <c r="IFG304" s="39"/>
      <c r="IFH304" s="39"/>
      <c r="IFI304" s="39"/>
      <c r="IFJ304" s="39"/>
      <c r="IFK304" s="39"/>
      <c r="IFL304" s="39"/>
      <c r="IFM304" s="39"/>
      <c r="IFN304" s="39"/>
      <c r="IFO304" s="39"/>
      <c r="IFP304" s="39"/>
      <c r="IFQ304" s="39"/>
      <c r="IFR304" s="39"/>
      <c r="IFS304" s="39"/>
      <c r="IFT304" s="39"/>
      <c r="IFU304" s="39"/>
      <c r="IFV304" s="39"/>
      <c r="IFW304" s="39"/>
      <c r="IFX304" s="39"/>
      <c r="IFY304" s="39"/>
      <c r="IFZ304" s="39"/>
      <c r="IGA304" s="39"/>
      <c r="IGB304" s="39"/>
      <c r="IGC304" s="39"/>
      <c r="IGD304" s="39"/>
      <c r="IGE304" s="39"/>
      <c r="IGF304" s="39"/>
      <c r="IGG304" s="39"/>
      <c r="IGH304" s="39"/>
      <c r="IGI304" s="39"/>
      <c r="IGJ304" s="39"/>
      <c r="IGK304" s="39"/>
      <c r="IGL304" s="39"/>
      <c r="IGM304" s="39"/>
      <c r="IGN304" s="39"/>
      <c r="IGO304" s="39"/>
      <c r="IGP304" s="39"/>
      <c r="IGQ304" s="39"/>
      <c r="IGR304" s="39"/>
      <c r="IGS304" s="39"/>
      <c r="IGT304" s="39"/>
      <c r="IGU304" s="39"/>
      <c r="IGV304" s="39"/>
      <c r="IGW304" s="39"/>
      <c r="IGX304" s="39"/>
      <c r="IGY304" s="39"/>
      <c r="IGZ304" s="39"/>
      <c r="IHA304" s="39"/>
      <c r="IHB304" s="39"/>
      <c r="IHC304" s="39"/>
      <c r="IHD304" s="39"/>
      <c r="IHE304" s="39"/>
      <c r="IHF304" s="39"/>
      <c r="IHG304" s="39"/>
      <c r="IHH304" s="39"/>
      <c r="IHI304" s="39"/>
      <c r="IHJ304" s="39"/>
      <c r="IHK304" s="39"/>
      <c r="IHL304" s="39"/>
      <c r="IHM304" s="39"/>
      <c r="IHN304" s="39"/>
      <c r="IHO304" s="39"/>
      <c r="IHP304" s="39"/>
      <c r="IHQ304" s="39"/>
      <c r="IHR304" s="39"/>
      <c r="IHS304" s="39"/>
      <c r="IHT304" s="39"/>
      <c r="IHU304" s="39"/>
      <c r="IHV304" s="39"/>
      <c r="IHW304" s="39"/>
      <c r="IHX304" s="39"/>
      <c r="IHY304" s="39"/>
      <c r="IHZ304" s="39"/>
      <c r="IIA304" s="39"/>
      <c r="IIB304" s="39"/>
      <c r="IIC304" s="39"/>
      <c r="IID304" s="39"/>
      <c r="IIE304" s="39"/>
      <c r="IIF304" s="39"/>
      <c r="IIG304" s="39"/>
      <c r="IIH304" s="39"/>
      <c r="III304" s="39"/>
      <c r="IIJ304" s="39"/>
      <c r="IIK304" s="39"/>
      <c r="IIL304" s="39"/>
      <c r="IIM304" s="39"/>
      <c r="IIN304" s="39"/>
      <c r="IIO304" s="39"/>
      <c r="IIP304" s="39"/>
      <c r="IIQ304" s="39"/>
      <c r="IIR304" s="39"/>
      <c r="IIS304" s="39"/>
      <c r="IIT304" s="39"/>
      <c r="IIU304" s="39"/>
      <c r="IIV304" s="39"/>
      <c r="IIW304" s="39"/>
      <c r="IIX304" s="39"/>
      <c r="IIY304" s="39"/>
      <c r="IIZ304" s="39"/>
      <c r="IJA304" s="39"/>
      <c r="IJB304" s="39"/>
      <c r="IJC304" s="39"/>
      <c r="IJD304" s="39"/>
      <c r="IJE304" s="39"/>
      <c r="IJF304" s="39"/>
      <c r="IJG304" s="39"/>
      <c r="IJH304" s="39"/>
      <c r="IJI304" s="39"/>
      <c r="IJJ304" s="39"/>
      <c r="IJK304" s="39"/>
      <c r="IJL304" s="39"/>
      <c r="IJM304" s="39"/>
      <c r="IJN304" s="39"/>
      <c r="IJO304" s="39"/>
      <c r="IJP304" s="39"/>
      <c r="IJQ304" s="39"/>
      <c r="IJR304" s="39"/>
      <c r="IJS304" s="39"/>
      <c r="IJT304" s="39"/>
      <c r="IJU304" s="39"/>
      <c r="IJV304" s="39"/>
      <c r="IJW304" s="39"/>
      <c r="IJX304" s="39"/>
      <c r="IJY304" s="39"/>
      <c r="IJZ304" s="39"/>
      <c r="IKA304" s="39"/>
      <c r="IKB304" s="39"/>
      <c r="IKC304" s="39"/>
      <c r="IKD304" s="39"/>
      <c r="IKE304" s="39"/>
      <c r="IKF304" s="39"/>
      <c r="IKG304" s="39"/>
      <c r="IKH304" s="39"/>
      <c r="IKI304" s="39"/>
      <c r="IKJ304" s="39"/>
      <c r="IKK304" s="39"/>
      <c r="IKL304" s="39"/>
      <c r="IKM304" s="39"/>
      <c r="IKN304" s="39"/>
      <c r="IKO304" s="39"/>
      <c r="IKP304" s="39"/>
      <c r="IKQ304" s="39"/>
      <c r="IKR304" s="39"/>
      <c r="IKS304" s="39"/>
      <c r="IKT304" s="39"/>
      <c r="IKU304" s="39"/>
      <c r="IKV304" s="39"/>
      <c r="IKW304" s="39"/>
      <c r="IKX304" s="39"/>
      <c r="IKY304" s="39"/>
      <c r="IKZ304" s="39"/>
      <c r="ILA304" s="39"/>
      <c r="ILB304" s="39"/>
      <c r="ILC304" s="39"/>
      <c r="ILD304" s="39"/>
      <c r="ILE304" s="39"/>
      <c r="ILF304" s="39"/>
      <c r="ILG304" s="39"/>
      <c r="ILH304" s="39"/>
      <c r="ILI304" s="39"/>
      <c r="ILJ304" s="39"/>
      <c r="ILK304" s="39"/>
      <c r="ILL304" s="39"/>
      <c r="ILM304" s="39"/>
      <c r="ILN304" s="39"/>
      <c r="ILO304" s="39"/>
      <c r="ILP304" s="39"/>
      <c r="ILQ304" s="39"/>
      <c r="ILR304" s="39"/>
      <c r="ILS304" s="39"/>
      <c r="ILT304" s="39"/>
      <c r="ILU304" s="39"/>
      <c r="ILV304" s="39"/>
      <c r="ILW304" s="39"/>
      <c r="ILX304" s="39"/>
      <c r="ILY304" s="39"/>
      <c r="ILZ304" s="39"/>
      <c r="IMA304" s="39"/>
      <c r="IMB304" s="39"/>
      <c r="IMC304" s="39"/>
      <c r="IMD304" s="39"/>
      <c r="IME304" s="39"/>
      <c r="IMF304" s="39"/>
      <c r="IMG304" s="39"/>
      <c r="IMH304" s="39"/>
      <c r="IMI304" s="39"/>
      <c r="IMJ304" s="39"/>
      <c r="IMK304" s="39"/>
      <c r="IML304" s="39"/>
      <c r="IMM304" s="39"/>
      <c r="IMN304" s="39"/>
      <c r="IMO304" s="39"/>
      <c r="IMP304" s="39"/>
      <c r="IMQ304" s="39"/>
      <c r="IMR304" s="39"/>
      <c r="IMS304" s="39"/>
      <c r="IMT304" s="39"/>
      <c r="IMU304" s="39"/>
      <c r="IMV304" s="39"/>
      <c r="IMW304" s="39"/>
      <c r="IMX304" s="39"/>
      <c r="IMY304" s="39"/>
      <c r="IMZ304" s="39"/>
      <c r="INA304" s="39"/>
      <c r="INB304" s="39"/>
      <c r="INC304" s="39"/>
      <c r="IND304" s="39"/>
      <c r="INE304" s="39"/>
      <c r="INF304" s="39"/>
      <c r="ING304" s="39"/>
      <c r="INH304" s="39"/>
      <c r="INI304" s="39"/>
      <c r="INJ304" s="39"/>
      <c r="INK304" s="39"/>
      <c r="INL304" s="39"/>
      <c r="INM304" s="39"/>
      <c r="INN304" s="39"/>
      <c r="INO304" s="39"/>
      <c r="INP304" s="39"/>
      <c r="INQ304" s="39"/>
      <c r="INR304" s="39"/>
      <c r="INS304" s="39"/>
      <c r="INT304" s="39"/>
      <c r="INU304" s="39"/>
      <c r="INV304" s="39"/>
      <c r="INW304" s="39"/>
      <c r="INX304" s="39"/>
      <c r="INY304" s="39"/>
      <c r="INZ304" s="39"/>
      <c r="IOA304" s="39"/>
      <c r="IOB304" s="39"/>
      <c r="IOC304" s="39"/>
      <c r="IOD304" s="39"/>
      <c r="IOE304" s="39"/>
      <c r="IOF304" s="39"/>
      <c r="IOG304" s="39"/>
      <c r="IOH304" s="39"/>
      <c r="IOI304" s="39"/>
      <c r="IOJ304" s="39"/>
      <c r="IOK304" s="39"/>
      <c r="IOL304" s="39"/>
      <c r="IOM304" s="39"/>
      <c r="ION304" s="39"/>
      <c r="IOO304" s="39"/>
      <c r="IOP304" s="39"/>
      <c r="IOQ304" s="39"/>
      <c r="IOR304" s="39"/>
      <c r="IOS304" s="39"/>
      <c r="IOT304" s="39"/>
      <c r="IOU304" s="39"/>
      <c r="IOV304" s="39"/>
      <c r="IOW304" s="39"/>
      <c r="IOX304" s="39"/>
      <c r="IOY304" s="39"/>
      <c r="IOZ304" s="39"/>
      <c r="IPA304" s="39"/>
      <c r="IPB304" s="39"/>
      <c r="IPC304" s="39"/>
      <c r="IPD304" s="39"/>
      <c r="IPE304" s="39"/>
      <c r="IPF304" s="39"/>
      <c r="IPG304" s="39"/>
      <c r="IPH304" s="39"/>
      <c r="IPI304" s="39"/>
      <c r="IPJ304" s="39"/>
      <c r="IPK304" s="39"/>
      <c r="IPL304" s="39"/>
      <c r="IPM304" s="39"/>
      <c r="IPN304" s="39"/>
      <c r="IPO304" s="39"/>
      <c r="IPP304" s="39"/>
      <c r="IPQ304" s="39"/>
      <c r="IPR304" s="39"/>
      <c r="IPS304" s="39"/>
      <c r="IPT304" s="39"/>
      <c r="IPU304" s="39"/>
      <c r="IPV304" s="39"/>
      <c r="IPW304" s="39"/>
      <c r="IPX304" s="39"/>
      <c r="IPY304" s="39"/>
      <c r="IPZ304" s="39"/>
      <c r="IQA304" s="39"/>
      <c r="IQB304" s="39"/>
      <c r="IQC304" s="39"/>
      <c r="IQD304" s="39"/>
      <c r="IQE304" s="39"/>
      <c r="IQF304" s="39"/>
      <c r="IQG304" s="39"/>
      <c r="IQH304" s="39"/>
      <c r="IQI304" s="39"/>
      <c r="IQJ304" s="39"/>
      <c r="IQK304" s="39"/>
      <c r="IQL304" s="39"/>
      <c r="IQM304" s="39"/>
      <c r="IQN304" s="39"/>
      <c r="IQO304" s="39"/>
      <c r="IQP304" s="39"/>
      <c r="IQQ304" s="39"/>
      <c r="IQR304" s="39"/>
      <c r="IQS304" s="39"/>
      <c r="IQT304" s="39"/>
      <c r="IQU304" s="39"/>
      <c r="IQV304" s="39"/>
      <c r="IQW304" s="39"/>
      <c r="IQX304" s="39"/>
      <c r="IQY304" s="39"/>
      <c r="IQZ304" s="39"/>
      <c r="IRA304" s="39"/>
      <c r="IRB304" s="39"/>
      <c r="IRC304" s="39"/>
      <c r="IRD304" s="39"/>
      <c r="IRE304" s="39"/>
      <c r="IRF304" s="39"/>
      <c r="IRG304" s="39"/>
      <c r="IRH304" s="39"/>
      <c r="IRI304" s="39"/>
      <c r="IRJ304" s="39"/>
      <c r="IRK304" s="39"/>
      <c r="IRL304" s="39"/>
      <c r="IRM304" s="39"/>
      <c r="IRN304" s="39"/>
      <c r="IRO304" s="39"/>
      <c r="IRP304" s="39"/>
      <c r="IRQ304" s="39"/>
      <c r="IRR304" s="39"/>
      <c r="IRS304" s="39"/>
      <c r="IRT304" s="39"/>
      <c r="IRU304" s="39"/>
      <c r="IRV304" s="39"/>
      <c r="IRW304" s="39"/>
      <c r="IRX304" s="39"/>
      <c r="IRY304" s="39"/>
      <c r="IRZ304" s="39"/>
      <c r="ISA304" s="39"/>
      <c r="ISB304" s="39"/>
      <c r="ISC304" s="39"/>
      <c r="ISD304" s="39"/>
      <c r="ISE304" s="39"/>
      <c r="ISF304" s="39"/>
      <c r="ISG304" s="39"/>
      <c r="ISH304" s="39"/>
      <c r="ISI304" s="39"/>
      <c r="ISJ304" s="39"/>
      <c r="ISK304" s="39"/>
      <c r="ISL304" s="39"/>
      <c r="ISM304" s="39"/>
      <c r="ISN304" s="39"/>
      <c r="ISO304" s="39"/>
      <c r="ISP304" s="39"/>
      <c r="ISQ304" s="39"/>
      <c r="ISR304" s="39"/>
      <c r="ISS304" s="39"/>
      <c r="IST304" s="39"/>
      <c r="ISU304" s="39"/>
      <c r="ISV304" s="39"/>
      <c r="ISW304" s="39"/>
      <c r="ISX304" s="39"/>
      <c r="ISY304" s="39"/>
      <c r="ISZ304" s="39"/>
      <c r="ITA304" s="39"/>
      <c r="ITB304" s="39"/>
      <c r="ITC304" s="39"/>
      <c r="ITD304" s="39"/>
      <c r="ITE304" s="39"/>
      <c r="ITF304" s="39"/>
      <c r="ITG304" s="39"/>
      <c r="ITH304" s="39"/>
      <c r="ITI304" s="39"/>
      <c r="ITJ304" s="39"/>
      <c r="ITK304" s="39"/>
      <c r="ITL304" s="39"/>
      <c r="ITM304" s="39"/>
      <c r="ITN304" s="39"/>
      <c r="ITO304" s="39"/>
      <c r="ITP304" s="39"/>
      <c r="ITQ304" s="39"/>
      <c r="ITR304" s="39"/>
      <c r="ITS304" s="39"/>
      <c r="ITT304" s="39"/>
      <c r="ITU304" s="39"/>
      <c r="ITV304" s="39"/>
      <c r="ITW304" s="39"/>
      <c r="ITX304" s="39"/>
      <c r="ITY304" s="39"/>
      <c r="ITZ304" s="39"/>
      <c r="IUA304" s="39"/>
      <c r="IUB304" s="39"/>
      <c r="IUC304" s="39"/>
      <c r="IUD304" s="39"/>
      <c r="IUE304" s="39"/>
      <c r="IUF304" s="39"/>
      <c r="IUG304" s="39"/>
      <c r="IUH304" s="39"/>
      <c r="IUI304" s="39"/>
      <c r="IUJ304" s="39"/>
      <c r="IUK304" s="39"/>
      <c r="IUL304" s="39"/>
      <c r="IUM304" s="39"/>
      <c r="IUN304" s="39"/>
      <c r="IUO304" s="39"/>
      <c r="IUP304" s="39"/>
      <c r="IUQ304" s="39"/>
      <c r="IUR304" s="39"/>
      <c r="IUS304" s="39"/>
      <c r="IUT304" s="39"/>
      <c r="IUU304" s="39"/>
      <c r="IUV304" s="39"/>
      <c r="IUW304" s="39"/>
      <c r="IUX304" s="39"/>
      <c r="IUY304" s="39"/>
      <c r="IUZ304" s="39"/>
      <c r="IVA304" s="39"/>
      <c r="IVB304" s="39"/>
      <c r="IVC304" s="39"/>
      <c r="IVD304" s="39"/>
      <c r="IVE304" s="39"/>
      <c r="IVF304" s="39"/>
      <c r="IVG304" s="39"/>
      <c r="IVH304" s="39"/>
      <c r="IVI304" s="39"/>
      <c r="IVJ304" s="39"/>
      <c r="IVK304" s="39"/>
      <c r="IVL304" s="39"/>
      <c r="IVM304" s="39"/>
      <c r="IVN304" s="39"/>
      <c r="IVO304" s="39"/>
      <c r="IVP304" s="39"/>
      <c r="IVQ304" s="39"/>
      <c r="IVR304" s="39"/>
      <c r="IVS304" s="39"/>
      <c r="IVT304" s="39"/>
      <c r="IVU304" s="39"/>
      <c r="IVV304" s="39"/>
      <c r="IVW304" s="39"/>
      <c r="IVX304" s="39"/>
      <c r="IVY304" s="39"/>
      <c r="IVZ304" s="39"/>
      <c r="IWA304" s="39"/>
      <c r="IWB304" s="39"/>
      <c r="IWC304" s="39"/>
      <c r="IWD304" s="39"/>
      <c r="IWE304" s="39"/>
      <c r="IWF304" s="39"/>
      <c r="IWG304" s="39"/>
      <c r="IWH304" s="39"/>
      <c r="IWI304" s="39"/>
      <c r="IWJ304" s="39"/>
      <c r="IWK304" s="39"/>
      <c r="IWL304" s="39"/>
      <c r="IWM304" s="39"/>
      <c r="IWN304" s="39"/>
      <c r="IWO304" s="39"/>
      <c r="IWP304" s="39"/>
      <c r="IWQ304" s="39"/>
      <c r="IWR304" s="39"/>
      <c r="IWS304" s="39"/>
      <c r="IWT304" s="39"/>
      <c r="IWU304" s="39"/>
      <c r="IWV304" s="39"/>
      <c r="IWW304" s="39"/>
      <c r="IWX304" s="39"/>
      <c r="IWY304" s="39"/>
      <c r="IWZ304" s="39"/>
      <c r="IXA304" s="39"/>
      <c r="IXB304" s="39"/>
      <c r="IXC304" s="39"/>
      <c r="IXD304" s="39"/>
      <c r="IXE304" s="39"/>
      <c r="IXF304" s="39"/>
      <c r="IXG304" s="39"/>
      <c r="IXH304" s="39"/>
      <c r="IXI304" s="39"/>
      <c r="IXJ304" s="39"/>
      <c r="IXK304" s="39"/>
      <c r="IXL304" s="39"/>
      <c r="IXM304" s="39"/>
      <c r="IXN304" s="39"/>
      <c r="IXO304" s="39"/>
      <c r="IXP304" s="39"/>
      <c r="IXQ304" s="39"/>
      <c r="IXR304" s="39"/>
      <c r="IXS304" s="39"/>
      <c r="IXT304" s="39"/>
      <c r="IXU304" s="39"/>
      <c r="IXV304" s="39"/>
      <c r="IXW304" s="39"/>
      <c r="IXX304" s="39"/>
      <c r="IXY304" s="39"/>
      <c r="IXZ304" s="39"/>
      <c r="IYA304" s="39"/>
      <c r="IYB304" s="39"/>
      <c r="IYC304" s="39"/>
      <c r="IYD304" s="39"/>
      <c r="IYE304" s="39"/>
      <c r="IYF304" s="39"/>
      <c r="IYG304" s="39"/>
      <c r="IYH304" s="39"/>
      <c r="IYI304" s="39"/>
      <c r="IYJ304" s="39"/>
      <c r="IYK304" s="39"/>
      <c r="IYL304" s="39"/>
      <c r="IYM304" s="39"/>
      <c r="IYN304" s="39"/>
      <c r="IYO304" s="39"/>
      <c r="IYP304" s="39"/>
      <c r="IYQ304" s="39"/>
      <c r="IYR304" s="39"/>
      <c r="IYS304" s="39"/>
      <c r="IYT304" s="39"/>
      <c r="IYU304" s="39"/>
      <c r="IYV304" s="39"/>
      <c r="IYW304" s="39"/>
      <c r="IYX304" s="39"/>
      <c r="IYY304" s="39"/>
      <c r="IYZ304" s="39"/>
      <c r="IZA304" s="39"/>
      <c r="IZB304" s="39"/>
      <c r="IZC304" s="39"/>
      <c r="IZD304" s="39"/>
      <c r="IZE304" s="39"/>
      <c r="IZF304" s="39"/>
      <c r="IZG304" s="39"/>
      <c r="IZH304" s="39"/>
      <c r="IZI304" s="39"/>
      <c r="IZJ304" s="39"/>
      <c r="IZK304" s="39"/>
      <c r="IZL304" s="39"/>
      <c r="IZM304" s="39"/>
      <c r="IZN304" s="39"/>
      <c r="IZO304" s="39"/>
      <c r="IZP304" s="39"/>
      <c r="IZQ304" s="39"/>
      <c r="IZR304" s="39"/>
      <c r="IZS304" s="39"/>
      <c r="IZT304" s="39"/>
      <c r="IZU304" s="39"/>
      <c r="IZV304" s="39"/>
      <c r="IZW304" s="39"/>
      <c r="IZX304" s="39"/>
      <c r="IZY304" s="39"/>
      <c r="IZZ304" s="39"/>
      <c r="JAA304" s="39"/>
      <c r="JAB304" s="39"/>
      <c r="JAC304" s="39"/>
      <c r="JAD304" s="39"/>
      <c r="JAE304" s="39"/>
      <c r="JAF304" s="39"/>
      <c r="JAG304" s="39"/>
      <c r="JAH304" s="39"/>
      <c r="JAI304" s="39"/>
      <c r="JAJ304" s="39"/>
      <c r="JAK304" s="39"/>
      <c r="JAL304" s="39"/>
      <c r="JAM304" s="39"/>
      <c r="JAN304" s="39"/>
      <c r="JAO304" s="39"/>
      <c r="JAP304" s="39"/>
      <c r="JAQ304" s="39"/>
      <c r="JAR304" s="39"/>
      <c r="JAS304" s="39"/>
      <c r="JAT304" s="39"/>
      <c r="JAU304" s="39"/>
      <c r="JAV304" s="39"/>
      <c r="JAW304" s="39"/>
      <c r="JAX304" s="39"/>
      <c r="JAY304" s="39"/>
      <c r="JAZ304" s="39"/>
      <c r="JBA304" s="39"/>
      <c r="JBB304" s="39"/>
      <c r="JBC304" s="39"/>
      <c r="JBD304" s="39"/>
      <c r="JBE304" s="39"/>
      <c r="JBF304" s="39"/>
      <c r="JBG304" s="39"/>
      <c r="JBH304" s="39"/>
      <c r="JBI304" s="39"/>
      <c r="JBJ304" s="39"/>
      <c r="JBK304" s="39"/>
      <c r="JBL304" s="39"/>
      <c r="JBM304" s="39"/>
      <c r="JBN304" s="39"/>
      <c r="JBO304" s="39"/>
      <c r="JBP304" s="39"/>
      <c r="JBQ304" s="39"/>
      <c r="JBR304" s="39"/>
      <c r="JBS304" s="39"/>
      <c r="JBT304" s="39"/>
      <c r="JBU304" s="39"/>
      <c r="JBV304" s="39"/>
      <c r="JBW304" s="39"/>
      <c r="JBX304" s="39"/>
      <c r="JBY304" s="39"/>
      <c r="JBZ304" s="39"/>
      <c r="JCA304" s="39"/>
      <c r="JCB304" s="39"/>
      <c r="JCC304" s="39"/>
      <c r="JCD304" s="39"/>
      <c r="JCE304" s="39"/>
      <c r="JCF304" s="39"/>
      <c r="JCG304" s="39"/>
      <c r="JCH304" s="39"/>
      <c r="JCI304" s="39"/>
      <c r="JCJ304" s="39"/>
      <c r="JCK304" s="39"/>
      <c r="JCL304" s="39"/>
      <c r="JCM304" s="39"/>
      <c r="JCN304" s="39"/>
      <c r="JCO304" s="39"/>
      <c r="JCP304" s="39"/>
      <c r="JCQ304" s="39"/>
      <c r="JCR304" s="39"/>
      <c r="JCS304" s="39"/>
      <c r="JCT304" s="39"/>
      <c r="JCU304" s="39"/>
      <c r="JCV304" s="39"/>
      <c r="JCW304" s="39"/>
      <c r="JCX304" s="39"/>
      <c r="JCY304" s="39"/>
      <c r="JCZ304" s="39"/>
      <c r="JDA304" s="39"/>
      <c r="JDB304" s="39"/>
      <c r="JDC304" s="39"/>
      <c r="JDD304" s="39"/>
      <c r="JDE304" s="39"/>
      <c r="JDF304" s="39"/>
      <c r="JDG304" s="39"/>
      <c r="JDH304" s="39"/>
      <c r="JDI304" s="39"/>
      <c r="JDJ304" s="39"/>
      <c r="JDK304" s="39"/>
      <c r="JDL304" s="39"/>
      <c r="JDM304" s="39"/>
      <c r="JDN304" s="39"/>
      <c r="JDO304" s="39"/>
      <c r="JDP304" s="39"/>
      <c r="JDQ304" s="39"/>
      <c r="JDR304" s="39"/>
      <c r="JDS304" s="39"/>
      <c r="JDT304" s="39"/>
      <c r="JDU304" s="39"/>
      <c r="JDV304" s="39"/>
      <c r="JDW304" s="39"/>
      <c r="JDX304" s="39"/>
      <c r="JDY304" s="39"/>
      <c r="JDZ304" s="39"/>
      <c r="JEA304" s="39"/>
      <c r="JEB304" s="39"/>
      <c r="JEC304" s="39"/>
      <c r="JED304" s="39"/>
      <c r="JEE304" s="39"/>
      <c r="JEF304" s="39"/>
      <c r="JEG304" s="39"/>
      <c r="JEH304" s="39"/>
      <c r="JEI304" s="39"/>
      <c r="JEJ304" s="39"/>
      <c r="JEK304" s="39"/>
      <c r="JEL304" s="39"/>
      <c r="JEM304" s="39"/>
      <c r="JEN304" s="39"/>
      <c r="JEO304" s="39"/>
      <c r="JEP304" s="39"/>
      <c r="JEQ304" s="39"/>
      <c r="JER304" s="39"/>
      <c r="JES304" s="39"/>
      <c r="JET304" s="39"/>
      <c r="JEU304" s="39"/>
      <c r="JEV304" s="39"/>
      <c r="JEW304" s="39"/>
      <c r="JEX304" s="39"/>
      <c r="JEY304" s="39"/>
      <c r="JEZ304" s="39"/>
      <c r="JFA304" s="39"/>
      <c r="JFB304" s="39"/>
      <c r="JFC304" s="39"/>
      <c r="JFD304" s="39"/>
      <c r="JFE304" s="39"/>
      <c r="JFF304" s="39"/>
      <c r="JFG304" s="39"/>
      <c r="JFH304" s="39"/>
      <c r="JFI304" s="39"/>
      <c r="JFJ304" s="39"/>
      <c r="JFK304" s="39"/>
      <c r="JFL304" s="39"/>
      <c r="JFM304" s="39"/>
      <c r="JFN304" s="39"/>
      <c r="JFO304" s="39"/>
      <c r="JFP304" s="39"/>
      <c r="JFQ304" s="39"/>
      <c r="JFR304" s="39"/>
      <c r="JFS304" s="39"/>
      <c r="JFT304" s="39"/>
      <c r="JFU304" s="39"/>
      <c r="JFV304" s="39"/>
      <c r="JFW304" s="39"/>
      <c r="JFX304" s="39"/>
      <c r="JFY304" s="39"/>
      <c r="JFZ304" s="39"/>
      <c r="JGA304" s="39"/>
      <c r="JGB304" s="39"/>
      <c r="JGC304" s="39"/>
      <c r="JGD304" s="39"/>
      <c r="JGE304" s="39"/>
      <c r="JGF304" s="39"/>
      <c r="JGG304" s="39"/>
      <c r="JGH304" s="39"/>
      <c r="JGI304" s="39"/>
      <c r="JGJ304" s="39"/>
      <c r="JGK304" s="39"/>
      <c r="JGL304" s="39"/>
      <c r="JGM304" s="39"/>
      <c r="JGN304" s="39"/>
      <c r="JGO304" s="39"/>
      <c r="JGP304" s="39"/>
      <c r="JGQ304" s="39"/>
      <c r="JGR304" s="39"/>
      <c r="JGS304" s="39"/>
      <c r="JGT304" s="39"/>
      <c r="JGU304" s="39"/>
      <c r="JGV304" s="39"/>
      <c r="JGW304" s="39"/>
      <c r="JGX304" s="39"/>
      <c r="JGY304" s="39"/>
      <c r="JGZ304" s="39"/>
      <c r="JHA304" s="39"/>
      <c r="JHB304" s="39"/>
      <c r="JHC304" s="39"/>
      <c r="JHD304" s="39"/>
      <c r="JHE304" s="39"/>
      <c r="JHF304" s="39"/>
      <c r="JHG304" s="39"/>
      <c r="JHH304" s="39"/>
      <c r="JHI304" s="39"/>
      <c r="JHJ304" s="39"/>
      <c r="JHK304" s="39"/>
      <c r="JHL304" s="39"/>
      <c r="JHM304" s="39"/>
      <c r="JHN304" s="39"/>
      <c r="JHO304" s="39"/>
      <c r="JHP304" s="39"/>
      <c r="JHQ304" s="39"/>
      <c r="JHR304" s="39"/>
      <c r="JHS304" s="39"/>
      <c r="JHT304" s="39"/>
      <c r="JHU304" s="39"/>
      <c r="JHV304" s="39"/>
      <c r="JHW304" s="39"/>
      <c r="JHX304" s="39"/>
      <c r="JHY304" s="39"/>
      <c r="JHZ304" s="39"/>
      <c r="JIA304" s="39"/>
      <c r="JIB304" s="39"/>
      <c r="JIC304" s="39"/>
      <c r="JID304" s="39"/>
      <c r="JIE304" s="39"/>
      <c r="JIF304" s="39"/>
      <c r="JIG304" s="39"/>
      <c r="JIH304" s="39"/>
      <c r="JII304" s="39"/>
      <c r="JIJ304" s="39"/>
      <c r="JIK304" s="39"/>
      <c r="JIL304" s="39"/>
      <c r="JIM304" s="39"/>
      <c r="JIN304" s="39"/>
      <c r="JIO304" s="39"/>
      <c r="JIP304" s="39"/>
      <c r="JIQ304" s="39"/>
      <c r="JIR304" s="39"/>
      <c r="JIS304" s="39"/>
      <c r="JIT304" s="39"/>
      <c r="JIU304" s="39"/>
      <c r="JIV304" s="39"/>
      <c r="JIW304" s="39"/>
      <c r="JIX304" s="39"/>
      <c r="JIY304" s="39"/>
      <c r="JIZ304" s="39"/>
      <c r="JJA304" s="39"/>
      <c r="JJB304" s="39"/>
      <c r="JJC304" s="39"/>
      <c r="JJD304" s="39"/>
      <c r="JJE304" s="39"/>
      <c r="JJF304" s="39"/>
      <c r="JJG304" s="39"/>
      <c r="JJH304" s="39"/>
      <c r="JJI304" s="39"/>
      <c r="JJJ304" s="39"/>
      <c r="JJK304" s="39"/>
      <c r="JJL304" s="39"/>
      <c r="JJM304" s="39"/>
      <c r="JJN304" s="39"/>
      <c r="JJO304" s="39"/>
      <c r="JJP304" s="39"/>
      <c r="JJQ304" s="39"/>
      <c r="JJR304" s="39"/>
      <c r="JJS304" s="39"/>
      <c r="JJT304" s="39"/>
      <c r="JJU304" s="39"/>
      <c r="JJV304" s="39"/>
      <c r="JJW304" s="39"/>
      <c r="JJX304" s="39"/>
      <c r="JJY304" s="39"/>
      <c r="JJZ304" s="39"/>
      <c r="JKA304" s="39"/>
      <c r="JKB304" s="39"/>
      <c r="JKC304" s="39"/>
      <c r="JKD304" s="39"/>
      <c r="JKE304" s="39"/>
      <c r="JKF304" s="39"/>
      <c r="JKG304" s="39"/>
      <c r="JKH304" s="39"/>
      <c r="JKI304" s="39"/>
      <c r="JKJ304" s="39"/>
      <c r="JKK304" s="39"/>
      <c r="JKL304" s="39"/>
      <c r="JKM304" s="39"/>
      <c r="JKN304" s="39"/>
      <c r="JKO304" s="39"/>
      <c r="JKP304" s="39"/>
      <c r="JKQ304" s="39"/>
      <c r="JKR304" s="39"/>
      <c r="JKS304" s="39"/>
      <c r="JKT304" s="39"/>
      <c r="JKU304" s="39"/>
      <c r="JKV304" s="39"/>
      <c r="JKW304" s="39"/>
      <c r="JKX304" s="39"/>
      <c r="JKY304" s="39"/>
      <c r="JKZ304" s="39"/>
      <c r="JLA304" s="39"/>
      <c r="JLB304" s="39"/>
      <c r="JLC304" s="39"/>
      <c r="JLD304" s="39"/>
      <c r="JLE304" s="39"/>
      <c r="JLF304" s="39"/>
      <c r="JLG304" s="39"/>
      <c r="JLH304" s="39"/>
      <c r="JLI304" s="39"/>
      <c r="JLJ304" s="39"/>
      <c r="JLK304" s="39"/>
      <c r="JLL304" s="39"/>
      <c r="JLM304" s="39"/>
      <c r="JLN304" s="39"/>
      <c r="JLO304" s="39"/>
      <c r="JLP304" s="39"/>
      <c r="JLQ304" s="39"/>
      <c r="JLR304" s="39"/>
      <c r="JLS304" s="39"/>
      <c r="JLT304" s="39"/>
      <c r="JLU304" s="39"/>
      <c r="JLV304" s="39"/>
      <c r="JLW304" s="39"/>
      <c r="JLX304" s="39"/>
      <c r="JLY304" s="39"/>
      <c r="JLZ304" s="39"/>
      <c r="JMA304" s="39"/>
      <c r="JMB304" s="39"/>
      <c r="JMC304" s="39"/>
      <c r="JMD304" s="39"/>
      <c r="JME304" s="39"/>
      <c r="JMF304" s="39"/>
      <c r="JMG304" s="39"/>
      <c r="JMH304" s="39"/>
      <c r="JMI304" s="39"/>
      <c r="JMJ304" s="39"/>
      <c r="JMK304" s="39"/>
      <c r="JML304" s="39"/>
      <c r="JMM304" s="39"/>
      <c r="JMN304" s="39"/>
      <c r="JMO304" s="39"/>
      <c r="JMP304" s="39"/>
      <c r="JMQ304" s="39"/>
      <c r="JMR304" s="39"/>
      <c r="JMS304" s="39"/>
      <c r="JMT304" s="39"/>
      <c r="JMU304" s="39"/>
      <c r="JMV304" s="39"/>
      <c r="JMW304" s="39"/>
      <c r="JMX304" s="39"/>
      <c r="JMY304" s="39"/>
      <c r="JMZ304" s="39"/>
      <c r="JNA304" s="39"/>
      <c r="JNB304" s="39"/>
      <c r="JNC304" s="39"/>
      <c r="JND304" s="39"/>
      <c r="JNE304" s="39"/>
      <c r="JNF304" s="39"/>
      <c r="JNG304" s="39"/>
      <c r="JNH304" s="39"/>
      <c r="JNI304" s="39"/>
      <c r="JNJ304" s="39"/>
      <c r="JNK304" s="39"/>
      <c r="JNL304" s="39"/>
      <c r="JNM304" s="39"/>
      <c r="JNN304" s="39"/>
      <c r="JNO304" s="39"/>
      <c r="JNP304" s="39"/>
      <c r="JNQ304" s="39"/>
      <c r="JNR304" s="39"/>
      <c r="JNS304" s="39"/>
      <c r="JNT304" s="39"/>
      <c r="JNU304" s="39"/>
      <c r="JNV304" s="39"/>
      <c r="JNW304" s="39"/>
      <c r="JNX304" s="39"/>
      <c r="JNY304" s="39"/>
      <c r="JNZ304" s="39"/>
      <c r="JOA304" s="39"/>
      <c r="JOB304" s="39"/>
      <c r="JOC304" s="39"/>
      <c r="JOD304" s="39"/>
      <c r="JOE304" s="39"/>
      <c r="JOF304" s="39"/>
      <c r="JOG304" s="39"/>
      <c r="JOH304" s="39"/>
      <c r="JOI304" s="39"/>
      <c r="JOJ304" s="39"/>
      <c r="JOK304" s="39"/>
      <c r="JOL304" s="39"/>
      <c r="JOM304" s="39"/>
      <c r="JON304" s="39"/>
      <c r="JOO304" s="39"/>
      <c r="JOP304" s="39"/>
      <c r="JOQ304" s="39"/>
      <c r="JOR304" s="39"/>
      <c r="JOS304" s="39"/>
      <c r="JOT304" s="39"/>
      <c r="JOU304" s="39"/>
      <c r="JOV304" s="39"/>
      <c r="JOW304" s="39"/>
      <c r="JOX304" s="39"/>
      <c r="JOY304" s="39"/>
      <c r="JOZ304" s="39"/>
      <c r="JPA304" s="39"/>
      <c r="JPB304" s="39"/>
      <c r="JPC304" s="39"/>
      <c r="JPD304" s="39"/>
      <c r="JPE304" s="39"/>
      <c r="JPF304" s="39"/>
      <c r="JPG304" s="39"/>
      <c r="JPH304" s="39"/>
      <c r="JPI304" s="39"/>
      <c r="JPJ304" s="39"/>
      <c r="JPK304" s="39"/>
      <c r="JPL304" s="39"/>
      <c r="JPM304" s="39"/>
      <c r="JPN304" s="39"/>
      <c r="JPO304" s="39"/>
      <c r="JPP304" s="39"/>
      <c r="JPQ304" s="39"/>
      <c r="JPR304" s="39"/>
      <c r="JPS304" s="39"/>
      <c r="JPT304" s="39"/>
      <c r="JPU304" s="39"/>
      <c r="JPV304" s="39"/>
      <c r="JPW304" s="39"/>
      <c r="JPX304" s="39"/>
      <c r="JPY304" s="39"/>
      <c r="JPZ304" s="39"/>
      <c r="JQA304" s="39"/>
      <c r="JQB304" s="39"/>
      <c r="JQC304" s="39"/>
      <c r="JQD304" s="39"/>
      <c r="JQE304" s="39"/>
      <c r="JQF304" s="39"/>
      <c r="JQG304" s="39"/>
      <c r="JQH304" s="39"/>
      <c r="JQI304" s="39"/>
      <c r="JQJ304" s="39"/>
      <c r="JQK304" s="39"/>
      <c r="JQL304" s="39"/>
      <c r="JQM304" s="39"/>
      <c r="JQN304" s="39"/>
      <c r="JQO304" s="39"/>
      <c r="JQP304" s="39"/>
      <c r="JQQ304" s="39"/>
      <c r="JQR304" s="39"/>
      <c r="JQS304" s="39"/>
      <c r="JQT304" s="39"/>
      <c r="JQU304" s="39"/>
      <c r="JQV304" s="39"/>
      <c r="JQW304" s="39"/>
      <c r="JQX304" s="39"/>
      <c r="JQY304" s="39"/>
      <c r="JQZ304" s="39"/>
      <c r="JRA304" s="39"/>
      <c r="JRB304" s="39"/>
      <c r="JRC304" s="39"/>
      <c r="JRD304" s="39"/>
      <c r="JRE304" s="39"/>
      <c r="JRF304" s="39"/>
      <c r="JRG304" s="39"/>
      <c r="JRH304" s="39"/>
      <c r="JRI304" s="39"/>
      <c r="JRJ304" s="39"/>
      <c r="JRK304" s="39"/>
      <c r="JRL304" s="39"/>
      <c r="JRM304" s="39"/>
      <c r="JRN304" s="39"/>
      <c r="JRO304" s="39"/>
      <c r="JRP304" s="39"/>
      <c r="JRQ304" s="39"/>
      <c r="JRR304" s="39"/>
      <c r="JRS304" s="39"/>
      <c r="JRT304" s="39"/>
      <c r="JRU304" s="39"/>
      <c r="JRV304" s="39"/>
      <c r="JRW304" s="39"/>
      <c r="JRX304" s="39"/>
      <c r="JRY304" s="39"/>
      <c r="JRZ304" s="39"/>
      <c r="JSA304" s="39"/>
      <c r="JSB304" s="39"/>
      <c r="JSC304" s="39"/>
      <c r="JSD304" s="39"/>
      <c r="JSE304" s="39"/>
      <c r="JSF304" s="39"/>
      <c r="JSG304" s="39"/>
      <c r="JSH304" s="39"/>
      <c r="JSI304" s="39"/>
      <c r="JSJ304" s="39"/>
      <c r="JSK304" s="39"/>
      <c r="JSL304" s="39"/>
      <c r="JSM304" s="39"/>
      <c r="JSN304" s="39"/>
      <c r="JSO304" s="39"/>
      <c r="JSP304" s="39"/>
      <c r="JSQ304" s="39"/>
      <c r="JSR304" s="39"/>
      <c r="JSS304" s="39"/>
      <c r="JST304" s="39"/>
      <c r="JSU304" s="39"/>
      <c r="JSV304" s="39"/>
      <c r="JSW304" s="39"/>
      <c r="JSX304" s="39"/>
      <c r="JSY304" s="39"/>
      <c r="JSZ304" s="39"/>
      <c r="JTA304" s="39"/>
      <c r="JTB304" s="39"/>
      <c r="JTC304" s="39"/>
      <c r="JTD304" s="39"/>
      <c r="JTE304" s="39"/>
      <c r="JTF304" s="39"/>
      <c r="JTG304" s="39"/>
      <c r="JTH304" s="39"/>
      <c r="JTI304" s="39"/>
      <c r="JTJ304" s="39"/>
      <c r="JTK304" s="39"/>
      <c r="JTL304" s="39"/>
      <c r="JTM304" s="39"/>
      <c r="JTN304" s="39"/>
      <c r="JTO304" s="39"/>
      <c r="JTP304" s="39"/>
      <c r="JTQ304" s="39"/>
      <c r="JTR304" s="39"/>
      <c r="JTS304" s="39"/>
      <c r="JTT304" s="39"/>
      <c r="JTU304" s="39"/>
      <c r="JTV304" s="39"/>
      <c r="JTW304" s="39"/>
      <c r="JTX304" s="39"/>
      <c r="JTY304" s="39"/>
      <c r="JTZ304" s="39"/>
      <c r="JUA304" s="39"/>
      <c r="JUB304" s="39"/>
      <c r="JUC304" s="39"/>
      <c r="JUD304" s="39"/>
      <c r="JUE304" s="39"/>
      <c r="JUF304" s="39"/>
      <c r="JUG304" s="39"/>
      <c r="JUH304" s="39"/>
      <c r="JUI304" s="39"/>
      <c r="JUJ304" s="39"/>
      <c r="JUK304" s="39"/>
      <c r="JUL304" s="39"/>
      <c r="JUM304" s="39"/>
      <c r="JUN304" s="39"/>
      <c r="JUO304" s="39"/>
      <c r="JUP304" s="39"/>
      <c r="JUQ304" s="39"/>
      <c r="JUR304" s="39"/>
      <c r="JUS304" s="39"/>
      <c r="JUT304" s="39"/>
      <c r="JUU304" s="39"/>
      <c r="JUV304" s="39"/>
      <c r="JUW304" s="39"/>
      <c r="JUX304" s="39"/>
      <c r="JUY304" s="39"/>
      <c r="JUZ304" s="39"/>
      <c r="JVA304" s="39"/>
      <c r="JVB304" s="39"/>
      <c r="JVC304" s="39"/>
      <c r="JVD304" s="39"/>
      <c r="JVE304" s="39"/>
      <c r="JVF304" s="39"/>
      <c r="JVG304" s="39"/>
      <c r="JVH304" s="39"/>
      <c r="JVI304" s="39"/>
      <c r="JVJ304" s="39"/>
      <c r="JVK304" s="39"/>
      <c r="JVL304" s="39"/>
      <c r="JVM304" s="39"/>
      <c r="JVN304" s="39"/>
      <c r="JVO304" s="39"/>
      <c r="JVP304" s="39"/>
      <c r="JVQ304" s="39"/>
      <c r="JVR304" s="39"/>
      <c r="JVS304" s="39"/>
      <c r="JVT304" s="39"/>
      <c r="JVU304" s="39"/>
      <c r="JVV304" s="39"/>
      <c r="JVW304" s="39"/>
      <c r="JVX304" s="39"/>
      <c r="JVY304" s="39"/>
      <c r="JVZ304" s="39"/>
      <c r="JWA304" s="39"/>
      <c r="JWB304" s="39"/>
      <c r="JWC304" s="39"/>
      <c r="JWD304" s="39"/>
      <c r="JWE304" s="39"/>
      <c r="JWF304" s="39"/>
      <c r="JWG304" s="39"/>
      <c r="JWH304" s="39"/>
      <c r="JWI304" s="39"/>
      <c r="JWJ304" s="39"/>
      <c r="JWK304" s="39"/>
      <c r="JWL304" s="39"/>
      <c r="JWM304" s="39"/>
      <c r="JWN304" s="39"/>
      <c r="JWO304" s="39"/>
      <c r="JWP304" s="39"/>
      <c r="JWQ304" s="39"/>
      <c r="JWR304" s="39"/>
      <c r="JWS304" s="39"/>
      <c r="JWT304" s="39"/>
      <c r="JWU304" s="39"/>
      <c r="JWV304" s="39"/>
      <c r="JWW304" s="39"/>
      <c r="JWX304" s="39"/>
      <c r="JWY304" s="39"/>
      <c r="JWZ304" s="39"/>
      <c r="JXA304" s="39"/>
      <c r="JXB304" s="39"/>
      <c r="JXC304" s="39"/>
      <c r="JXD304" s="39"/>
      <c r="JXE304" s="39"/>
      <c r="JXF304" s="39"/>
      <c r="JXG304" s="39"/>
      <c r="JXH304" s="39"/>
      <c r="JXI304" s="39"/>
      <c r="JXJ304" s="39"/>
      <c r="JXK304" s="39"/>
      <c r="JXL304" s="39"/>
      <c r="JXM304" s="39"/>
      <c r="JXN304" s="39"/>
      <c r="JXO304" s="39"/>
      <c r="JXP304" s="39"/>
      <c r="JXQ304" s="39"/>
      <c r="JXR304" s="39"/>
      <c r="JXS304" s="39"/>
      <c r="JXT304" s="39"/>
      <c r="JXU304" s="39"/>
      <c r="JXV304" s="39"/>
      <c r="JXW304" s="39"/>
      <c r="JXX304" s="39"/>
      <c r="JXY304" s="39"/>
      <c r="JXZ304" s="39"/>
      <c r="JYA304" s="39"/>
      <c r="JYB304" s="39"/>
      <c r="JYC304" s="39"/>
      <c r="JYD304" s="39"/>
      <c r="JYE304" s="39"/>
      <c r="JYF304" s="39"/>
      <c r="JYG304" s="39"/>
      <c r="JYH304" s="39"/>
      <c r="JYI304" s="39"/>
      <c r="JYJ304" s="39"/>
      <c r="JYK304" s="39"/>
      <c r="JYL304" s="39"/>
      <c r="JYM304" s="39"/>
      <c r="JYN304" s="39"/>
      <c r="JYO304" s="39"/>
      <c r="JYP304" s="39"/>
      <c r="JYQ304" s="39"/>
      <c r="JYR304" s="39"/>
      <c r="JYS304" s="39"/>
      <c r="JYT304" s="39"/>
      <c r="JYU304" s="39"/>
      <c r="JYV304" s="39"/>
      <c r="JYW304" s="39"/>
      <c r="JYX304" s="39"/>
      <c r="JYY304" s="39"/>
      <c r="JYZ304" s="39"/>
      <c r="JZA304" s="39"/>
      <c r="JZB304" s="39"/>
      <c r="JZC304" s="39"/>
      <c r="JZD304" s="39"/>
      <c r="JZE304" s="39"/>
      <c r="JZF304" s="39"/>
      <c r="JZG304" s="39"/>
      <c r="JZH304" s="39"/>
      <c r="JZI304" s="39"/>
      <c r="JZJ304" s="39"/>
      <c r="JZK304" s="39"/>
      <c r="JZL304" s="39"/>
      <c r="JZM304" s="39"/>
      <c r="JZN304" s="39"/>
      <c r="JZO304" s="39"/>
      <c r="JZP304" s="39"/>
      <c r="JZQ304" s="39"/>
      <c r="JZR304" s="39"/>
      <c r="JZS304" s="39"/>
      <c r="JZT304" s="39"/>
      <c r="JZU304" s="39"/>
      <c r="JZV304" s="39"/>
      <c r="JZW304" s="39"/>
      <c r="JZX304" s="39"/>
      <c r="JZY304" s="39"/>
      <c r="JZZ304" s="39"/>
      <c r="KAA304" s="39"/>
      <c r="KAB304" s="39"/>
      <c r="KAC304" s="39"/>
      <c r="KAD304" s="39"/>
      <c r="KAE304" s="39"/>
      <c r="KAF304" s="39"/>
      <c r="KAG304" s="39"/>
      <c r="KAH304" s="39"/>
      <c r="KAI304" s="39"/>
      <c r="KAJ304" s="39"/>
      <c r="KAK304" s="39"/>
      <c r="KAL304" s="39"/>
      <c r="KAM304" s="39"/>
      <c r="KAN304" s="39"/>
      <c r="KAO304" s="39"/>
      <c r="KAP304" s="39"/>
      <c r="KAQ304" s="39"/>
      <c r="KAR304" s="39"/>
      <c r="KAS304" s="39"/>
      <c r="KAT304" s="39"/>
      <c r="KAU304" s="39"/>
      <c r="KAV304" s="39"/>
      <c r="KAW304" s="39"/>
      <c r="KAX304" s="39"/>
      <c r="KAY304" s="39"/>
      <c r="KAZ304" s="39"/>
      <c r="KBA304" s="39"/>
      <c r="KBB304" s="39"/>
      <c r="KBC304" s="39"/>
      <c r="KBD304" s="39"/>
      <c r="KBE304" s="39"/>
      <c r="KBF304" s="39"/>
      <c r="KBG304" s="39"/>
      <c r="KBH304" s="39"/>
      <c r="KBI304" s="39"/>
      <c r="KBJ304" s="39"/>
      <c r="KBK304" s="39"/>
      <c r="KBL304" s="39"/>
      <c r="KBM304" s="39"/>
      <c r="KBN304" s="39"/>
      <c r="KBO304" s="39"/>
      <c r="KBP304" s="39"/>
      <c r="KBQ304" s="39"/>
      <c r="KBR304" s="39"/>
      <c r="KBS304" s="39"/>
      <c r="KBT304" s="39"/>
      <c r="KBU304" s="39"/>
      <c r="KBV304" s="39"/>
      <c r="KBW304" s="39"/>
      <c r="KBX304" s="39"/>
      <c r="KBY304" s="39"/>
      <c r="KBZ304" s="39"/>
      <c r="KCA304" s="39"/>
      <c r="KCB304" s="39"/>
      <c r="KCC304" s="39"/>
      <c r="KCD304" s="39"/>
      <c r="KCE304" s="39"/>
      <c r="KCF304" s="39"/>
      <c r="KCG304" s="39"/>
      <c r="KCH304" s="39"/>
      <c r="KCI304" s="39"/>
      <c r="KCJ304" s="39"/>
      <c r="KCK304" s="39"/>
      <c r="KCL304" s="39"/>
      <c r="KCM304" s="39"/>
      <c r="KCN304" s="39"/>
      <c r="KCO304" s="39"/>
      <c r="KCP304" s="39"/>
      <c r="KCQ304" s="39"/>
      <c r="KCR304" s="39"/>
      <c r="KCS304" s="39"/>
      <c r="KCT304" s="39"/>
      <c r="KCU304" s="39"/>
      <c r="KCV304" s="39"/>
      <c r="KCW304" s="39"/>
      <c r="KCX304" s="39"/>
      <c r="KCY304" s="39"/>
      <c r="KCZ304" s="39"/>
      <c r="KDA304" s="39"/>
      <c r="KDB304" s="39"/>
      <c r="KDC304" s="39"/>
      <c r="KDD304" s="39"/>
      <c r="KDE304" s="39"/>
      <c r="KDF304" s="39"/>
      <c r="KDG304" s="39"/>
      <c r="KDH304" s="39"/>
      <c r="KDI304" s="39"/>
      <c r="KDJ304" s="39"/>
      <c r="KDK304" s="39"/>
      <c r="KDL304" s="39"/>
      <c r="KDM304" s="39"/>
      <c r="KDN304" s="39"/>
      <c r="KDO304" s="39"/>
      <c r="KDP304" s="39"/>
      <c r="KDQ304" s="39"/>
      <c r="KDR304" s="39"/>
      <c r="KDS304" s="39"/>
      <c r="KDT304" s="39"/>
      <c r="KDU304" s="39"/>
      <c r="KDV304" s="39"/>
      <c r="KDW304" s="39"/>
      <c r="KDX304" s="39"/>
      <c r="KDY304" s="39"/>
      <c r="KDZ304" s="39"/>
      <c r="KEA304" s="39"/>
      <c r="KEB304" s="39"/>
      <c r="KEC304" s="39"/>
      <c r="KED304" s="39"/>
      <c r="KEE304" s="39"/>
      <c r="KEF304" s="39"/>
      <c r="KEG304" s="39"/>
      <c r="KEH304" s="39"/>
      <c r="KEI304" s="39"/>
      <c r="KEJ304" s="39"/>
      <c r="KEK304" s="39"/>
      <c r="KEL304" s="39"/>
      <c r="KEM304" s="39"/>
      <c r="KEN304" s="39"/>
      <c r="KEO304" s="39"/>
      <c r="KEP304" s="39"/>
      <c r="KEQ304" s="39"/>
      <c r="KER304" s="39"/>
      <c r="KES304" s="39"/>
      <c r="KET304" s="39"/>
      <c r="KEU304" s="39"/>
      <c r="KEV304" s="39"/>
      <c r="KEW304" s="39"/>
      <c r="KEX304" s="39"/>
      <c r="KEY304" s="39"/>
      <c r="KEZ304" s="39"/>
      <c r="KFA304" s="39"/>
      <c r="KFB304" s="39"/>
      <c r="KFC304" s="39"/>
      <c r="KFD304" s="39"/>
      <c r="KFE304" s="39"/>
      <c r="KFF304" s="39"/>
      <c r="KFG304" s="39"/>
      <c r="KFH304" s="39"/>
      <c r="KFI304" s="39"/>
      <c r="KFJ304" s="39"/>
      <c r="KFK304" s="39"/>
      <c r="KFL304" s="39"/>
      <c r="KFM304" s="39"/>
      <c r="KFN304" s="39"/>
      <c r="KFO304" s="39"/>
      <c r="KFP304" s="39"/>
      <c r="KFQ304" s="39"/>
      <c r="KFR304" s="39"/>
      <c r="KFS304" s="39"/>
      <c r="KFT304" s="39"/>
      <c r="KFU304" s="39"/>
      <c r="KFV304" s="39"/>
      <c r="KFW304" s="39"/>
      <c r="KFX304" s="39"/>
      <c r="KFY304" s="39"/>
      <c r="KFZ304" s="39"/>
      <c r="KGA304" s="39"/>
      <c r="KGB304" s="39"/>
      <c r="KGC304" s="39"/>
      <c r="KGD304" s="39"/>
      <c r="KGE304" s="39"/>
      <c r="KGF304" s="39"/>
      <c r="KGG304" s="39"/>
      <c r="KGH304" s="39"/>
      <c r="KGI304" s="39"/>
      <c r="KGJ304" s="39"/>
      <c r="KGK304" s="39"/>
      <c r="KGL304" s="39"/>
      <c r="KGM304" s="39"/>
      <c r="KGN304" s="39"/>
      <c r="KGO304" s="39"/>
      <c r="KGP304" s="39"/>
      <c r="KGQ304" s="39"/>
      <c r="KGR304" s="39"/>
      <c r="KGS304" s="39"/>
      <c r="KGT304" s="39"/>
      <c r="KGU304" s="39"/>
      <c r="KGV304" s="39"/>
      <c r="KGW304" s="39"/>
      <c r="KGX304" s="39"/>
      <c r="KGY304" s="39"/>
      <c r="KGZ304" s="39"/>
      <c r="KHA304" s="39"/>
      <c r="KHB304" s="39"/>
      <c r="KHC304" s="39"/>
      <c r="KHD304" s="39"/>
      <c r="KHE304" s="39"/>
      <c r="KHF304" s="39"/>
      <c r="KHG304" s="39"/>
      <c r="KHH304" s="39"/>
      <c r="KHI304" s="39"/>
      <c r="KHJ304" s="39"/>
      <c r="KHK304" s="39"/>
      <c r="KHL304" s="39"/>
      <c r="KHM304" s="39"/>
      <c r="KHN304" s="39"/>
      <c r="KHO304" s="39"/>
      <c r="KHP304" s="39"/>
      <c r="KHQ304" s="39"/>
      <c r="KHR304" s="39"/>
      <c r="KHS304" s="39"/>
      <c r="KHT304" s="39"/>
      <c r="KHU304" s="39"/>
      <c r="KHV304" s="39"/>
      <c r="KHW304" s="39"/>
      <c r="KHX304" s="39"/>
      <c r="KHY304" s="39"/>
      <c r="KHZ304" s="39"/>
      <c r="KIA304" s="39"/>
      <c r="KIB304" s="39"/>
      <c r="KIC304" s="39"/>
      <c r="KID304" s="39"/>
      <c r="KIE304" s="39"/>
      <c r="KIF304" s="39"/>
      <c r="KIG304" s="39"/>
      <c r="KIH304" s="39"/>
      <c r="KII304" s="39"/>
      <c r="KIJ304" s="39"/>
      <c r="KIK304" s="39"/>
      <c r="KIL304" s="39"/>
      <c r="KIM304" s="39"/>
      <c r="KIN304" s="39"/>
      <c r="KIO304" s="39"/>
      <c r="KIP304" s="39"/>
      <c r="KIQ304" s="39"/>
      <c r="KIR304" s="39"/>
      <c r="KIS304" s="39"/>
      <c r="KIT304" s="39"/>
      <c r="KIU304" s="39"/>
      <c r="KIV304" s="39"/>
      <c r="KIW304" s="39"/>
      <c r="KIX304" s="39"/>
      <c r="KIY304" s="39"/>
      <c r="KIZ304" s="39"/>
      <c r="KJA304" s="39"/>
      <c r="KJB304" s="39"/>
      <c r="KJC304" s="39"/>
      <c r="KJD304" s="39"/>
      <c r="KJE304" s="39"/>
      <c r="KJF304" s="39"/>
      <c r="KJG304" s="39"/>
      <c r="KJH304" s="39"/>
      <c r="KJI304" s="39"/>
      <c r="KJJ304" s="39"/>
      <c r="KJK304" s="39"/>
      <c r="KJL304" s="39"/>
      <c r="KJM304" s="39"/>
      <c r="KJN304" s="39"/>
      <c r="KJO304" s="39"/>
      <c r="KJP304" s="39"/>
      <c r="KJQ304" s="39"/>
      <c r="KJR304" s="39"/>
      <c r="KJS304" s="39"/>
      <c r="KJT304" s="39"/>
      <c r="KJU304" s="39"/>
      <c r="KJV304" s="39"/>
      <c r="KJW304" s="39"/>
      <c r="KJX304" s="39"/>
      <c r="KJY304" s="39"/>
      <c r="KJZ304" s="39"/>
      <c r="KKA304" s="39"/>
      <c r="KKB304" s="39"/>
      <c r="KKC304" s="39"/>
      <c r="KKD304" s="39"/>
      <c r="KKE304" s="39"/>
      <c r="KKF304" s="39"/>
      <c r="KKG304" s="39"/>
      <c r="KKH304" s="39"/>
      <c r="KKI304" s="39"/>
      <c r="KKJ304" s="39"/>
      <c r="KKK304" s="39"/>
      <c r="KKL304" s="39"/>
      <c r="KKM304" s="39"/>
      <c r="KKN304" s="39"/>
      <c r="KKO304" s="39"/>
      <c r="KKP304" s="39"/>
      <c r="KKQ304" s="39"/>
      <c r="KKR304" s="39"/>
      <c r="KKS304" s="39"/>
      <c r="KKT304" s="39"/>
      <c r="KKU304" s="39"/>
      <c r="KKV304" s="39"/>
      <c r="KKW304" s="39"/>
      <c r="KKX304" s="39"/>
      <c r="KKY304" s="39"/>
      <c r="KKZ304" s="39"/>
      <c r="KLA304" s="39"/>
      <c r="KLB304" s="39"/>
      <c r="KLC304" s="39"/>
      <c r="KLD304" s="39"/>
      <c r="KLE304" s="39"/>
      <c r="KLF304" s="39"/>
      <c r="KLG304" s="39"/>
      <c r="KLH304" s="39"/>
      <c r="KLI304" s="39"/>
      <c r="KLJ304" s="39"/>
      <c r="KLK304" s="39"/>
      <c r="KLL304" s="39"/>
      <c r="KLM304" s="39"/>
      <c r="KLN304" s="39"/>
      <c r="KLO304" s="39"/>
      <c r="KLP304" s="39"/>
      <c r="KLQ304" s="39"/>
      <c r="KLR304" s="39"/>
      <c r="KLS304" s="39"/>
      <c r="KLT304" s="39"/>
      <c r="KLU304" s="39"/>
      <c r="KLV304" s="39"/>
      <c r="KLW304" s="39"/>
      <c r="KLX304" s="39"/>
      <c r="KLY304" s="39"/>
      <c r="KLZ304" s="39"/>
      <c r="KMA304" s="39"/>
      <c r="KMB304" s="39"/>
      <c r="KMC304" s="39"/>
      <c r="KMD304" s="39"/>
      <c r="KME304" s="39"/>
      <c r="KMF304" s="39"/>
      <c r="KMG304" s="39"/>
      <c r="KMH304" s="39"/>
      <c r="KMI304" s="39"/>
      <c r="KMJ304" s="39"/>
      <c r="KMK304" s="39"/>
      <c r="KML304" s="39"/>
      <c r="KMM304" s="39"/>
      <c r="KMN304" s="39"/>
      <c r="KMO304" s="39"/>
      <c r="KMP304" s="39"/>
      <c r="KMQ304" s="39"/>
      <c r="KMR304" s="39"/>
      <c r="KMS304" s="39"/>
      <c r="KMT304" s="39"/>
      <c r="KMU304" s="39"/>
      <c r="KMV304" s="39"/>
      <c r="KMW304" s="39"/>
      <c r="KMX304" s="39"/>
      <c r="KMY304" s="39"/>
      <c r="KMZ304" s="39"/>
      <c r="KNA304" s="39"/>
      <c r="KNB304" s="39"/>
      <c r="KNC304" s="39"/>
      <c r="KND304" s="39"/>
      <c r="KNE304" s="39"/>
      <c r="KNF304" s="39"/>
      <c r="KNG304" s="39"/>
      <c r="KNH304" s="39"/>
      <c r="KNI304" s="39"/>
      <c r="KNJ304" s="39"/>
      <c r="KNK304" s="39"/>
      <c r="KNL304" s="39"/>
      <c r="KNM304" s="39"/>
      <c r="KNN304" s="39"/>
      <c r="KNO304" s="39"/>
      <c r="KNP304" s="39"/>
      <c r="KNQ304" s="39"/>
      <c r="KNR304" s="39"/>
      <c r="KNS304" s="39"/>
      <c r="KNT304" s="39"/>
      <c r="KNU304" s="39"/>
      <c r="KNV304" s="39"/>
      <c r="KNW304" s="39"/>
      <c r="KNX304" s="39"/>
      <c r="KNY304" s="39"/>
      <c r="KNZ304" s="39"/>
      <c r="KOA304" s="39"/>
      <c r="KOB304" s="39"/>
      <c r="KOC304" s="39"/>
      <c r="KOD304" s="39"/>
      <c r="KOE304" s="39"/>
      <c r="KOF304" s="39"/>
      <c r="KOG304" s="39"/>
      <c r="KOH304" s="39"/>
      <c r="KOI304" s="39"/>
      <c r="KOJ304" s="39"/>
      <c r="KOK304" s="39"/>
      <c r="KOL304" s="39"/>
      <c r="KOM304" s="39"/>
      <c r="KON304" s="39"/>
      <c r="KOO304" s="39"/>
      <c r="KOP304" s="39"/>
      <c r="KOQ304" s="39"/>
      <c r="KOR304" s="39"/>
      <c r="KOS304" s="39"/>
      <c r="KOT304" s="39"/>
      <c r="KOU304" s="39"/>
      <c r="KOV304" s="39"/>
      <c r="KOW304" s="39"/>
      <c r="KOX304" s="39"/>
      <c r="KOY304" s="39"/>
      <c r="KOZ304" s="39"/>
      <c r="KPA304" s="39"/>
      <c r="KPB304" s="39"/>
      <c r="KPC304" s="39"/>
      <c r="KPD304" s="39"/>
      <c r="KPE304" s="39"/>
      <c r="KPF304" s="39"/>
      <c r="KPG304" s="39"/>
      <c r="KPH304" s="39"/>
      <c r="KPI304" s="39"/>
      <c r="KPJ304" s="39"/>
      <c r="KPK304" s="39"/>
      <c r="KPL304" s="39"/>
      <c r="KPM304" s="39"/>
      <c r="KPN304" s="39"/>
      <c r="KPO304" s="39"/>
      <c r="KPP304" s="39"/>
      <c r="KPQ304" s="39"/>
      <c r="KPR304" s="39"/>
      <c r="KPS304" s="39"/>
      <c r="KPT304" s="39"/>
      <c r="KPU304" s="39"/>
      <c r="KPV304" s="39"/>
      <c r="KPW304" s="39"/>
      <c r="KPX304" s="39"/>
      <c r="KPY304" s="39"/>
      <c r="KPZ304" s="39"/>
      <c r="KQA304" s="39"/>
      <c r="KQB304" s="39"/>
      <c r="KQC304" s="39"/>
      <c r="KQD304" s="39"/>
      <c r="KQE304" s="39"/>
      <c r="KQF304" s="39"/>
      <c r="KQG304" s="39"/>
      <c r="KQH304" s="39"/>
      <c r="KQI304" s="39"/>
      <c r="KQJ304" s="39"/>
      <c r="KQK304" s="39"/>
      <c r="KQL304" s="39"/>
      <c r="KQM304" s="39"/>
      <c r="KQN304" s="39"/>
      <c r="KQO304" s="39"/>
      <c r="KQP304" s="39"/>
      <c r="KQQ304" s="39"/>
      <c r="KQR304" s="39"/>
      <c r="KQS304" s="39"/>
      <c r="KQT304" s="39"/>
      <c r="KQU304" s="39"/>
      <c r="KQV304" s="39"/>
      <c r="KQW304" s="39"/>
      <c r="KQX304" s="39"/>
      <c r="KQY304" s="39"/>
      <c r="KQZ304" s="39"/>
      <c r="KRA304" s="39"/>
      <c r="KRB304" s="39"/>
      <c r="KRC304" s="39"/>
      <c r="KRD304" s="39"/>
      <c r="KRE304" s="39"/>
      <c r="KRF304" s="39"/>
      <c r="KRG304" s="39"/>
      <c r="KRH304" s="39"/>
      <c r="KRI304" s="39"/>
      <c r="KRJ304" s="39"/>
      <c r="KRK304" s="39"/>
      <c r="KRL304" s="39"/>
      <c r="KRM304" s="39"/>
      <c r="KRN304" s="39"/>
      <c r="KRO304" s="39"/>
      <c r="KRP304" s="39"/>
      <c r="KRQ304" s="39"/>
      <c r="KRR304" s="39"/>
      <c r="KRS304" s="39"/>
      <c r="KRT304" s="39"/>
      <c r="KRU304" s="39"/>
      <c r="KRV304" s="39"/>
      <c r="KRW304" s="39"/>
      <c r="KRX304" s="39"/>
      <c r="KRY304" s="39"/>
      <c r="KRZ304" s="39"/>
      <c r="KSA304" s="39"/>
      <c r="KSB304" s="39"/>
      <c r="KSC304" s="39"/>
      <c r="KSD304" s="39"/>
      <c r="KSE304" s="39"/>
      <c r="KSF304" s="39"/>
      <c r="KSG304" s="39"/>
      <c r="KSH304" s="39"/>
      <c r="KSI304" s="39"/>
      <c r="KSJ304" s="39"/>
      <c r="KSK304" s="39"/>
      <c r="KSL304" s="39"/>
      <c r="KSM304" s="39"/>
      <c r="KSN304" s="39"/>
      <c r="KSO304" s="39"/>
      <c r="KSP304" s="39"/>
      <c r="KSQ304" s="39"/>
      <c r="KSR304" s="39"/>
      <c r="KSS304" s="39"/>
      <c r="KST304" s="39"/>
      <c r="KSU304" s="39"/>
      <c r="KSV304" s="39"/>
      <c r="KSW304" s="39"/>
      <c r="KSX304" s="39"/>
      <c r="KSY304" s="39"/>
      <c r="KSZ304" s="39"/>
      <c r="KTA304" s="39"/>
      <c r="KTB304" s="39"/>
      <c r="KTC304" s="39"/>
      <c r="KTD304" s="39"/>
      <c r="KTE304" s="39"/>
      <c r="KTF304" s="39"/>
      <c r="KTG304" s="39"/>
      <c r="KTH304" s="39"/>
      <c r="KTI304" s="39"/>
      <c r="KTJ304" s="39"/>
      <c r="KTK304" s="39"/>
      <c r="KTL304" s="39"/>
      <c r="KTM304" s="39"/>
      <c r="KTN304" s="39"/>
      <c r="KTO304" s="39"/>
      <c r="KTP304" s="39"/>
      <c r="KTQ304" s="39"/>
      <c r="KTR304" s="39"/>
      <c r="KTS304" s="39"/>
      <c r="KTT304" s="39"/>
      <c r="KTU304" s="39"/>
      <c r="KTV304" s="39"/>
      <c r="KTW304" s="39"/>
      <c r="KTX304" s="39"/>
      <c r="KTY304" s="39"/>
      <c r="KTZ304" s="39"/>
      <c r="KUA304" s="39"/>
      <c r="KUB304" s="39"/>
      <c r="KUC304" s="39"/>
      <c r="KUD304" s="39"/>
      <c r="KUE304" s="39"/>
      <c r="KUF304" s="39"/>
      <c r="KUG304" s="39"/>
      <c r="KUH304" s="39"/>
      <c r="KUI304" s="39"/>
      <c r="KUJ304" s="39"/>
      <c r="KUK304" s="39"/>
      <c r="KUL304" s="39"/>
      <c r="KUM304" s="39"/>
      <c r="KUN304" s="39"/>
      <c r="KUO304" s="39"/>
      <c r="KUP304" s="39"/>
      <c r="KUQ304" s="39"/>
      <c r="KUR304" s="39"/>
      <c r="KUS304" s="39"/>
      <c r="KUT304" s="39"/>
      <c r="KUU304" s="39"/>
      <c r="KUV304" s="39"/>
      <c r="KUW304" s="39"/>
      <c r="KUX304" s="39"/>
      <c r="KUY304" s="39"/>
      <c r="KUZ304" s="39"/>
      <c r="KVA304" s="39"/>
      <c r="KVB304" s="39"/>
      <c r="KVC304" s="39"/>
      <c r="KVD304" s="39"/>
      <c r="KVE304" s="39"/>
      <c r="KVF304" s="39"/>
      <c r="KVG304" s="39"/>
      <c r="KVH304" s="39"/>
      <c r="KVI304" s="39"/>
      <c r="KVJ304" s="39"/>
      <c r="KVK304" s="39"/>
      <c r="KVL304" s="39"/>
      <c r="KVM304" s="39"/>
      <c r="KVN304" s="39"/>
      <c r="KVO304" s="39"/>
      <c r="KVP304" s="39"/>
      <c r="KVQ304" s="39"/>
      <c r="KVR304" s="39"/>
      <c r="KVS304" s="39"/>
      <c r="KVT304" s="39"/>
      <c r="KVU304" s="39"/>
      <c r="KVV304" s="39"/>
      <c r="KVW304" s="39"/>
      <c r="KVX304" s="39"/>
      <c r="KVY304" s="39"/>
      <c r="KVZ304" s="39"/>
      <c r="KWA304" s="39"/>
      <c r="KWB304" s="39"/>
      <c r="KWC304" s="39"/>
      <c r="KWD304" s="39"/>
      <c r="KWE304" s="39"/>
      <c r="KWF304" s="39"/>
      <c r="KWG304" s="39"/>
      <c r="KWH304" s="39"/>
      <c r="KWI304" s="39"/>
      <c r="KWJ304" s="39"/>
      <c r="KWK304" s="39"/>
      <c r="KWL304" s="39"/>
      <c r="KWM304" s="39"/>
      <c r="KWN304" s="39"/>
      <c r="KWO304" s="39"/>
      <c r="KWP304" s="39"/>
      <c r="KWQ304" s="39"/>
      <c r="KWR304" s="39"/>
      <c r="KWS304" s="39"/>
      <c r="KWT304" s="39"/>
      <c r="KWU304" s="39"/>
      <c r="KWV304" s="39"/>
      <c r="KWW304" s="39"/>
      <c r="KWX304" s="39"/>
      <c r="KWY304" s="39"/>
      <c r="KWZ304" s="39"/>
      <c r="KXA304" s="39"/>
      <c r="KXB304" s="39"/>
      <c r="KXC304" s="39"/>
      <c r="KXD304" s="39"/>
      <c r="KXE304" s="39"/>
      <c r="KXF304" s="39"/>
      <c r="KXG304" s="39"/>
      <c r="KXH304" s="39"/>
      <c r="KXI304" s="39"/>
      <c r="KXJ304" s="39"/>
      <c r="KXK304" s="39"/>
      <c r="KXL304" s="39"/>
      <c r="KXM304" s="39"/>
      <c r="KXN304" s="39"/>
      <c r="KXO304" s="39"/>
      <c r="KXP304" s="39"/>
      <c r="KXQ304" s="39"/>
      <c r="KXR304" s="39"/>
      <c r="KXS304" s="39"/>
      <c r="KXT304" s="39"/>
      <c r="KXU304" s="39"/>
      <c r="KXV304" s="39"/>
      <c r="KXW304" s="39"/>
      <c r="KXX304" s="39"/>
      <c r="KXY304" s="39"/>
      <c r="KXZ304" s="39"/>
      <c r="KYA304" s="39"/>
      <c r="KYB304" s="39"/>
      <c r="KYC304" s="39"/>
      <c r="KYD304" s="39"/>
      <c r="KYE304" s="39"/>
      <c r="KYF304" s="39"/>
      <c r="KYG304" s="39"/>
      <c r="KYH304" s="39"/>
      <c r="KYI304" s="39"/>
      <c r="KYJ304" s="39"/>
      <c r="KYK304" s="39"/>
      <c r="KYL304" s="39"/>
      <c r="KYM304" s="39"/>
      <c r="KYN304" s="39"/>
      <c r="KYO304" s="39"/>
      <c r="KYP304" s="39"/>
      <c r="KYQ304" s="39"/>
      <c r="KYR304" s="39"/>
      <c r="KYS304" s="39"/>
      <c r="KYT304" s="39"/>
      <c r="KYU304" s="39"/>
      <c r="KYV304" s="39"/>
      <c r="KYW304" s="39"/>
      <c r="KYX304" s="39"/>
      <c r="KYY304" s="39"/>
      <c r="KYZ304" s="39"/>
      <c r="KZA304" s="39"/>
      <c r="KZB304" s="39"/>
      <c r="KZC304" s="39"/>
      <c r="KZD304" s="39"/>
      <c r="KZE304" s="39"/>
      <c r="KZF304" s="39"/>
      <c r="KZG304" s="39"/>
      <c r="KZH304" s="39"/>
      <c r="KZI304" s="39"/>
      <c r="KZJ304" s="39"/>
      <c r="KZK304" s="39"/>
      <c r="KZL304" s="39"/>
      <c r="KZM304" s="39"/>
      <c r="KZN304" s="39"/>
      <c r="KZO304" s="39"/>
      <c r="KZP304" s="39"/>
      <c r="KZQ304" s="39"/>
      <c r="KZR304" s="39"/>
      <c r="KZS304" s="39"/>
      <c r="KZT304" s="39"/>
      <c r="KZU304" s="39"/>
      <c r="KZV304" s="39"/>
      <c r="KZW304" s="39"/>
      <c r="KZX304" s="39"/>
      <c r="KZY304" s="39"/>
      <c r="KZZ304" s="39"/>
      <c r="LAA304" s="39"/>
      <c r="LAB304" s="39"/>
      <c r="LAC304" s="39"/>
      <c r="LAD304" s="39"/>
      <c r="LAE304" s="39"/>
      <c r="LAF304" s="39"/>
      <c r="LAG304" s="39"/>
      <c r="LAH304" s="39"/>
      <c r="LAI304" s="39"/>
      <c r="LAJ304" s="39"/>
      <c r="LAK304" s="39"/>
      <c r="LAL304" s="39"/>
      <c r="LAM304" s="39"/>
      <c r="LAN304" s="39"/>
      <c r="LAO304" s="39"/>
      <c r="LAP304" s="39"/>
      <c r="LAQ304" s="39"/>
      <c r="LAR304" s="39"/>
      <c r="LAS304" s="39"/>
      <c r="LAT304" s="39"/>
      <c r="LAU304" s="39"/>
      <c r="LAV304" s="39"/>
      <c r="LAW304" s="39"/>
      <c r="LAX304" s="39"/>
      <c r="LAY304" s="39"/>
      <c r="LAZ304" s="39"/>
      <c r="LBA304" s="39"/>
      <c r="LBB304" s="39"/>
      <c r="LBC304" s="39"/>
      <c r="LBD304" s="39"/>
      <c r="LBE304" s="39"/>
      <c r="LBF304" s="39"/>
      <c r="LBG304" s="39"/>
      <c r="LBH304" s="39"/>
      <c r="LBI304" s="39"/>
      <c r="LBJ304" s="39"/>
      <c r="LBK304" s="39"/>
      <c r="LBL304" s="39"/>
      <c r="LBM304" s="39"/>
      <c r="LBN304" s="39"/>
      <c r="LBO304" s="39"/>
      <c r="LBP304" s="39"/>
      <c r="LBQ304" s="39"/>
      <c r="LBR304" s="39"/>
      <c r="LBS304" s="39"/>
      <c r="LBT304" s="39"/>
      <c r="LBU304" s="39"/>
      <c r="LBV304" s="39"/>
      <c r="LBW304" s="39"/>
      <c r="LBX304" s="39"/>
      <c r="LBY304" s="39"/>
      <c r="LBZ304" s="39"/>
      <c r="LCA304" s="39"/>
      <c r="LCB304" s="39"/>
      <c r="LCC304" s="39"/>
      <c r="LCD304" s="39"/>
      <c r="LCE304" s="39"/>
      <c r="LCF304" s="39"/>
      <c r="LCG304" s="39"/>
      <c r="LCH304" s="39"/>
      <c r="LCI304" s="39"/>
      <c r="LCJ304" s="39"/>
      <c r="LCK304" s="39"/>
      <c r="LCL304" s="39"/>
      <c r="LCM304" s="39"/>
      <c r="LCN304" s="39"/>
      <c r="LCO304" s="39"/>
      <c r="LCP304" s="39"/>
      <c r="LCQ304" s="39"/>
      <c r="LCR304" s="39"/>
      <c r="LCS304" s="39"/>
      <c r="LCT304" s="39"/>
      <c r="LCU304" s="39"/>
      <c r="LCV304" s="39"/>
      <c r="LCW304" s="39"/>
      <c r="LCX304" s="39"/>
      <c r="LCY304" s="39"/>
      <c r="LCZ304" s="39"/>
      <c r="LDA304" s="39"/>
      <c r="LDB304" s="39"/>
      <c r="LDC304" s="39"/>
      <c r="LDD304" s="39"/>
      <c r="LDE304" s="39"/>
      <c r="LDF304" s="39"/>
      <c r="LDG304" s="39"/>
      <c r="LDH304" s="39"/>
      <c r="LDI304" s="39"/>
      <c r="LDJ304" s="39"/>
      <c r="LDK304" s="39"/>
      <c r="LDL304" s="39"/>
      <c r="LDM304" s="39"/>
      <c r="LDN304" s="39"/>
      <c r="LDO304" s="39"/>
      <c r="LDP304" s="39"/>
      <c r="LDQ304" s="39"/>
      <c r="LDR304" s="39"/>
      <c r="LDS304" s="39"/>
      <c r="LDT304" s="39"/>
      <c r="LDU304" s="39"/>
      <c r="LDV304" s="39"/>
      <c r="LDW304" s="39"/>
      <c r="LDX304" s="39"/>
      <c r="LDY304" s="39"/>
      <c r="LDZ304" s="39"/>
      <c r="LEA304" s="39"/>
      <c r="LEB304" s="39"/>
      <c r="LEC304" s="39"/>
      <c r="LED304" s="39"/>
      <c r="LEE304" s="39"/>
      <c r="LEF304" s="39"/>
      <c r="LEG304" s="39"/>
      <c r="LEH304" s="39"/>
      <c r="LEI304" s="39"/>
      <c r="LEJ304" s="39"/>
      <c r="LEK304" s="39"/>
      <c r="LEL304" s="39"/>
      <c r="LEM304" s="39"/>
      <c r="LEN304" s="39"/>
      <c r="LEO304" s="39"/>
      <c r="LEP304" s="39"/>
      <c r="LEQ304" s="39"/>
      <c r="LER304" s="39"/>
      <c r="LES304" s="39"/>
      <c r="LET304" s="39"/>
      <c r="LEU304" s="39"/>
      <c r="LEV304" s="39"/>
      <c r="LEW304" s="39"/>
      <c r="LEX304" s="39"/>
      <c r="LEY304" s="39"/>
      <c r="LEZ304" s="39"/>
      <c r="LFA304" s="39"/>
      <c r="LFB304" s="39"/>
      <c r="LFC304" s="39"/>
      <c r="LFD304" s="39"/>
      <c r="LFE304" s="39"/>
      <c r="LFF304" s="39"/>
      <c r="LFG304" s="39"/>
      <c r="LFH304" s="39"/>
      <c r="LFI304" s="39"/>
      <c r="LFJ304" s="39"/>
      <c r="LFK304" s="39"/>
      <c r="LFL304" s="39"/>
      <c r="LFM304" s="39"/>
      <c r="LFN304" s="39"/>
      <c r="LFO304" s="39"/>
      <c r="LFP304" s="39"/>
      <c r="LFQ304" s="39"/>
      <c r="LFR304" s="39"/>
      <c r="LFS304" s="39"/>
      <c r="LFT304" s="39"/>
      <c r="LFU304" s="39"/>
      <c r="LFV304" s="39"/>
      <c r="LFW304" s="39"/>
      <c r="LFX304" s="39"/>
      <c r="LFY304" s="39"/>
      <c r="LFZ304" s="39"/>
      <c r="LGA304" s="39"/>
      <c r="LGB304" s="39"/>
      <c r="LGC304" s="39"/>
      <c r="LGD304" s="39"/>
      <c r="LGE304" s="39"/>
      <c r="LGF304" s="39"/>
      <c r="LGG304" s="39"/>
      <c r="LGH304" s="39"/>
      <c r="LGI304" s="39"/>
      <c r="LGJ304" s="39"/>
      <c r="LGK304" s="39"/>
      <c r="LGL304" s="39"/>
      <c r="LGM304" s="39"/>
      <c r="LGN304" s="39"/>
      <c r="LGO304" s="39"/>
      <c r="LGP304" s="39"/>
      <c r="LGQ304" s="39"/>
      <c r="LGR304" s="39"/>
      <c r="LGS304" s="39"/>
      <c r="LGT304" s="39"/>
      <c r="LGU304" s="39"/>
      <c r="LGV304" s="39"/>
      <c r="LGW304" s="39"/>
      <c r="LGX304" s="39"/>
      <c r="LGY304" s="39"/>
      <c r="LGZ304" s="39"/>
      <c r="LHA304" s="39"/>
      <c r="LHB304" s="39"/>
      <c r="LHC304" s="39"/>
      <c r="LHD304" s="39"/>
      <c r="LHE304" s="39"/>
      <c r="LHF304" s="39"/>
      <c r="LHG304" s="39"/>
      <c r="LHH304" s="39"/>
      <c r="LHI304" s="39"/>
      <c r="LHJ304" s="39"/>
      <c r="LHK304" s="39"/>
      <c r="LHL304" s="39"/>
      <c r="LHM304" s="39"/>
      <c r="LHN304" s="39"/>
      <c r="LHO304" s="39"/>
      <c r="LHP304" s="39"/>
      <c r="LHQ304" s="39"/>
      <c r="LHR304" s="39"/>
      <c r="LHS304" s="39"/>
      <c r="LHT304" s="39"/>
      <c r="LHU304" s="39"/>
      <c r="LHV304" s="39"/>
      <c r="LHW304" s="39"/>
      <c r="LHX304" s="39"/>
      <c r="LHY304" s="39"/>
      <c r="LHZ304" s="39"/>
      <c r="LIA304" s="39"/>
      <c r="LIB304" s="39"/>
      <c r="LIC304" s="39"/>
      <c r="LID304" s="39"/>
      <c r="LIE304" s="39"/>
      <c r="LIF304" s="39"/>
      <c r="LIG304" s="39"/>
      <c r="LIH304" s="39"/>
      <c r="LII304" s="39"/>
      <c r="LIJ304" s="39"/>
      <c r="LIK304" s="39"/>
      <c r="LIL304" s="39"/>
      <c r="LIM304" s="39"/>
      <c r="LIN304" s="39"/>
      <c r="LIO304" s="39"/>
      <c r="LIP304" s="39"/>
      <c r="LIQ304" s="39"/>
      <c r="LIR304" s="39"/>
      <c r="LIS304" s="39"/>
      <c r="LIT304" s="39"/>
      <c r="LIU304" s="39"/>
      <c r="LIV304" s="39"/>
      <c r="LIW304" s="39"/>
      <c r="LIX304" s="39"/>
      <c r="LIY304" s="39"/>
      <c r="LIZ304" s="39"/>
      <c r="LJA304" s="39"/>
      <c r="LJB304" s="39"/>
      <c r="LJC304" s="39"/>
      <c r="LJD304" s="39"/>
      <c r="LJE304" s="39"/>
      <c r="LJF304" s="39"/>
      <c r="LJG304" s="39"/>
      <c r="LJH304" s="39"/>
      <c r="LJI304" s="39"/>
      <c r="LJJ304" s="39"/>
      <c r="LJK304" s="39"/>
      <c r="LJL304" s="39"/>
      <c r="LJM304" s="39"/>
      <c r="LJN304" s="39"/>
      <c r="LJO304" s="39"/>
      <c r="LJP304" s="39"/>
      <c r="LJQ304" s="39"/>
      <c r="LJR304" s="39"/>
      <c r="LJS304" s="39"/>
      <c r="LJT304" s="39"/>
      <c r="LJU304" s="39"/>
      <c r="LJV304" s="39"/>
      <c r="LJW304" s="39"/>
      <c r="LJX304" s="39"/>
      <c r="LJY304" s="39"/>
      <c r="LJZ304" s="39"/>
      <c r="LKA304" s="39"/>
      <c r="LKB304" s="39"/>
      <c r="LKC304" s="39"/>
      <c r="LKD304" s="39"/>
      <c r="LKE304" s="39"/>
      <c r="LKF304" s="39"/>
      <c r="LKG304" s="39"/>
      <c r="LKH304" s="39"/>
      <c r="LKI304" s="39"/>
      <c r="LKJ304" s="39"/>
      <c r="LKK304" s="39"/>
      <c r="LKL304" s="39"/>
      <c r="LKM304" s="39"/>
      <c r="LKN304" s="39"/>
      <c r="LKO304" s="39"/>
      <c r="LKP304" s="39"/>
      <c r="LKQ304" s="39"/>
      <c r="LKR304" s="39"/>
      <c r="LKS304" s="39"/>
      <c r="LKT304" s="39"/>
      <c r="LKU304" s="39"/>
      <c r="LKV304" s="39"/>
      <c r="LKW304" s="39"/>
      <c r="LKX304" s="39"/>
      <c r="LKY304" s="39"/>
      <c r="LKZ304" s="39"/>
      <c r="LLA304" s="39"/>
      <c r="LLB304" s="39"/>
      <c r="LLC304" s="39"/>
      <c r="LLD304" s="39"/>
      <c r="LLE304" s="39"/>
      <c r="LLF304" s="39"/>
      <c r="LLG304" s="39"/>
      <c r="LLH304" s="39"/>
      <c r="LLI304" s="39"/>
      <c r="LLJ304" s="39"/>
      <c r="LLK304" s="39"/>
      <c r="LLL304" s="39"/>
      <c r="LLM304" s="39"/>
      <c r="LLN304" s="39"/>
      <c r="LLO304" s="39"/>
      <c r="LLP304" s="39"/>
      <c r="LLQ304" s="39"/>
      <c r="LLR304" s="39"/>
      <c r="LLS304" s="39"/>
      <c r="LLT304" s="39"/>
      <c r="LLU304" s="39"/>
      <c r="LLV304" s="39"/>
      <c r="LLW304" s="39"/>
      <c r="LLX304" s="39"/>
      <c r="LLY304" s="39"/>
      <c r="LLZ304" s="39"/>
      <c r="LMA304" s="39"/>
      <c r="LMB304" s="39"/>
      <c r="LMC304" s="39"/>
      <c r="LMD304" s="39"/>
      <c r="LME304" s="39"/>
      <c r="LMF304" s="39"/>
      <c r="LMG304" s="39"/>
      <c r="LMH304" s="39"/>
      <c r="LMI304" s="39"/>
      <c r="LMJ304" s="39"/>
      <c r="LMK304" s="39"/>
      <c r="LML304" s="39"/>
      <c r="LMM304" s="39"/>
      <c r="LMN304" s="39"/>
      <c r="LMO304" s="39"/>
      <c r="LMP304" s="39"/>
      <c r="LMQ304" s="39"/>
      <c r="LMR304" s="39"/>
      <c r="LMS304" s="39"/>
      <c r="LMT304" s="39"/>
      <c r="LMU304" s="39"/>
      <c r="LMV304" s="39"/>
      <c r="LMW304" s="39"/>
      <c r="LMX304" s="39"/>
      <c r="LMY304" s="39"/>
      <c r="LMZ304" s="39"/>
      <c r="LNA304" s="39"/>
      <c r="LNB304" s="39"/>
      <c r="LNC304" s="39"/>
      <c r="LND304" s="39"/>
      <c r="LNE304" s="39"/>
      <c r="LNF304" s="39"/>
      <c r="LNG304" s="39"/>
      <c r="LNH304" s="39"/>
      <c r="LNI304" s="39"/>
      <c r="LNJ304" s="39"/>
      <c r="LNK304" s="39"/>
      <c r="LNL304" s="39"/>
      <c r="LNM304" s="39"/>
      <c r="LNN304" s="39"/>
      <c r="LNO304" s="39"/>
      <c r="LNP304" s="39"/>
      <c r="LNQ304" s="39"/>
      <c r="LNR304" s="39"/>
      <c r="LNS304" s="39"/>
      <c r="LNT304" s="39"/>
      <c r="LNU304" s="39"/>
      <c r="LNV304" s="39"/>
      <c r="LNW304" s="39"/>
      <c r="LNX304" s="39"/>
      <c r="LNY304" s="39"/>
      <c r="LNZ304" s="39"/>
      <c r="LOA304" s="39"/>
      <c r="LOB304" s="39"/>
      <c r="LOC304" s="39"/>
      <c r="LOD304" s="39"/>
      <c r="LOE304" s="39"/>
      <c r="LOF304" s="39"/>
      <c r="LOG304" s="39"/>
      <c r="LOH304" s="39"/>
      <c r="LOI304" s="39"/>
      <c r="LOJ304" s="39"/>
      <c r="LOK304" s="39"/>
      <c r="LOL304" s="39"/>
      <c r="LOM304" s="39"/>
      <c r="LON304" s="39"/>
      <c r="LOO304" s="39"/>
      <c r="LOP304" s="39"/>
      <c r="LOQ304" s="39"/>
      <c r="LOR304" s="39"/>
      <c r="LOS304" s="39"/>
      <c r="LOT304" s="39"/>
      <c r="LOU304" s="39"/>
      <c r="LOV304" s="39"/>
      <c r="LOW304" s="39"/>
      <c r="LOX304" s="39"/>
      <c r="LOY304" s="39"/>
      <c r="LOZ304" s="39"/>
      <c r="LPA304" s="39"/>
      <c r="LPB304" s="39"/>
      <c r="LPC304" s="39"/>
      <c r="LPD304" s="39"/>
      <c r="LPE304" s="39"/>
      <c r="LPF304" s="39"/>
      <c r="LPG304" s="39"/>
      <c r="LPH304" s="39"/>
      <c r="LPI304" s="39"/>
      <c r="LPJ304" s="39"/>
      <c r="LPK304" s="39"/>
      <c r="LPL304" s="39"/>
      <c r="LPM304" s="39"/>
      <c r="LPN304" s="39"/>
      <c r="LPO304" s="39"/>
      <c r="LPP304" s="39"/>
      <c r="LPQ304" s="39"/>
      <c r="LPR304" s="39"/>
      <c r="LPS304" s="39"/>
      <c r="LPT304" s="39"/>
      <c r="LPU304" s="39"/>
      <c r="LPV304" s="39"/>
      <c r="LPW304" s="39"/>
      <c r="LPX304" s="39"/>
      <c r="LPY304" s="39"/>
      <c r="LPZ304" s="39"/>
      <c r="LQA304" s="39"/>
      <c r="LQB304" s="39"/>
      <c r="LQC304" s="39"/>
      <c r="LQD304" s="39"/>
      <c r="LQE304" s="39"/>
      <c r="LQF304" s="39"/>
      <c r="LQG304" s="39"/>
      <c r="LQH304" s="39"/>
      <c r="LQI304" s="39"/>
      <c r="LQJ304" s="39"/>
      <c r="LQK304" s="39"/>
      <c r="LQL304" s="39"/>
      <c r="LQM304" s="39"/>
      <c r="LQN304" s="39"/>
      <c r="LQO304" s="39"/>
      <c r="LQP304" s="39"/>
      <c r="LQQ304" s="39"/>
      <c r="LQR304" s="39"/>
      <c r="LQS304" s="39"/>
      <c r="LQT304" s="39"/>
      <c r="LQU304" s="39"/>
      <c r="LQV304" s="39"/>
      <c r="LQW304" s="39"/>
      <c r="LQX304" s="39"/>
      <c r="LQY304" s="39"/>
      <c r="LQZ304" s="39"/>
      <c r="LRA304" s="39"/>
      <c r="LRB304" s="39"/>
      <c r="LRC304" s="39"/>
      <c r="LRD304" s="39"/>
      <c r="LRE304" s="39"/>
      <c r="LRF304" s="39"/>
      <c r="LRG304" s="39"/>
      <c r="LRH304" s="39"/>
      <c r="LRI304" s="39"/>
      <c r="LRJ304" s="39"/>
      <c r="LRK304" s="39"/>
      <c r="LRL304" s="39"/>
      <c r="LRM304" s="39"/>
      <c r="LRN304" s="39"/>
      <c r="LRO304" s="39"/>
      <c r="LRP304" s="39"/>
      <c r="LRQ304" s="39"/>
      <c r="LRR304" s="39"/>
      <c r="LRS304" s="39"/>
      <c r="LRT304" s="39"/>
      <c r="LRU304" s="39"/>
      <c r="LRV304" s="39"/>
      <c r="LRW304" s="39"/>
      <c r="LRX304" s="39"/>
      <c r="LRY304" s="39"/>
      <c r="LRZ304" s="39"/>
      <c r="LSA304" s="39"/>
      <c r="LSB304" s="39"/>
      <c r="LSC304" s="39"/>
      <c r="LSD304" s="39"/>
      <c r="LSE304" s="39"/>
      <c r="LSF304" s="39"/>
      <c r="LSG304" s="39"/>
      <c r="LSH304" s="39"/>
      <c r="LSI304" s="39"/>
      <c r="LSJ304" s="39"/>
      <c r="LSK304" s="39"/>
      <c r="LSL304" s="39"/>
      <c r="LSM304" s="39"/>
      <c r="LSN304" s="39"/>
      <c r="LSO304" s="39"/>
      <c r="LSP304" s="39"/>
      <c r="LSQ304" s="39"/>
      <c r="LSR304" s="39"/>
      <c r="LSS304" s="39"/>
      <c r="LST304" s="39"/>
      <c r="LSU304" s="39"/>
      <c r="LSV304" s="39"/>
      <c r="LSW304" s="39"/>
      <c r="LSX304" s="39"/>
      <c r="LSY304" s="39"/>
      <c r="LSZ304" s="39"/>
      <c r="LTA304" s="39"/>
      <c r="LTB304" s="39"/>
      <c r="LTC304" s="39"/>
      <c r="LTD304" s="39"/>
      <c r="LTE304" s="39"/>
      <c r="LTF304" s="39"/>
      <c r="LTG304" s="39"/>
      <c r="LTH304" s="39"/>
      <c r="LTI304" s="39"/>
      <c r="LTJ304" s="39"/>
      <c r="LTK304" s="39"/>
      <c r="LTL304" s="39"/>
      <c r="LTM304" s="39"/>
      <c r="LTN304" s="39"/>
      <c r="LTO304" s="39"/>
      <c r="LTP304" s="39"/>
      <c r="LTQ304" s="39"/>
      <c r="LTR304" s="39"/>
      <c r="LTS304" s="39"/>
      <c r="LTT304" s="39"/>
      <c r="LTU304" s="39"/>
      <c r="LTV304" s="39"/>
      <c r="LTW304" s="39"/>
      <c r="LTX304" s="39"/>
      <c r="LTY304" s="39"/>
      <c r="LTZ304" s="39"/>
      <c r="LUA304" s="39"/>
      <c r="LUB304" s="39"/>
      <c r="LUC304" s="39"/>
      <c r="LUD304" s="39"/>
      <c r="LUE304" s="39"/>
      <c r="LUF304" s="39"/>
      <c r="LUG304" s="39"/>
      <c r="LUH304" s="39"/>
      <c r="LUI304" s="39"/>
      <c r="LUJ304" s="39"/>
      <c r="LUK304" s="39"/>
      <c r="LUL304" s="39"/>
      <c r="LUM304" s="39"/>
      <c r="LUN304" s="39"/>
      <c r="LUO304" s="39"/>
      <c r="LUP304" s="39"/>
      <c r="LUQ304" s="39"/>
      <c r="LUR304" s="39"/>
      <c r="LUS304" s="39"/>
      <c r="LUT304" s="39"/>
      <c r="LUU304" s="39"/>
      <c r="LUV304" s="39"/>
      <c r="LUW304" s="39"/>
      <c r="LUX304" s="39"/>
      <c r="LUY304" s="39"/>
      <c r="LUZ304" s="39"/>
      <c r="LVA304" s="39"/>
      <c r="LVB304" s="39"/>
      <c r="LVC304" s="39"/>
      <c r="LVD304" s="39"/>
      <c r="LVE304" s="39"/>
      <c r="LVF304" s="39"/>
      <c r="LVG304" s="39"/>
      <c r="LVH304" s="39"/>
      <c r="LVI304" s="39"/>
      <c r="LVJ304" s="39"/>
      <c r="LVK304" s="39"/>
      <c r="LVL304" s="39"/>
      <c r="LVM304" s="39"/>
      <c r="LVN304" s="39"/>
      <c r="LVO304" s="39"/>
      <c r="LVP304" s="39"/>
      <c r="LVQ304" s="39"/>
      <c r="LVR304" s="39"/>
      <c r="LVS304" s="39"/>
      <c r="LVT304" s="39"/>
      <c r="LVU304" s="39"/>
      <c r="LVV304" s="39"/>
      <c r="LVW304" s="39"/>
      <c r="LVX304" s="39"/>
      <c r="LVY304" s="39"/>
      <c r="LVZ304" s="39"/>
      <c r="LWA304" s="39"/>
      <c r="LWB304" s="39"/>
      <c r="LWC304" s="39"/>
      <c r="LWD304" s="39"/>
      <c r="LWE304" s="39"/>
      <c r="LWF304" s="39"/>
      <c r="LWG304" s="39"/>
      <c r="LWH304" s="39"/>
      <c r="LWI304" s="39"/>
      <c r="LWJ304" s="39"/>
      <c r="LWK304" s="39"/>
      <c r="LWL304" s="39"/>
      <c r="LWM304" s="39"/>
      <c r="LWN304" s="39"/>
      <c r="LWO304" s="39"/>
      <c r="LWP304" s="39"/>
      <c r="LWQ304" s="39"/>
      <c r="LWR304" s="39"/>
      <c r="LWS304" s="39"/>
      <c r="LWT304" s="39"/>
      <c r="LWU304" s="39"/>
      <c r="LWV304" s="39"/>
      <c r="LWW304" s="39"/>
      <c r="LWX304" s="39"/>
      <c r="LWY304" s="39"/>
      <c r="LWZ304" s="39"/>
      <c r="LXA304" s="39"/>
      <c r="LXB304" s="39"/>
      <c r="LXC304" s="39"/>
      <c r="LXD304" s="39"/>
      <c r="LXE304" s="39"/>
      <c r="LXF304" s="39"/>
      <c r="LXG304" s="39"/>
      <c r="LXH304" s="39"/>
      <c r="LXI304" s="39"/>
      <c r="LXJ304" s="39"/>
      <c r="LXK304" s="39"/>
      <c r="LXL304" s="39"/>
      <c r="LXM304" s="39"/>
      <c r="LXN304" s="39"/>
      <c r="LXO304" s="39"/>
      <c r="LXP304" s="39"/>
      <c r="LXQ304" s="39"/>
      <c r="LXR304" s="39"/>
      <c r="LXS304" s="39"/>
      <c r="LXT304" s="39"/>
      <c r="LXU304" s="39"/>
      <c r="LXV304" s="39"/>
      <c r="LXW304" s="39"/>
      <c r="LXX304" s="39"/>
      <c r="LXY304" s="39"/>
      <c r="LXZ304" s="39"/>
      <c r="LYA304" s="39"/>
      <c r="LYB304" s="39"/>
      <c r="LYC304" s="39"/>
      <c r="LYD304" s="39"/>
      <c r="LYE304" s="39"/>
      <c r="LYF304" s="39"/>
      <c r="LYG304" s="39"/>
      <c r="LYH304" s="39"/>
      <c r="LYI304" s="39"/>
      <c r="LYJ304" s="39"/>
      <c r="LYK304" s="39"/>
      <c r="LYL304" s="39"/>
      <c r="LYM304" s="39"/>
      <c r="LYN304" s="39"/>
      <c r="LYO304" s="39"/>
      <c r="LYP304" s="39"/>
      <c r="LYQ304" s="39"/>
      <c r="LYR304" s="39"/>
      <c r="LYS304" s="39"/>
      <c r="LYT304" s="39"/>
      <c r="LYU304" s="39"/>
      <c r="LYV304" s="39"/>
      <c r="LYW304" s="39"/>
      <c r="LYX304" s="39"/>
      <c r="LYY304" s="39"/>
      <c r="LYZ304" s="39"/>
      <c r="LZA304" s="39"/>
      <c r="LZB304" s="39"/>
      <c r="LZC304" s="39"/>
      <c r="LZD304" s="39"/>
      <c r="LZE304" s="39"/>
      <c r="LZF304" s="39"/>
      <c r="LZG304" s="39"/>
      <c r="LZH304" s="39"/>
      <c r="LZI304" s="39"/>
      <c r="LZJ304" s="39"/>
      <c r="LZK304" s="39"/>
      <c r="LZL304" s="39"/>
      <c r="LZM304" s="39"/>
      <c r="LZN304" s="39"/>
      <c r="LZO304" s="39"/>
      <c r="LZP304" s="39"/>
      <c r="LZQ304" s="39"/>
      <c r="LZR304" s="39"/>
      <c r="LZS304" s="39"/>
      <c r="LZT304" s="39"/>
      <c r="LZU304" s="39"/>
      <c r="LZV304" s="39"/>
      <c r="LZW304" s="39"/>
      <c r="LZX304" s="39"/>
      <c r="LZY304" s="39"/>
      <c r="LZZ304" s="39"/>
      <c r="MAA304" s="39"/>
      <c r="MAB304" s="39"/>
      <c r="MAC304" s="39"/>
      <c r="MAD304" s="39"/>
      <c r="MAE304" s="39"/>
      <c r="MAF304" s="39"/>
      <c r="MAG304" s="39"/>
      <c r="MAH304" s="39"/>
      <c r="MAI304" s="39"/>
      <c r="MAJ304" s="39"/>
      <c r="MAK304" s="39"/>
      <c r="MAL304" s="39"/>
      <c r="MAM304" s="39"/>
      <c r="MAN304" s="39"/>
      <c r="MAO304" s="39"/>
      <c r="MAP304" s="39"/>
      <c r="MAQ304" s="39"/>
      <c r="MAR304" s="39"/>
      <c r="MAS304" s="39"/>
      <c r="MAT304" s="39"/>
      <c r="MAU304" s="39"/>
      <c r="MAV304" s="39"/>
      <c r="MAW304" s="39"/>
      <c r="MAX304" s="39"/>
      <c r="MAY304" s="39"/>
      <c r="MAZ304" s="39"/>
      <c r="MBA304" s="39"/>
      <c r="MBB304" s="39"/>
      <c r="MBC304" s="39"/>
      <c r="MBD304" s="39"/>
      <c r="MBE304" s="39"/>
      <c r="MBF304" s="39"/>
      <c r="MBG304" s="39"/>
      <c r="MBH304" s="39"/>
      <c r="MBI304" s="39"/>
      <c r="MBJ304" s="39"/>
      <c r="MBK304" s="39"/>
      <c r="MBL304" s="39"/>
      <c r="MBM304" s="39"/>
      <c r="MBN304" s="39"/>
      <c r="MBO304" s="39"/>
      <c r="MBP304" s="39"/>
      <c r="MBQ304" s="39"/>
      <c r="MBR304" s="39"/>
      <c r="MBS304" s="39"/>
      <c r="MBT304" s="39"/>
      <c r="MBU304" s="39"/>
      <c r="MBV304" s="39"/>
      <c r="MBW304" s="39"/>
      <c r="MBX304" s="39"/>
      <c r="MBY304" s="39"/>
      <c r="MBZ304" s="39"/>
      <c r="MCA304" s="39"/>
      <c r="MCB304" s="39"/>
      <c r="MCC304" s="39"/>
      <c r="MCD304" s="39"/>
      <c r="MCE304" s="39"/>
      <c r="MCF304" s="39"/>
      <c r="MCG304" s="39"/>
      <c r="MCH304" s="39"/>
      <c r="MCI304" s="39"/>
      <c r="MCJ304" s="39"/>
      <c r="MCK304" s="39"/>
      <c r="MCL304" s="39"/>
      <c r="MCM304" s="39"/>
      <c r="MCN304" s="39"/>
      <c r="MCO304" s="39"/>
      <c r="MCP304" s="39"/>
      <c r="MCQ304" s="39"/>
      <c r="MCR304" s="39"/>
      <c r="MCS304" s="39"/>
      <c r="MCT304" s="39"/>
      <c r="MCU304" s="39"/>
      <c r="MCV304" s="39"/>
      <c r="MCW304" s="39"/>
      <c r="MCX304" s="39"/>
      <c r="MCY304" s="39"/>
      <c r="MCZ304" s="39"/>
      <c r="MDA304" s="39"/>
      <c r="MDB304" s="39"/>
      <c r="MDC304" s="39"/>
      <c r="MDD304" s="39"/>
      <c r="MDE304" s="39"/>
      <c r="MDF304" s="39"/>
      <c r="MDG304" s="39"/>
      <c r="MDH304" s="39"/>
      <c r="MDI304" s="39"/>
      <c r="MDJ304" s="39"/>
      <c r="MDK304" s="39"/>
      <c r="MDL304" s="39"/>
      <c r="MDM304" s="39"/>
      <c r="MDN304" s="39"/>
      <c r="MDO304" s="39"/>
      <c r="MDP304" s="39"/>
      <c r="MDQ304" s="39"/>
      <c r="MDR304" s="39"/>
      <c r="MDS304" s="39"/>
      <c r="MDT304" s="39"/>
      <c r="MDU304" s="39"/>
      <c r="MDV304" s="39"/>
      <c r="MDW304" s="39"/>
      <c r="MDX304" s="39"/>
      <c r="MDY304" s="39"/>
      <c r="MDZ304" s="39"/>
      <c r="MEA304" s="39"/>
      <c r="MEB304" s="39"/>
      <c r="MEC304" s="39"/>
      <c r="MED304" s="39"/>
      <c r="MEE304" s="39"/>
      <c r="MEF304" s="39"/>
      <c r="MEG304" s="39"/>
      <c r="MEH304" s="39"/>
      <c r="MEI304" s="39"/>
      <c r="MEJ304" s="39"/>
      <c r="MEK304" s="39"/>
      <c r="MEL304" s="39"/>
      <c r="MEM304" s="39"/>
      <c r="MEN304" s="39"/>
      <c r="MEO304" s="39"/>
      <c r="MEP304" s="39"/>
      <c r="MEQ304" s="39"/>
      <c r="MER304" s="39"/>
      <c r="MES304" s="39"/>
      <c r="MET304" s="39"/>
      <c r="MEU304" s="39"/>
      <c r="MEV304" s="39"/>
      <c r="MEW304" s="39"/>
      <c r="MEX304" s="39"/>
      <c r="MEY304" s="39"/>
      <c r="MEZ304" s="39"/>
      <c r="MFA304" s="39"/>
      <c r="MFB304" s="39"/>
      <c r="MFC304" s="39"/>
      <c r="MFD304" s="39"/>
      <c r="MFE304" s="39"/>
      <c r="MFF304" s="39"/>
      <c r="MFG304" s="39"/>
      <c r="MFH304" s="39"/>
      <c r="MFI304" s="39"/>
      <c r="MFJ304" s="39"/>
      <c r="MFK304" s="39"/>
      <c r="MFL304" s="39"/>
      <c r="MFM304" s="39"/>
      <c r="MFN304" s="39"/>
      <c r="MFO304" s="39"/>
      <c r="MFP304" s="39"/>
      <c r="MFQ304" s="39"/>
      <c r="MFR304" s="39"/>
      <c r="MFS304" s="39"/>
      <c r="MFT304" s="39"/>
      <c r="MFU304" s="39"/>
      <c r="MFV304" s="39"/>
      <c r="MFW304" s="39"/>
      <c r="MFX304" s="39"/>
      <c r="MFY304" s="39"/>
      <c r="MFZ304" s="39"/>
      <c r="MGA304" s="39"/>
      <c r="MGB304" s="39"/>
      <c r="MGC304" s="39"/>
      <c r="MGD304" s="39"/>
      <c r="MGE304" s="39"/>
      <c r="MGF304" s="39"/>
      <c r="MGG304" s="39"/>
      <c r="MGH304" s="39"/>
      <c r="MGI304" s="39"/>
      <c r="MGJ304" s="39"/>
      <c r="MGK304" s="39"/>
      <c r="MGL304" s="39"/>
      <c r="MGM304" s="39"/>
      <c r="MGN304" s="39"/>
      <c r="MGO304" s="39"/>
      <c r="MGP304" s="39"/>
      <c r="MGQ304" s="39"/>
      <c r="MGR304" s="39"/>
      <c r="MGS304" s="39"/>
      <c r="MGT304" s="39"/>
      <c r="MGU304" s="39"/>
      <c r="MGV304" s="39"/>
      <c r="MGW304" s="39"/>
      <c r="MGX304" s="39"/>
      <c r="MGY304" s="39"/>
      <c r="MGZ304" s="39"/>
      <c r="MHA304" s="39"/>
      <c r="MHB304" s="39"/>
      <c r="MHC304" s="39"/>
      <c r="MHD304" s="39"/>
      <c r="MHE304" s="39"/>
      <c r="MHF304" s="39"/>
      <c r="MHG304" s="39"/>
      <c r="MHH304" s="39"/>
      <c r="MHI304" s="39"/>
      <c r="MHJ304" s="39"/>
      <c r="MHK304" s="39"/>
      <c r="MHL304" s="39"/>
      <c r="MHM304" s="39"/>
      <c r="MHN304" s="39"/>
      <c r="MHO304" s="39"/>
      <c r="MHP304" s="39"/>
      <c r="MHQ304" s="39"/>
      <c r="MHR304" s="39"/>
      <c r="MHS304" s="39"/>
      <c r="MHT304" s="39"/>
      <c r="MHU304" s="39"/>
      <c r="MHV304" s="39"/>
      <c r="MHW304" s="39"/>
      <c r="MHX304" s="39"/>
      <c r="MHY304" s="39"/>
      <c r="MHZ304" s="39"/>
      <c r="MIA304" s="39"/>
      <c r="MIB304" s="39"/>
      <c r="MIC304" s="39"/>
      <c r="MID304" s="39"/>
      <c r="MIE304" s="39"/>
      <c r="MIF304" s="39"/>
      <c r="MIG304" s="39"/>
      <c r="MIH304" s="39"/>
      <c r="MII304" s="39"/>
      <c r="MIJ304" s="39"/>
      <c r="MIK304" s="39"/>
      <c r="MIL304" s="39"/>
      <c r="MIM304" s="39"/>
      <c r="MIN304" s="39"/>
      <c r="MIO304" s="39"/>
      <c r="MIP304" s="39"/>
      <c r="MIQ304" s="39"/>
      <c r="MIR304" s="39"/>
      <c r="MIS304" s="39"/>
      <c r="MIT304" s="39"/>
      <c r="MIU304" s="39"/>
      <c r="MIV304" s="39"/>
      <c r="MIW304" s="39"/>
      <c r="MIX304" s="39"/>
      <c r="MIY304" s="39"/>
      <c r="MIZ304" s="39"/>
      <c r="MJA304" s="39"/>
      <c r="MJB304" s="39"/>
      <c r="MJC304" s="39"/>
      <c r="MJD304" s="39"/>
      <c r="MJE304" s="39"/>
      <c r="MJF304" s="39"/>
      <c r="MJG304" s="39"/>
      <c r="MJH304" s="39"/>
      <c r="MJI304" s="39"/>
      <c r="MJJ304" s="39"/>
      <c r="MJK304" s="39"/>
      <c r="MJL304" s="39"/>
      <c r="MJM304" s="39"/>
      <c r="MJN304" s="39"/>
      <c r="MJO304" s="39"/>
      <c r="MJP304" s="39"/>
      <c r="MJQ304" s="39"/>
      <c r="MJR304" s="39"/>
      <c r="MJS304" s="39"/>
      <c r="MJT304" s="39"/>
      <c r="MJU304" s="39"/>
      <c r="MJV304" s="39"/>
      <c r="MJW304" s="39"/>
      <c r="MJX304" s="39"/>
      <c r="MJY304" s="39"/>
      <c r="MJZ304" s="39"/>
      <c r="MKA304" s="39"/>
      <c r="MKB304" s="39"/>
      <c r="MKC304" s="39"/>
      <c r="MKD304" s="39"/>
      <c r="MKE304" s="39"/>
      <c r="MKF304" s="39"/>
      <c r="MKG304" s="39"/>
      <c r="MKH304" s="39"/>
      <c r="MKI304" s="39"/>
      <c r="MKJ304" s="39"/>
      <c r="MKK304" s="39"/>
      <c r="MKL304" s="39"/>
      <c r="MKM304" s="39"/>
      <c r="MKN304" s="39"/>
      <c r="MKO304" s="39"/>
      <c r="MKP304" s="39"/>
      <c r="MKQ304" s="39"/>
      <c r="MKR304" s="39"/>
      <c r="MKS304" s="39"/>
      <c r="MKT304" s="39"/>
      <c r="MKU304" s="39"/>
      <c r="MKV304" s="39"/>
      <c r="MKW304" s="39"/>
      <c r="MKX304" s="39"/>
      <c r="MKY304" s="39"/>
      <c r="MKZ304" s="39"/>
      <c r="MLA304" s="39"/>
      <c r="MLB304" s="39"/>
      <c r="MLC304" s="39"/>
      <c r="MLD304" s="39"/>
      <c r="MLE304" s="39"/>
      <c r="MLF304" s="39"/>
      <c r="MLG304" s="39"/>
      <c r="MLH304" s="39"/>
      <c r="MLI304" s="39"/>
      <c r="MLJ304" s="39"/>
      <c r="MLK304" s="39"/>
      <c r="MLL304" s="39"/>
      <c r="MLM304" s="39"/>
      <c r="MLN304" s="39"/>
      <c r="MLO304" s="39"/>
      <c r="MLP304" s="39"/>
      <c r="MLQ304" s="39"/>
      <c r="MLR304" s="39"/>
      <c r="MLS304" s="39"/>
      <c r="MLT304" s="39"/>
      <c r="MLU304" s="39"/>
      <c r="MLV304" s="39"/>
      <c r="MLW304" s="39"/>
      <c r="MLX304" s="39"/>
      <c r="MLY304" s="39"/>
      <c r="MLZ304" s="39"/>
      <c r="MMA304" s="39"/>
      <c r="MMB304" s="39"/>
      <c r="MMC304" s="39"/>
      <c r="MMD304" s="39"/>
      <c r="MME304" s="39"/>
      <c r="MMF304" s="39"/>
      <c r="MMG304" s="39"/>
      <c r="MMH304" s="39"/>
      <c r="MMI304" s="39"/>
      <c r="MMJ304" s="39"/>
      <c r="MMK304" s="39"/>
      <c r="MML304" s="39"/>
      <c r="MMM304" s="39"/>
      <c r="MMN304" s="39"/>
      <c r="MMO304" s="39"/>
      <c r="MMP304" s="39"/>
      <c r="MMQ304" s="39"/>
      <c r="MMR304" s="39"/>
      <c r="MMS304" s="39"/>
      <c r="MMT304" s="39"/>
      <c r="MMU304" s="39"/>
      <c r="MMV304" s="39"/>
      <c r="MMW304" s="39"/>
      <c r="MMX304" s="39"/>
      <c r="MMY304" s="39"/>
      <c r="MMZ304" s="39"/>
      <c r="MNA304" s="39"/>
      <c r="MNB304" s="39"/>
      <c r="MNC304" s="39"/>
      <c r="MND304" s="39"/>
      <c r="MNE304" s="39"/>
      <c r="MNF304" s="39"/>
      <c r="MNG304" s="39"/>
      <c r="MNH304" s="39"/>
      <c r="MNI304" s="39"/>
      <c r="MNJ304" s="39"/>
      <c r="MNK304" s="39"/>
      <c r="MNL304" s="39"/>
      <c r="MNM304" s="39"/>
      <c r="MNN304" s="39"/>
      <c r="MNO304" s="39"/>
      <c r="MNP304" s="39"/>
      <c r="MNQ304" s="39"/>
      <c r="MNR304" s="39"/>
      <c r="MNS304" s="39"/>
      <c r="MNT304" s="39"/>
      <c r="MNU304" s="39"/>
      <c r="MNV304" s="39"/>
      <c r="MNW304" s="39"/>
      <c r="MNX304" s="39"/>
      <c r="MNY304" s="39"/>
      <c r="MNZ304" s="39"/>
      <c r="MOA304" s="39"/>
      <c r="MOB304" s="39"/>
      <c r="MOC304" s="39"/>
      <c r="MOD304" s="39"/>
      <c r="MOE304" s="39"/>
      <c r="MOF304" s="39"/>
      <c r="MOG304" s="39"/>
      <c r="MOH304" s="39"/>
      <c r="MOI304" s="39"/>
      <c r="MOJ304" s="39"/>
      <c r="MOK304" s="39"/>
      <c r="MOL304" s="39"/>
      <c r="MOM304" s="39"/>
      <c r="MON304" s="39"/>
      <c r="MOO304" s="39"/>
      <c r="MOP304" s="39"/>
      <c r="MOQ304" s="39"/>
      <c r="MOR304" s="39"/>
      <c r="MOS304" s="39"/>
      <c r="MOT304" s="39"/>
      <c r="MOU304" s="39"/>
      <c r="MOV304" s="39"/>
      <c r="MOW304" s="39"/>
      <c r="MOX304" s="39"/>
      <c r="MOY304" s="39"/>
      <c r="MOZ304" s="39"/>
      <c r="MPA304" s="39"/>
      <c r="MPB304" s="39"/>
      <c r="MPC304" s="39"/>
      <c r="MPD304" s="39"/>
      <c r="MPE304" s="39"/>
      <c r="MPF304" s="39"/>
      <c r="MPG304" s="39"/>
      <c r="MPH304" s="39"/>
      <c r="MPI304" s="39"/>
      <c r="MPJ304" s="39"/>
      <c r="MPK304" s="39"/>
      <c r="MPL304" s="39"/>
      <c r="MPM304" s="39"/>
      <c r="MPN304" s="39"/>
      <c r="MPO304" s="39"/>
      <c r="MPP304" s="39"/>
      <c r="MPQ304" s="39"/>
      <c r="MPR304" s="39"/>
      <c r="MPS304" s="39"/>
      <c r="MPT304" s="39"/>
      <c r="MPU304" s="39"/>
      <c r="MPV304" s="39"/>
      <c r="MPW304" s="39"/>
      <c r="MPX304" s="39"/>
      <c r="MPY304" s="39"/>
      <c r="MPZ304" s="39"/>
      <c r="MQA304" s="39"/>
      <c r="MQB304" s="39"/>
      <c r="MQC304" s="39"/>
      <c r="MQD304" s="39"/>
      <c r="MQE304" s="39"/>
      <c r="MQF304" s="39"/>
      <c r="MQG304" s="39"/>
      <c r="MQH304" s="39"/>
      <c r="MQI304" s="39"/>
      <c r="MQJ304" s="39"/>
      <c r="MQK304" s="39"/>
      <c r="MQL304" s="39"/>
      <c r="MQM304" s="39"/>
      <c r="MQN304" s="39"/>
      <c r="MQO304" s="39"/>
      <c r="MQP304" s="39"/>
      <c r="MQQ304" s="39"/>
      <c r="MQR304" s="39"/>
      <c r="MQS304" s="39"/>
      <c r="MQT304" s="39"/>
      <c r="MQU304" s="39"/>
      <c r="MQV304" s="39"/>
      <c r="MQW304" s="39"/>
      <c r="MQX304" s="39"/>
      <c r="MQY304" s="39"/>
      <c r="MQZ304" s="39"/>
      <c r="MRA304" s="39"/>
      <c r="MRB304" s="39"/>
      <c r="MRC304" s="39"/>
      <c r="MRD304" s="39"/>
      <c r="MRE304" s="39"/>
      <c r="MRF304" s="39"/>
      <c r="MRG304" s="39"/>
      <c r="MRH304" s="39"/>
      <c r="MRI304" s="39"/>
      <c r="MRJ304" s="39"/>
      <c r="MRK304" s="39"/>
      <c r="MRL304" s="39"/>
      <c r="MRM304" s="39"/>
      <c r="MRN304" s="39"/>
      <c r="MRO304" s="39"/>
      <c r="MRP304" s="39"/>
      <c r="MRQ304" s="39"/>
      <c r="MRR304" s="39"/>
      <c r="MRS304" s="39"/>
      <c r="MRT304" s="39"/>
      <c r="MRU304" s="39"/>
      <c r="MRV304" s="39"/>
      <c r="MRW304" s="39"/>
      <c r="MRX304" s="39"/>
      <c r="MRY304" s="39"/>
      <c r="MRZ304" s="39"/>
      <c r="MSA304" s="39"/>
      <c r="MSB304" s="39"/>
      <c r="MSC304" s="39"/>
      <c r="MSD304" s="39"/>
      <c r="MSE304" s="39"/>
      <c r="MSF304" s="39"/>
      <c r="MSG304" s="39"/>
      <c r="MSH304" s="39"/>
      <c r="MSI304" s="39"/>
      <c r="MSJ304" s="39"/>
      <c r="MSK304" s="39"/>
      <c r="MSL304" s="39"/>
      <c r="MSM304" s="39"/>
      <c r="MSN304" s="39"/>
      <c r="MSO304" s="39"/>
      <c r="MSP304" s="39"/>
      <c r="MSQ304" s="39"/>
      <c r="MSR304" s="39"/>
      <c r="MSS304" s="39"/>
      <c r="MST304" s="39"/>
      <c r="MSU304" s="39"/>
      <c r="MSV304" s="39"/>
      <c r="MSW304" s="39"/>
      <c r="MSX304" s="39"/>
      <c r="MSY304" s="39"/>
      <c r="MSZ304" s="39"/>
      <c r="MTA304" s="39"/>
      <c r="MTB304" s="39"/>
      <c r="MTC304" s="39"/>
      <c r="MTD304" s="39"/>
      <c r="MTE304" s="39"/>
      <c r="MTF304" s="39"/>
      <c r="MTG304" s="39"/>
      <c r="MTH304" s="39"/>
      <c r="MTI304" s="39"/>
      <c r="MTJ304" s="39"/>
      <c r="MTK304" s="39"/>
      <c r="MTL304" s="39"/>
      <c r="MTM304" s="39"/>
      <c r="MTN304" s="39"/>
      <c r="MTO304" s="39"/>
      <c r="MTP304" s="39"/>
      <c r="MTQ304" s="39"/>
      <c r="MTR304" s="39"/>
      <c r="MTS304" s="39"/>
      <c r="MTT304" s="39"/>
      <c r="MTU304" s="39"/>
      <c r="MTV304" s="39"/>
      <c r="MTW304" s="39"/>
      <c r="MTX304" s="39"/>
      <c r="MTY304" s="39"/>
      <c r="MTZ304" s="39"/>
      <c r="MUA304" s="39"/>
      <c r="MUB304" s="39"/>
      <c r="MUC304" s="39"/>
      <c r="MUD304" s="39"/>
      <c r="MUE304" s="39"/>
      <c r="MUF304" s="39"/>
      <c r="MUG304" s="39"/>
      <c r="MUH304" s="39"/>
      <c r="MUI304" s="39"/>
      <c r="MUJ304" s="39"/>
      <c r="MUK304" s="39"/>
      <c r="MUL304" s="39"/>
      <c r="MUM304" s="39"/>
      <c r="MUN304" s="39"/>
      <c r="MUO304" s="39"/>
      <c r="MUP304" s="39"/>
      <c r="MUQ304" s="39"/>
      <c r="MUR304" s="39"/>
      <c r="MUS304" s="39"/>
      <c r="MUT304" s="39"/>
      <c r="MUU304" s="39"/>
      <c r="MUV304" s="39"/>
      <c r="MUW304" s="39"/>
      <c r="MUX304" s="39"/>
      <c r="MUY304" s="39"/>
      <c r="MUZ304" s="39"/>
      <c r="MVA304" s="39"/>
      <c r="MVB304" s="39"/>
      <c r="MVC304" s="39"/>
      <c r="MVD304" s="39"/>
      <c r="MVE304" s="39"/>
      <c r="MVF304" s="39"/>
      <c r="MVG304" s="39"/>
      <c r="MVH304" s="39"/>
      <c r="MVI304" s="39"/>
      <c r="MVJ304" s="39"/>
      <c r="MVK304" s="39"/>
      <c r="MVL304" s="39"/>
      <c r="MVM304" s="39"/>
      <c r="MVN304" s="39"/>
      <c r="MVO304" s="39"/>
      <c r="MVP304" s="39"/>
      <c r="MVQ304" s="39"/>
      <c r="MVR304" s="39"/>
      <c r="MVS304" s="39"/>
      <c r="MVT304" s="39"/>
      <c r="MVU304" s="39"/>
      <c r="MVV304" s="39"/>
      <c r="MVW304" s="39"/>
      <c r="MVX304" s="39"/>
      <c r="MVY304" s="39"/>
      <c r="MVZ304" s="39"/>
      <c r="MWA304" s="39"/>
      <c r="MWB304" s="39"/>
      <c r="MWC304" s="39"/>
      <c r="MWD304" s="39"/>
      <c r="MWE304" s="39"/>
      <c r="MWF304" s="39"/>
      <c r="MWG304" s="39"/>
      <c r="MWH304" s="39"/>
      <c r="MWI304" s="39"/>
      <c r="MWJ304" s="39"/>
      <c r="MWK304" s="39"/>
      <c r="MWL304" s="39"/>
      <c r="MWM304" s="39"/>
      <c r="MWN304" s="39"/>
      <c r="MWO304" s="39"/>
      <c r="MWP304" s="39"/>
      <c r="MWQ304" s="39"/>
      <c r="MWR304" s="39"/>
      <c r="MWS304" s="39"/>
      <c r="MWT304" s="39"/>
      <c r="MWU304" s="39"/>
      <c r="MWV304" s="39"/>
      <c r="MWW304" s="39"/>
      <c r="MWX304" s="39"/>
      <c r="MWY304" s="39"/>
      <c r="MWZ304" s="39"/>
      <c r="MXA304" s="39"/>
      <c r="MXB304" s="39"/>
      <c r="MXC304" s="39"/>
      <c r="MXD304" s="39"/>
      <c r="MXE304" s="39"/>
      <c r="MXF304" s="39"/>
      <c r="MXG304" s="39"/>
      <c r="MXH304" s="39"/>
      <c r="MXI304" s="39"/>
      <c r="MXJ304" s="39"/>
      <c r="MXK304" s="39"/>
      <c r="MXL304" s="39"/>
      <c r="MXM304" s="39"/>
      <c r="MXN304" s="39"/>
      <c r="MXO304" s="39"/>
      <c r="MXP304" s="39"/>
      <c r="MXQ304" s="39"/>
      <c r="MXR304" s="39"/>
      <c r="MXS304" s="39"/>
      <c r="MXT304" s="39"/>
      <c r="MXU304" s="39"/>
      <c r="MXV304" s="39"/>
      <c r="MXW304" s="39"/>
      <c r="MXX304" s="39"/>
      <c r="MXY304" s="39"/>
      <c r="MXZ304" s="39"/>
      <c r="MYA304" s="39"/>
      <c r="MYB304" s="39"/>
      <c r="MYC304" s="39"/>
      <c r="MYD304" s="39"/>
      <c r="MYE304" s="39"/>
      <c r="MYF304" s="39"/>
      <c r="MYG304" s="39"/>
      <c r="MYH304" s="39"/>
      <c r="MYI304" s="39"/>
      <c r="MYJ304" s="39"/>
      <c r="MYK304" s="39"/>
      <c r="MYL304" s="39"/>
      <c r="MYM304" s="39"/>
      <c r="MYN304" s="39"/>
      <c r="MYO304" s="39"/>
      <c r="MYP304" s="39"/>
      <c r="MYQ304" s="39"/>
      <c r="MYR304" s="39"/>
      <c r="MYS304" s="39"/>
      <c r="MYT304" s="39"/>
      <c r="MYU304" s="39"/>
      <c r="MYV304" s="39"/>
      <c r="MYW304" s="39"/>
      <c r="MYX304" s="39"/>
      <c r="MYY304" s="39"/>
      <c r="MYZ304" s="39"/>
      <c r="MZA304" s="39"/>
      <c r="MZB304" s="39"/>
      <c r="MZC304" s="39"/>
      <c r="MZD304" s="39"/>
      <c r="MZE304" s="39"/>
      <c r="MZF304" s="39"/>
      <c r="MZG304" s="39"/>
      <c r="MZH304" s="39"/>
      <c r="MZI304" s="39"/>
      <c r="MZJ304" s="39"/>
      <c r="MZK304" s="39"/>
      <c r="MZL304" s="39"/>
      <c r="MZM304" s="39"/>
      <c r="MZN304" s="39"/>
      <c r="MZO304" s="39"/>
      <c r="MZP304" s="39"/>
      <c r="MZQ304" s="39"/>
      <c r="MZR304" s="39"/>
      <c r="MZS304" s="39"/>
      <c r="MZT304" s="39"/>
      <c r="MZU304" s="39"/>
      <c r="MZV304" s="39"/>
      <c r="MZW304" s="39"/>
      <c r="MZX304" s="39"/>
      <c r="MZY304" s="39"/>
      <c r="MZZ304" s="39"/>
      <c r="NAA304" s="39"/>
      <c r="NAB304" s="39"/>
      <c r="NAC304" s="39"/>
      <c r="NAD304" s="39"/>
      <c r="NAE304" s="39"/>
      <c r="NAF304" s="39"/>
      <c r="NAG304" s="39"/>
      <c r="NAH304" s="39"/>
      <c r="NAI304" s="39"/>
      <c r="NAJ304" s="39"/>
      <c r="NAK304" s="39"/>
      <c r="NAL304" s="39"/>
      <c r="NAM304" s="39"/>
      <c r="NAN304" s="39"/>
      <c r="NAO304" s="39"/>
      <c r="NAP304" s="39"/>
      <c r="NAQ304" s="39"/>
      <c r="NAR304" s="39"/>
      <c r="NAS304" s="39"/>
      <c r="NAT304" s="39"/>
      <c r="NAU304" s="39"/>
      <c r="NAV304" s="39"/>
      <c r="NAW304" s="39"/>
      <c r="NAX304" s="39"/>
      <c r="NAY304" s="39"/>
      <c r="NAZ304" s="39"/>
      <c r="NBA304" s="39"/>
      <c r="NBB304" s="39"/>
      <c r="NBC304" s="39"/>
      <c r="NBD304" s="39"/>
      <c r="NBE304" s="39"/>
      <c r="NBF304" s="39"/>
      <c r="NBG304" s="39"/>
      <c r="NBH304" s="39"/>
      <c r="NBI304" s="39"/>
      <c r="NBJ304" s="39"/>
      <c r="NBK304" s="39"/>
      <c r="NBL304" s="39"/>
      <c r="NBM304" s="39"/>
      <c r="NBN304" s="39"/>
      <c r="NBO304" s="39"/>
      <c r="NBP304" s="39"/>
      <c r="NBQ304" s="39"/>
      <c r="NBR304" s="39"/>
      <c r="NBS304" s="39"/>
      <c r="NBT304" s="39"/>
      <c r="NBU304" s="39"/>
      <c r="NBV304" s="39"/>
      <c r="NBW304" s="39"/>
      <c r="NBX304" s="39"/>
      <c r="NBY304" s="39"/>
      <c r="NBZ304" s="39"/>
      <c r="NCA304" s="39"/>
      <c r="NCB304" s="39"/>
      <c r="NCC304" s="39"/>
      <c r="NCD304" s="39"/>
      <c r="NCE304" s="39"/>
      <c r="NCF304" s="39"/>
      <c r="NCG304" s="39"/>
      <c r="NCH304" s="39"/>
      <c r="NCI304" s="39"/>
      <c r="NCJ304" s="39"/>
      <c r="NCK304" s="39"/>
      <c r="NCL304" s="39"/>
      <c r="NCM304" s="39"/>
      <c r="NCN304" s="39"/>
      <c r="NCO304" s="39"/>
      <c r="NCP304" s="39"/>
      <c r="NCQ304" s="39"/>
      <c r="NCR304" s="39"/>
      <c r="NCS304" s="39"/>
      <c r="NCT304" s="39"/>
      <c r="NCU304" s="39"/>
      <c r="NCV304" s="39"/>
      <c r="NCW304" s="39"/>
      <c r="NCX304" s="39"/>
      <c r="NCY304" s="39"/>
      <c r="NCZ304" s="39"/>
      <c r="NDA304" s="39"/>
      <c r="NDB304" s="39"/>
      <c r="NDC304" s="39"/>
      <c r="NDD304" s="39"/>
      <c r="NDE304" s="39"/>
      <c r="NDF304" s="39"/>
      <c r="NDG304" s="39"/>
      <c r="NDH304" s="39"/>
      <c r="NDI304" s="39"/>
      <c r="NDJ304" s="39"/>
      <c r="NDK304" s="39"/>
      <c r="NDL304" s="39"/>
      <c r="NDM304" s="39"/>
      <c r="NDN304" s="39"/>
      <c r="NDO304" s="39"/>
      <c r="NDP304" s="39"/>
      <c r="NDQ304" s="39"/>
      <c r="NDR304" s="39"/>
      <c r="NDS304" s="39"/>
      <c r="NDT304" s="39"/>
      <c r="NDU304" s="39"/>
      <c r="NDV304" s="39"/>
      <c r="NDW304" s="39"/>
      <c r="NDX304" s="39"/>
      <c r="NDY304" s="39"/>
      <c r="NDZ304" s="39"/>
      <c r="NEA304" s="39"/>
      <c r="NEB304" s="39"/>
      <c r="NEC304" s="39"/>
      <c r="NED304" s="39"/>
      <c r="NEE304" s="39"/>
      <c r="NEF304" s="39"/>
      <c r="NEG304" s="39"/>
      <c r="NEH304" s="39"/>
      <c r="NEI304" s="39"/>
      <c r="NEJ304" s="39"/>
      <c r="NEK304" s="39"/>
      <c r="NEL304" s="39"/>
      <c r="NEM304" s="39"/>
      <c r="NEN304" s="39"/>
      <c r="NEO304" s="39"/>
      <c r="NEP304" s="39"/>
      <c r="NEQ304" s="39"/>
      <c r="NER304" s="39"/>
      <c r="NES304" s="39"/>
      <c r="NET304" s="39"/>
      <c r="NEU304" s="39"/>
      <c r="NEV304" s="39"/>
      <c r="NEW304" s="39"/>
      <c r="NEX304" s="39"/>
      <c r="NEY304" s="39"/>
      <c r="NEZ304" s="39"/>
      <c r="NFA304" s="39"/>
      <c r="NFB304" s="39"/>
      <c r="NFC304" s="39"/>
      <c r="NFD304" s="39"/>
      <c r="NFE304" s="39"/>
      <c r="NFF304" s="39"/>
      <c r="NFG304" s="39"/>
      <c r="NFH304" s="39"/>
      <c r="NFI304" s="39"/>
      <c r="NFJ304" s="39"/>
      <c r="NFK304" s="39"/>
      <c r="NFL304" s="39"/>
      <c r="NFM304" s="39"/>
      <c r="NFN304" s="39"/>
      <c r="NFO304" s="39"/>
      <c r="NFP304" s="39"/>
      <c r="NFQ304" s="39"/>
      <c r="NFR304" s="39"/>
      <c r="NFS304" s="39"/>
      <c r="NFT304" s="39"/>
      <c r="NFU304" s="39"/>
      <c r="NFV304" s="39"/>
      <c r="NFW304" s="39"/>
      <c r="NFX304" s="39"/>
      <c r="NFY304" s="39"/>
      <c r="NFZ304" s="39"/>
      <c r="NGA304" s="39"/>
      <c r="NGB304" s="39"/>
      <c r="NGC304" s="39"/>
      <c r="NGD304" s="39"/>
      <c r="NGE304" s="39"/>
      <c r="NGF304" s="39"/>
      <c r="NGG304" s="39"/>
      <c r="NGH304" s="39"/>
      <c r="NGI304" s="39"/>
      <c r="NGJ304" s="39"/>
      <c r="NGK304" s="39"/>
      <c r="NGL304" s="39"/>
      <c r="NGM304" s="39"/>
      <c r="NGN304" s="39"/>
      <c r="NGO304" s="39"/>
      <c r="NGP304" s="39"/>
      <c r="NGQ304" s="39"/>
      <c r="NGR304" s="39"/>
      <c r="NGS304" s="39"/>
      <c r="NGT304" s="39"/>
      <c r="NGU304" s="39"/>
      <c r="NGV304" s="39"/>
      <c r="NGW304" s="39"/>
      <c r="NGX304" s="39"/>
      <c r="NGY304" s="39"/>
      <c r="NGZ304" s="39"/>
      <c r="NHA304" s="39"/>
      <c r="NHB304" s="39"/>
      <c r="NHC304" s="39"/>
      <c r="NHD304" s="39"/>
      <c r="NHE304" s="39"/>
      <c r="NHF304" s="39"/>
      <c r="NHG304" s="39"/>
      <c r="NHH304" s="39"/>
      <c r="NHI304" s="39"/>
      <c r="NHJ304" s="39"/>
      <c r="NHK304" s="39"/>
      <c r="NHL304" s="39"/>
      <c r="NHM304" s="39"/>
      <c r="NHN304" s="39"/>
      <c r="NHO304" s="39"/>
      <c r="NHP304" s="39"/>
      <c r="NHQ304" s="39"/>
      <c r="NHR304" s="39"/>
      <c r="NHS304" s="39"/>
      <c r="NHT304" s="39"/>
      <c r="NHU304" s="39"/>
      <c r="NHV304" s="39"/>
      <c r="NHW304" s="39"/>
      <c r="NHX304" s="39"/>
      <c r="NHY304" s="39"/>
      <c r="NHZ304" s="39"/>
      <c r="NIA304" s="39"/>
      <c r="NIB304" s="39"/>
      <c r="NIC304" s="39"/>
      <c r="NID304" s="39"/>
      <c r="NIE304" s="39"/>
      <c r="NIF304" s="39"/>
      <c r="NIG304" s="39"/>
      <c r="NIH304" s="39"/>
      <c r="NII304" s="39"/>
      <c r="NIJ304" s="39"/>
      <c r="NIK304" s="39"/>
      <c r="NIL304" s="39"/>
      <c r="NIM304" s="39"/>
      <c r="NIN304" s="39"/>
      <c r="NIO304" s="39"/>
      <c r="NIP304" s="39"/>
      <c r="NIQ304" s="39"/>
      <c r="NIR304" s="39"/>
      <c r="NIS304" s="39"/>
      <c r="NIT304" s="39"/>
      <c r="NIU304" s="39"/>
      <c r="NIV304" s="39"/>
      <c r="NIW304" s="39"/>
      <c r="NIX304" s="39"/>
      <c r="NIY304" s="39"/>
      <c r="NIZ304" s="39"/>
      <c r="NJA304" s="39"/>
      <c r="NJB304" s="39"/>
      <c r="NJC304" s="39"/>
      <c r="NJD304" s="39"/>
      <c r="NJE304" s="39"/>
      <c r="NJF304" s="39"/>
      <c r="NJG304" s="39"/>
      <c r="NJH304" s="39"/>
      <c r="NJI304" s="39"/>
      <c r="NJJ304" s="39"/>
      <c r="NJK304" s="39"/>
      <c r="NJL304" s="39"/>
      <c r="NJM304" s="39"/>
      <c r="NJN304" s="39"/>
      <c r="NJO304" s="39"/>
      <c r="NJP304" s="39"/>
      <c r="NJQ304" s="39"/>
      <c r="NJR304" s="39"/>
      <c r="NJS304" s="39"/>
      <c r="NJT304" s="39"/>
      <c r="NJU304" s="39"/>
      <c r="NJV304" s="39"/>
      <c r="NJW304" s="39"/>
      <c r="NJX304" s="39"/>
      <c r="NJY304" s="39"/>
      <c r="NJZ304" s="39"/>
      <c r="NKA304" s="39"/>
      <c r="NKB304" s="39"/>
      <c r="NKC304" s="39"/>
      <c r="NKD304" s="39"/>
      <c r="NKE304" s="39"/>
      <c r="NKF304" s="39"/>
      <c r="NKG304" s="39"/>
      <c r="NKH304" s="39"/>
      <c r="NKI304" s="39"/>
      <c r="NKJ304" s="39"/>
      <c r="NKK304" s="39"/>
      <c r="NKL304" s="39"/>
      <c r="NKM304" s="39"/>
      <c r="NKN304" s="39"/>
      <c r="NKO304" s="39"/>
      <c r="NKP304" s="39"/>
      <c r="NKQ304" s="39"/>
      <c r="NKR304" s="39"/>
      <c r="NKS304" s="39"/>
      <c r="NKT304" s="39"/>
      <c r="NKU304" s="39"/>
      <c r="NKV304" s="39"/>
      <c r="NKW304" s="39"/>
      <c r="NKX304" s="39"/>
      <c r="NKY304" s="39"/>
      <c r="NKZ304" s="39"/>
      <c r="NLA304" s="39"/>
      <c r="NLB304" s="39"/>
      <c r="NLC304" s="39"/>
      <c r="NLD304" s="39"/>
      <c r="NLE304" s="39"/>
      <c r="NLF304" s="39"/>
      <c r="NLG304" s="39"/>
      <c r="NLH304" s="39"/>
      <c r="NLI304" s="39"/>
      <c r="NLJ304" s="39"/>
      <c r="NLK304" s="39"/>
      <c r="NLL304" s="39"/>
      <c r="NLM304" s="39"/>
      <c r="NLN304" s="39"/>
      <c r="NLO304" s="39"/>
      <c r="NLP304" s="39"/>
      <c r="NLQ304" s="39"/>
      <c r="NLR304" s="39"/>
      <c r="NLS304" s="39"/>
      <c r="NLT304" s="39"/>
      <c r="NLU304" s="39"/>
      <c r="NLV304" s="39"/>
      <c r="NLW304" s="39"/>
      <c r="NLX304" s="39"/>
      <c r="NLY304" s="39"/>
      <c r="NLZ304" s="39"/>
      <c r="NMA304" s="39"/>
      <c r="NMB304" s="39"/>
      <c r="NMC304" s="39"/>
      <c r="NMD304" s="39"/>
      <c r="NME304" s="39"/>
      <c r="NMF304" s="39"/>
      <c r="NMG304" s="39"/>
      <c r="NMH304" s="39"/>
      <c r="NMI304" s="39"/>
      <c r="NMJ304" s="39"/>
      <c r="NMK304" s="39"/>
      <c r="NML304" s="39"/>
      <c r="NMM304" s="39"/>
      <c r="NMN304" s="39"/>
      <c r="NMO304" s="39"/>
      <c r="NMP304" s="39"/>
      <c r="NMQ304" s="39"/>
      <c r="NMR304" s="39"/>
      <c r="NMS304" s="39"/>
      <c r="NMT304" s="39"/>
      <c r="NMU304" s="39"/>
      <c r="NMV304" s="39"/>
      <c r="NMW304" s="39"/>
      <c r="NMX304" s="39"/>
      <c r="NMY304" s="39"/>
      <c r="NMZ304" s="39"/>
      <c r="NNA304" s="39"/>
      <c r="NNB304" s="39"/>
      <c r="NNC304" s="39"/>
      <c r="NND304" s="39"/>
      <c r="NNE304" s="39"/>
      <c r="NNF304" s="39"/>
      <c r="NNG304" s="39"/>
      <c r="NNH304" s="39"/>
      <c r="NNI304" s="39"/>
      <c r="NNJ304" s="39"/>
      <c r="NNK304" s="39"/>
      <c r="NNL304" s="39"/>
      <c r="NNM304" s="39"/>
      <c r="NNN304" s="39"/>
      <c r="NNO304" s="39"/>
      <c r="NNP304" s="39"/>
      <c r="NNQ304" s="39"/>
      <c r="NNR304" s="39"/>
      <c r="NNS304" s="39"/>
      <c r="NNT304" s="39"/>
      <c r="NNU304" s="39"/>
      <c r="NNV304" s="39"/>
      <c r="NNW304" s="39"/>
      <c r="NNX304" s="39"/>
      <c r="NNY304" s="39"/>
      <c r="NNZ304" s="39"/>
      <c r="NOA304" s="39"/>
      <c r="NOB304" s="39"/>
      <c r="NOC304" s="39"/>
      <c r="NOD304" s="39"/>
      <c r="NOE304" s="39"/>
      <c r="NOF304" s="39"/>
      <c r="NOG304" s="39"/>
      <c r="NOH304" s="39"/>
      <c r="NOI304" s="39"/>
      <c r="NOJ304" s="39"/>
      <c r="NOK304" s="39"/>
      <c r="NOL304" s="39"/>
      <c r="NOM304" s="39"/>
      <c r="NON304" s="39"/>
      <c r="NOO304" s="39"/>
      <c r="NOP304" s="39"/>
      <c r="NOQ304" s="39"/>
      <c r="NOR304" s="39"/>
      <c r="NOS304" s="39"/>
      <c r="NOT304" s="39"/>
      <c r="NOU304" s="39"/>
      <c r="NOV304" s="39"/>
      <c r="NOW304" s="39"/>
      <c r="NOX304" s="39"/>
      <c r="NOY304" s="39"/>
      <c r="NOZ304" s="39"/>
      <c r="NPA304" s="39"/>
      <c r="NPB304" s="39"/>
      <c r="NPC304" s="39"/>
      <c r="NPD304" s="39"/>
      <c r="NPE304" s="39"/>
      <c r="NPF304" s="39"/>
      <c r="NPG304" s="39"/>
      <c r="NPH304" s="39"/>
      <c r="NPI304" s="39"/>
      <c r="NPJ304" s="39"/>
      <c r="NPK304" s="39"/>
      <c r="NPL304" s="39"/>
      <c r="NPM304" s="39"/>
      <c r="NPN304" s="39"/>
      <c r="NPO304" s="39"/>
      <c r="NPP304" s="39"/>
      <c r="NPQ304" s="39"/>
      <c r="NPR304" s="39"/>
      <c r="NPS304" s="39"/>
      <c r="NPT304" s="39"/>
      <c r="NPU304" s="39"/>
      <c r="NPV304" s="39"/>
      <c r="NPW304" s="39"/>
      <c r="NPX304" s="39"/>
      <c r="NPY304" s="39"/>
      <c r="NPZ304" s="39"/>
      <c r="NQA304" s="39"/>
      <c r="NQB304" s="39"/>
      <c r="NQC304" s="39"/>
      <c r="NQD304" s="39"/>
      <c r="NQE304" s="39"/>
      <c r="NQF304" s="39"/>
      <c r="NQG304" s="39"/>
      <c r="NQH304" s="39"/>
      <c r="NQI304" s="39"/>
      <c r="NQJ304" s="39"/>
      <c r="NQK304" s="39"/>
      <c r="NQL304" s="39"/>
      <c r="NQM304" s="39"/>
      <c r="NQN304" s="39"/>
      <c r="NQO304" s="39"/>
      <c r="NQP304" s="39"/>
      <c r="NQQ304" s="39"/>
      <c r="NQR304" s="39"/>
      <c r="NQS304" s="39"/>
      <c r="NQT304" s="39"/>
      <c r="NQU304" s="39"/>
      <c r="NQV304" s="39"/>
      <c r="NQW304" s="39"/>
      <c r="NQX304" s="39"/>
      <c r="NQY304" s="39"/>
      <c r="NQZ304" s="39"/>
      <c r="NRA304" s="39"/>
      <c r="NRB304" s="39"/>
      <c r="NRC304" s="39"/>
      <c r="NRD304" s="39"/>
      <c r="NRE304" s="39"/>
      <c r="NRF304" s="39"/>
      <c r="NRG304" s="39"/>
      <c r="NRH304" s="39"/>
      <c r="NRI304" s="39"/>
      <c r="NRJ304" s="39"/>
      <c r="NRK304" s="39"/>
      <c r="NRL304" s="39"/>
      <c r="NRM304" s="39"/>
      <c r="NRN304" s="39"/>
      <c r="NRO304" s="39"/>
      <c r="NRP304" s="39"/>
      <c r="NRQ304" s="39"/>
      <c r="NRR304" s="39"/>
      <c r="NRS304" s="39"/>
      <c r="NRT304" s="39"/>
      <c r="NRU304" s="39"/>
      <c r="NRV304" s="39"/>
      <c r="NRW304" s="39"/>
      <c r="NRX304" s="39"/>
      <c r="NRY304" s="39"/>
      <c r="NRZ304" s="39"/>
      <c r="NSA304" s="39"/>
      <c r="NSB304" s="39"/>
      <c r="NSC304" s="39"/>
      <c r="NSD304" s="39"/>
      <c r="NSE304" s="39"/>
      <c r="NSF304" s="39"/>
      <c r="NSG304" s="39"/>
      <c r="NSH304" s="39"/>
      <c r="NSI304" s="39"/>
      <c r="NSJ304" s="39"/>
      <c r="NSK304" s="39"/>
      <c r="NSL304" s="39"/>
      <c r="NSM304" s="39"/>
      <c r="NSN304" s="39"/>
      <c r="NSO304" s="39"/>
      <c r="NSP304" s="39"/>
      <c r="NSQ304" s="39"/>
      <c r="NSR304" s="39"/>
      <c r="NSS304" s="39"/>
      <c r="NST304" s="39"/>
      <c r="NSU304" s="39"/>
      <c r="NSV304" s="39"/>
      <c r="NSW304" s="39"/>
      <c r="NSX304" s="39"/>
      <c r="NSY304" s="39"/>
      <c r="NSZ304" s="39"/>
      <c r="NTA304" s="39"/>
      <c r="NTB304" s="39"/>
      <c r="NTC304" s="39"/>
      <c r="NTD304" s="39"/>
      <c r="NTE304" s="39"/>
      <c r="NTF304" s="39"/>
      <c r="NTG304" s="39"/>
      <c r="NTH304" s="39"/>
      <c r="NTI304" s="39"/>
      <c r="NTJ304" s="39"/>
      <c r="NTK304" s="39"/>
      <c r="NTL304" s="39"/>
      <c r="NTM304" s="39"/>
      <c r="NTN304" s="39"/>
      <c r="NTO304" s="39"/>
      <c r="NTP304" s="39"/>
      <c r="NTQ304" s="39"/>
      <c r="NTR304" s="39"/>
      <c r="NTS304" s="39"/>
      <c r="NTT304" s="39"/>
      <c r="NTU304" s="39"/>
      <c r="NTV304" s="39"/>
      <c r="NTW304" s="39"/>
      <c r="NTX304" s="39"/>
      <c r="NTY304" s="39"/>
      <c r="NTZ304" s="39"/>
      <c r="NUA304" s="39"/>
      <c r="NUB304" s="39"/>
      <c r="NUC304" s="39"/>
      <c r="NUD304" s="39"/>
      <c r="NUE304" s="39"/>
      <c r="NUF304" s="39"/>
      <c r="NUG304" s="39"/>
      <c r="NUH304" s="39"/>
      <c r="NUI304" s="39"/>
      <c r="NUJ304" s="39"/>
      <c r="NUK304" s="39"/>
      <c r="NUL304" s="39"/>
      <c r="NUM304" s="39"/>
      <c r="NUN304" s="39"/>
      <c r="NUO304" s="39"/>
      <c r="NUP304" s="39"/>
      <c r="NUQ304" s="39"/>
      <c r="NUR304" s="39"/>
      <c r="NUS304" s="39"/>
      <c r="NUT304" s="39"/>
      <c r="NUU304" s="39"/>
      <c r="NUV304" s="39"/>
      <c r="NUW304" s="39"/>
      <c r="NUX304" s="39"/>
      <c r="NUY304" s="39"/>
      <c r="NUZ304" s="39"/>
      <c r="NVA304" s="39"/>
      <c r="NVB304" s="39"/>
      <c r="NVC304" s="39"/>
      <c r="NVD304" s="39"/>
      <c r="NVE304" s="39"/>
      <c r="NVF304" s="39"/>
      <c r="NVG304" s="39"/>
      <c r="NVH304" s="39"/>
      <c r="NVI304" s="39"/>
      <c r="NVJ304" s="39"/>
      <c r="NVK304" s="39"/>
      <c r="NVL304" s="39"/>
      <c r="NVM304" s="39"/>
      <c r="NVN304" s="39"/>
      <c r="NVO304" s="39"/>
      <c r="NVP304" s="39"/>
      <c r="NVQ304" s="39"/>
      <c r="NVR304" s="39"/>
      <c r="NVS304" s="39"/>
      <c r="NVT304" s="39"/>
      <c r="NVU304" s="39"/>
      <c r="NVV304" s="39"/>
      <c r="NVW304" s="39"/>
      <c r="NVX304" s="39"/>
      <c r="NVY304" s="39"/>
      <c r="NVZ304" s="39"/>
      <c r="NWA304" s="39"/>
      <c r="NWB304" s="39"/>
      <c r="NWC304" s="39"/>
      <c r="NWD304" s="39"/>
      <c r="NWE304" s="39"/>
      <c r="NWF304" s="39"/>
      <c r="NWG304" s="39"/>
      <c r="NWH304" s="39"/>
      <c r="NWI304" s="39"/>
      <c r="NWJ304" s="39"/>
      <c r="NWK304" s="39"/>
      <c r="NWL304" s="39"/>
      <c r="NWM304" s="39"/>
      <c r="NWN304" s="39"/>
      <c r="NWO304" s="39"/>
      <c r="NWP304" s="39"/>
      <c r="NWQ304" s="39"/>
      <c r="NWR304" s="39"/>
      <c r="NWS304" s="39"/>
      <c r="NWT304" s="39"/>
      <c r="NWU304" s="39"/>
      <c r="NWV304" s="39"/>
      <c r="NWW304" s="39"/>
      <c r="NWX304" s="39"/>
      <c r="NWY304" s="39"/>
      <c r="NWZ304" s="39"/>
      <c r="NXA304" s="39"/>
      <c r="NXB304" s="39"/>
      <c r="NXC304" s="39"/>
      <c r="NXD304" s="39"/>
      <c r="NXE304" s="39"/>
      <c r="NXF304" s="39"/>
      <c r="NXG304" s="39"/>
      <c r="NXH304" s="39"/>
      <c r="NXI304" s="39"/>
      <c r="NXJ304" s="39"/>
      <c r="NXK304" s="39"/>
      <c r="NXL304" s="39"/>
      <c r="NXM304" s="39"/>
      <c r="NXN304" s="39"/>
      <c r="NXO304" s="39"/>
      <c r="NXP304" s="39"/>
      <c r="NXQ304" s="39"/>
      <c r="NXR304" s="39"/>
      <c r="NXS304" s="39"/>
      <c r="NXT304" s="39"/>
      <c r="NXU304" s="39"/>
      <c r="NXV304" s="39"/>
      <c r="NXW304" s="39"/>
      <c r="NXX304" s="39"/>
      <c r="NXY304" s="39"/>
      <c r="NXZ304" s="39"/>
      <c r="NYA304" s="39"/>
      <c r="NYB304" s="39"/>
      <c r="NYC304" s="39"/>
      <c r="NYD304" s="39"/>
      <c r="NYE304" s="39"/>
      <c r="NYF304" s="39"/>
      <c r="NYG304" s="39"/>
      <c r="NYH304" s="39"/>
      <c r="NYI304" s="39"/>
      <c r="NYJ304" s="39"/>
      <c r="NYK304" s="39"/>
      <c r="NYL304" s="39"/>
      <c r="NYM304" s="39"/>
      <c r="NYN304" s="39"/>
      <c r="NYO304" s="39"/>
      <c r="NYP304" s="39"/>
      <c r="NYQ304" s="39"/>
      <c r="NYR304" s="39"/>
      <c r="NYS304" s="39"/>
      <c r="NYT304" s="39"/>
      <c r="NYU304" s="39"/>
      <c r="NYV304" s="39"/>
      <c r="NYW304" s="39"/>
      <c r="NYX304" s="39"/>
      <c r="NYY304" s="39"/>
      <c r="NYZ304" s="39"/>
      <c r="NZA304" s="39"/>
      <c r="NZB304" s="39"/>
      <c r="NZC304" s="39"/>
      <c r="NZD304" s="39"/>
      <c r="NZE304" s="39"/>
      <c r="NZF304" s="39"/>
      <c r="NZG304" s="39"/>
      <c r="NZH304" s="39"/>
      <c r="NZI304" s="39"/>
      <c r="NZJ304" s="39"/>
      <c r="NZK304" s="39"/>
      <c r="NZL304" s="39"/>
      <c r="NZM304" s="39"/>
      <c r="NZN304" s="39"/>
      <c r="NZO304" s="39"/>
      <c r="NZP304" s="39"/>
      <c r="NZQ304" s="39"/>
      <c r="NZR304" s="39"/>
      <c r="NZS304" s="39"/>
      <c r="NZT304" s="39"/>
      <c r="NZU304" s="39"/>
      <c r="NZV304" s="39"/>
      <c r="NZW304" s="39"/>
      <c r="NZX304" s="39"/>
      <c r="NZY304" s="39"/>
      <c r="NZZ304" s="39"/>
      <c r="OAA304" s="39"/>
      <c r="OAB304" s="39"/>
      <c r="OAC304" s="39"/>
      <c r="OAD304" s="39"/>
      <c r="OAE304" s="39"/>
      <c r="OAF304" s="39"/>
      <c r="OAG304" s="39"/>
      <c r="OAH304" s="39"/>
      <c r="OAI304" s="39"/>
      <c r="OAJ304" s="39"/>
      <c r="OAK304" s="39"/>
      <c r="OAL304" s="39"/>
      <c r="OAM304" s="39"/>
      <c r="OAN304" s="39"/>
      <c r="OAO304" s="39"/>
      <c r="OAP304" s="39"/>
      <c r="OAQ304" s="39"/>
      <c r="OAR304" s="39"/>
      <c r="OAS304" s="39"/>
      <c r="OAT304" s="39"/>
      <c r="OAU304" s="39"/>
      <c r="OAV304" s="39"/>
      <c r="OAW304" s="39"/>
      <c r="OAX304" s="39"/>
      <c r="OAY304" s="39"/>
      <c r="OAZ304" s="39"/>
      <c r="OBA304" s="39"/>
      <c r="OBB304" s="39"/>
      <c r="OBC304" s="39"/>
      <c r="OBD304" s="39"/>
      <c r="OBE304" s="39"/>
      <c r="OBF304" s="39"/>
      <c r="OBG304" s="39"/>
      <c r="OBH304" s="39"/>
      <c r="OBI304" s="39"/>
      <c r="OBJ304" s="39"/>
      <c r="OBK304" s="39"/>
      <c r="OBL304" s="39"/>
      <c r="OBM304" s="39"/>
      <c r="OBN304" s="39"/>
      <c r="OBO304" s="39"/>
      <c r="OBP304" s="39"/>
      <c r="OBQ304" s="39"/>
      <c r="OBR304" s="39"/>
      <c r="OBS304" s="39"/>
      <c r="OBT304" s="39"/>
      <c r="OBU304" s="39"/>
      <c r="OBV304" s="39"/>
      <c r="OBW304" s="39"/>
      <c r="OBX304" s="39"/>
      <c r="OBY304" s="39"/>
      <c r="OBZ304" s="39"/>
      <c r="OCA304" s="39"/>
      <c r="OCB304" s="39"/>
      <c r="OCC304" s="39"/>
      <c r="OCD304" s="39"/>
      <c r="OCE304" s="39"/>
      <c r="OCF304" s="39"/>
      <c r="OCG304" s="39"/>
      <c r="OCH304" s="39"/>
      <c r="OCI304" s="39"/>
      <c r="OCJ304" s="39"/>
      <c r="OCK304" s="39"/>
      <c r="OCL304" s="39"/>
      <c r="OCM304" s="39"/>
      <c r="OCN304" s="39"/>
      <c r="OCO304" s="39"/>
      <c r="OCP304" s="39"/>
      <c r="OCQ304" s="39"/>
      <c r="OCR304" s="39"/>
      <c r="OCS304" s="39"/>
      <c r="OCT304" s="39"/>
      <c r="OCU304" s="39"/>
      <c r="OCV304" s="39"/>
      <c r="OCW304" s="39"/>
      <c r="OCX304" s="39"/>
      <c r="OCY304" s="39"/>
      <c r="OCZ304" s="39"/>
      <c r="ODA304" s="39"/>
      <c r="ODB304" s="39"/>
      <c r="ODC304" s="39"/>
      <c r="ODD304" s="39"/>
      <c r="ODE304" s="39"/>
      <c r="ODF304" s="39"/>
      <c r="ODG304" s="39"/>
      <c r="ODH304" s="39"/>
      <c r="ODI304" s="39"/>
      <c r="ODJ304" s="39"/>
      <c r="ODK304" s="39"/>
      <c r="ODL304" s="39"/>
      <c r="ODM304" s="39"/>
      <c r="ODN304" s="39"/>
      <c r="ODO304" s="39"/>
      <c r="ODP304" s="39"/>
      <c r="ODQ304" s="39"/>
      <c r="ODR304" s="39"/>
      <c r="ODS304" s="39"/>
      <c r="ODT304" s="39"/>
      <c r="ODU304" s="39"/>
      <c r="ODV304" s="39"/>
      <c r="ODW304" s="39"/>
      <c r="ODX304" s="39"/>
      <c r="ODY304" s="39"/>
      <c r="ODZ304" s="39"/>
      <c r="OEA304" s="39"/>
      <c r="OEB304" s="39"/>
      <c r="OEC304" s="39"/>
      <c r="OED304" s="39"/>
      <c r="OEE304" s="39"/>
      <c r="OEF304" s="39"/>
      <c r="OEG304" s="39"/>
      <c r="OEH304" s="39"/>
      <c r="OEI304" s="39"/>
      <c r="OEJ304" s="39"/>
      <c r="OEK304" s="39"/>
      <c r="OEL304" s="39"/>
      <c r="OEM304" s="39"/>
      <c r="OEN304" s="39"/>
      <c r="OEO304" s="39"/>
      <c r="OEP304" s="39"/>
      <c r="OEQ304" s="39"/>
      <c r="OER304" s="39"/>
      <c r="OES304" s="39"/>
      <c r="OET304" s="39"/>
      <c r="OEU304" s="39"/>
      <c r="OEV304" s="39"/>
      <c r="OEW304" s="39"/>
      <c r="OEX304" s="39"/>
      <c r="OEY304" s="39"/>
      <c r="OEZ304" s="39"/>
      <c r="OFA304" s="39"/>
      <c r="OFB304" s="39"/>
      <c r="OFC304" s="39"/>
      <c r="OFD304" s="39"/>
      <c r="OFE304" s="39"/>
      <c r="OFF304" s="39"/>
      <c r="OFG304" s="39"/>
      <c r="OFH304" s="39"/>
      <c r="OFI304" s="39"/>
      <c r="OFJ304" s="39"/>
      <c r="OFK304" s="39"/>
      <c r="OFL304" s="39"/>
      <c r="OFM304" s="39"/>
      <c r="OFN304" s="39"/>
      <c r="OFO304" s="39"/>
      <c r="OFP304" s="39"/>
      <c r="OFQ304" s="39"/>
      <c r="OFR304" s="39"/>
      <c r="OFS304" s="39"/>
      <c r="OFT304" s="39"/>
      <c r="OFU304" s="39"/>
      <c r="OFV304" s="39"/>
      <c r="OFW304" s="39"/>
      <c r="OFX304" s="39"/>
      <c r="OFY304" s="39"/>
      <c r="OFZ304" s="39"/>
      <c r="OGA304" s="39"/>
      <c r="OGB304" s="39"/>
      <c r="OGC304" s="39"/>
      <c r="OGD304" s="39"/>
      <c r="OGE304" s="39"/>
      <c r="OGF304" s="39"/>
      <c r="OGG304" s="39"/>
      <c r="OGH304" s="39"/>
      <c r="OGI304" s="39"/>
      <c r="OGJ304" s="39"/>
      <c r="OGK304" s="39"/>
      <c r="OGL304" s="39"/>
      <c r="OGM304" s="39"/>
      <c r="OGN304" s="39"/>
      <c r="OGO304" s="39"/>
      <c r="OGP304" s="39"/>
      <c r="OGQ304" s="39"/>
      <c r="OGR304" s="39"/>
      <c r="OGS304" s="39"/>
      <c r="OGT304" s="39"/>
      <c r="OGU304" s="39"/>
      <c r="OGV304" s="39"/>
      <c r="OGW304" s="39"/>
      <c r="OGX304" s="39"/>
      <c r="OGY304" s="39"/>
      <c r="OGZ304" s="39"/>
      <c r="OHA304" s="39"/>
      <c r="OHB304" s="39"/>
      <c r="OHC304" s="39"/>
      <c r="OHD304" s="39"/>
      <c r="OHE304" s="39"/>
      <c r="OHF304" s="39"/>
      <c r="OHG304" s="39"/>
      <c r="OHH304" s="39"/>
      <c r="OHI304" s="39"/>
      <c r="OHJ304" s="39"/>
      <c r="OHK304" s="39"/>
      <c r="OHL304" s="39"/>
      <c r="OHM304" s="39"/>
      <c r="OHN304" s="39"/>
      <c r="OHO304" s="39"/>
      <c r="OHP304" s="39"/>
      <c r="OHQ304" s="39"/>
      <c r="OHR304" s="39"/>
      <c r="OHS304" s="39"/>
      <c r="OHT304" s="39"/>
      <c r="OHU304" s="39"/>
      <c r="OHV304" s="39"/>
      <c r="OHW304" s="39"/>
      <c r="OHX304" s="39"/>
      <c r="OHY304" s="39"/>
      <c r="OHZ304" s="39"/>
      <c r="OIA304" s="39"/>
      <c r="OIB304" s="39"/>
      <c r="OIC304" s="39"/>
      <c r="OID304" s="39"/>
      <c r="OIE304" s="39"/>
      <c r="OIF304" s="39"/>
      <c r="OIG304" s="39"/>
      <c r="OIH304" s="39"/>
      <c r="OII304" s="39"/>
      <c r="OIJ304" s="39"/>
      <c r="OIK304" s="39"/>
      <c r="OIL304" s="39"/>
      <c r="OIM304" s="39"/>
      <c r="OIN304" s="39"/>
      <c r="OIO304" s="39"/>
      <c r="OIP304" s="39"/>
      <c r="OIQ304" s="39"/>
      <c r="OIR304" s="39"/>
      <c r="OIS304" s="39"/>
      <c r="OIT304" s="39"/>
      <c r="OIU304" s="39"/>
      <c r="OIV304" s="39"/>
      <c r="OIW304" s="39"/>
      <c r="OIX304" s="39"/>
      <c r="OIY304" s="39"/>
      <c r="OIZ304" s="39"/>
      <c r="OJA304" s="39"/>
      <c r="OJB304" s="39"/>
      <c r="OJC304" s="39"/>
      <c r="OJD304" s="39"/>
      <c r="OJE304" s="39"/>
      <c r="OJF304" s="39"/>
      <c r="OJG304" s="39"/>
      <c r="OJH304" s="39"/>
      <c r="OJI304" s="39"/>
      <c r="OJJ304" s="39"/>
      <c r="OJK304" s="39"/>
      <c r="OJL304" s="39"/>
      <c r="OJM304" s="39"/>
      <c r="OJN304" s="39"/>
      <c r="OJO304" s="39"/>
      <c r="OJP304" s="39"/>
      <c r="OJQ304" s="39"/>
      <c r="OJR304" s="39"/>
      <c r="OJS304" s="39"/>
      <c r="OJT304" s="39"/>
      <c r="OJU304" s="39"/>
      <c r="OJV304" s="39"/>
      <c r="OJW304" s="39"/>
      <c r="OJX304" s="39"/>
      <c r="OJY304" s="39"/>
      <c r="OJZ304" s="39"/>
      <c r="OKA304" s="39"/>
      <c r="OKB304" s="39"/>
      <c r="OKC304" s="39"/>
      <c r="OKD304" s="39"/>
      <c r="OKE304" s="39"/>
      <c r="OKF304" s="39"/>
      <c r="OKG304" s="39"/>
      <c r="OKH304" s="39"/>
      <c r="OKI304" s="39"/>
      <c r="OKJ304" s="39"/>
      <c r="OKK304" s="39"/>
      <c r="OKL304" s="39"/>
      <c r="OKM304" s="39"/>
      <c r="OKN304" s="39"/>
      <c r="OKO304" s="39"/>
      <c r="OKP304" s="39"/>
      <c r="OKQ304" s="39"/>
      <c r="OKR304" s="39"/>
      <c r="OKS304" s="39"/>
      <c r="OKT304" s="39"/>
      <c r="OKU304" s="39"/>
      <c r="OKV304" s="39"/>
      <c r="OKW304" s="39"/>
      <c r="OKX304" s="39"/>
      <c r="OKY304" s="39"/>
      <c r="OKZ304" s="39"/>
      <c r="OLA304" s="39"/>
      <c r="OLB304" s="39"/>
      <c r="OLC304" s="39"/>
      <c r="OLD304" s="39"/>
      <c r="OLE304" s="39"/>
      <c r="OLF304" s="39"/>
      <c r="OLG304" s="39"/>
      <c r="OLH304" s="39"/>
      <c r="OLI304" s="39"/>
      <c r="OLJ304" s="39"/>
      <c r="OLK304" s="39"/>
      <c r="OLL304" s="39"/>
      <c r="OLM304" s="39"/>
      <c r="OLN304" s="39"/>
      <c r="OLO304" s="39"/>
      <c r="OLP304" s="39"/>
      <c r="OLQ304" s="39"/>
      <c r="OLR304" s="39"/>
      <c r="OLS304" s="39"/>
      <c r="OLT304" s="39"/>
      <c r="OLU304" s="39"/>
      <c r="OLV304" s="39"/>
      <c r="OLW304" s="39"/>
      <c r="OLX304" s="39"/>
      <c r="OLY304" s="39"/>
      <c r="OLZ304" s="39"/>
      <c r="OMA304" s="39"/>
      <c r="OMB304" s="39"/>
      <c r="OMC304" s="39"/>
      <c r="OMD304" s="39"/>
      <c r="OME304" s="39"/>
      <c r="OMF304" s="39"/>
      <c r="OMG304" s="39"/>
      <c r="OMH304" s="39"/>
      <c r="OMI304" s="39"/>
      <c r="OMJ304" s="39"/>
      <c r="OMK304" s="39"/>
      <c r="OML304" s="39"/>
      <c r="OMM304" s="39"/>
      <c r="OMN304" s="39"/>
      <c r="OMO304" s="39"/>
      <c r="OMP304" s="39"/>
      <c r="OMQ304" s="39"/>
      <c r="OMR304" s="39"/>
      <c r="OMS304" s="39"/>
      <c r="OMT304" s="39"/>
      <c r="OMU304" s="39"/>
      <c r="OMV304" s="39"/>
      <c r="OMW304" s="39"/>
      <c r="OMX304" s="39"/>
      <c r="OMY304" s="39"/>
      <c r="OMZ304" s="39"/>
      <c r="ONA304" s="39"/>
      <c r="ONB304" s="39"/>
      <c r="ONC304" s="39"/>
      <c r="OND304" s="39"/>
      <c r="ONE304" s="39"/>
      <c r="ONF304" s="39"/>
      <c r="ONG304" s="39"/>
      <c r="ONH304" s="39"/>
      <c r="ONI304" s="39"/>
      <c r="ONJ304" s="39"/>
      <c r="ONK304" s="39"/>
      <c r="ONL304" s="39"/>
      <c r="ONM304" s="39"/>
      <c r="ONN304" s="39"/>
      <c r="ONO304" s="39"/>
      <c r="ONP304" s="39"/>
      <c r="ONQ304" s="39"/>
      <c r="ONR304" s="39"/>
      <c r="ONS304" s="39"/>
      <c r="ONT304" s="39"/>
      <c r="ONU304" s="39"/>
      <c r="ONV304" s="39"/>
      <c r="ONW304" s="39"/>
      <c r="ONX304" s="39"/>
      <c r="ONY304" s="39"/>
      <c r="ONZ304" s="39"/>
      <c r="OOA304" s="39"/>
      <c r="OOB304" s="39"/>
      <c r="OOC304" s="39"/>
      <c r="OOD304" s="39"/>
      <c r="OOE304" s="39"/>
      <c r="OOF304" s="39"/>
      <c r="OOG304" s="39"/>
      <c r="OOH304" s="39"/>
      <c r="OOI304" s="39"/>
      <c r="OOJ304" s="39"/>
      <c r="OOK304" s="39"/>
      <c r="OOL304" s="39"/>
      <c r="OOM304" s="39"/>
      <c r="OON304" s="39"/>
      <c r="OOO304" s="39"/>
      <c r="OOP304" s="39"/>
      <c r="OOQ304" s="39"/>
      <c r="OOR304" s="39"/>
      <c r="OOS304" s="39"/>
      <c r="OOT304" s="39"/>
      <c r="OOU304" s="39"/>
      <c r="OOV304" s="39"/>
      <c r="OOW304" s="39"/>
      <c r="OOX304" s="39"/>
      <c r="OOY304" s="39"/>
      <c r="OOZ304" s="39"/>
      <c r="OPA304" s="39"/>
      <c r="OPB304" s="39"/>
      <c r="OPC304" s="39"/>
      <c r="OPD304" s="39"/>
      <c r="OPE304" s="39"/>
      <c r="OPF304" s="39"/>
      <c r="OPG304" s="39"/>
      <c r="OPH304" s="39"/>
      <c r="OPI304" s="39"/>
      <c r="OPJ304" s="39"/>
      <c r="OPK304" s="39"/>
      <c r="OPL304" s="39"/>
      <c r="OPM304" s="39"/>
      <c r="OPN304" s="39"/>
      <c r="OPO304" s="39"/>
      <c r="OPP304" s="39"/>
      <c r="OPQ304" s="39"/>
      <c r="OPR304" s="39"/>
      <c r="OPS304" s="39"/>
      <c r="OPT304" s="39"/>
      <c r="OPU304" s="39"/>
      <c r="OPV304" s="39"/>
      <c r="OPW304" s="39"/>
      <c r="OPX304" s="39"/>
      <c r="OPY304" s="39"/>
      <c r="OPZ304" s="39"/>
      <c r="OQA304" s="39"/>
      <c r="OQB304" s="39"/>
      <c r="OQC304" s="39"/>
      <c r="OQD304" s="39"/>
      <c r="OQE304" s="39"/>
      <c r="OQF304" s="39"/>
      <c r="OQG304" s="39"/>
      <c r="OQH304" s="39"/>
      <c r="OQI304" s="39"/>
      <c r="OQJ304" s="39"/>
      <c r="OQK304" s="39"/>
      <c r="OQL304" s="39"/>
      <c r="OQM304" s="39"/>
      <c r="OQN304" s="39"/>
      <c r="OQO304" s="39"/>
      <c r="OQP304" s="39"/>
      <c r="OQQ304" s="39"/>
      <c r="OQR304" s="39"/>
      <c r="OQS304" s="39"/>
      <c r="OQT304" s="39"/>
      <c r="OQU304" s="39"/>
      <c r="OQV304" s="39"/>
      <c r="OQW304" s="39"/>
      <c r="OQX304" s="39"/>
      <c r="OQY304" s="39"/>
      <c r="OQZ304" s="39"/>
      <c r="ORA304" s="39"/>
      <c r="ORB304" s="39"/>
      <c r="ORC304" s="39"/>
      <c r="ORD304" s="39"/>
      <c r="ORE304" s="39"/>
      <c r="ORF304" s="39"/>
      <c r="ORG304" s="39"/>
      <c r="ORH304" s="39"/>
      <c r="ORI304" s="39"/>
      <c r="ORJ304" s="39"/>
      <c r="ORK304" s="39"/>
      <c r="ORL304" s="39"/>
      <c r="ORM304" s="39"/>
      <c r="ORN304" s="39"/>
      <c r="ORO304" s="39"/>
      <c r="ORP304" s="39"/>
      <c r="ORQ304" s="39"/>
      <c r="ORR304" s="39"/>
      <c r="ORS304" s="39"/>
      <c r="ORT304" s="39"/>
      <c r="ORU304" s="39"/>
      <c r="ORV304" s="39"/>
      <c r="ORW304" s="39"/>
      <c r="ORX304" s="39"/>
      <c r="ORY304" s="39"/>
      <c r="ORZ304" s="39"/>
      <c r="OSA304" s="39"/>
      <c r="OSB304" s="39"/>
      <c r="OSC304" s="39"/>
      <c r="OSD304" s="39"/>
      <c r="OSE304" s="39"/>
      <c r="OSF304" s="39"/>
      <c r="OSG304" s="39"/>
      <c r="OSH304" s="39"/>
      <c r="OSI304" s="39"/>
      <c r="OSJ304" s="39"/>
      <c r="OSK304" s="39"/>
      <c r="OSL304" s="39"/>
      <c r="OSM304" s="39"/>
      <c r="OSN304" s="39"/>
      <c r="OSO304" s="39"/>
      <c r="OSP304" s="39"/>
      <c r="OSQ304" s="39"/>
      <c r="OSR304" s="39"/>
      <c r="OSS304" s="39"/>
      <c r="OST304" s="39"/>
      <c r="OSU304" s="39"/>
      <c r="OSV304" s="39"/>
      <c r="OSW304" s="39"/>
      <c r="OSX304" s="39"/>
      <c r="OSY304" s="39"/>
      <c r="OSZ304" s="39"/>
      <c r="OTA304" s="39"/>
      <c r="OTB304" s="39"/>
      <c r="OTC304" s="39"/>
      <c r="OTD304" s="39"/>
      <c r="OTE304" s="39"/>
      <c r="OTF304" s="39"/>
      <c r="OTG304" s="39"/>
      <c r="OTH304" s="39"/>
      <c r="OTI304" s="39"/>
      <c r="OTJ304" s="39"/>
      <c r="OTK304" s="39"/>
      <c r="OTL304" s="39"/>
      <c r="OTM304" s="39"/>
      <c r="OTN304" s="39"/>
      <c r="OTO304" s="39"/>
      <c r="OTP304" s="39"/>
      <c r="OTQ304" s="39"/>
      <c r="OTR304" s="39"/>
      <c r="OTS304" s="39"/>
      <c r="OTT304" s="39"/>
      <c r="OTU304" s="39"/>
      <c r="OTV304" s="39"/>
      <c r="OTW304" s="39"/>
      <c r="OTX304" s="39"/>
      <c r="OTY304" s="39"/>
      <c r="OTZ304" s="39"/>
      <c r="OUA304" s="39"/>
      <c r="OUB304" s="39"/>
      <c r="OUC304" s="39"/>
      <c r="OUD304" s="39"/>
      <c r="OUE304" s="39"/>
      <c r="OUF304" s="39"/>
      <c r="OUG304" s="39"/>
      <c r="OUH304" s="39"/>
      <c r="OUI304" s="39"/>
      <c r="OUJ304" s="39"/>
      <c r="OUK304" s="39"/>
      <c r="OUL304" s="39"/>
      <c r="OUM304" s="39"/>
      <c r="OUN304" s="39"/>
      <c r="OUO304" s="39"/>
      <c r="OUP304" s="39"/>
      <c r="OUQ304" s="39"/>
      <c r="OUR304" s="39"/>
      <c r="OUS304" s="39"/>
      <c r="OUT304" s="39"/>
      <c r="OUU304" s="39"/>
      <c r="OUV304" s="39"/>
      <c r="OUW304" s="39"/>
      <c r="OUX304" s="39"/>
      <c r="OUY304" s="39"/>
      <c r="OUZ304" s="39"/>
      <c r="OVA304" s="39"/>
      <c r="OVB304" s="39"/>
      <c r="OVC304" s="39"/>
      <c r="OVD304" s="39"/>
      <c r="OVE304" s="39"/>
      <c r="OVF304" s="39"/>
      <c r="OVG304" s="39"/>
      <c r="OVH304" s="39"/>
      <c r="OVI304" s="39"/>
      <c r="OVJ304" s="39"/>
      <c r="OVK304" s="39"/>
      <c r="OVL304" s="39"/>
      <c r="OVM304" s="39"/>
      <c r="OVN304" s="39"/>
      <c r="OVO304" s="39"/>
      <c r="OVP304" s="39"/>
      <c r="OVQ304" s="39"/>
      <c r="OVR304" s="39"/>
      <c r="OVS304" s="39"/>
      <c r="OVT304" s="39"/>
      <c r="OVU304" s="39"/>
      <c r="OVV304" s="39"/>
      <c r="OVW304" s="39"/>
      <c r="OVX304" s="39"/>
      <c r="OVY304" s="39"/>
      <c r="OVZ304" s="39"/>
      <c r="OWA304" s="39"/>
      <c r="OWB304" s="39"/>
      <c r="OWC304" s="39"/>
      <c r="OWD304" s="39"/>
      <c r="OWE304" s="39"/>
      <c r="OWF304" s="39"/>
      <c r="OWG304" s="39"/>
      <c r="OWH304" s="39"/>
      <c r="OWI304" s="39"/>
      <c r="OWJ304" s="39"/>
      <c r="OWK304" s="39"/>
      <c r="OWL304" s="39"/>
      <c r="OWM304" s="39"/>
      <c r="OWN304" s="39"/>
      <c r="OWO304" s="39"/>
      <c r="OWP304" s="39"/>
      <c r="OWQ304" s="39"/>
      <c r="OWR304" s="39"/>
      <c r="OWS304" s="39"/>
      <c r="OWT304" s="39"/>
      <c r="OWU304" s="39"/>
      <c r="OWV304" s="39"/>
      <c r="OWW304" s="39"/>
      <c r="OWX304" s="39"/>
      <c r="OWY304" s="39"/>
      <c r="OWZ304" s="39"/>
      <c r="OXA304" s="39"/>
      <c r="OXB304" s="39"/>
      <c r="OXC304" s="39"/>
      <c r="OXD304" s="39"/>
      <c r="OXE304" s="39"/>
      <c r="OXF304" s="39"/>
      <c r="OXG304" s="39"/>
      <c r="OXH304" s="39"/>
      <c r="OXI304" s="39"/>
      <c r="OXJ304" s="39"/>
      <c r="OXK304" s="39"/>
      <c r="OXL304" s="39"/>
      <c r="OXM304" s="39"/>
      <c r="OXN304" s="39"/>
      <c r="OXO304" s="39"/>
      <c r="OXP304" s="39"/>
      <c r="OXQ304" s="39"/>
      <c r="OXR304" s="39"/>
      <c r="OXS304" s="39"/>
      <c r="OXT304" s="39"/>
      <c r="OXU304" s="39"/>
      <c r="OXV304" s="39"/>
      <c r="OXW304" s="39"/>
      <c r="OXX304" s="39"/>
      <c r="OXY304" s="39"/>
      <c r="OXZ304" s="39"/>
      <c r="OYA304" s="39"/>
      <c r="OYB304" s="39"/>
      <c r="OYC304" s="39"/>
      <c r="OYD304" s="39"/>
      <c r="OYE304" s="39"/>
      <c r="OYF304" s="39"/>
      <c r="OYG304" s="39"/>
      <c r="OYH304" s="39"/>
      <c r="OYI304" s="39"/>
      <c r="OYJ304" s="39"/>
      <c r="OYK304" s="39"/>
      <c r="OYL304" s="39"/>
      <c r="OYM304" s="39"/>
      <c r="OYN304" s="39"/>
      <c r="OYO304" s="39"/>
      <c r="OYP304" s="39"/>
      <c r="OYQ304" s="39"/>
      <c r="OYR304" s="39"/>
      <c r="OYS304" s="39"/>
      <c r="OYT304" s="39"/>
      <c r="OYU304" s="39"/>
      <c r="OYV304" s="39"/>
      <c r="OYW304" s="39"/>
      <c r="OYX304" s="39"/>
      <c r="OYY304" s="39"/>
      <c r="OYZ304" s="39"/>
      <c r="OZA304" s="39"/>
      <c r="OZB304" s="39"/>
      <c r="OZC304" s="39"/>
      <c r="OZD304" s="39"/>
      <c r="OZE304" s="39"/>
      <c r="OZF304" s="39"/>
      <c r="OZG304" s="39"/>
      <c r="OZH304" s="39"/>
      <c r="OZI304" s="39"/>
      <c r="OZJ304" s="39"/>
      <c r="OZK304" s="39"/>
      <c r="OZL304" s="39"/>
      <c r="OZM304" s="39"/>
      <c r="OZN304" s="39"/>
      <c r="OZO304" s="39"/>
      <c r="OZP304" s="39"/>
      <c r="OZQ304" s="39"/>
      <c r="OZR304" s="39"/>
      <c r="OZS304" s="39"/>
      <c r="OZT304" s="39"/>
      <c r="OZU304" s="39"/>
      <c r="OZV304" s="39"/>
      <c r="OZW304" s="39"/>
      <c r="OZX304" s="39"/>
      <c r="OZY304" s="39"/>
      <c r="OZZ304" s="39"/>
      <c r="PAA304" s="39"/>
      <c r="PAB304" s="39"/>
      <c r="PAC304" s="39"/>
      <c r="PAD304" s="39"/>
      <c r="PAE304" s="39"/>
      <c r="PAF304" s="39"/>
      <c r="PAG304" s="39"/>
      <c r="PAH304" s="39"/>
      <c r="PAI304" s="39"/>
      <c r="PAJ304" s="39"/>
      <c r="PAK304" s="39"/>
      <c r="PAL304" s="39"/>
      <c r="PAM304" s="39"/>
      <c r="PAN304" s="39"/>
      <c r="PAO304" s="39"/>
      <c r="PAP304" s="39"/>
      <c r="PAQ304" s="39"/>
      <c r="PAR304" s="39"/>
      <c r="PAS304" s="39"/>
      <c r="PAT304" s="39"/>
      <c r="PAU304" s="39"/>
      <c r="PAV304" s="39"/>
      <c r="PAW304" s="39"/>
      <c r="PAX304" s="39"/>
      <c r="PAY304" s="39"/>
      <c r="PAZ304" s="39"/>
      <c r="PBA304" s="39"/>
      <c r="PBB304" s="39"/>
      <c r="PBC304" s="39"/>
      <c r="PBD304" s="39"/>
      <c r="PBE304" s="39"/>
      <c r="PBF304" s="39"/>
      <c r="PBG304" s="39"/>
      <c r="PBH304" s="39"/>
      <c r="PBI304" s="39"/>
      <c r="PBJ304" s="39"/>
      <c r="PBK304" s="39"/>
      <c r="PBL304" s="39"/>
      <c r="PBM304" s="39"/>
      <c r="PBN304" s="39"/>
      <c r="PBO304" s="39"/>
      <c r="PBP304" s="39"/>
      <c r="PBQ304" s="39"/>
      <c r="PBR304" s="39"/>
      <c r="PBS304" s="39"/>
      <c r="PBT304" s="39"/>
      <c r="PBU304" s="39"/>
      <c r="PBV304" s="39"/>
      <c r="PBW304" s="39"/>
      <c r="PBX304" s="39"/>
      <c r="PBY304" s="39"/>
      <c r="PBZ304" s="39"/>
      <c r="PCA304" s="39"/>
      <c r="PCB304" s="39"/>
      <c r="PCC304" s="39"/>
      <c r="PCD304" s="39"/>
      <c r="PCE304" s="39"/>
      <c r="PCF304" s="39"/>
      <c r="PCG304" s="39"/>
      <c r="PCH304" s="39"/>
      <c r="PCI304" s="39"/>
      <c r="PCJ304" s="39"/>
      <c r="PCK304" s="39"/>
      <c r="PCL304" s="39"/>
      <c r="PCM304" s="39"/>
      <c r="PCN304" s="39"/>
      <c r="PCO304" s="39"/>
      <c r="PCP304" s="39"/>
      <c r="PCQ304" s="39"/>
      <c r="PCR304" s="39"/>
      <c r="PCS304" s="39"/>
      <c r="PCT304" s="39"/>
      <c r="PCU304" s="39"/>
      <c r="PCV304" s="39"/>
      <c r="PCW304" s="39"/>
      <c r="PCX304" s="39"/>
      <c r="PCY304" s="39"/>
      <c r="PCZ304" s="39"/>
      <c r="PDA304" s="39"/>
      <c r="PDB304" s="39"/>
      <c r="PDC304" s="39"/>
      <c r="PDD304" s="39"/>
      <c r="PDE304" s="39"/>
      <c r="PDF304" s="39"/>
      <c r="PDG304" s="39"/>
      <c r="PDH304" s="39"/>
      <c r="PDI304" s="39"/>
      <c r="PDJ304" s="39"/>
      <c r="PDK304" s="39"/>
      <c r="PDL304" s="39"/>
      <c r="PDM304" s="39"/>
      <c r="PDN304" s="39"/>
      <c r="PDO304" s="39"/>
      <c r="PDP304" s="39"/>
      <c r="PDQ304" s="39"/>
      <c r="PDR304" s="39"/>
      <c r="PDS304" s="39"/>
      <c r="PDT304" s="39"/>
      <c r="PDU304" s="39"/>
      <c r="PDV304" s="39"/>
      <c r="PDW304" s="39"/>
      <c r="PDX304" s="39"/>
      <c r="PDY304" s="39"/>
      <c r="PDZ304" s="39"/>
      <c r="PEA304" s="39"/>
      <c r="PEB304" s="39"/>
      <c r="PEC304" s="39"/>
      <c r="PED304" s="39"/>
      <c r="PEE304" s="39"/>
      <c r="PEF304" s="39"/>
      <c r="PEG304" s="39"/>
      <c r="PEH304" s="39"/>
      <c r="PEI304" s="39"/>
      <c r="PEJ304" s="39"/>
      <c r="PEK304" s="39"/>
      <c r="PEL304" s="39"/>
      <c r="PEM304" s="39"/>
      <c r="PEN304" s="39"/>
      <c r="PEO304" s="39"/>
      <c r="PEP304" s="39"/>
      <c r="PEQ304" s="39"/>
      <c r="PER304" s="39"/>
      <c r="PES304" s="39"/>
      <c r="PET304" s="39"/>
      <c r="PEU304" s="39"/>
      <c r="PEV304" s="39"/>
      <c r="PEW304" s="39"/>
      <c r="PEX304" s="39"/>
      <c r="PEY304" s="39"/>
      <c r="PEZ304" s="39"/>
      <c r="PFA304" s="39"/>
      <c r="PFB304" s="39"/>
      <c r="PFC304" s="39"/>
      <c r="PFD304" s="39"/>
      <c r="PFE304" s="39"/>
      <c r="PFF304" s="39"/>
      <c r="PFG304" s="39"/>
      <c r="PFH304" s="39"/>
      <c r="PFI304" s="39"/>
      <c r="PFJ304" s="39"/>
      <c r="PFK304" s="39"/>
      <c r="PFL304" s="39"/>
      <c r="PFM304" s="39"/>
      <c r="PFN304" s="39"/>
      <c r="PFO304" s="39"/>
      <c r="PFP304" s="39"/>
      <c r="PFQ304" s="39"/>
      <c r="PFR304" s="39"/>
      <c r="PFS304" s="39"/>
      <c r="PFT304" s="39"/>
      <c r="PFU304" s="39"/>
      <c r="PFV304" s="39"/>
      <c r="PFW304" s="39"/>
      <c r="PFX304" s="39"/>
      <c r="PFY304" s="39"/>
      <c r="PFZ304" s="39"/>
      <c r="PGA304" s="39"/>
      <c r="PGB304" s="39"/>
      <c r="PGC304" s="39"/>
      <c r="PGD304" s="39"/>
      <c r="PGE304" s="39"/>
      <c r="PGF304" s="39"/>
      <c r="PGG304" s="39"/>
      <c r="PGH304" s="39"/>
      <c r="PGI304" s="39"/>
      <c r="PGJ304" s="39"/>
      <c r="PGK304" s="39"/>
      <c r="PGL304" s="39"/>
      <c r="PGM304" s="39"/>
      <c r="PGN304" s="39"/>
      <c r="PGO304" s="39"/>
      <c r="PGP304" s="39"/>
      <c r="PGQ304" s="39"/>
      <c r="PGR304" s="39"/>
      <c r="PGS304" s="39"/>
      <c r="PGT304" s="39"/>
      <c r="PGU304" s="39"/>
      <c r="PGV304" s="39"/>
      <c r="PGW304" s="39"/>
      <c r="PGX304" s="39"/>
      <c r="PGY304" s="39"/>
      <c r="PGZ304" s="39"/>
      <c r="PHA304" s="39"/>
      <c r="PHB304" s="39"/>
      <c r="PHC304" s="39"/>
      <c r="PHD304" s="39"/>
      <c r="PHE304" s="39"/>
      <c r="PHF304" s="39"/>
      <c r="PHG304" s="39"/>
      <c r="PHH304" s="39"/>
      <c r="PHI304" s="39"/>
      <c r="PHJ304" s="39"/>
      <c r="PHK304" s="39"/>
      <c r="PHL304" s="39"/>
      <c r="PHM304" s="39"/>
      <c r="PHN304" s="39"/>
      <c r="PHO304" s="39"/>
      <c r="PHP304" s="39"/>
      <c r="PHQ304" s="39"/>
      <c r="PHR304" s="39"/>
      <c r="PHS304" s="39"/>
      <c r="PHT304" s="39"/>
      <c r="PHU304" s="39"/>
      <c r="PHV304" s="39"/>
      <c r="PHW304" s="39"/>
      <c r="PHX304" s="39"/>
      <c r="PHY304" s="39"/>
      <c r="PHZ304" s="39"/>
      <c r="PIA304" s="39"/>
      <c r="PIB304" s="39"/>
      <c r="PIC304" s="39"/>
      <c r="PID304" s="39"/>
      <c r="PIE304" s="39"/>
      <c r="PIF304" s="39"/>
      <c r="PIG304" s="39"/>
      <c r="PIH304" s="39"/>
      <c r="PII304" s="39"/>
      <c r="PIJ304" s="39"/>
      <c r="PIK304" s="39"/>
      <c r="PIL304" s="39"/>
      <c r="PIM304" s="39"/>
      <c r="PIN304" s="39"/>
      <c r="PIO304" s="39"/>
      <c r="PIP304" s="39"/>
      <c r="PIQ304" s="39"/>
      <c r="PIR304" s="39"/>
      <c r="PIS304" s="39"/>
      <c r="PIT304" s="39"/>
      <c r="PIU304" s="39"/>
      <c r="PIV304" s="39"/>
      <c r="PIW304" s="39"/>
      <c r="PIX304" s="39"/>
      <c r="PIY304" s="39"/>
      <c r="PIZ304" s="39"/>
      <c r="PJA304" s="39"/>
      <c r="PJB304" s="39"/>
      <c r="PJC304" s="39"/>
      <c r="PJD304" s="39"/>
      <c r="PJE304" s="39"/>
      <c r="PJF304" s="39"/>
      <c r="PJG304" s="39"/>
      <c r="PJH304" s="39"/>
      <c r="PJI304" s="39"/>
      <c r="PJJ304" s="39"/>
      <c r="PJK304" s="39"/>
      <c r="PJL304" s="39"/>
      <c r="PJM304" s="39"/>
      <c r="PJN304" s="39"/>
      <c r="PJO304" s="39"/>
      <c r="PJP304" s="39"/>
      <c r="PJQ304" s="39"/>
      <c r="PJR304" s="39"/>
      <c r="PJS304" s="39"/>
      <c r="PJT304" s="39"/>
      <c r="PJU304" s="39"/>
      <c r="PJV304" s="39"/>
      <c r="PJW304" s="39"/>
      <c r="PJX304" s="39"/>
      <c r="PJY304" s="39"/>
      <c r="PJZ304" s="39"/>
      <c r="PKA304" s="39"/>
      <c r="PKB304" s="39"/>
      <c r="PKC304" s="39"/>
      <c r="PKD304" s="39"/>
      <c r="PKE304" s="39"/>
      <c r="PKF304" s="39"/>
      <c r="PKG304" s="39"/>
      <c r="PKH304" s="39"/>
      <c r="PKI304" s="39"/>
      <c r="PKJ304" s="39"/>
      <c r="PKK304" s="39"/>
      <c r="PKL304" s="39"/>
      <c r="PKM304" s="39"/>
      <c r="PKN304" s="39"/>
      <c r="PKO304" s="39"/>
      <c r="PKP304" s="39"/>
      <c r="PKQ304" s="39"/>
      <c r="PKR304" s="39"/>
      <c r="PKS304" s="39"/>
      <c r="PKT304" s="39"/>
      <c r="PKU304" s="39"/>
      <c r="PKV304" s="39"/>
      <c r="PKW304" s="39"/>
      <c r="PKX304" s="39"/>
      <c r="PKY304" s="39"/>
      <c r="PKZ304" s="39"/>
      <c r="PLA304" s="39"/>
      <c r="PLB304" s="39"/>
      <c r="PLC304" s="39"/>
      <c r="PLD304" s="39"/>
      <c r="PLE304" s="39"/>
      <c r="PLF304" s="39"/>
      <c r="PLG304" s="39"/>
      <c r="PLH304" s="39"/>
      <c r="PLI304" s="39"/>
      <c r="PLJ304" s="39"/>
      <c r="PLK304" s="39"/>
      <c r="PLL304" s="39"/>
      <c r="PLM304" s="39"/>
      <c r="PLN304" s="39"/>
      <c r="PLO304" s="39"/>
      <c r="PLP304" s="39"/>
      <c r="PLQ304" s="39"/>
      <c r="PLR304" s="39"/>
      <c r="PLS304" s="39"/>
      <c r="PLT304" s="39"/>
      <c r="PLU304" s="39"/>
      <c r="PLV304" s="39"/>
      <c r="PLW304" s="39"/>
      <c r="PLX304" s="39"/>
      <c r="PLY304" s="39"/>
      <c r="PLZ304" s="39"/>
      <c r="PMA304" s="39"/>
      <c r="PMB304" s="39"/>
      <c r="PMC304" s="39"/>
      <c r="PMD304" s="39"/>
      <c r="PME304" s="39"/>
      <c r="PMF304" s="39"/>
      <c r="PMG304" s="39"/>
      <c r="PMH304" s="39"/>
      <c r="PMI304" s="39"/>
      <c r="PMJ304" s="39"/>
      <c r="PMK304" s="39"/>
      <c r="PML304" s="39"/>
      <c r="PMM304" s="39"/>
      <c r="PMN304" s="39"/>
      <c r="PMO304" s="39"/>
      <c r="PMP304" s="39"/>
      <c r="PMQ304" s="39"/>
      <c r="PMR304" s="39"/>
      <c r="PMS304" s="39"/>
      <c r="PMT304" s="39"/>
      <c r="PMU304" s="39"/>
      <c r="PMV304" s="39"/>
      <c r="PMW304" s="39"/>
      <c r="PMX304" s="39"/>
      <c r="PMY304" s="39"/>
      <c r="PMZ304" s="39"/>
      <c r="PNA304" s="39"/>
      <c r="PNB304" s="39"/>
      <c r="PNC304" s="39"/>
      <c r="PND304" s="39"/>
      <c r="PNE304" s="39"/>
      <c r="PNF304" s="39"/>
      <c r="PNG304" s="39"/>
      <c r="PNH304" s="39"/>
      <c r="PNI304" s="39"/>
      <c r="PNJ304" s="39"/>
      <c r="PNK304" s="39"/>
      <c r="PNL304" s="39"/>
      <c r="PNM304" s="39"/>
      <c r="PNN304" s="39"/>
      <c r="PNO304" s="39"/>
      <c r="PNP304" s="39"/>
      <c r="PNQ304" s="39"/>
      <c r="PNR304" s="39"/>
      <c r="PNS304" s="39"/>
      <c r="PNT304" s="39"/>
      <c r="PNU304" s="39"/>
      <c r="PNV304" s="39"/>
      <c r="PNW304" s="39"/>
      <c r="PNX304" s="39"/>
      <c r="PNY304" s="39"/>
      <c r="PNZ304" s="39"/>
      <c r="POA304" s="39"/>
      <c r="POB304" s="39"/>
      <c r="POC304" s="39"/>
      <c r="POD304" s="39"/>
      <c r="POE304" s="39"/>
      <c r="POF304" s="39"/>
      <c r="POG304" s="39"/>
      <c r="POH304" s="39"/>
      <c r="POI304" s="39"/>
      <c r="POJ304" s="39"/>
      <c r="POK304" s="39"/>
      <c r="POL304" s="39"/>
      <c r="POM304" s="39"/>
      <c r="PON304" s="39"/>
      <c r="POO304" s="39"/>
      <c r="POP304" s="39"/>
      <c r="POQ304" s="39"/>
      <c r="POR304" s="39"/>
      <c r="POS304" s="39"/>
      <c r="POT304" s="39"/>
      <c r="POU304" s="39"/>
      <c r="POV304" s="39"/>
      <c r="POW304" s="39"/>
      <c r="POX304" s="39"/>
      <c r="POY304" s="39"/>
      <c r="POZ304" s="39"/>
      <c r="PPA304" s="39"/>
      <c r="PPB304" s="39"/>
      <c r="PPC304" s="39"/>
      <c r="PPD304" s="39"/>
      <c r="PPE304" s="39"/>
      <c r="PPF304" s="39"/>
      <c r="PPG304" s="39"/>
      <c r="PPH304" s="39"/>
      <c r="PPI304" s="39"/>
      <c r="PPJ304" s="39"/>
      <c r="PPK304" s="39"/>
      <c r="PPL304" s="39"/>
      <c r="PPM304" s="39"/>
      <c r="PPN304" s="39"/>
      <c r="PPO304" s="39"/>
      <c r="PPP304" s="39"/>
      <c r="PPQ304" s="39"/>
      <c r="PPR304" s="39"/>
      <c r="PPS304" s="39"/>
      <c r="PPT304" s="39"/>
      <c r="PPU304" s="39"/>
      <c r="PPV304" s="39"/>
      <c r="PPW304" s="39"/>
      <c r="PPX304" s="39"/>
      <c r="PPY304" s="39"/>
      <c r="PPZ304" s="39"/>
      <c r="PQA304" s="39"/>
      <c r="PQB304" s="39"/>
      <c r="PQC304" s="39"/>
      <c r="PQD304" s="39"/>
      <c r="PQE304" s="39"/>
      <c r="PQF304" s="39"/>
      <c r="PQG304" s="39"/>
      <c r="PQH304" s="39"/>
      <c r="PQI304" s="39"/>
      <c r="PQJ304" s="39"/>
      <c r="PQK304" s="39"/>
      <c r="PQL304" s="39"/>
      <c r="PQM304" s="39"/>
      <c r="PQN304" s="39"/>
      <c r="PQO304" s="39"/>
      <c r="PQP304" s="39"/>
      <c r="PQQ304" s="39"/>
      <c r="PQR304" s="39"/>
      <c r="PQS304" s="39"/>
      <c r="PQT304" s="39"/>
      <c r="PQU304" s="39"/>
      <c r="PQV304" s="39"/>
      <c r="PQW304" s="39"/>
      <c r="PQX304" s="39"/>
      <c r="PQY304" s="39"/>
      <c r="PQZ304" s="39"/>
      <c r="PRA304" s="39"/>
      <c r="PRB304" s="39"/>
      <c r="PRC304" s="39"/>
      <c r="PRD304" s="39"/>
      <c r="PRE304" s="39"/>
      <c r="PRF304" s="39"/>
      <c r="PRG304" s="39"/>
      <c r="PRH304" s="39"/>
      <c r="PRI304" s="39"/>
      <c r="PRJ304" s="39"/>
      <c r="PRK304" s="39"/>
      <c r="PRL304" s="39"/>
      <c r="PRM304" s="39"/>
      <c r="PRN304" s="39"/>
      <c r="PRO304" s="39"/>
      <c r="PRP304" s="39"/>
      <c r="PRQ304" s="39"/>
      <c r="PRR304" s="39"/>
      <c r="PRS304" s="39"/>
      <c r="PRT304" s="39"/>
      <c r="PRU304" s="39"/>
      <c r="PRV304" s="39"/>
      <c r="PRW304" s="39"/>
      <c r="PRX304" s="39"/>
      <c r="PRY304" s="39"/>
      <c r="PRZ304" s="39"/>
      <c r="PSA304" s="39"/>
      <c r="PSB304" s="39"/>
      <c r="PSC304" s="39"/>
      <c r="PSD304" s="39"/>
      <c r="PSE304" s="39"/>
      <c r="PSF304" s="39"/>
      <c r="PSG304" s="39"/>
      <c r="PSH304" s="39"/>
      <c r="PSI304" s="39"/>
      <c r="PSJ304" s="39"/>
      <c r="PSK304" s="39"/>
      <c r="PSL304" s="39"/>
      <c r="PSM304" s="39"/>
      <c r="PSN304" s="39"/>
      <c r="PSO304" s="39"/>
      <c r="PSP304" s="39"/>
      <c r="PSQ304" s="39"/>
      <c r="PSR304" s="39"/>
      <c r="PSS304" s="39"/>
      <c r="PST304" s="39"/>
      <c r="PSU304" s="39"/>
      <c r="PSV304" s="39"/>
      <c r="PSW304" s="39"/>
      <c r="PSX304" s="39"/>
      <c r="PSY304" s="39"/>
      <c r="PSZ304" s="39"/>
      <c r="PTA304" s="39"/>
      <c r="PTB304" s="39"/>
      <c r="PTC304" s="39"/>
      <c r="PTD304" s="39"/>
      <c r="PTE304" s="39"/>
      <c r="PTF304" s="39"/>
      <c r="PTG304" s="39"/>
      <c r="PTH304" s="39"/>
      <c r="PTI304" s="39"/>
      <c r="PTJ304" s="39"/>
      <c r="PTK304" s="39"/>
      <c r="PTL304" s="39"/>
      <c r="PTM304" s="39"/>
      <c r="PTN304" s="39"/>
      <c r="PTO304" s="39"/>
      <c r="PTP304" s="39"/>
      <c r="PTQ304" s="39"/>
      <c r="PTR304" s="39"/>
      <c r="PTS304" s="39"/>
      <c r="PTT304" s="39"/>
      <c r="PTU304" s="39"/>
      <c r="PTV304" s="39"/>
      <c r="PTW304" s="39"/>
      <c r="PTX304" s="39"/>
      <c r="PTY304" s="39"/>
      <c r="PTZ304" s="39"/>
      <c r="PUA304" s="39"/>
      <c r="PUB304" s="39"/>
      <c r="PUC304" s="39"/>
      <c r="PUD304" s="39"/>
      <c r="PUE304" s="39"/>
      <c r="PUF304" s="39"/>
      <c r="PUG304" s="39"/>
      <c r="PUH304" s="39"/>
      <c r="PUI304" s="39"/>
      <c r="PUJ304" s="39"/>
      <c r="PUK304" s="39"/>
      <c r="PUL304" s="39"/>
      <c r="PUM304" s="39"/>
      <c r="PUN304" s="39"/>
      <c r="PUO304" s="39"/>
      <c r="PUP304" s="39"/>
      <c r="PUQ304" s="39"/>
      <c r="PUR304" s="39"/>
      <c r="PUS304" s="39"/>
      <c r="PUT304" s="39"/>
      <c r="PUU304" s="39"/>
      <c r="PUV304" s="39"/>
      <c r="PUW304" s="39"/>
      <c r="PUX304" s="39"/>
      <c r="PUY304" s="39"/>
      <c r="PUZ304" s="39"/>
      <c r="PVA304" s="39"/>
      <c r="PVB304" s="39"/>
      <c r="PVC304" s="39"/>
      <c r="PVD304" s="39"/>
      <c r="PVE304" s="39"/>
      <c r="PVF304" s="39"/>
      <c r="PVG304" s="39"/>
      <c r="PVH304" s="39"/>
      <c r="PVI304" s="39"/>
      <c r="PVJ304" s="39"/>
      <c r="PVK304" s="39"/>
      <c r="PVL304" s="39"/>
      <c r="PVM304" s="39"/>
      <c r="PVN304" s="39"/>
      <c r="PVO304" s="39"/>
      <c r="PVP304" s="39"/>
      <c r="PVQ304" s="39"/>
      <c r="PVR304" s="39"/>
      <c r="PVS304" s="39"/>
      <c r="PVT304" s="39"/>
      <c r="PVU304" s="39"/>
      <c r="PVV304" s="39"/>
      <c r="PVW304" s="39"/>
      <c r="PVX304" s="39"/>
      <c r="PVY304" s="39"/>
      <c r="PVZ304" s="39"/>
      <c r="PWA304" s="39"/>
      <c r="PWB304" s="39"/>
      <c r="PWC304" s="39"/>
      <c r="PWD304" s="39"/>
      <c r="PWE304" s="39"/>
      <c r="PWF304" s="39"/>
      <c r="PWG304" s="39"/>
      <c r="PWH304" s="39"/>
      <c r="PWI304" s="39"/>
      <c r="PWJ304" s="39"/>
      <c r="PWK304" s="39"/>
      <c r="PWL304" s="39"/>
      <c r="PWM304" s="39"/>
      <c r="PWN304" s="39"/>
      <c r="PWO304" s="39"/>
      <c r="PWP304" s="39"/>
      <c r="PWQ304" s="39"/>
      <c r="PWR304" s="39"/>
      <c r="PWS304" s="39"/>
      <c r="PWT304" s="39"/>
      <c r="PWU304" s="39"/>
      <c r="PWV304" s="39"/>
      <c r="PWW304" s="39"/>
      <c r="PWX304" s="39"/>
      <c r="PWY304" s="39"/>
      <c r="PWZ304" s="39"/>
      <c r="PXA304" s="39"/>
      <c r="PXB304" s="39"/>
      <c r="PXC304" s="39"/>
      <c r="PXD304" s="39"/>
      <c r="PXE304" s="39"/>
      <c r="PXF304" s="39"/>
      <c r="PXG304" s="39"/>
      <c r="PXH304" s="39"/>
      <c r="PXI304" s="39"/>
      <c r="PXJ304" s="39"/>
      <c r="PXK304" s="39"/>
      <c r="PXL304" s="39"/>
      <c r="PXM304" s="39"/>
      <c r="PXN304" s="39"/>
      <c r="PXO304" s="39"/>
      <c r="PXP304" s="39"/>
      <c r="PXQ304" s="39"/>
      <c r="PXR304" s="39"/>
      <c r="PXS304" s="39"/>
      <c r="PXT304" s="39"/>
      <c r="PXU304" s="39"/>
      <c r="PXV304" s="39"/>
      <c r="PXW304" s="39"/>
      <c r="PXX304" s="39"/>
      <c r="PXY304" s="39"/>
      <c r="PXZ304" s="39"/>
      <c r="PYA304" s="39"/>
      <c r="PYB304" s="39"/>
      <c r="PYC304" s="39"/>
      <c r="PYD304" s="39"/>
      <c r="PYE304" s="39"/>
      <c r="PYF304" s="39"/>
      <c r="PYG304" s="39"/>
      <c r="PYH304" s="39"/>
      <c r="PYI304" s="39"/>
      <c r="PYJ304" s="39"/>
      <c r="PYK304" s="39"/>
      <c r="PYL304" s="39"/>
      <c r="PYM304" s="39"/>
      <c r="PYN304" s="39"/>
      <c r="PYO304" s="39"/>
      <c r="PYP304" s="39"/>
      <c r="PYQ304" s="39"/>
      <c r="PYR304" s="39"/>
      <c r="PYS304" s="39"/>
      <c r="PYT304" s="39"/>
      <c r="PYU304" s="39"/>
      <c r="PYV304" s="39"/>
      <c r="PYW304" s="39"/>
      <c r="PYX304" s="39"/>
      <c r="PYY304" s="39"/>
      <c r="PYZ304" s="39"/>
      <c r="PZA304" s="39"/>
      <c r="PZB304" s="39"/>
      <c r="PZC304" s="39"/>
      <c r="PZD304" s="39"/>
      <c r="PZE304" s="39"/>
      <c r="PZF304" s="39"/>
      <c r="PZG304" s="39"/>
      <c r="PZH304" s="39"/>
      <c r="PZI304" s="39"/>
      <c r="PZJ304" s="39"/>
      <c r="PZK304" s="39"/>
      <c r="PZL304" s="39"/>
      <c r="PZM304" s="39"/>
      <c r="PZN304" s="39"/>
      <c r="PZO304" s="39"/>
      <c r="PZP304" s="39"/>
      <c r="PZQ304" s="39"/>
      <c r="PZR304" s="39"/>
      <c r="PZS304" s="39"/>
      <c r="PZT304" s="39"/>
      <c r="PZU304" s="39"/>
      <c r="PZV304" s="39"/>
      <c r="PZW304" s="39"/>
      <c r="PZX304" s="39"/>
      <c r="PZY304" s="39"/>
      <c r="PZZ304" s="39"/>
      <c r="QAA304" s="39"/>
      <c r="QAB304" s="39"/>
      <c r="QAC304" s="39"/>
      <c r="QAD304" s="39"/>
      <c r="QAE304" s="39"/>
      <c r="QAF304" s="39"/>
      <c r="QAG304" s="39"/>
      <c r="QAH304" s="39"/>
      <c r="QAI304" s="39"/>
      <c r="QAJ304" s="39"/>
      <c r="QAK304" s="39"/>
      <c r="QAL304" s="39"/>
      <c r="QAM304" s="39"/>
      <c r="QAN304" s="39"/>
      <c r="QAO304" s="39"/>
      <c r="QAP304" s="39"/>
      <c r="QAQ304" s="39"/>
      <c r="QAR304" s="39"/>
      <c r="QAS304" s="39"/>
      <c r="QAT304" s="39"/>
      <c r="QAU304" s="39"/>
      <c r="QAV304" s="39"/>
      <c r="QAW304" s="39"/>
      <c r="QAX304" s="39"/>
      <c r="QAY304" s="39"/>
      <c r="QAZ304" s="39"/>
      <c r="QBA304" s="39"/>
      <c r="QBB304" s="39"/>
      <c r="QBC304" s="39"/>
      <c r="QBD304" s="39"/>
      <c r="QBE304" s="39"/>
      <c r="QBF304" s="39"/>
      <c r="QBG304" s="39"/>
      <c r="QBH304" s="39"/>
      <c r="QBI304" s="39"/>
      <c r="QBJ304" s="39"/>
      <c r="QBK304" s="39"/>
      <c r="QBL304" s="39"/>
      <c r="QBM304" s="39"/>
      <c r="QBN304" s="39"/>
      <c r="QBO304" s="39"/>
      <c r="QBP304" s="39"/>
      <c r="QBQ304" s="39"/>
      <c r="QBR304" s="39"/>
      <c r="QBS304" s="39"/>
      <c r="QBT304" s="39"/>
      <c r="QBU304" s="39"/>
      <c r="QBV304" s="39"/>
      <c r="QBW304" s="39"/>
      <c r="QBX304" s="39"/>
      <c r="QBY304" s="39"/>
      <c r="QBZ304" s="39"/>
      <c r="QCA304" s="39"/>
      <c r="QCB304" s="39"/>
      <c r="QCC304" s="39"/>
      <c r="QCD304" s="39"/>
      <c r="QCE304" s="39"/>
      <c r="QCF304" s="39"/>
      <c r="QCG304" s="39"/>
      <c r="QCH304" s="39"/>
      <c r="QCI304" s="39"/>
      <c r="QCJ304" s="39"/>
      <c r="QCK304" s="39"/>
      <c r="QCL304" s="39"/>
      <c r="QCM304" s="39"/>
      <c r="QCN304" s="39"/>
      <c r="QCO304" s="39"/>
      <c r="QCP304" s="39"/>
      <c r="QCQ304" s="39"/>
      <c r="QCR304" s="39"/>
      <c r="QCS304" s="39"/>
      <c r="QCT304" s="39"/>
      <c r="QCU304" s="39"/>
      <c r="QCV304" s="39"/>
      <c r="QCW304" s="39"/>
      <c r="QCX304" s="39"/>
      <c r="QCY304" s="39"/>
      <c r="QCZ304" s="39"/>
      <c r="QDA304" s="39"/>
      <c r="QDB304" s="39"/>
      <c r="QDC304" s="39"/>
      <c r="QDD304" s="39"/>
      <c r="QDE304" s="39"/>
      <c r="QDF304" s="39"/>
      <c r="QDG304" s="39"/>
      <c r="QDH304" s="39"/>
      <c r="QDI304" s="39"/>
      <c r="QDJ304" s="39"/>
      <c r="QDK304" s="39"/>
      <c r="QDL304" s="39"/>
      <c r="QDM304" s="39"/>
      <c r="QDN304" s="39"/>
      <c r="QDO304" s="39"/>
      <c r="QDP304" s="39"/>
      <c r="QDQ304" s="39"/>
      <c r="QDR304" s="39"/>
      <c r="QDS304" s="39"/>
      <c r="QDT304" s="39"/>
      <c r="QDU304" s="39"/>
      <c r="QDV304" s="39"/>
      <c r="QDW304" s="39"/>
      <c r="QDX304" s="39"/>
      <c r="QDY304" s="39"/>
      <c r="QDZ304" s="39"/>
      <c r="QEA304" s="39"/>
      <c r="QEB304" s="39"/>
      <c r="QEC304" s="39"/>
      <c r="QED304" s="39"/>
      <c r="QEE304" s="39"/>
      <c r="QEF304" s="39"/>
      <c r="QEG304" s="39"/>
      <c r="QEH304" s="39"/>
      <c r="QEI304" s="39"/>
      <c r="QEJ304" s="39"/>
      <c r="QEK304" s="39"/>
      <c r="QEL304" s="39"/>
      <c r="QEM304" s="39"/>
      <c r="QEN304" s="39"/>
      <c r="QEO304" s="39"/>
      <c r="QEP304" s="39"/>
      <c r="QEQ304" s="39"/>
      <c r="QER304" s="39"/>
      <c r="QES304" s="39"/>
      <c r="QET304" s="39"/>
      <c r="QEU304" s="39"/>
      <c r="QEV304" s="39"/>
      <c r="QEW304" s="39"/>
      <c r="QEX304" s="39"/>
      <c r="QEY304" s="39"/>
      <c r="QEZ304" s="39"/>
      <c r="QFA304" s="39"/>
      <c r="QFB304" s="39"/>
      <c r="QFC304" s="39"/>
      <c r="QFD304" s="39"/>
      <c r="QFE304" s="39"/>
      <c r="QFF304" s="39"/>
      <c r="QFG304" s="39"/>
      <c r="QFH304" s="39"/>
      <c r="QFI304" s="39"/>
      <c r="QFJ304" s="39"/>
      <c r="QFK304" s="39"/>
      <c r="QFL304" s="39"/>
      <c r="QFM304" s="39"/>
      <c r="QFN304" s="39"/>
      <c r="QFO304" s="39"/>
      <c r="QFP304" s="39"/>
      <c r="QFQ304" s="39"/>
      <c r="QFR304" s="39"/>
      <c r="QFS304" s="39"/>
      <c r="QFT304" s="39"/>
      <c r="QFU304" s="39"/>
      <c r="QFV304" s="39"/>
      <c r="QFW304" s="39"/>
      <c r="QFX304" s="39"/>
      <c r="QFY304" s="39"/>
      <c r="QFZ304" s="39"/>
      <c r="QGA304" s="39"/>
      <c r="QGB304" s="39"/>
      <c r="QGC304" s="39"/>
      <c r="QGD304" s="39"/>
      <c r="QGE304" s="39"/>
      <c r="QGF304" s="39"/>
      <c r="QGG304" s="39"/>
      <c r="QGH304" s="39"/>
      <c r="QGI304" s="39"/>
      <c r="QGJ304" s="39"/>
      <c r="QGK304" s="39"/>
      <c r="QGL304" s="39"/>
      <c r="QGM304" s="39"/>
      <c r="QGN304" s="39"/>
      <c r="QGO304" s="39"/>
      <c r="QGP304" s="39"/>
      <c r="QGQ304" s="39"/>
      <c r="QGR304" s="39"/>
      <c r="QGS304" s="39"/>
      <c r="QGT304" s="39"/>
      <c r="QGU304" s="39"/>
      <c r="QGV304" s="39"/>
      <c r="QGW304" s="39"/>
      <c r="QGX304" s="39"/>
      <c r="QGY304" s="39"/>
      <c r="QGZ304" s="39"/>
      <c r="QHA304" s="39"/>
      <c r="QHB304" s="39"/>
      <c r="QHC304" s="39"/>
      <c r="QHD304" s="39"/>
      <c r="QHE304" s="39"/>
      <c r="QHF304" s="39"/>
      <c r="QHG304" s="39"/>
      <c r="QHH304" s="39"/>
      <c r="QHI304" s="39"/>
      <c r="QHJ304" s="39"/>
      <c r="QHK304" s="39"/>
      <c r="QHL304" s="39"/>
      <c r="QHM304" s="39"/>
      <c r="QHN304" s="39"/>
      <c r="QHO304" s="39"/>
      <c r="QHP304" s="39"/>
      <c r="QHQ304" s="39"/>
      <c r="QHR304" s="39"/>
      <c r="QHS304" s="39"/>
      <c r="QHT304" s="39"/>
      <c r="QHU304" s="39"/>
      <c r="QHV304" s="39"/>
      <c r="QHW304" s="39"/>
      <c r="QHX304" s="39"/>
      <c r="QHY304" s="39"/>
      <c r="QHZ304" s="39"/>
      <c r="QIA304" s="39"/>
      <c r="QIB304" s="39"/>
      <c r="QIC304" s="39"/>
      <c r="QID304" s="39"/>
      <c r="QIE304" s="39"/>
      <c r="QIF304" s="39"/>
      <c r="QIG304" s="39"/>
      <c r="QIH304" s="39"/>
      <c r="QII304" s="39"/>
      <c r="QIJ304" s="39"/>
      <c r="QIK304" s="39"/>
      <c r="QIL304" s="39"/>
      <c r="QIM304" s="39"/>
      <c r="QIN304" s="39"/>
      <c r="QIO304" s="39"/>
      <c r="QIP304" s="39"/>
      <c r="QIQ304" s="39"/>
      <c r="QIR304" s="39"/>
      <c r="QIS304" s="39"/>
      <c r="QIT304" s="39"/>
      <c r="QIU304" s="39"/>
      <c r="QIV304" s="39"/>
      <c r="QIW304" s="39"/>
      <c r="QIX304" s="39"/>
      <c r="QIY304" s="39"/>
      <c r="QIZ304" s="39"/>
      <c r="QJA304" s="39"/>
      <c r="QJB304" s="39"/>
      <c r="QJC304" s="39"/>
      <c r="QJD304" s="39"/>
      <c r="QJE304" s="39"/>
      <c r="QJF304" s="39"/>
      <c r="QJG304" s="39"/>
      <c r="QJH304" s="39"/>
      <c r="QJI304" s="39"/>
      <c r="QJJ304" s="39"/>
      <c r="QJK304" s="39"/>
      <c r="QJL304" s="39"/>
      <c r="QJM304" s="39"/>
      <c r="QJN304" s="39"/>
      <c r="QJO304" s="39"/>
      <c r="QJP304" s="39"/>
      <c r="QJQ304" s="39"/>
      <c r="QJR304" s="39"/>
      <c r="QJS304" s="39"/>
      <c r="QJT304" s="39"/>
      <c r="QJU304" s="39"/>
      <c r="QJV304" s="39"/>
      <c r="QJW304" s="39"/>
      <c r="QJX304" s="39"/>
      <c r="QJY304" s="39"/>
      <c r="QJZ304" s="39"/>
      <c r="QKA304" s="39"/>
      <c r="QKB304" s="39"/>
      <c r="QKC304" s="39"/>
      <c r="QKD304" s="39"/>
      <c r="QKE304" s="39"/>
      <c r="QKF304" s="39"/>
      <c r="QKG304" s="39"/>
      <c r="QKH304" s="39"/>
      <c r="QKI304" s="39"/>
      <c r="QKJ304" s="39"/>
      <c r="QKK304" s="39"/>
      <c r="QKL304" s="39"/>
      <c r="QKM304" s="39"/>
      <c r="QKN304" s="39"/>
      <c r="QKO304" s="39"/>
      <c r="QKP304" s="39"/>
      <c r="QKQ304" s="39"/>
      <c r="QKR304" s="39"/>
      <c r="QKS304" s="39"/>
      <c r="QKT304" s="39"/>
      <c r="QKU304" s="39"/>
      <c r="QKV304" s="39"/>
      <c r="QKW304" s="39"/>
      <c r="QKX304" s="39"/>
      <c r="QKY304" s="39"/>
      <c r="QKZ304" s="39"/>
      <c r="QLA304" s="39"/>
      <c r="QLB304" s="39"/>
      <c r="QLC304" s="39"/>
      <c r="QLD304" s="39"/>
      <c r="QLE304" s="39"/>
      <c r="QLF304" s="39"/>
      <c r="QLG304" s="39"/>
      <c r="QLH304" s="39"/>
      <c r="QLI304" s="39"/>
      <c r="QLJ304" s="39"/>
      <c r="QLK304" s="39"/>
      <c r="QLL304" s="39"/>
      <c r="QLM304" s="39"/>
      <c r="QLN304" s="39"/>
      <c r="QLO304" s="39"/>
      <c r="QLP304" s="39"/>
      <c r="QLQ304" s="39"/>
      <c r="QLR304" s="39"/>
      <c r="QLS304" s="39"/>
      <c r="QLT304" s="39"/>
      <c r="QLU304" s="39"/>
      <c r="QLV304" s="39"/>
      <c r="QLW304" s="39"/>
      <c r="QLX304" s="39"/>
      <c r="QLY304" s="39"/>
      <c r="QLZ304" s="39"/>
      <c r="QMA304" s="39"/>
      <c r="QMB304" s="39"/>
      <c r="QMC304" s="39"/>
      <c r="QMD304" s="39"/>
      <c r="QME304" s="39"/>
      <c r="QMF304" s="39"/>
      <c r="QMG304" s="39"/>
      <c r="QMH304" s="39"/>
      <c r="QMI304" s="39"/>
      <c r="QMJ304" s="39"/>
      <c r="QMK304" s="39"/>
      <c r="QML304" s="39"/>
      <c r="QMM304" s="39"/>
      <c r="QMN304" s="39"/>
      <c r="QMO304" s="39"/>
      <c r="QMP304" s="39"/>
      <c r="QMQ304" s="39"/>
      <c r="QMR304" s="39"/>
      <c r="QMS304" s="39"/>
      <c r="QMT304" s="39"/>
      <c r="QMU304" s="39"/>
      <c r="QMV304" s="39"/>
      <c r="QMW304" s="39"/>
      <c r="QMX304" s="39"/>
      <c r="QMY304" s="39"/>
      <c r="QMZ304" s="39"/>
      <c r="QNA304" s="39"/>
      <c r="QNB304" s="39"/>
      <c r="QNC304" s="39"/>
      <c r="QND304" s="39"/>
      <c r="QNE304" s="39"/>
      <c r="QNF304" s="39"/>
      <c r="QNG304" s="39"/>
      <c r="QNH304" s="39"/>
      <c r="QNI304" s="39"/>
      <c r="QNJ304" s="39"/>
      <c r="QNK304" s="39"/>
      <c r="QNL304" s="39"/>
      <c r="QNM304" s="39"/>
      <c r="QNN304" s="39"/>
      <c r="QNO304" s="39"/>
      <c r="QNP304" s="39"/>
      <c r="QNQ304" s="39"/>
      <c r="QNR304" s="39"/>
      <c r="QNS304" s="39"/>
      <c r="QNT304" s="39"/>
      <c r="QNU304" s="39"/>
      <c r="QNV304" s="39"/>
      <c r="QNW304" s="39"/>
      <c r="QNX304" s="39"/>
      <c r="QNY304" s="39"/>
      <c r="QNZ304" s="39"/>
      <c r="QOA304" s="39"/>
      <c r="QOB304" s="39"/>
      <c r="QOC304" s="39"/>
      <c r="QOD304" s="39"/>
      <c r="QOE304" s="39"/>
      <c r="QOF304" s="39"/>
      <c r="QOG304" s="39"/>
      <c r="QOH304" s="39"/>
      <c r="QOI304" s="39"/>
      <c r="QOJ304" s="39"/>
      <c r="QOK304" s="39"/>
      <c r="QOL304" s="39"/>
      <c r="QOM304" s="39"/>
      <c r="QON304" s="39"/>
      <c r="QOO304" s="39"/>
      <c r="QOP304" s="39"/>
      <c r="QOQ304" s="39"/>
      <c r="QOR304" s="39"/>
      <c r="QOS304" s="39"/>
      <c r="QOT304" s="39"/>
      <c r="QOU304" s="39"/>
      <c r="QOV304" s="39"/>
      <c r="QOW304" s="39"/>
      <c r="QOX304" s="39"/>
      <c r="QOY304" s="39"/>
      <c r="QOZ304" s="39"/>
      <c r="QPA304" s="39"/>
      <c r="QPB304" s="39"/>
      <c r="QPC304" s="39"/>
      <c r="QPD304" s="39"/>
      <c r="QPE304" s="39"/>
      <c r="QPF304" s="39"/>
      <c r="QPG304" s="39"/>
      <c r="QPH304" s="39"/>
      <c r="QPI304" s="39"/>
      <c r="QPJ304" s="39"/>
      <c r="QPK304" s="39"/>
      <c r="QPL304" s="39"/>
      <c r="QPM304" s="39"/>
      <c r="QPN304" s="39"/>
      <c r="QPO304" s="39"/>
      <c r="QPP304" s="39"/>
      <c r="QPQ304" s="39"/>
      <c r="QPR304" s="39"/>
      <c r="QPS304" s="39"/>
      <c r="QPT304" s="39"/>
      <c r="QPU304" s="39"/>
      <c r="QPV304" s="39"/>
      <c r="QPW304" s="39"/>
      <c r="QPX304" s="39"/>
      <c r="QPY304" s="39"/>
      <c r="QPZ304" s="39"/>
      <c r="QQA304" s="39"/>
      <c r="QQB304" s="39"/>
      <c r="QQC304" s="39"/>
      <c r="QQD304" s="39"/>
      <c r="QQE304" s="39"/>
      <c r="QQF304" s="39"/>
      <c r="QQG304" s="39"/>
      <c r="QQH304" s="39"/>
      <c r="QQI304" s="39"/>
      <c r="QQJ304" s="39"/>
      <c r="QQK304" s="39"/>
      <c r="QQL304" s="39"/>
      <c r="QQM304" s="39"/>
      <c r="QQN304" s="39"/>
      <c r="QQO304" s="39"/>
      <c r="QQP304" s="39"/>
      <c r="QQQ304" s="39"/>
      <c r="QQR304" s="39"/>
      <c r="QQS304" s="39"/>
      <c r="QQT304" s="39"/>
      <c r="QQU304" s="39"/>
      <c r="QQV304" s="39"/>
      <c r="QQW304" s="39"/>
      <c r="QQX304" s="39"/>
      <c r="QQY304" s="39"/>
      <c r="QQZ304" s="39"/>
      <c r="QRA304" s="39"/>
      <c r="QRB304" s="39"/>
      <c r="QRC304" s="39"/>
      <c r="QRD304" s="39"/>
      <c r="QRE304" s="39"/>
      <c r="QRF304" s="39"/>
      <c r="QRG304" s="39"/>
      <c r="QRH304" s="39"/>
      <c r="QRI304" s="39"/>
      <c r="QRJ304" s="39"/>
      <c r="QRK304" s="39"/>
      <c r="QRL304" s="39"/>
      <c r="QRM304" s="39"/>
      <c r="QRN304" s="39"/>
      <c r="QRO304" s="39"/>
      <c r="QRP304" s="39"/>
      <c r="QRQ304" s="39"/>
      <c r="QRR304" s="39"/>
      <c r="QRS304" s="39"/>
      <c r="QRT304" s="39"/>
      <c r="QRU304" s="39"/>
      <c r="QRV304" s="39"/>
      <c r="QRW304" s="39"/>
      <c r="QRX304" s="39"/>
      <c r="QRY304" s="39"/>
      <c r="QRZ304" s="39"/>
      <c r="QSA304" s="39"/>
      <c r="QSB304" s="39"/>
      <c r="QSC304" s="39"/>
      <c r="QSD304" s="39"/>
      <c r="QSE304" s="39"/>
      <c r="QSF304" s="39"/>
      <c r="QSG304" s="39"/>
      <c r="QSH304" s="39"/>
      <c r="QSI304" s="39"/>
      <c r="QSJ304" s="39"/>
      <c r="QSK304" s="39"/>
      <c r="QSL304" s="39"/>
      <c r="QSM304" s="39"/>
      <c r="QSN304" s="39"/>
      <c r="QSO304" s="39"/>
      <c r="QSP304" s="39"/>
      <c r="QSQ304" s="39"/>
      <c r="QSR304" s="39"/>
      <c r="QSS304" s="39"/>
      <c r="QST304" s="39"/>
      <c r="QSU304" s="39"/>
      <c r="QSV304" s="39"/>
      <c r="QSW304" s="39"/>
      <c r="QSX304" s="39"/>
      <c r="QSY304" s="39"/>
      <c r="QSZ304" s="39"/>
      <c r="QTA304" s="39"/>
      <c r="QTB304" s="39"/>
      <c r="QTC304" s="39"/>
      <c r="QTD304" s="39"/>
      <c r="QTE304" s="39"/>
      <c r="QTF304" s="39"/>
      <c r="QTG304" s="39"/>
      <c r="QTH304" s="39"/>
      <c r="QTI304" s="39"/>
      <c r="QTJ304" s="39"/>
      <c r="QTK304" s="39"/>
      <c r="QTL304" s="39"/>
      <c r="QTM304" s="39"/>
      <c r="QTN304" s="39"/>
      <c r="QTO304" s="39"/>
      <c r="QTP304" s="39"/>
      <c r="QTQ304" s="39"/>
      <c r="QTR304" s="39"/>
      <c r="QTS304" s="39"/>
      <c r="QTT304" s="39"/>
      <c r="QTU304" s="39"/>
      <c r="QTV304" s="39"/>
      <c r="QTW304" s="39"/>
      <c r="QTX304" s="39"/>
      <c r="QTY304" s="39"/>
      <c r="QTZ304" s="39"/>
      <c r="QUA304" s="39"/>
      <c r="QUB304" s="39"/>
      <c r="QUC304" s="39"/>
      <c r="QUD304" s="39"/>
      <c r="QUE304" s="39"/>
      <c r="QUF304" s="39"/>
      <c r="QUG304" s="39"/>
      <c r="QUH304" s="39"/>
      <c r="QUI304" s="39"/>
      <c r="QUJ304" s="39"/>
      <c r="QUK304" s="39"/>
      <c r="QUL304" s="39"/>
      <c r="QUM304" s="39"/>
      <c r="QUN304" s="39"/>
      <c r="QUO304" s="39"/>
      <c r="QUP304" s="39"/>
      <c r="QUQ304" s="39"/>
      <c r="QUR304" s="39"/>
      <c r="QUS304" s="39"/>
      <c r="QUT304" s="39"/>
      <c r="QUU304" s="39"/>
      <c r="QUV304" s="39"/>
      <c r="QUW304" s="39"/>
      <c r="QUX304" s="39"/>
      <c r="QUY304" s="39"/>
      <c r="QUZ304" s="39"/>
      <c r="QVA304" s="39"/>
      <c r="QVB304" s="39"/>
      <c r="QVC304" s="39"/>
      <c r="QVD304" s="39"/>
      <c r="QVE304" s="39"/>
      <c r="QVF304" s="39"/>
      <c r="QVG304" s="39"/>
      <c r="QVH304" s="39"/>
      <c r="QVI304" s="39"/>
      <c r="QVJ304" s="39"/>
      <c r="QVK304" s="39"/>
      <c r="QVL304" s="39"/>
      <c r="QVM304" s="39"/>
      <c r="QVN304" s="39"/>
      <c r="QVO304" s="39"/>
      <c r="QVP304" s="39"/>
      <c r="QVQ304" s="39"/>
      <c r="QVR304" s="39"/>
      <c r="QVS304" s="39"/>
      <c r="QVT304" s="39"/>
      <c r="QVU304" s="39"/>
      <c r="QVV304" s="39"/>
      <c r="QVW304" s="39"/>
      <c r="QVX304" s="39"/>
      <c r="QVY304" s="39"/>
      <c r="QVZ304" s="39"/>
      <c r="QWA304" s="39"/>
      <c r="QWB304" s="39"/>
      <c r="QWC304" s="39"/>
      <c r="QWD304" s="39"/>
      <c r="QWE304" s="39"/>
      <c r="QWF304" s="39"/>
      <c r="QWG304" s="39"/>
      <c r="QWH304" s="39"/>
      <c r="QWI304" s="39"/>
      <c r="QWJ304" s="39"/>
      <c r="QWK304" s="39"/>
      <c r="QWL304" s="39"/>
      <c r="QWM304" s="39"/>
      <c r="QWN304" s="39"/>
      <c r="QWO304" s="39"/>
      <c r="QWP304" s="39"/>
      <c r="QWQ304" s="39"/>
      <c r="QWR304" s="39"/>
      <c r="QWS304" s="39"/>
      <c r="QWT304" s="39"/>
      <c r="QWU304" s="39"/>
      <c r="QWV304" s="39"/>
      <c r="QWW304" s="39"/>
      <c r="QWX304" s="39"/>
      <c r="QWY304" s="39"/>
      <c r="QWZ304" s="39"/>
      <c r="QXA304" s="39"/>
      <c r="QXB304" s="39"/>
      <c r="QXC304" s="39"/>
      <c r="QXD304" s="39"/>
      <c r="QXE304" s="39"/>
      <c r="QXF304" s="39"/>
      <c r="QXG304" s="39"/>
      <c r="QXH304" s="39"/>
      <c r="QXI304" s="39"/>
      <c r="QXJ304" s="39"/>
      <c r="QXK304" s="39"/>
      <c r="QXL304" s="39"/>
      <c r="QXM304" s="39"/>
      <c r="QXN304" s="39"/>
      <c r="QXO304" s="39"/>
      <c r="QXP304" s="39"/>
      <c r="QXQ304" s="39"/>
      <c r="QXR304" s="39"/>
      <c r="QXS304" s="39"/>
      <c r="QXT304" s="39"/>
      <c r="QXU304" s="39"/>
      <c r="QXV304" s="39"/>
      <c r="QXW304" s="39"/>
      <c r="QXX304" s="39"/>
      <c r="QXY304" s="39"/>
      <c r="QXZ304" s="39"/>
      <c r="QYA304" s="39"/>
      <c r="QYB304" s="39"/>
      <c r="QYC304" s="39"/>
      <c r="QYD304" s="39"/>
      <c r="QYE304" s="39"/>
      <c r="QYF304" s="39"/>
      <c r="QYG304" s="39"/>
      <c r="QYH304" s="39"/>
      <c r="QYI304" s="39"/>
      <c r="QYJ304" s="39"/>
      <c r="QYK304" s="39"/>
      <c r="QYL304" s="39"/>
      <c r="QYM304" s="39"/>
      <c r="QYN304" s="39"/>
      <c r="QYO304" s="39"/>
      <c r="QYP304" s="39"/>
      <c r="QYQ304" s="39"/>
      <c r="QYR304" s="39"/>
      <c r="QYS304" s="39"/>
      <c r="QYT304" s="39"/>
      <c r="QYU304" s="39"/>
      <c r="QYV304" s="39"/>
      <c r="QYW304" s="39"/>
      <c r="QYX304" s="39"/>
      <c r="QYY304" s="39"/>
      <c r="QYZ304" s="39"/>
      <c r="QZA304" s="39"/>
      <c r="QZB304" s="39"/>
      <c r="QZC304" s="39"/>
      <c r="QZD304" s="39"/>
      <c r="QZE304" s="39"/>
      <c r="QZF304" s="39"/>
      <c r="QZG304" s="39"/>
      <c r="QZH304" s="39"/>
      <c r="QZI304" s="39"/>
      <c r="QZJ304" s="39"/>
      <c r="QZK304" s="39"/>
      <c r="QZL304" s="39"/>
      <c r="QZM304" s="39"/>
      <c r="QZN304" s="39"/>
      <c r="QZO304" s="39"/>
      <c r="QZP304" s="39"/>
      <c r="QZQ304" s="39"/>
      <c r="QZR304" s="39"/>
      <c r="QZS304" s="39"/>
      <c r="QZT304" s="39"/>
      <c r="QZU304" s="39"/>
      <c r="QZV304" s="39"/>
      <c r="QZW304" s="39"/>
      <c r="QZX304" s="39"/>
      <c r="QZY304" s="39"/>
      <c r="QZZ304" s="39"/>
      <c r="RAA304" s="39"/>
      <c r="RAB304" s="39"/>
      <c r="RAC304" s="39"/>
      <c r="RAD304" s="39"/>
      <c r="RAE304" s="39"/>
      <c r="RAF304" s="39"/>
      <c r="RAG304" s="39"/>
      <c r="RAH304" s="39"/>
      <c r="RAI304" s="39"/>
      <c r="RAJ304" s="39"/>
      <c r="RAK304" s="39"/>
      <c r="RAL304" s="39"/>
      <c r="RAM304" s="39"/>
      <c r="RAN304" s="39"/>
      <c r="RAO304" s="39"/>
      <c r="RAP304" s="39"/>
      <c r="RAQ304" s="39"/>
      <c r="RAR304" s="39"/>
      <c r="RAS304" s="39"/>
      <c r="RAT304" s="39"/>
      <c r="RAU304" s="39"/>
      <c r="RAV304" s="39"/>
      <c r="RAW304" s="39"/>
      <c r="RAX304" s="39"/>
      <c r="RAY304" s="39"/>
      <c r="RAZ304" s="39"/>
      <c r="RBA304" s="39"/>
      <c r="RBB304" s="39"/>
      <c r="RBC304" s="39"/>
      <c r="RBD304" s="39"/>
      <c r="RBE304" s="39"/>
      <c r="RBF304" s="39"/>
      <c r="RBG304" s="39"/>
      <c r="RBH304" s="39"/>
      <c r="RBI304" s="39"/>
      <c r="RBJ304" s="39"/>
      <c r="RBK304" s="39"/>
      <c r="RBL304" s="39"/>
      <c r="RBM304" s="39"/>
      <c r="RBN304" s="39"/>
      <c r="RBO304" s="39"/>
      <c r="RBP304" s="39"/>
      <c r="RBQ304" s="39"/>
      <c r="RBR304" s="39"/>
      <c r="RBS304" s="39"/>
      <c r="RBT304" s="39"/>
      <c r="RBU304" s="39"/>
      <c r="RBV304" s="39"/>
      <c r="RBW304" s="39"/>
      <c r="RBX304" s="39"/>
      <c r="RBY304" s="39"/>
      <c r="RBZ304" s="39"/>
      <c r="RCA304" s="39"/>
      <c r="RCB304" s="39"/>
      <c r="RCC304" s="39"/>
      <c r="RCD304" s="39"/>
      <c r="RCE304" s="39"/>
      <c r="RCF304" s="39"/>
      <c r="RCG304" s="39"/>
      <c r="RCH304" s="39"/>
      <c r="RCI304" s="39"/>
      <c r="RCJ304" s="39"/>
      <c r="RCK304" s="39"/>
      <c r="RCL304" s="39"/>
      <c r="RCM304" s="39"/>
      <c r="RCN304" s="39"/>
      <c r="RCO304" s="39"/>
      <c r="RCP304" s="39"/>
      <c r="RCQ304" s="39"/>
      <c r="RCR304" s="39"/>
      <c r="RCS304" s="39"/>
      <c r="RCT304" s="39"/>
      <c r="RCU304" s="39"/>
      <c r="RCV304" s="39"/>
      <c r="RCW304" s="39"/>
      <c r="RCX304" s="39"/>
      <c r="RCY304" s="39"/>
      <c r="RCZ304" s="39"/>
      <c r="RDA304" s="39"/>
      <c r="RDB304" s="39"/>
      <c r="RDC304" s="39"/>
      <c r="RDD304" s="39"/>
      <c r="RDE304" s="39"/>
      <c r="RDF304" s="39"/>
      <c r="RDG304" s="39"/>
      <c r="RDH304" s="39"/>
      <c r="RDI304" s="39"/>
      <c r="RDJ304" s="39"/>
      <c r="RDK304" s="39"/>
      <c r="RDL304" s="39"/>
      <c r="RDM304" s="39"/>
      <c r="RDN304" s="39"/>
      <c r="RDO304" s="39"/>
      <c r="RDP304" s="39"/>
      <c r="RDQ304" s="39"/>
      <c r="RDR304" s="39"/>
      <c r="RDS304" s="39"/>
      <c r="RDT304" s="39"/>
      <c r="RDU304" s="39"/>
      <c r="RDV304" s="39"/>
      <c r="RDW304" s="39"/>
      <c r="RDX304" s="39"/>
      <c r="RDY304" s="39"/>
      <c r="RDZ304" s="39"/>
      <c r="REA304" s="39"/>
      <c r="REB304" s="39"/>
      <c r="REC304" s="39"/>
      <c r="RED304" s="39"/>
      <c r="REE304" s="39"/>
      <c r="REF304" s="39"/>
      <c r="REG304" s="39"/>
      <c r="REH304" s="39"/>
      <c r="REI304" s="39"/>
      <c r="REJ304" s="39"/>
      <c r="REK304" s="39"/>
      <c r="REL304" s="39"/>
      <c r="REM304" s="39"/>
      <c r="REN304" s="39"/>
      <c r="REO304" s="39"/>
      <c r="REP304" s="39"/>
      <c r="REQ304" s="39"/>
      <c r="RER304" s="39"/>
      <c r="RES304" s="39"/>
      <c r="RET304" s="39"/>
      <c r="REU304" s="39"/>
      <c r="REV304" s="39"/>
      <c r="REW304" s="39"/>
      <c r="REX304" s="39"/>
      <c r="REY304" s="39"/>
      <c r="REZ304" s="39"/>
      <c r="RFA304" s="39"/>
      <c r="RFB304" s="39"/>
      <c r="RFC304" s="39"/>
      <c r="RFD304" s="39"/>
      <c r="RFE304" s="39"/>
      <c r="RFF304" s="39"/>
      <c r="RFG304" s="39"/>
      <c r="RFH304" s="39"/>
      <c r="RFI304" s="39"/>
      <c r="RFJ304" s="39"/>
      <c r="RFK304" s="39"/>
      <c r="RFL304" s="39"/>
      <c r="RFM304" s="39"/>
      <c r="RFN304" s="39"/>
      <c r="RFO304" s="39"/>
      <c r="RFP304" s="39"/>
      <c r="RFQ304" s="39"/>
      <c r="RFR304" s="39"/>
      <c r="RFS304" s="39"/>
      <c r="RFT304" s="39"/>
      <c r="RFU304" s="39"/>
      <c r="RFV304" s="39"/>
      <c r="RFW304" s="39"/>
      <c r="RFX304" s="39"/>
      <c r="RFY304" s="39"/>
      <c r="RFZ304" s="39"/>
      <c r="RGA304" s="39"/>
      <c r="RGB304" s="39"/>
      <c r="RGC304" s="39"/>
      <c r="RGD304" s="39"/>
      <c r="RGE304" s="39"/>
      <c r="RGF304" s="39"/>
      <c r="RGG304" s="39"/>
      <c r="RGH304" s="39"/>
      <c r="RGI304" s="39"/>
      <c r="RGJ304" s="39"/>
      <c r="RGK304" s="39"/>
      <c r="RGL304" s="39"/>
      <c r="RGM304" s="39"/>
      <c r="RGN304" s="39"/>
      <c r="RGO304" s="39"/>
      <c r="RGP304" s="39"/>
      <c r="RGQ304" s="39"/>
      <c r="RGR304" s="39"/>
      <c r="RGS304" s="39"/>
      <c r="RGT304" s="39"/>
      <c r="RGU304" s="39"/>
      <c r="RGV304" s="39"/>
      <c r="RGW304" s="39"/>
      <c r="RGX304" s="39"/>
      <c r="RGY304" s="39"/>
      <c r="RGZ304" s="39"/>
      <c r="RHA304" s="39"/>
      <c r="RHB304" s="39"/>
      <c r="RHC304" s="39"/>
      <c r="RHD304" s="39"/>
      <c r="RHE304" s="39"/>
      <c r="RHF304" s="39"/>
      <c r="RHG304" s="39"/>
      <c r="RHH304" s="39"/>
      <c r="RHI304" s="39"/>
      <c r="RHJ304" s="39"/>
      <c r="RHK304" s="39"/>
      <c r="RHL304" s="39"/>
      <c r="RHM304" s="39"/>
      <c r="RHN304" s="39"/>
      <c r="RHO304" s="39"/>
      <c r="RHP304" s="39"/>
      <c r="RHQ304" s="39"/>
      <c r="RHR304" s="39"/>
      <c r="RHS304" s="39"/>
      <c r="RHT304" s="39"/>
      <c r="RHU304" s="39"/>
      <c r="RHV304" s="39"/>
      <c r="RHW304" s="39"/>
      <c r="RHX304" s="39"/>
      <c r="RHY304" s="39"/>
      <c r="RHZ304" s="39"/>
      <c r="RIA304" s="39"/>
      <c r="RIB304" s="39"/>
      <c r="RIC304" s="39"/>
      <c r="RID304" s="39"/>
      <c r="RIE304" s="39"/>
      <c r="RIF304" s="39"/>
      <c r="RIG304" s="39"/>
      <c r="RIH304" s="39"/>
      <c r="RII304" s="39"/>
      <c r="RIJ304" s="39"/>
      <c r="RIK304" s="39"/>
      <c r="RIL304" s="39"/>
      <c r="RIM304" s="39"/>
      <c r="RIN304" s="39"/>
      <c r="RIO304" s="39"/>
      <c r="RIP304" s="39"/>
      <c r="RIQ304" s="39"/>
      <c r="RIR304" s="39"/>
      <c r="RIS304" s="39"/>
      <c r="RIT304" s="39"/>
      <c r="RIU304" s="39"/>
      <c r="RIV304" s="39"/>
      <c r="RIW304" s="39"/>
      <c r="RIX304" s="39"/>
      <c r="RIY304" s="39"/>
      <c r="RIZ304" s="39"/>
      <c r="RJA304" s="39"/>
      <c r="RJB304" s="39"/>
      <c r="RJC304" s="39"/>
      <c r="RJD304" s="39"/>
      <c r="RJE304" s="39"/>
      <c r="RJF304" s="39"/>
      <c r="RJG304" s="39"/>
      <c r="RJH304" s="39"/>
      <c r="RJI304" s="39"/>
      <c r="RJJ304" s="39"/>
      <c r="RJK304" s="39"/>
      <c r="RJL304" s="39"/>
      <c r="RJM304" s="39"/>
      <c r="RJN304" s="39"/>
      <c r="RJO304" s="39"/>
      <c r="RJP304" s="39"/>
      <c r="RJQ304" s="39"/>
      <c r="RJR304" s="39"/>
      <c r="RJS304" s="39"/>
      <c r="RJT304" s="39"/>
      <c r="RJU304" s="39"/>
      <c r="RJV304" s="39"/>
      <c r="RJW304" s="39"/>
      <c r="RJX304" s="39"/>
      <c r="RJY304" s="39"/>
      <c r="RJZ304" s="39"/>
      <c r="RKA304" s="39"/>
      <c r="RKB304" s="39"/>
      <c r="RKC304" s="39"/>
      <c r="RKD304" s="39"/>
      <c r="RKE304" s="39"/>
      <c r="RKF304" s="39"/>
      <c r="RKG304" s="39"/>
      <c r="RKH304" s="39"/>
      <c r="RKI304" s="39"/>
      <c r="RKJ304" s="39"/>
      <c r="RKK304" s="39"/>
      <c r="RKL304" s="39"/>
      <c r="RKM304" s="39"/>
      <c r="RKN304" s="39"/>
      <c r="RKO304" s="39"/>
      <c r="RKP304" s="39"/>
      <c r="RKQ304" s="39"/>
      <c r="RKR304" s="39"/>
      <c r="RKS304" s="39"/>
      <c r="RKT304" s="39"/>
      <c r="RKU304" s="39"/>
      <c r="RKV304" s="39"/>
      <c r="RKW304" s="39"/>
      <c r="RKX304" s="39"/>
      <c r="RKY304" s="39"/>
      <c r="RKZ304" s="39"/>
      <c r="RLA304" s="39"/>
      <c r="RLB304" s="39"/>
      <c r="RLC304" s="39"/>
      <c r="RLD304" s="39"/>
      <c r="RLE304" s="39"/>
      <c r="RLF304" s="39"/>
      <c r="RLG304" s="39"/>
      <c r="RLH304" s="39"/>
      <c r="RLI304" s="39"/>
      <c r="RLJ304" s="39"/>
      <c r="RLK304" s="39"/>
      <c r="RLL304" s="39"/>
      <c r="RLM304" s="39"/>
      <c r="RLN304" s="39"/>
      <c r="RLO304" s="39"/>
      <c r="RLP304" s="39"/>
      <c r="RLQ304" s="39"/>
      <c r="RLR304" s="39"/>
      <c r="RLS304" s="39"/>
      <c r="RLT304" s="39"/>
      <c r="RLU304" s="39"/>
      <c r="RLV304" s="39"/>
      <c r="RLW304" s="39"/>
      <c r="RLX304" s="39"/>
      <c r="RLY304" s="39"/>
      <c r="RLZ304" s="39"/>
      <c r="RMA304" s="39"/>
      <c r="RMB304" s="39"/>
      <c r="RMC304" s="39"/>
      <c r="RMD304" s="39"/>
      <c r="RME304" s="39"/>
      <c r="RMF304" s="39"/>
      <c r="RMG304" s="39"/>
      <c r="RMH304" s="39"/>
      <c r="RMI304" s="39"/>
      <c r="RMJ304" s="39"/>
      <c r="RMK304" s="39"/>
      <c r="RML304" s="39"/>
      <c r="RMM304" s="39"/>
      <c r="RMN304" s="39"/>
      <c r="RMO304" s="39"/>
      <c r="RMP304" s="39"/>
      <c r="RMQ304" s="39"/>
      <c r="RMR304" s="39"/>
      <c r="RMS304" s="39"/>
      <c r="RMT304" s="39"/>
      <c r="RMU304" s="39"/>
      <c r="RMV304" s="39"/>
      <c r="RMW304" s="39"/>
      <c r="RMX304" s="39"/>
      <c r="RMY304" s="39"/>
      <c r="RMZ304" s="39"/>
      <c r="RNA304" s="39"/>
      <c r="RNB304" s="39"/>
      <c r="RNC304" s="39"/>
      <c r="RND304" s="39"/>
      <c r="RNE304" s="39"/>
      <c r="RNF304" s="39"/>
      <c r="RNG304" s="39"/>
      <c r="RNH304" s="39"/>
      <c r="RNI304" s="39"/>
      <c r="RNJ304" s="39"/>
      <c r="RNK304" s="39"/>
      <c r="RNL304" s="39"/>
      <c r="RNM304" s="39"/>
      <c r="RNN304" s="39"/>
      <c r="RNO304" s="39"/>
      <c r="RNP304" s="39"/>
      <c r="RNQ304" s="39"/>
      <c r="RNR304" s="39"/>
      <c r="RNS304" s="39"/>
      <c r="RNT304" s="39"/>
      <c r="RNU304" s="39"/>
      <c r="RNV304" s="39"/>
      <c r="RNW304" s="39"/>
      <c r="RNX304" s="39"/>
      <c r="RNY304" s="39"/>
      <c r="RNZ304" s="39"/>
      <c r="ROA304" s="39"/>
      <c r="ROB304" s="39"/>
      <c r="ROC304" s="39"/>
      <c r="ROD304" s="39"/>
      <c r="ROE304" s="39"/>
      <c r="ROF304" s="39"/>
      <c r="ROG304" s="39"/>
      <c r="ROH304" s="39"/>
      <c r="ROI304" s="39"/>
      <c r="ROJ304" s="39"/>
      <c r="ROK304" s="39"/>
      <c r="ROL304" s="39"/>
      <c r="ROM304" s="39"/>
      <c r="RON304" s="39"/>
      <c r="ROO304" s="39"/>
      <c r="ROP304" s="39"/>
      <c r="ROQ304" s="39"/>
      <c r="ROR304" s="39"/>
      <c r="ROS304" s="39"/>
      <c r="ROT304" s="39"/>
      <c r="ROU304" s="39"/>
      <c r="ROV304" s="39"/>
      <c r="ROW304" s="39"/>
      <c r="ROX304" s="39"/>
      <c r="ROY304" s="39"/>
      <c r="ROZ304" s="39"/>
      <c r="RPA304" s="39"/>
      <c r="RPB304" s="39"/>
      <c r="RPC304" s="39"/>
      <c r="RPD304" s="39"/>
      <c r="RPE304" s="39"/>
      <c r="RPF304" s="39"/>
      <c r="RPG304" s="39"/>
      <c r="RPH304" s="39"/>
      <c r="RPI304" s="39"/>
      <c r="RPJ304" s="39"/>
      <c r="RPK304" s="39"/>
      <c r="RPL304" s="39"/>
      <c r="RPM304" s="39"/>
      <c r="RPN304" s="39"/>
      <c r="RPO304" s="39"/>
      <c r="RPP304" s="39"/>
      <c r="RPQ304" s="39"/>
      <c r="RPR304" s="39"/>
      <c r="RPS304" s="39"/>
      <c r="RPT304" s="39"/>
      <c r="RPU304" s="39"/>
      <c r="RPV304" s="39"/>
      <c r="RPW304" s="39"/>
      <c r="RPX304" s="39"/>
      <c r="RPY304" s="39"/>
      <c r="RPZ304" s="39"/>
      <c r="RQA304" s="39"/>
      <c r="RQB304" s="39"/>
      <c r="RQC304" s="39"/>
      <c r="RQD304" s="39"/>
      <c r="RQE304" s="39"/>
      <c r="RQF304" s="39"/>
      <c r="RQG304" s="39"/>
      <c r="RQH304" s="39"/>
      <c r="RQI304" s="39"/>
      <c r="RQJ304" s="39"/>
      <c r="RQK304" s="39"/>
      <c r="RQL304" s="39"/>
      <c r="RQM304" s="39"/>
      <c r="RQN304" s="39"/>
      <c r="RQO304" s="39"/>
      <c r="RQP304" s="39"/>
      <c r="RQQ304" s="39"/>
      <c r="RQR304" s="39"/>
      <c r="RQS304" s="39"/>
      <c r="RQT304" s="39"/>
      <c r="RQU304" s="39"/>
      <c r="RQV304" s="39"/>
      <c r="RQW304" s="39"/>
      <c r="RQX304" s="39"/>
      <c r="RQY304" s="39"/>
      <c r="RQZ304" s="39"/>
      <c r="RRA304" s="39"/>
      <c r="RRB304" s="39"/>
      <c r="RRC304" s="39"/>
      <c r="RRD304" s="39"/>
      <c r="RRE304" s="39"/>
      <c r="RRF304" s="39"/>
      <c r="RRG304" s="39"/>
      <c r="RRH304" s="39"/>
      <c r="RRI304" s="39"/>
      <c r="RRJ304" s="39"/>
      <c r="RRK304" s="39"/>
      <c r="RRL304" s="39"/>
      <c r="RRM304" s="39"/>
      <c r="RRN304" s="39"/>
      <c r="RRO304" s="39"/>
      <c r="RRP304" s="39"/>
      <c r="RRQ304" s="39"/>
      <c r="RRR304" s="39"/>
      <c r="RRS304" s="39"/>
      <c r="RRT304" s="39"/>
      <c r="RRU304" s="39"/>
      <c r="RRV304" s="39"/>
      <c r="RRW304" s="39"/>
      <c r="RRX304" s="39"/>
      <c r="RRY304" s="39"/>
      <c r="RRZ304" s="39"/>
      <c r="RSA304" s="39"/>
      <c r="RSB304" s="39"/>
      <c r="RSC304" s="39"/>
      <c r="RSD304" s="39"/>
      <c r="RSE304" s="39"/>
      <c r="RSF304" s="39"/>
      <c r="RSG304" s="39"/>
      <c r="RSH304" s="39"/>
      <c r="RSI304" s="39"/>
      <c r="RSJ304" s="39"/>
      <c r="RSK304" s="39"/>
      <c r="RSL304" s="39"/>
      <c r="RSM304" s="39"/>
      <c r="RSN304" s="39"/>
      <c r="RSO304" s="39"/>
      <c r="RSP304" s="39"/>
      <c r="RSQ304" s="39"/>
      <c r="RSR304" s="39"/>
      <c r="RSS304" s="39"/>
      <c r="RST304" s="39"/>
      <c r="RSU304" s="39"/>
      <c r="RSV304" s="39"/>
      <c r="RSW304" s="39"/>
      <c r="RSX304" s="39"/>
      <c r="RSY304" s="39"/>
      <c r="RSZ304" s="39"/>
      <c r="RTA304" s="39"/>
      <c r="RTB304" s="39"/>
      <c r="RTC304" s="39"/>
      <c r="RTD304" s="39"/>
      <c r="RTE304" s="39"/>
      <c r="RTF304" s="39"/>
      <c r="RTG304" s="39"/>
      <c r="RTH304" s="39"/>
      <c r="RTI304" s="39"/>
      <c r="RTJ304" s="39"/>
      <c r="RTK304" s="39"/>
      <c r="RTL304" s="39"/>
      <c r="RTM304" s="39"/>
      <c r="RTN304" s="39"/>
      <c r="RTO304" s="39"/>
      <c r="RTP304" s="39"/>
      <c r="RTQ304" s="39"/>
      <c r="RTR304" s="39"/>
      <c r="RTS304" s="39"/>
      <c r="RTT304" s="39"/>
      <c r="RTU304" s="39"/>
      <c r="RTV304" s="39"/>
      <c r="RTW304" s="39"/>
      <c r="RTX304" s="39"/>
      <c r="RTY304" s="39"/>
      <c r="RTZ304" s="39"/>
      <c r="RUA304" s="39"/>
      <c r="RUB304" s="39"/>
      <c r="RUC304" s="39"/>
      <c r="RUD304" s="39"/>
      <c r="RUE304" s="39"/>
      <c r="RUF304" s="39"/>
      <c r="RUG304" s="39"/>
      <c r="RUH304" s="39"/>
      <c r="RUI304" s="39"/>
      <c r="RUJ304" s="39"/>
      <c r="RUK304" s="39"/>
      <c r="RUL304" s="39"/>
      <c r="RUM304" s="39"/>
      <c r="RUN304" s="39"/>
      <c r="RUO304" s="39"/>
      <c r="RUP304" s="39"/>
      <c r="RUQ304" s="39"/>
      <c r="RUR304" s="39"/>
      <c r="RUS304" s="39"/>
      <c r="RUT304" s="39"/>
      <c r="RUU304" s="39"/>
      <c r="RUV304" s="39"/>
      <c r="RUW304" s="39"/>
      <c r="RUX304" s="39"/>
      <c r="RUY304" s="39"/>
      <c r="RUZ304" s="39"/>
      <c r="RVA304" s="39"/>
      <c r="RVB304" s="39"/>
      <c r="RVC304" s="39"/>
      <c r="RVD304" s="39"/>
      <c r="RVE304" s="39"/>
      <c r="RVF304" s="39"/>
      <c r="RVG304" s="39"/>
      <c r="RVH304" s="39"/>
      <c r="RVI304" s="39"/>
      <c r="RVJ304" s="39"/>
      <c r="RVK304" s="39"/>
      <c r="RVL304" s="39"/>
      <c r="RVM304" s="39"/>
      <c r="RVN304" s="39"/>
      <c r="RVO304" s="39"/>
      <c r="RVP304" s="39"/>
      <c r="RVQ304" s="39"/>
      <c r="RVR304" s="39"/>
      <c r="RVS304" s="39"/>
      <c r="RVT304" s="39"/>
      <c r="RVU304" s="39"/>
      <c r="RVV304" s="39"/>
      <c r="RVW304" s="39"/>
      <c r="RVX304" s="39"/>
      <c r="RVY304" s="39"/>
      <c r="RVZ304" s="39"/>
      <c r="RWA304" s="39"/>
      <c r="RWB304" s="39"/>
      <c r="RWC304" s="39"/>
      <c r="RWD304" s="39"/>
      <c r="RWE304" s="39"/>
      <c r="RWF304" s="39"/>
      <c r="RWG304" s="39"/>
      <c r="RWH304" s="39"/>
      <c r="RWI304" s="39"/>
      <c r="RWJ304" s="39"/>
      <c r="RWK304" s="39"/>
      <c r="RWL304" s="39"/>
      <c r="RWM304" s="39"/>
      <c r="RWN304" s="39"/>
      <c r="RWO304" s="39"/>
      <c r="RWP304" s="39"/>
      <c r="RWQ304" s="39"/>
      <c r="RWR304" s="39"/>
      <c r="RWS304" s="39"/>
      <c r="RWT304" s="39"/>
      <c r="RWU304" s="39"/>
      <c r="RWV304" s="39"/>
      <c r="RWW304" s="39"/>
      <c r="RWX304" s="39"/>
      <c r="RWY304" s="39"/>
      <c r="RWZ304" s="39"/>
      <c r="RXA304" s="39"/>
      <c r="RXB304" s="39"/>
      <c r="RXC304" s="39"/>
      <c r="RXD304" s="39"/>
      <c r="RXE304" s="39"/>
      <c r="RXF304" s="39"/>
      <c r="RXG304" s="39"/>
      <c r="RXH304" s="39"/>
      <c r="RXI304" s="39"/>
      <c r="RXJ304" s="39"/>
      <c r="RXK304" s="39"/>
      <c r="RXL304" s="39"/>
      <c r="RXM304" s="39"/>
      <c r="RXN304" s="39"/>
      <c r="RXO304" s="39"/>
      <c r="RXP304" s="39"/>
      <c r="RXQ304" s="39"/>
      <c r="RXR304" s="39"/>
      <c r="RXS304" s="39"/>
      <c r="RXT304" s="39"/>
      <c r="RXU304" s="39"/>
      <c r="RXV304" s="39"/>
      <c r="RXW304" s="39"/>
      <c r="RXX304" s="39"/>
      <c r="RXY304" s="39"/>
      <c r="RXZ304" s="39"/>
      <c r="RYA304" s="39"/>
      <c r="RYB304" s="39"/>
      <c r="RYC304" s="39"/>
      <c r="RYD304" s="39"/>
      <c r="RYE304" s="39"/>
      <c r="RYF304" s="39"/>
      <c r="RYG304" s="39"/>
      <c r="RYH304" s="39"/>
      <c r="RYI304" s="39"/>
      <c r="RYJ304" s="39"/>
      <c r="RYK304" s="39"/>
      <c r="RYL304" s="39"/>
      <c r="RYM304" s="39"/>
      <c r="RYN304" s="39"/>
      <c r="RYO304" s="39"/>
      <c r="RYP304" s="39"/>
      <c r="RYQ304" s="39"/>
      <c r="RYR304" s="39"/>
      <c r="RYS304" s="39"/>
      <c r="RYT304" s="39"/>
      <c r="RYU304" s="39"/>
      <c r="RYV304" s="39"/>
      <c r="RYW304" s="39"/>
      <c r="RYX304" s="39"/>
      <c r="RYY304" s="39"/>
      <c r="RYZ304" s="39"/>
      <c r="RZA304" s="39"/>
      <c r="RZB304" s="39"/>
      <c r="RZC304" s="39"/>
      <c r="RZD304" s="39"/>
      <c r="RZE304" s="39"/>
      <c r="RZF304" s="39"/>
      <c r="RZG304" s="39"/>
      <c r="RZH304" s="39"/>
      <c r="RZI304" s="39"/>
      <c r="RZJ304" s="39"/>
      <c r="RZK304" s="39"/>
      <c r="RZL304" s="39"/>
      <c r="RZM304" s="39"/>
      <c r="RZN304" s="39"/>
      <c r="RZO304" s="39"/>
      <c r="RZP304" s="39"/>
      <c r="RZQ304" s="39"/>
      <c r="RZR304" s="39"/>
      <c r="RZS304" s="39"/>
      <c r="RZT304" s="39"/>
      <c r="RZU304" s="39"/>
      <c r="RZV304" s="39"/>
      <c r="RZW304" s="39"/>
      <c r="RZX304" s="39"/>
      <c r="RZY304" s="39"/>
      <c r="RZZ304" s="39"/>
      <c r="SAA304" s="39"/>
      <c r="SAB304" s="39"/>
      <c r="SAC304" s="39"/>
      <c r="SAD304" s="39"/>
      <c r="SAE304" s="39"/>
      <c r="SAF304" s="39"/>
      <c r="SAG304" s="39"/>
      <c r="SAH304" s="39"/>
      <c r="SAI304" s="39"/>
      <c r="SAJ304" s="39"/>
      <c r="SAK304" s="39"/>
      <c r="SAL304" s="39"/>
      <c r="SAM304" s="39"/>
      <c r="SAN304" s="39"/>
      <c r="SAO304" s="39"/>
      <c r="SAP304" s="39"/>
      <c r="SAQ304" s="39"/>
      <c r="SAR304" s="39"/>
      <c r="SAS304" s="39"/>
      <c r="SAT304" s="39"/>
      <c r="SAU304" s="39"/>
      <c r="SAV304" s="39"/>
      <c r="SAW304" s="39"/>
      <c r="SAX304" s="39"/>
      <c r="SAY304" s="39"/>
      <c r="SAZ304" s="39"/>
      <c r="SBA304" s="39"/>
      <c r="SBB304" s="39"/>
      <c r="SBC304" s="39"/>
      <c r="SBD304" s="39"/>
      <c r="SBE304" s="39"/>
      <c r="SBF304" s="39"/>
      <c r="SBG304" s="39"/>
      <c r="SBH304" s="39"/>
      <c r="SBI304" s="39"/>
      <c r="SBJ304" s="39"/>
      <c r="SBK304" s="39"/>
      <c r="SBL304" s="39"/>
      <c r="SBM304" s="39"/>
      <c r="SBN304" s="39"/>
      <c r="SBO304" s="39"/>
      <c r="SBP304" s="39"/>
      <c r="SBQ304" s="39"/>
      <c r="SBR304" s="39"/>
      <c r="SBS304" s="39"/>
      <c r="SBT304" s="39"/>
      <c r="SBU304" s="39"/>
      <c r="SBV304" s="39"/>
      <c r="SBW304" s="39"/>
      <c r="SBX304" s="39"/>
      <c r="SBY304" s="39"/>
      <c r="SBZ304" s="39"/>
      <c r="SCA304" s="39"/>
      <c r="SCB304" s="39"/>
      <c r="SCC304" s="39"/>
      <c r="SCD304" s="39"/>
      <c r="SCE304" s="39"/>
      <c r="SCF304" s="39"/>
      <c r="SCG304" s="39"/>
      <c r="SCH304" s="39"/>
      <c r="SCI304" s="39"/>
      <c r="SCJ304" s="39"/>
      <c r="SCK304" s="39"/>
      <c r="SCL304" s="39"/>
      <c r="SCM304" s="39"/>
      <c r="SCN304" s="39"/>
      <c r="SCO304" s="39"/>
      <c r="SCP304" s="39"/>
      <c r="SCQ304" s="39"/>
      <c r="SCR304" s="39"/>
      <c r="SCS304" s="39"/>
      <c r="SCT304" s="39"/>
      <c r="SCU304" s="39"/>
      <c r="SCV304" s="39"/>
      <c r="SCW304" s="39"/>
      <c r="SCX304" s="39"/>
      <c r="SCY304" s="39"/>
      <c r="SCZ304" s="39"/>
      <c r="SDA304" s="39"/>
      <c r="SDB304" s="39"/>
      <c r="SDC304" s="39"/>
      <c r="SDD304" s="39"/>
      <c r="SDE304" s="39"/>
      <c r="SDF304" s="39"/>
      <c r="SDG304" s="39"/>
      <c r="SDH304" s="39"/>
      <c r="SDI304" s="39"/>
      <c r="SDJ304" s="39"/>
      <c r="SDK304" s="39"/>
      <c r="SDL304" s="39"/>
      <c r="SDM304" s="39"/>
      <c r="SDN304" s="39"/>
      <c r="SDO304" s="39"/>
      <c r="SDP304" s="39"/>
      <c r="SDQ304" s="39"/>
      <c r="SDR304" s="39"/>
      <c r="SDS304" s="39"/>
      <c r="SDT304" s="39"/>
      <c r="SDU304" s="39"/>
      <c r="SDV304" s="39"/>
      <c r="SDW304" s="39"/>
      <c r="SDX304" s="39"/>
      <c r="SDY304" s="39"/>
      <c r="SDZ304" s="39"/>
      <c r="SEA304" s="39"/>
      <c r="SEB304" s="39"/>
      <c r="SEC304" s="39"/>
      <c r="SED304" s="39"/>
      <c r="SEE304" s="39"/>
      <c r="SEF304" s="39"/>
      <c r="SEG304" s="39"/>
      <c r="SEH304" s="39"/>
      <c r="SEI304" s="39"/>
      <c r="SEJ304" s="39"/>
      <c r="SEK304" s="39"/>
      <c r="SEL304" s="39"/>
      <c r="SEM304" s="39"/>
      <c r="SEN304" s="39"/>
      <c r="SEO304" s="39"/>
      <c r="SEP304" s="39"/>
      <c r="SEQ304" s="39"/>
      <c r="SER304" s="39"/>
      <c r="SES304" s="39"/>
      <c r="SET304" s="39"/>
      <c r="SEU304" s="39"/>
      <c r="SEV304" s="39"/>
      <c r="SEW304" s="39"/>
      <c r="SEX304" s="39"/>
      <c r="SEY304" s="39"/>
      <c r="SEZ304" s="39"/>
      <c r="SFA304" s="39"/>
      <c r="SFB304" s="39"/>
      <c r="SFC304" s="39"/>
      <c r="SFD304" s="39"/>
      <c r="SFE304" s="39"/>
      <c r="SFF304" s="39"/>
      <c r="SFG304" s="39"/>
      <c r="SFH304" s="39"/>
      <c r="SFI304" s="39"/>
      <c r="SFJ304" s="39"/>
      <c r="SFK304" s="39"/>
      <c r="SFL304" s="39"/>
      <c r="SFM304" s="39"/>
      <c r="SFN304" s="39"/>
      <c r="SFO304" s="39"/>
      <c r="SFP304" s="39"/>
      <c r="SFQ304" s="39"/>
      <c r="SFR304" s="39"/>
      <c r="SFS304" s="39"/>
      <c r="SFT304" s="39"/>
      <c r="SFU304" s="39"/>
      <c r="SFV304" s="39"/>
      <c r="SFW304" s="39"/>
      <c r="SFX304" s="39"/>
      <c r="SFY304" s="39"/>
      <c r="SFZ304" s="39"/>
      <c r="SGA304" s="39"/>
      <c r="SGB304" s="39"/>
      <c r="SGC304" s="39"/>
      <c r="SGD304" s="39"/>
      <c r="SGE304" s="39"/>
      <c r="SGF304" s="39"/>
      <c r="SGG304" s="39"/>
      <c r="SGH304" s="39"/>
      <c r="SGI304" s="39"/>
      <c r="SGJ304" s="39"/>
      <c r="SGK304" s="39"/>
      <c r="SGL304" s="39"/>
      <c r="SGM304" s="39"/>
      <c r="SGN304" s="39"/>
      <c r="SGO304" s="39"/>
      <c r="SGP304" s="39"/>
      <c r="SGQ304" s="39"/>
      <c r="SGR304" s="39"/>
      <c r="SGS304" s="39"/>
      <c r="SGT304" s="39"/>
      <c r="SGU304" s="39"/>
      <c r="SGV304" s="39"/>
      <c r="SGW304" s="39"/>
      <c r="SGX304" s="39"/>
      <c r="SGY304" s="39"/>
      <c r="SGZ304" s="39"/>
      <c r="SHA304" s="39"/>
      <c r="SHB304" s="39"/>
      <c r="SHC304" s="39"/>
      <c r="SHD304" s="39"/>
      <c r="SHE304" s="39"/>
      <c r="SHF304" s="39"/>
      <c r="SHG304" s="39"/>
      <c r="SHH304" s="39"/>
      <c r="SHI304" s="39"/>
      <c r="SHJ304" s="39"/>
      <c r="SHK304" s="39"/>
      <c r="SHL304" s="39"/>
      <c r="SHM304" s="39"/>
      <c r="SHN304" s="39"/>
      <c r="SHO304" s="39"/>
      <c r="SHP304" s="39"/>
      <c r="SHQ304" s="39"/>
      <c r="SHR304" s="39"/>
      <c r="SHS304" s="39"/>
      <c r="SHT304" s="39"/>
      <c r="SHU304" s="39"/>
      <c r="SHV304" s="39"/>
      <c r="SHW304" s="39"/>
      <c r="SHX304" s="39"/>
      <c r="SHY304" s="39"/>
      <c r="SHZ304" s="39"/>
      <c r="SIA304" s="39"/>
      <c r="SIB304" s="39"/>
      <c r="SIC304" s="39"/>
      <c r="SID304" s="39"/>
      <c r="SIE304" s="39"/>
      <c r="SIF304" s="39"/>
      <c r="SIG304" s="39"/>
      <c r="SIH304" s="39"/>
      <c r="SII304" s="39"/>
      <c r="SIJ304" s="39"/>
      <c r="SIK304" s="39"/>
      <c r="SIL304" s="39"/>
      <c r="SIM304" s="39"/>
      <c r="SIN304" s="39"/>
      <c r="SIO304" s="39"/>
      <c r="SIP304" s="39"/>
      <c r="SIQ304" s="39"/>
      <c r="SIR304" s="39"/>
      <c r="SIS304" s="39"/>
      <c r="SIT304" s="39"/>
      <c r="SIU304" s="39"/>
      <c r="SIV304" s="39"/>
      <c r="SIW304" s="39"/>
      <c r="SIX304" s="39"/>
      <c r="SIY304" s="39"/>
      <c r="SIZ304" s="39"/>
      <c r="SJA304" s="39"/>
      <c r="SJB304" s="39"/>
      <c r="SJC304" s="39"/>
      <c r="SJD304" s="39"/>
      <c r="SJE304" s="39"/>
      <c r="SJF304" s="39"/>
      <c r="SJG304" s="39"/>
      <c r="SJH304" s="39"/>
      <c r="SJI304" s="39"/>
      <c r="SJJ304" s="39"/>
      <c r="SJK304" s="39"/>
      <c r="SJL304" s="39"/>
      <c r="SJM304" s="39"/>
      <c r="SJN304" s="39"/>
      <c r="SJO304" s="39"/>
      <c r="SJP304" s="39"/>
      <c r="SJQ304" s="39"/>
      <c r="SJR304" s="39"/>
      <c r="SJS304" s="39"/>
      <c r="SJT304" s="39"/>
      <c r="SJU304" s="39"/>
      <c r="SJV304" s="39"/>
      <c r="SJW304" s="39"/>
      <c r="SJX304" s="39"/>
      <c r="SJY304" s="39"/>
      <c r="SJZ304" s="39"/>
      <c r="SKA304" s="39"/>
      <c r="SKB304" s="39"/>
      <c r="SKC304" s="39"/>
      <c r="SKD304" s="39"/>
      <c r="SKE304" s="39"/>
      <c r="SKF304" s="39"/>
      <c r="SKG304" s="39"/>
      <c r="SKH304" s="39"/>
      <c r="SKI304" s="39"/>
      <c r="SKJ304" s="39"/>
      <c r="SKK304" s="39"/>
      <c r="SKL304" s="39"/>
      <c r="SKM304" s="39"/>
      <c r="SKN304" s="39"/>
      <c r="SKO304" s="39"/>
      <c r="SKP304" s="39"/>
      <c r="SKQ304" s="39"/>
      <c r="SKR304" s="39"/>
      <c r="SKS304" s="39"/>
      <c r="SKT304" s="39"/>
      <c r="SKU304" s="39"/>
      <c r="SKV304" s="39"/>
      <c r="SKW304" s="39"/>
      <c r="SKX304" s="39"/>
      <c r="SKY304" s="39"/>
      <c r="SKZ304" s="39"/>
      <c r="SLA304" s="39"/>
      <c r="SLB304" s="39"/>
      <c r="SLC304" s="39"/>
      <c r="SLD304" s="39"/>
      <c r="SLE304" s="39"/>
      <c r="SLF304" s="39"/>
      <c r="SLG304" s="39"/>
      <c r="SLH304" s="39"/>
      <c r="SLI304" s="39"/>
      <c r="SLJ304" s="39"/>
      <c r="SLK304" s="39"/>
      <c r="SLL304" s="39"/>
      <c r="SLM304" s="39"/>
      <c r="SLN304" s="39"/>
      <c r="SLO304" s="39"/>
      <c r="SLP304" s="39"/>
      <c r="SLQ304" s="39"/>
      <c r="SLR304" s="39"/>
      <c r="SLS304" s="39"/>
      <c r="SLT304" s="39"/>
      <c r="SLU304" s="39"/>
      <c r="SLV304" s="39"/>
      <c r="SLW304" s="39"/>
      <c r="SLX304" s="39"/>
      <c r="SLY304" s="39"/>
      <c r="SLZ304" s="39"/>
      <c r="SMA304" s="39"/>
      <c r="SMB304" s="39"/>
      <c r="SMC304" s="39"/>
      <c r="SMD304" s="39"/>
      <c r="SME304" s="39"/>
      <c r="SMF304" s="39"/>
      <c r="SMG304" s="39"/>
      <c r="SMH304" s="39"/>
      <c r="SMI304" s="39"/>
      <c r="SMJ304" s="39"/>
      <c r="SMK304" s="39"/>
      <c r="SML304" s="39"/>
      <c r="SMM304" s="39"/>
      <c r="SMN304" s="39"/>
      <c r="SMO304" s="39"/>
      <c r="SMP304" s="39"/>
      <c r="SMQ304" s="39"/>
      <c r="SMR304" s="39"/>
      <c r="SMS304" s="39"/>
      <c r="SMT304" s="39"/>
      <c r="SMU304" s="39"/>
      <c r="SMV304" s="39"/>
      <c r="SMW304" s="39"/>
      <c r="SMX304" s="39"/>
      <c r="SMY304" s="39"/>
      <c r="SMZ304" s="39"/>
      <c r="SNA304" s="39"/>
      <c r="SNB304" s="39"/>
      <c r="SNC304" s="39"/>
      <c r="SND304" s="39"/>
      <c r="SNE304" s="39"/>
      <c r="SNF304" s="39"/>
      <c r="SNG304" s="39"/>
      <c r="SNH304" s="39"/>
      <c r="SNI304" s="39"/>
      <c r="SNJ304" s="39"/>
      <c r="SNK304" s="39"/>
      <c r="SNL304" s="39"/>
      <c r="SNM304" s="39"/>
      <c r="SNN304" s="39"/>
      <c r="SNO304" s="39"/>
      <c r="SNP304" s="39"/>
      <c r="SNQ304" s="39"/>
      <c r="SNR304" s="39"/>
      <c r="SNS304" s="39"/>
      <c r="SNT304" s="39"/>
      <c r="SNU304" s="39"/>
      <c r="SNV304" s="39"/>
      <c r="SNW304" s="39"/>
      <c r="SNX304" s="39"/>
      <c r="SNY304" s="39"/>
      <c r="SNZ304" s="39"/>
      <c r="SOA304" s="39"/>
      <c r="SOB304" s="39"/>
      <c r="SOC304" s="39"/>
      <c r="SOD304" s="39"/>
      <c r="SOE304" s="39"/>
      <c r="SOF304" s="39"/>
      <c r="SOG304" s="39"/>
      <c r="SOH304" s="39"/>
      <c r="SOI304" s="39"/>
      <c r="SOJ304" s="39"/>
      <c r="SOK304" s="39"/>
      <c r="SOL304" s="39"/>
      <c r="SOM304" s="39"/>
      <c r="SON304" s="39"/>
      <c r="SOO304" s="39"/>
      <c r="SOP304" s="39"/>
      <c r="SOQ304" s="39"/>
      <c r="SOR304" s="39"/>
      <c r="SOS304" s="39"/>
      <c r="SOT304" s="39"/>
      <c r="SOU304" s="39"/>
      <c r="SOV304" s="39"/>
      <c r="SOW304" s="39"/>
      <c r="SOX304" s="39"/>
      <c r="SOY304" s="39"/>
      <c r="SOZ304" s="39"/>
      <c r="SPA304" s="39"/>
      <c r="SPB304" s="39"/>
      <c r="SPC304" s="39"/>
      <c r="SPD304" s="39"/>
      <c r="SPE304" s="39"/>
      <c r="SPF304" s="39"/>
      <c r="SPG304" s="39"/>
      <c r="SPH304" s="39"/>
      <c r="SPI304" s="39"/>
      <c r="SPJ304" s="39"/>
      <c r="SPK304" s="39"/>
      <c r="SPL304" s="39"/>
      <c r="SPM304" s="39"/>
      <c r="SPN304" s="39"/>
      <c r="SPO304" s="39"/>
      <c r="SPP304" s="39"/>
      <c r="SPQ304" s="39"/>
      <c r="SPR304" s="39"/>
      <c r="SPS304" s="39"/>
      <c r="SPT304" s="39"/>
      <c r="SPU304" s="39"/>
      <c r="SPV304" s="39"/>
      <c r="SPW304" s="39"/>
      <c r="SPX304" s="39"/>
      <c r="SPY304" s="39"/>
      <c r="SPZ304" s="39"/>
      <c r="SQA304" s="39"/>
      <c r="SQB304" s="39"/>
      <c r="SQC304" s="39"/>
      <c r="SQD304" s="39"/>
      <c r="SQE304" s="39"/>
      <c r="SQF304" s="39"/>
      <c r="SQG304" s="39"/>
      <c r="SQH304" s="39"/>
      <c r="SQI304" s="39"/>
      <c r="SQJ304" s="39"/>
      <c r="SQK304" s="39"/>
      <c r="SQL304" s="39"/>
      <c r="SQM304" s="39"/>
      <c r="SQN304" s="39"/>
      <c r="SQO304" s="39"/>
      <c r="SQP304" s="39"/>
      <c r="SQQ304" s="39"/>
      <c r="SQR304" s="39"/>
      <c r="SQS304" s="39"/>
      <c r="SQT304" s="39"/>
      <c r="SQU304" s="39"/>
      <c r="SQV304" s="39"/>
      <c r="SQW304" s="39"/>
      <c r="SQX304" s="39"/>
      <c r="SQY304" s="39"/>
      <c r="SQZ304" s="39"/>
      <c r="SRA304" s="39"/>
      <c r="SRB304" s="39"/>
      <c r="SRC304" s="39"/>
      <c r="SRD304" s="39"/>
      <c r="SRE304" s="39"/>
      <c r="SRF304" s="39"/>
      <c r="SRG304" s="39"/>
      <c r="SRH304" s="39"/>
      <c r="SRI304" s="39"/>
      <c r="SRJ304" s="39"/>
      <c r="SRK304" s="39"/>
      <c r="SRL304" s="39"/>
      <c r="SRM304" s="39"/>
      <c r="SRN304" s="39"/>
      <c r="SRO304" s="39"/>
      <c r="SRP304" s="39"/>
      <c r="SRQ304" s="39"/>
      <c r="SRR304" s="39"/>
      <c r="SRS304" s="39"/>
      <c r="SRT304" s="39"/>
      <c r="SRU304" s="39"/>
      <c r="SRV304" s="39"/>
      <c r="SRW304" s="39"/>
      <c r="SRX304" s="39"/>
      <c r="SRY304" s="39"/>
      <c r="SRZ304" s="39"/>
      <c r="SSA304" s="39"/>
      <c r="SSB304" s="39"/>
      <c r="SSC304" s="39"/>
      <c r="SSD304" s="39"/>
      <c r="SSE304" s="39"/>
      <c r="SSF304" s="39"/>
      <c r="SSG304" s="39"/>
      <c r="SSH304" s="39"/>
      <c r="SSI304" s="39"/>
      <c r="SSJ304" s="39"/>
      <c r="SSK304" s="39"/>
      <c r="SSL304" s="39"/>
      <c r="SSM304" s="39"/>
      <c r="SSN304" s="39"/>
      <c r="SSO304" s="39"/>
      <c r="SSP304" s="39"/>
      <c r="SSQ304" s="39"/>
      <c r="SSR304" s="39"/>
      <c r="SSS304" s="39"/>
      <c r="SST304" s="39"/>
      <c r="SSU304" s="39"/>
      <c r="SSV304" s="39"/>
      <c r="SSW304" s="39"/>
      <c r="SSX304" s="39"/>
      <c r="SSY304" s="39"/>
      <c r="SSZ304" s="39"/>
      <c r="STA304" s="39"/>
      <c r="STB304" s="39"/>
      <c r="STC304" s="39"/>
      <c r="STD304" s="39"/>
      <c r="STE304" s="39"/>
      <c r="STF304" s="39"/>
      <c r="STG304" s="39"/>
      <c r="STH304" s="39"/>
      <c r="STI304" s="39"/>
      <c r="STJ304" s="39"/>
      <c r="STK304" s="39"/>
      <c r="STL304" s="39"/>
      <c r="STM304" s="39"/>
      <c r="STN304" s="39"/>
      <c r="STO304" s="39"/>
      <c r="STP304" s="39"/>
      <c r="STQ304" s="39"/>
      <c r="STR304" s="39"/>
      <c r="STS304" s="39"/>
      <c r="STT304" s="39"/>
      <c r="STU304" s="39"/>
      <c r="STV304" s="39"/>
      <c r="STW304" s="39"/>
      <c r="STX304" s="39"/>
      <c r="STY304" s="39"/>
      <c r="STZ304" s="39"/>
      <c r="SUA304" s="39"/>
      <c r="SUB304" s="39"/>
      <c r="SUC304" s="39"/>
      <c r="SUD304" s="39"/>
      <c r="SUE304" s="39"/>
      <c r="SUF304" s="39"/>
      <c r="SUG304" s="39"/>
      <c r="SUH304" s="39"/>
      <c r="SUI304" s="39"/>
      <c r="SUJ304" s="39"/>
      <c r="SUK304" s="39"/>
      <c r="SUL304" s="39"/>
      <c r="SUM304" s="39"/>
      <c r="SUN304" s="39"/>
      <c r="SUO304" s="39"/>
      <c r="SUP304" s="39"/>
      <c r="SUQ304" s="39"/>
      <c r="SUR304" s="39"/>
      <c r="SUS304" s="39"/>
      <c r="SUT304" s="39"/>
      <c r="SUU304" s="39"/>
      <c r="SUV304" s="39"/>
      <c r="SUW304" s="39"/>
      <c r="SUX304" s="39"/>
      <c r="SUY304" s="39"/>
      <c r="SUZ304" s="39"/>
      <c r="SVA304" s="39"/>
      <c r="SVB304" s="39"/>
      <c r="SVC304" s="39"/>
      <c r="SVD304" s="39"/>
      <c r="SVE304" s="39"/>
      <c r="SVF304" s="39"/>
      <c r="SVG304" s="39"/>
      <c r="SVH304" s="39"/>
      <c r="SVI304" s="39"/>
      <c r="SVJ304" s="39"/>
      <c r="SVK304" s="39"/>
      <c r="SVL304" s="39"/>
      <c r="SVM304" s="39"/>
      <c r="SVN304" s="39"/>
      <c r="SVO304" s="39"/>
      <c r="SVP304" s="39"/>
      <c r="SVQ304" s="39"/>
      <c r="SVR304" s="39"/>
      <c r="SVS304" s="39"/>
      <c r="SVT304" s="39"/>
      <c r="SVU304" s="39"/>
      <c r="SVV304" s="39"/>
      <c r="SVW304" s="39"/>
      <c r="SVX304" s="39"/>
      <c r="SVY304" s="39"/>
      <c r="SVZ304" s="39"/>
      <c r="SWA304" s="39"/>
      <c r="SWB304" s="39"/>
      <c r="SWC304" s="39"/>
      <c r="SWD304" s="39"/>
      <c r="SWE304" s="39"/>
      <c r="SWF304" s="39"/>
      <c r="SWG304" s="39"/>
      <c r="SWH304" s="39"/>
      <c r="SWI304" s="39"/>
      <c r="SWJ304" s="39"/>
      <c r="SWK304" s="39"/>
      <c r="SWL304" s="39"/>
      <c r="SWM304" s="39"/>
      <c r="SWN304" s="39"/>
      <c r="SWO304" s="39"/>
      <c r="SWP304" s="39"/>
      <c r="SWQ304" s="39"/>
      <c r="SWR304" s="39"/>
      <c r="SWS304" s="39"/>
      <c r="SWT304" s="39"/>
      <c r="SWU304" s="39"/>
      <c r="SWV304" s="39"/>
      <c r="SWW304" s="39"/>
      <c r="SWX304" s="39"/>
      <c r="SWY304" s="39"/>
      <c r="SWZ304" s="39"/>
      <c r="SXA304" s="39"/>
      <c r="SXB304" s="39"/>
      <c r="SXC304" s="39"/>
      <c r="SXD304" s="39"/>
      <c r="SXE304" s="39"/>
      <c r="SXF304" s="39"/>
      <c r="SXG304" s="39"/>
      <c r="SXH304" s="39"/>
      <c r="SXI304" s="39"/>
      <c r="SXJ304" s="39"/>
      <c r="SXK304" s="39"/>
      <c r="SXL304" s="39"/>
      <c r="SXM304" s="39"/>
      <c r="SXN304" s="39"/>
      <c r="SXO304" s="39"/>
      <c r="SXP304" s="39"/>
      <c r="SXQ304" s="39"/>
      <c r="SXR304" s="39"/>
      <c r="SXS304" s="39"/>
      <c r="SXT304" s="39"/>
      <c r="SXU304" s="39"/>
      <c r="SXV304" s="39"/>
      <c r="SXW304" s="39"/>
      <c r="SXX304" s="39"/>
      <c r="SXY304" s="39"/>
      <c r="SXZ304" s="39"/>
      <c r="SYA304" s="39"/>
      <c r="SYB304" s="39"/>
      <c r="SYC304" s="39"/>
      <c r="SYD304" s="39"/>
      <c r="SYE304" s="39"/>
      <c r="SYF304" s="39"/>
      <c r="SYG304" s="39"/>
      <c r="SYH304" s="39"/>
      <c r="SYI304" s="39"/>
      <c r="SYJ304" s="39"/>
      <c r="SYK304" s="39"/>
      <c r="SYL304" s="39"/>
      <c r="SYM304" s="39"/>
      <c r="SYN304" s="39"/>
      <c r="SYO304" s="39"/>
      <c r="SYP304" s="39"/>
      <c r="SYQ304" s="39"/>
      <c r="SYR304" s="39"/>
      <c r="SYS304" s="39"/>
      <c r="SYT304" s="39"/>
      <c r="SYU304" s="39"/>
      <c r="SYV304" s="39"/>
      <c r="SYW304" s="39"/>
      <c r="SYX304" s="39"/>
      <c r="SYY304" s="39"/>
      <c r="SYZ304" s="39"/>
      <c r="SZA304" s="39"/>
      <c r="SZB304" s="39"/>
      <c r="SZC304" s="39"/>
      <c r="SZD304" s="39"/>
      <c r="SZE304" s="39"/>
      <c r="SZF304" s="39"/>
      <c r="SZG304" s="39"/>
      <c r="SZH304" s="39"/>
      <c r="SZI304" s="39"/>
      <c r="SZJ304" s="39"/>
      <c r="SZK304" s="39"/>
      <c r="SZL304" s="39"/>
      <c r="SZM304" s="39"/>
      <c r="SZN304" s="39"/>
      <c r="SZO304" s="39"/>
      <c r="SZP304" s="39"/>
      <c r="SZQ304" s="39"/>
      <c r="SZR304" s="39"/>
      <c r="SZS304" s="39"/>
      <c r="SZT304" s="39"/>
      <c r="SZU304" s="39"/>
      <c r="SZV304" s="39"/>
      <c r="SZW304" s="39"/>
      <c r="SZX304" s="39"/>
      <c r="SZY304" s="39"/>
      <c r="SZZ304" s="39"/>
      <c r="TAA304" s="39"/>
      <c r="TAB304" s="39"/>
      <c r="TAC304" s="39"/>
      <c r="TAD304" s="39"/>
      <c r="TAE304" s="39"/>
      <c r="TAF304" s="39"/>
      <c r="TAG304" s="39"/>
      <c r="TAH304" s="39"/>
      <c r="TAI304" s="39"/>
      <c r="TAJ304" s="39"/>
      <c r="TAK304" s="39"/>
      <c r="TAL304" s="39"/>
      <c r="TAM304" s="39"/>
      <c r="TAN304" s="39"/>
      <c r="TAO304" s="39"/>
      <c r="TAP304" s="39"/>
      <c r="TAQ304" s="39"/>
      <c r="TAR304" s="39"/>
      <c r="TAS304" s="39"/>
      <c r="TAT304" s="39"/>
      <c r="TAU304" s="39"/>
      <c r="TAV304" s="39"/>
      <c r="TAW304" s="39"/>
      <c r="TAX304" s="39"/>
      <c r="TAY304" s="39"/>
      <c r="TAZ304" s="39"/>
      <c r="TBA304" s="39"/>
      <c r="TBB304" s="39"/>
      <c r="TBC304" s="39"/>
      <c r="TBD304" s="39"/>
      <c r="TBE304" s="39"/>
      <c r="TBF304" s="39"/>
      <c r="TBG304" s="39"/>
      <c r="TBH304" s="39"/>
      <c r="TBI304" s="39"/>
      <c r="TBJ304" s="39"/>
      <c r="TBK304" s="39"/>
      <c r="TBL304" s="39"/>
      <c r="TBM304" s="39"/>
      <c r="TBN304" s="39"/>
      <c r="TBO304" s="39"/>
      <c r="TBP304" s="39"/>
      <c r="TBQ304" s="39"/>
      <c r="TBR304" s="39"/>
      <c r="TBS304" s="39"/>
      <c r="TBT304" s="39"/>
      <c r="TBU304" s="39"/>
      <c r="TBV304" s="39"/>
      <c r="TBW304" s="39"/>
      <c r="TBX304" s="39"/>
      <c r="TBY304" s="39"/>
      <c r="TBZ304" s="39"/>
      <c r="TCA304" s="39"/>
      <c r="TCB304" s="39"/>
      <c r="TCC304" s="39"/>
      <c r="TCD304" s="39"/>
      <c r="TCE304" s="39"/>
      <c r="TCF304" s="39"/>
      <c r="TCG304" s="39"/>
      <c r="TCH304" s="39"/>
      <c r="TCI304" s="39"/>
      <c r="TCJ304" s="39"/>
      <c r="TCK304" s="39"/>
      <c r="TCL304" s="39"/>
      <c r="TCM304" s="39"/>
      <c r="TCN304" s="39"/>
      <c r="TCO304" s="39"/>
      <c r="TCP304" s="39"/>
      <c r="TCQ304" s="39"/>
      <c r="TCR304" s="39"/>
      <c r="TCS304" s="39"/>
      <c r="TCT304" s="39"/>
      <c r="TCU304" s="39"/>
      <c r="TCV304" s="39"/>
      <c r="TCW304" s="39"/>
      <c r="TCX304" s="39"/>
      <c r="TCY304" s="39"/>
      <c r="TCZ304" s="39"/>
      <c r="TDA304" s="39"/>
      <c r="TDB304" s="39"/>
      <c r="TDC304" s="39"/>
      <c r="TDD304" s="39"/>
      <c r="TDE304" s="39"/>
      <c r="TDF304" s="39"/>
      <c r="TDG304" s="39"/>
      <c r="TDH304" s="39"/>
      <c r="TDI304" s="39"/>
      <c r="TDJ304" s="39"/>
      <c r="TDK304" s="39"/>
      <c r="TDL304" s="39"/>
      <c r="TDM304" s="39"/>
      <c r="TDN304" s="39"/>
      <c r="TDO304" s="39"/>
      <c r="TDP304" s="39"/>
      <c r="TDQ304" s="39"/>
      <c r="TDR304" s="39"/>
      <c r="TDS304" s="39"/>
      <c r="TDT304" s="39"/>
      <c r="TDU304" s="39"/>
      <c r="TDV304" s="39"/>
      <c r="TDW304" s="39"/>
      <c r="TDX304" s="39"/>
      <c r="TDY304" s="39"/>
      <c r="TDZ304" s="39"/>
      <c r="TEA304" s="39"/>
      <c r="TEB304" s="39"/>
      <c r="TEC304" s="39"/>
      <c r="TED304" s="39"/>
      <c r="TEE304" s="39"/>
      <c r="TEF304" s="39"/>
      <c r="TEG304" s="39"/>
      <c r="TEH304" s="39"/>
      <c r="TEI304" s="39"/>
      <c r="TEJ304" s="39"/>
      <c r="TEK304" s="39"/>
      <c r="TEL304" s="39"/>
      <c r="TEM304" s="39"/>
      <c r="TEN304" s="39"/>
      <c r="TEO304" s="39"/>
      <c r="TEP304" s="39"/>
      <c r="TEQ304" s="39"/>
      <c r="TER304" s="39"/>
      <c r="TES304" s="39"/>
      <c r="TET304" s="39"/>
      <c r="TEU304" s="39"/>
      <c r="TEV304" s="39"/>
      <c r="TEW304" s="39"/>
      <c r="TEX304" s="39"/>
      <c r="TEY304" s="39"/>
      <c r="TEZ304" s="39"/>
      <c r="TFA304" s="39"/>
      <c r="TFB304" s="39"/>
      <c r="TFC304" s="39"/>
      <c r="TFD304" s="39"/>
      <c r="TFE304" s="39"/>
      <c r="TFF304" s="39"/>
      <c r="TFG304" s="39"/>
      <c r="TFH304" s="39"/>
      <c r="TFI304" s="39"/>
      <c r="TFJ304" s="39"/>
      <c r="TFK304" s="39"/>
      <c r="TFL304" s="39"/>
      <c r="TFM304" s="39"/>
      <c r="TFN304" s="39"/>
      <c r="TFO304" s="39"/>
      <c r="TFP304" s="39"/>
      <c r="TFQ304" s="39"/>
      <c r="TFR304" s="39"/>
      <c r="TFS304" s="39"/>
      <c r="TFT304" s="39"/>
      <c r="TFU304" s="39"/>
      <c r="TFV304" s="39"/>
      <c r="TFW304" s="39"/>
      <c r="TFX304" s="39"/>
      <c r="TFY304" s="39"/>
      <c r="TFZ304" s="39"/>
      <c r="TGA304" s="39"/>
      <c r="TGB304" s="39"/>
      <c r="TGC304" s="39"/>
      <c r="TGD304" s="39"/>
      <c r="TGE304" s="39"/>
      <c r="TGF304" s="39"/>
      <c r="TGG304" s="39"/>
      <c r="TGH304" s="39"/>
      <c r="TGI304" s="39"/>
      <c r="TGJ304" s="39"/>
      <c r="TGK304" s="39"/>
      <c r="TGL304" s="39"/>
      <c r="TGM304" s="39"/>
      <c r="TGN304" s="39"/>
      <c r="TGO304" s="39"/>
      <c r="TGP304" s="39"/>
      <c r="TGQ304" s="39"/>
      <c r="TGR304" s="39"/>
      <c r="TGS304" s="39"/>
      <c r="TGT304" s="39"/>
      <c r="TGU304" s="39"/>
      <c r="TGV304" s="39"/>
      <c r="TGW304" s="39"/>
      <c r="TGX304" s="39"/>
      <c r="TGY304" s="39"/>
      <c r="TGZ304" s="39"/>
      <c r="THA304" s="39"/>
      <c r="THB304" s="39"/>
      <c r="THC304" s="39"/>
      <c r="THD304" s="39"/>
      <c r="THE304" s="39"/>
      <c r="THF304" s="39"/>
      <c r="THG304" s="39"/>
      <c r="THH304" s="39"/>
      <c r="THI304" s="39"/>
      <c r="THJ304" s="39"/>
      <c r="THK304" s="39"/>
      <c r="THL304" s="39"/>
      <c r="THM304" s="39"/>
      <c r="THN304" s="39"/>
      <c r="THO304" s="39"/>
      <c r="THP304" s="39"/>
      <c r="THQ304" s="39"/>
      <c r="THR304" s="39"/>
      <c r="THS304" s="39"/>
      <c r="THT304" s="39"/>
      <c r="THU304" s="39"/>
      <c r="THV304" s="39"/>
      <c r="THW304" s="39"/>
      <c r="THX304" s="39"/>
      <c r="THY304" s="39"/>
      <c r="THZ304" s="39"/>
      <c r="TIA304" s="39"/>
      <c r="TIB304" s="39"/>
      <c r="TIC304" s="39"/>
      <c r="TID304" s="39"/>
      <c r="TIE304" s="39"/>
      <c r="TIF304" s="39"/>
      <c r="TIG304" s="39"/>
      <c r="TIH304" s="39"/>
      <c r="TII304" s="39"/>
      <c r="TIJ304" s="39"/>
      <c r="TIK304" s="39"/>
      <c r="TIL304" s="39"/>
      <c r="TIM304" s="39"/>
      <c r="TIN304" s="39"/>
      <c r="TIO304" s="39"/>
      <c r="TIP304" s="39"/>
      <c r="TIQ304" s="39"/>
      <c r="TIR304" s="39"/>
      <c r="TIS304" s="39"/>
      <c r="TIT304" s="39"/>
      <c r="TIU304" s="39"/>
      <c r="TIV304" s="39"/>
      <c r="TIW304" s="39"/>
      <c r="TIX304" s="39"/>
      <c r="TIY304" s="39"/>
      <c r="TIZ304" s="39"/>
      <c r="TJA304" s="39"/>
      <c r="TJB304" s="39"/>
      <c r="TJC304" s="39"/>
      <c r="TJD304" s="39"/>
      <c r="TJE304" s="39"/>
      <c r="TJF304" s="39"/>
      <c r="TJG304" s="39"/>
      <c r="TJH304" s="39"/>
      <c r="TJI304" s="39"/>
      <c r="TJJ304" s="39"/>
      <c r="TJK304" s="39"/>
      <c r="TJL304" s="39"/>
      <c r="TJM304" s="39"/>
      <c r="TJN304" s="39"/>
      <c r="TJO304" s="39"/>
      <c r="TJP304" s="39"/>
      <c r="TJQ304" s="39"/>
      <c r="TJR304" s="39"/>
      <c r="TJS304" s="39"/>
      <c r="TJT304" s="39"/>
      <c r="TJU304" s="39"/>
      <c r="TJV304" s="39"/>
      <c r="TJW304" s="39"/>
      <c r="TJX304" s="39"/>
      <c r="TJY304" s="39"/>
      <c r="TJZ304" s="39"/>
      <c r="TKA304" s="39"/>
      <c r="TKB304" s="39"/>
      <c r="TKC304" s="39"/>
      <c r="TKD304" s="39"/>
      <c r="TKE304" s="39"/>
      <c r="TKF304" s="39"/>
      <c r="TKG304" s="39"/>
      <c r="TKH304" s="39"/>
      <c r="TKI304" s="39"/>
      <c r="TKJ304" s="39"/>
      <c r="TKK304" s="39"/>
      <c r="TKL304" s="39"/>
      <c r="TKM304" s="39"/>
      <c r="TKN304" s="39"/>
      <c r="TKO304" s="39"/>
      <c r="TKP304" s="39"/>
      <c r="TKQ304" s="39"/>
      <c r="TKR304" s="39"/>
      <c r="TKS304" s="39"/>
      <c r="TKT304" s="39"/>
      <c r="TKU304" s="39"/>
      <c r="TKV304" s="39"/>
      <c r="TKW304" s="39"/>
      <c r="TKX304" s="39"/>
      <c r="TKY304" s="39"/>
      <c r="TKZ304" s="39"/>
      <c r="TLA304" s="39"/>
      <c r="TLB304" s="39"/>
      <c r="TLC304" s="39"/>
      <c r="TLD304" s="39"/>
      <c r="TLE304" s="39"/>
      <c r="TLF304" s="39"/>
      <c r="TLG304" s="39"/>
      <c r="TLH304" s="39"/>
      <c r="TLI304" s="39"/>
      <c r="TLJ304" s="39"/>
      <c r="TLK304" s="39"/>
      <c r="TLL304" s="39"/>
      <c r="TLM304" s="39"/>
      <c r="TLN304" s="39"/>
      <c r="TLO304" s="39"/>
      <c r="TLP304" s="39"/>
      <c r="TLQ304" s="39"/>
      <c r="TLR304" s="39"/>
      <c r="TLS304" s="39"/>
      <c r="TLT304" s="39"/>
      <c r="TLU304" s="39"/>
      <c r="TLV304" s="39"/>
      <c r="TLW304" s="39"/>
      <c r="TLX304" s="39"/>
      <c r="TLY304" s="39"/>
      <c r="TLZ304" s="39"/>
      <c r="TMA304" s="39"/>
      <c r="TMB304" s="39"/>
      <c r="TMC304" s="39"/>
      <c r="TMD304" s="39"/>
      <c r="TME304" s="39"/>
      <c r="TMF304" s="39"/>
      <c r="TMG304" s="39"/>
      <c r="TMH304" s="39"/>
      <c r="TMI304" s="39"/>
      <c r="TMJ304" s="39"/>
      <c r="TMK304" s="39"/>
      <c r="TML304" s="39"/>
      <c r="TMM304" s="39"/>
      <c r="TMN304" s="39"/>
      <c r="TMO304" s="39"/>
      <c r="TMP304" s="39"/>
      <c r="TMQ304" s="39"/>
      <c r="TMR304" s="39"/>
      <c r="TMS304" s="39"/>
      <c r="TMT304" s="39"/>
      <c r="TMU304" s="39"/>
      <c r="TMV304" s="39"/>
      <c r="TMW304" s="39"/>
      <c r="TMX304" s="39"/>
      <c r="TMY304" s="39"/>
      <c r="TMZ304" s="39"/>
      <c r="TNA304" s="39"/>
      <c r="TNB304" s="39"/>
      <c r="TNC304" s="39"/>
      <c r="TND304" s="39"/>
      <c r="TNE304" s="39"/>
      <c r="TNF304" s="39"/>
      <c r="TNG304" s="39"/>
      <c r="TNH304" s="39"/>
      <c r="TNI304" s="39"/>
      <c r="TNJ304" s="39"/>
      <c r="TNK304" s="39"/>
      <c r="TNL304" s="39"/>
      <c r="TNM304" s="39"/>
      <c r="TNN304" s="39"/>
      <c r="TNO304" s="39"/>
      <c r="TNP304" s="39"/>
      <c r="TNQ304" s="39"/>
      <c r="TNR304" s="39"/>
      <c r="TNS304" s="39"/>
      <c r="TNT304" s="39"/>
      <c r="TNU304" s="39"/>
      <c r="TNV304" s="39"/>
      <c r="TNW304" s="39"/>
      <c r="TNX304" s="39"/>
      <c r="TNY304" s="39"/>
      <c r="TNZ304" s="39"/>
      <c r="TOA304" s="39"/>
      <c r="TOB304" s="39"/>
      <c r="TOC304" s="39"/>
      <c r="TOD304" s="39"/>
      <c r="TOE304" s="39"/>
      <c r="TOF304" s="39"/>
      <c r="TOG304" s="39"/>
      <c r="TOH304" s="39"/>
      <c r="TOI304" s="39"/>
      <c r="TOJ304" s="39"/>
      <c r="TOK304" s="39"/>
      <c r="TOL304" s="39"/>
      <c r="TOM304" s="39"/>
      <c r="TON304" s="39"/>
      <c r="TOO304" s="39"/>
      <c r="TOP304" s="39"/>
      <c r="TOQ304" s="39"/>
      <c r="TOR304" s="39"/>
      <c r="TOS304" s="39"/>
      <c r="TOT304" s="39"/>
      <c r="TOU304" s="39"/>
      <c r="TOV304" s="39"/>
      <c r="TOW304" s="39"/>
      <c r="TOX304" s="39"/>
      <c r="TOY304" s="39"/>
      <c r="TOZ304" s="39"/>
      <c r="TPA304" s="39"/>
      <c r="TPB304" s="39"/>
      <c r="TPC304" s="39"/>
      <c r="TPD304" s="39"/>
      <c r="TPE304" s="39"/>
      <c r="TPF304" s="39"/>
      <c r="TPG304" s="39"/>
      <c r="TPH304" s="39"/>
      <c r="TPI304" s="39"/>
      <c r="TPJ304" s="39"/>
      <c r="TPK304" s="39"/>
      <c r="TPL304" s="39"/>
      <c r="TPM304" s="39"/>
      <c r="TPN304" s="39"/>
      <c r="TPO304" s="39"/>
      <c r="TPP304" s="39"/>
      <c r="TPQ304" s="39"/>
      <c r="TPR304" s="39"/>
      <c r="TPS304" s="39"/>
      <c r="TPT304" s="39"/>
      <c r="TPU304" s="39"/>
      <c r="TPV304" s="39"/>
      <c r="TPW304" s="39"/>
      <c r="TPX304" s="39"/>
      <c r="TPY304" s="39"/>
      <c r="TPZ304" s="39"/>
      <c r="TQA304" s="39"/>
      <c r="TQB304" s="39"/>
      <c r="TQC304" s="39"/>
      <c r="TQD304" s="39"/>
      <c r="TQE304" s="39"/>
      <c r="TQF304" s="39"/>
      <c r="TQG304" s="39"/>
      <c r="TQH304" s="39"/>
      <c r="TQI304" s="39"/>
      <c r="TQJ304" s="39"/>
      <c r="TQK304" s="39"/>
      <c r="TQL304" s="39"/>
      <c r="TQM304" s="39"/>
      <c r="TQN304" s="39"/>
      <c r="TQO304" s="39"/>
      <c r="TQP304" s="39"/>
      <c r="TQQ304" s="39"/>
      <c r="TQR304" s="39"/>
      <c r="TQS304" s="39"/>
      <c r="TQT304" s="39"/>
      <c r="TQU304" s="39"/>
      <c r="TQV304" s="39"/>
      <c r="TQW304" s="39"/>
      <c r="TQX304" s="39"/>
      <c r="TQY304" s="39"/>
      <c r="TQZ304" s="39"/>
      <c r="TRA304" s="39"/>
      <c r="TRB304" s="39"/>
      <c r="TRC304" s="39"/>
      <c r="TRD304" s="39"/>
      <c r="TRE304" s="39"/>
      <c r="TRF304" s="39"/>
      <c r="TRG304" s="39"/>
      <c r="TRH304" s="39"/>
      <c r="TRI304" s="39"/>
      <c r="TRJ304" s="39"/>
      <c r="TRK304" s="39"/>
      <c r="TRL304" s="39"/>
      <c r="TRM304" s="39"/>
      <c r="TRN304" s="39"/>
      <c r="TRO304" s="39"/>
      <c r="TRP304" s="39"/>
      <c r="TRQ304" s="39"/>
      <c r="TRR304" s="39"/>
      <c r="TRS304" s="39"/>
      <c r="TRT304" s="39"/>
      <c r="TRU304" s="39"/>
      <c r="TRV304" s="39"/>
      <c r="TRW304" s="39"/>
      <c r="TRX304" s="39"/>
      <c r="TRY304" s="39"/>
      <c r="TRZ304" s="39"/>
      <c r="TSA304" s="39"/>
      <c r="TSB304" s="39"/>
      <c r="TSC304" s="39"/>
      <c r="TSD304" s="39"/>
      <c r="TSE304" s="39"/>
      <c r="TSF304" s="39"/>
      <c r="TSG304" s="39"/>
      <c r="TSH304" s="39"/>
      <c r="TSI304" s="39"/>
      <c r="TSJ304" s="39"/>
      <c r="TSK304" s="39"/>
      <c r="TSL304" s="39"/>
      <c r="TSM304" s="39"/>
      <c r="TSN304" s="39"/>
      <c r="TSO304" s="39"/>
      <c r="TSP304" s="39"/>
      <c r="TSQ304" s="39"/>
      <c r="TSR304" s="39"/>
      <c r="TSS304" s="39"/>
      <c r="TST304" s="39"/>
      <c r="TSU304" s="39"/>
      <c r="TSV304" s="39"/>
      <c r="TSW304" s="39"/>
      <c r="TSX304" s="39"/>
      <c r="TSY304" s="39"/>
      <c r="TSZ304" s="39"/>
      <c r="TTA304" s="39"/>
      <c r="TTB304" s="39"/>
      <c r="TTC304" s="39"/>
      <c r="TTD304" s="39"/>
      <c r="TTE304" s="39"/>
      <c r="TTF304" s="39"/>
      <c r="TTG304" s="39"/>
      <c r="TTH304" s="39"/>
      <c r="TTI304" s="39"/>
      <c r="TTJ304" s="39"/>
      <c r="TTK304" s="39"/>
      <c r="TTL304" s="39"/>
      <c r="TTM304" s="39"/>
      <c r="TTN304" s="39"/>
      <c r="TTO304" s="39"/>
      <c r="TTP304" s="39"/>
      <c r="TTQ304" s="39"/>
      <c r="TTR304" s="39"/>
      <c r="TTS304" s="39"/>
      <c r="TTT304" s="39"/>
      <c r="TTU304" s="39"/>
      <c r="TTV304" s="39"/>
      <c r="TTW304" s="39"/>
      <c r="TTX304" s="39"/>
      <c r="TTY304" s="39"/>
      <c r="TTZ304" s="39"/>
      <c r="TUA304" s="39"/>
      <c r="TUB304" s="39"/>
      <c r="TUC304" s="39"/>
      <c r="TUD304" s="39"/>
      <c r="TUE304" s="39"/>
      <c r="TUF304" s="39"/>
      <c r="TUG304" s="39"/>
      <c r="TUH304" s="39"/>
      <c r="TUI304" s="39"/>
      <c r="TUJ304" s="39"/>
      <c r="TUK304" s="39"/>
      <c r="TUL304" s="39"/>
      <c r="TUM304" s="39"/>
      <c r="TUN304" s="39"/>
      <c r="TUO304" s="39"/>
      <c r="TUP304" s="39"/>
      <c r="TUQ304" s="39"/>
      <c r="TUR304" s="39"/>
      <c r="TUS304" s="39"/>
      <c r="TUT304" s="39"/>
      <c r="TUU304" s="39"/>
      <c r="TUV304" s="39"/>
      <c r="TUW304" s="39"/>
      <c r="TUX304" s="39"/>
      <c r="TUY304" s="39"/>
      <c r="TUZ304" s="39"/>
      <c r="TVA304" s="39"/>
      <c r="TVB304" s="39"/>
      <c r="TVC304" s="39"/>
      <c r="TVD304" s="39"/>
      <c r="TVE304" s="39"/>
      <c r="TVF304" s="39"/>
      <c r="TVG304" s="39"/>
      <c r="TVH304" s="39"/>
      <c r="TVI304" s="39"/>
      <c r="TVJ304" s="39"/>
      <c r="TVK304" s="39"/>
      <c r="TVL304" s="39"/>
      <c r="TVM304" s="39"/>
      <c r="TVN304" s="39"/>
      <c r="TVO304" s="39"/>
      <c r="TVP304" s="39"/>
      <c r="TVQ304" s="39"/>
      <c r="TVR304" s="39"/>
      <c r="TVS304" s="39"/>
      <c r="TVT304" s="39"/>
      <c r="TVU304" s="39"/>
      <c r="TVV304" s="39"/>
      <c r="TVW304" s="39"/>
      <c r="TVX304" s="39"/>
      <c r="TVY304" s="39"/>
      <c r="TVZ304" s="39"/>
      <c r="TWA304" s="39"/>
      <c r="TWB304" s="39"/>
      <c r="TWC304" s="39"/>
      <c r="TWD304" s="39"/>
      <c r="TWE304" s="39"/>
      <c r="TWF304" s="39"/>
      <c r="TWG304" s="39"/>
      <c r="TWH304" s="39"/>
      <c r="TWI304" s="39"/>
      <c r="TWJ304" s="39"/>
      <c r="TWK304" s="39"/>
      <c r="TWL304" s="39"/>
      <c r="TWM304" s="39"/>
      <c r="TWN304" s="39"/>
      <c r="TWO304" s="39"/>
      <c r="TWP304" s="39"/>
      <c r="TWQ304" s="39"/>
      <c r="TWR304" s="39"/>
      <c r="TWS304" s="39"/>
      <c r="TWT304" s="39"/>
      <c r="TWU304" s="39"/>
      <c r="TWV304" s="39"/>
      <c r="TWW304" s="39"/>
      <c r="TWX304" s="39"/>
      <c r="TWY304" s="39"/>
      <c r="TWZ304" s="39"/>
      <c r="TXA304" s="39"/>
      <c r="TXB304" s="39"/>
      <c r="TXC304" s="39"/>
      <c r="TXD304" s="39"/>
      <c r="TXE304" s="39"/>
      <c r="TXF304" s="39"/>
      <c r="TXG304" s="39"/>
      <c r="TXH304" s="39"/>
      <c r="TXI304" s="39"/>
      <c r="TXJ304" s="39"/>
      <c r="TXK304" s="39"/>
      <c r="TXL304" s="39"/>
      <c r="TXM304" s="39"/>
      <c r="TXN304" s="39"/>
      <c r="TXO304" s="39"/>
      <c r="TXP304" s="39"/>
      <c r="TXQ304" s="39"/>
      <c r="TXR304" s="39"/>
      <c r="TXS304" s="39"/>
      <c r="TXT304" s="39"/>
      <c r="TXU304" s="39"/>
      <c r="TXV304" s="39"/>
      <c r="TXW304" s="39"/>
      <c r="TXX304" s="39"/>
      <c r="TXY304" s="39"/>
      <c r="TXZ304" s="39"/>
      <c r="TYA304" s="39"/>
      <c r="TYB304" s="39"/>
      <c r="TYC304" s="39"/>
      <c r="TYD304" s="39"/>
      <c r="TYE304" s="39"/>
      <c r="TYF304" s="39"/>
      <c r="TYG304" s="39"/>
      <c r="TYH304" s="39"/>
      <c r="TYI304" s="39"/>
      <c r="TYJ304" s="39"/>
      <c r="TYK304" s="39"/>
      <c r="TYL304" s="39"/>
      <c r="TYM304" s="39"/>
      <c r="TYN304" s="39"/>
      <c r="TYO304" s="39"/>
      <c r="TYP304" s="39"/>
      <c r="TYQ304" s="39"/>
      <c r="TYR304" s="39"/>
      <c r="TYS304" s="39"/>
      <c r="TYT304" s="39"/>
      <c r="TYU304" s="39"/>
      <c r="TYV304" s="39"/>
      <c r="TYW304" s="39"/>
      <c r="TYX304" s="39"/>
      <c r="TYY304" s="39"/>
      <c r="TYZ304" s="39"/>
      <c r="TZA304" s="39"/>
      <c r="TZB304" s="39"/>
      <c r="TZC304" s="39"/>
      <c r="TZD304" s="39"/>
      <c r="TZE304" s="39"/>
      <c r="TZF304" s="39"/>
      <c r="TZG304" s="39"/>
      <c r="TZH304" s="39"/>
      <c r="TZI304" s="39"/>
      <c r="TZJ304" s="39"/>
      <c r="TZK304" s="39"/>
      <c r="TZL304" s="39"/>
      <c r="TZM304" s="39"/>
      <c r="TZN304" s="39"/>
      <c r="TZO304" s="39"/>
      <c r="TZP304" s="39"/>
      <c r="TZQ304" s="39"/>
      <c r="TZR304" s="39"/>
      <c r="TZS304" s="39"/>
      <c r="TZT304" s="39"/>
      <c r="TZU304" s="39"/>
      <c r="TZV304" s="39"/>
      <c r="TZW304" s="39"/>
      <c r="TZX304" s="39"/>
      <c r="TZY304" s="39"/>
      <c r="TZZ304" s="39"/>
      <c r="UAA304" s="39"/>
      <c r="UAB304" s="39"/>
      <c r="UAC304" s="39"/>
      <c r="UAD304" s="39"/>
      <c r="UAE304" s="39"/>
      <c r="UAF304" s="39"/>
      <c r="UAG304" s="39"/>
      <c r="UAH304" s="39"/>
      <c r="UAI304" s="39"/>
      <c r="UAJ304" s="39"/>
      <c r="UAK304" s="39"/>
      <c r="UAL304" s="39"/>
      <c r="UAM304" s="39"/>
      <c r="UAN304" s="39"/>
      <c r="UAO304" s="39"/>
      <c r="UAP304" s="39"/>
      <c r="UAQ304" s="39"/>
      <c r="UAR304" s="39"/>
      <c r="UAS304" s="39"/>
      <c r="UAT304" s="39"/>
      <c r="UAU304" s="39"/>
      <c r="UAV304" s="39"/>
      <c r="UAW304" s="39"/>
      <c r="UAX304" s="39"/>
      <c r="UAY304" s="39"/>
      <c r="UAZ304" s="39"/>
      <c r="UBA304" s="39"/>
      <c r="UBB304" s="39"/>
      <c r="UBC304" s="39"/>
      <c r="UBD304" s="39"/>
      <c r="UBE304" s="39"/>
      <c r="UBF304" s="39"/>
      <c r="UBG304" s="39"/>
      <c r="UBH304" s="39"/>
      <c r="UBI304" s="39"/>
      <c r="UBJ304" s="39"/>
      <c r="UBK304" s="39"/>
      <c r="UBL304" s="39"/>
      <c r="UBM304" s="39"/>
      <c r="UBN304" s="39"/>
      <c r="UBO304" s="39"/>
      <c r="UBP304" s="39"/>
      <c r="UBQ304" s="39"/>
      <c r="UBR304" s="39"/>
      <c r="UBS304" s="39"/>
      <c r="UBT304" s="39"/>
      <c r="UBU304" s="39"/>
      <c r="UBV304" s="39"/>
      <c r="UBW304" s="39"/>
      <c r="UBX304" s="39"/>
      <c r="UBY304" s="39"/>
      <c r="UBZ304" s="39"/>
      <c r="UCA304" s="39"/>
      <c r="UCB304" s="39"/>
      <c r="UCC304" s="39"/>
      <c r="UCD304" s="39"/>
      <c r="UCE304" s="39"/>
      <c r="UCF304" s="39"/>
      <c r="UCG304" s="39"/>
      <c r="UCH304" s="39"/>
      <c r="UCI304" s="39"/>
      <c r="UCJ304" s="39"/>
      <c r="UCK304" s="39"/>
      <c r="UCL304" s="39"/>
      <c r="UCM304" s="39"/>
      <c r="UCN304" s="39"/>
      <c r="UCO304" s="39"/>
      <c r="UCP304" s="39"/>
      <c r="UCQ304" s="39"/>
      <c r="UCR304" s="39"/>
      <c r="UCS304" s="39"/>
      <c r="UCT304" s="39"/>
      <c r="UCU304" s="39"/>
      <c r="UCV304" s="39"/>
      <c r="UCW304" s="39"/>
      <c r="UCX304" s="39"/>
      <c r="UCY304" s="39"/>
      <c r="UCZ304" s="39"/>
      <c r="UDA304" s="39"/>
      <c r="UDB304" s="39"/>
      <c r="UDC304" s="39"/>
      <c r="UDD304" s="39"/>
      <c r="UDE304" s="39"/>
      <c r="UDF304" s="39"/>
      <c r="UDG304" s="39"/>
      <c r="UDH304" s="39"/>
      <c r="UDI304" s="39"/>
      <c r="UDJ304" s="39"/>
      <c r="UDK304" s="39"/>
      <c r="UDL304" s="39"/>
      <c r="UDM304" s="39"/>
      <c r="UDN304" s="39"/>
      <c r="UDO304" s="39"/>
      <c r="UDP304" s="39"/>
      <c r="UDQ304" s="39"/>
      <c r="UDR304" s="39"/>
      <c r="UDS304" s="39"/>
      <c r="UDT304" s="39"/>
      <c r="UDU304" s="39"/>
      <c r="UDV304" s="39"/>
      <c r="UDW304" s="39"/>
      <c r="UDX304" s="39"/>
      <c r="UDY304" s="39"/>
      <c r="UDZ304" s="39"/>
      <c r="UEA304" s="39"/>
      <c r="UEB304" s="39"/>
      <c r="UEC304" s="39"/>
      <c r="UED304" s="39"/>
      <c r="UEE304" s="39"/>
      <c r="UEF304" s="39"/>
      <c r="UEG304" s="39"/>
      <c r="UEH304" s="39"/>
      <c r="UEI304" s="39"/>
      <c r="UEJ304" s="39"/>
      <c r="UEK304" s="39"/>
      <c r="UEL304" s="39"/>
      <c r="UEM304" s="39"/>
      <c r="UEN304" s="39"/>
      <c r="UEO304" s="39"/>
      <c r="UEP304" s="39"/>
      <c r="UEQ304" s="39"/>
      <c r="UER304" s="39"/>
      <c r="UES304" s="39"/>
      <c r="UET304" s="39"/>
      <c r="UEU304" s="39"/>
      <c r="UEV304" s="39"/>
      <c r="UEW304" s="39"/>
      <c r="UEX304" s="39"/>
      <c r="UEY304" s="39"/>
      <c r="UEZ304" s="39"/>
      <c r="UFA304" s="39"/>
      <c r="UFB304" s="39"/>
      <c r="UFC304" s="39"/>
      <c r="UFD304" s="39"/>
      <c r="UFE304" s="39"/>
      <c r="UFF304" s="39"/>
      <c r="UFG304" s="39"/>
      <c r="UFH304" s="39"/>
      <c r="UFI304" s="39"/>
      <c r="UFJ304" s="39"/>
      <c r="UFK304" s="39"/>
      <c r="UFL304" s="39"/>
      <c r="UFM304" s="39"/>
      <c r="UFN304" s="39"/>
      <c r="UFO304" s="39"/>
      <c r="UFP304" s="39"/>
      <c r="UFQ304" s="39"/>
      <c r="UFR304" s="39"/>
      <c r="UFS304" s="39"/>
      <c r="UFT304" s="39"/>
      <c r="UFU304" s="39"/>
      <c r="UFV304" s="39"/>
      <c r="UFW304" s="39"/>
      <c r="UFX304" s="39"/>
      <c r="UFY304" s="39"/>
      <c r="UFZ304" s="39"/>
      <c r="UGA304" s="39"/>
      <c r="UGB304" s="39"/>
      <c r="UGC304" s="39"/>
      <c r="UGD304" s="39"/>
      <c r="UGE304" s="39"/>
      <c r="UGF304" s="39"/>
      <c r="UGG304" s="39"/>
      <c r="UGH304" s="39"/>
      <c r="UGI304" s="39"/>
      <c r="UGJ304" s="39"/>
      <c r="UGK304" s="39"/>
      <c r="UGL304" s="39"/>
      <c r="UGM304" s="39"/>
      <c r="UGN304" s="39"/>
      <c r="UGO304" s="39"/>
      <c r="UGP304" s="39"/>
      <c r="UGQ304" s="39"/>
      <c r="UGR304" s="39"/>
      <c r="UGS304" s="39"/>
      <c r="UGT304" s="39"/>
      <c r="UGU304" s="39"/>
      <c r="UGV304" s="39"/>
      <c r="UGW304" s="39"/>
      <c r="UGX304" s="39"/>
      <c r="UGY304" s="39"/>
      <c r="UGZ304" s="39"/>
      <c r="UHA304" s="39"/>
      <c r="UHB304" s="39"/>
      <c r="UHC304" s="39"/>
      <c r="UHD304" s="39"/>
      <c r="UHE304" s="39"/>
      <c r="UHF304" s="39"/>
      <c r="UHG304" s="39"/>
      <c r="UHH304" s="39"/>
      <c r="UHI304" s="39"/>
      <c r="UHJ304" s="39"/>
      <c r="UHK304" s="39"/>
      <c r="UHL304" s="39"/>
      <c r="UHM304" s="39"/>
      <c r="UHN304" s="39"/>
      <c r="UHO304" s="39"/>
      <c r="UHP304" s="39"/>
      <c r="UHQ304" s="39"/>
      <c r="UHR304" s="39"/>
      <c r="UHS304" s="39"/>
      <c r="UHT304" s="39"/>
      <c r="UHU304" s="39"/>
      <c r="UHV304" s="39"/>
      <c r="UHW304" s="39"/>
      <c r="UHX304" s="39"/>
      <c r="UHY304" s="39"/>
      <c r="UHZ304" s="39"/>
      <c r="UIA304" s="39"/>
      <c r="UIB304" s="39"/>
      <c r="UIC304" s="39"/>
      <c r="UID304" s="39"/>
      <c r="UIE304" s="39"/>
      <c r="UIF304" s="39"/>
      <c r="UIG304" s="39"/>
      <c r="UIH304" s="39"/>
      <c r="UII304" s="39"/>
      <c r="UIJ304" s="39"/>
      <c r="UIK304" s="39"/>
      <c r="UIL304" s="39"/>
      <c r="UIM304" s="39"/>
      <c r="UIN304" s="39"/>
      <c r="UIO304" s="39"/>
      <c r="UIP304" s="39"/>
      <c r="UIQ304" s="39"/>
      <c r="UIR304" s="39"/>
      <c r="UIS304" s="39"/>
      <c r="UIT304" s="39"/>
      <c r="UIU304" s="39"/>
      <c r="UIV304" s="39"/>
      <c r="UIW304" s="39"/>
      <c r="UIX304" s="39"/>
      <c r="UIY304" s="39"/>
      <c r="UIZ304" s="39"/>
      <c r="UJA304" s="39"/>
      <c r="UJB304" s="39"/>
      <c r="UJC304" s="39"/>
      <c r="UJD304" s="39"/>
      <c r="UJE304" s="39"/>
      <c r="UJF304" s="39"/>
      <c r="UJG304" s="39"/>
      <c r="UJH304" s="39"/>
      <c r="UJI304" s="39"/>
      <c r="UJJ304" s="39"/>
      <c r="UJK304" s="39"/>
      <c r="UJL304" s="39"/>
      <c r="UJM304" s="39"/>
      <c r="UJN304" s="39"/>
      <c r="UJO304" s="39"/>
      <c r="UJP304" s="39"/>
      <c r="UJQ304" s="39"/>
      <c r="UJR304" s="39"/>
      <c r="UJS304" s="39"/>
      <c r="UJT304" s="39"/>
      <c r="UJU304" s="39"/>
      <c r="UJV304" s="39"/>
      <c r="UJW304" s="39"/>
      <c r="UJX304" s="39"/>
      <c r="UJY304" s="39"/>
      <c r="UJZ304" s="39"/>
      <c r="UKA304" s="39"/>
      <c r="UKB304" s="39"/>
      <c r="UKC304" s="39"/>
      <c r="UKD304" s="39"/>
      <c r="UKE304" s="39"/>
      <c r="UKF304" s="39"/>
      <c r="UKG304" s="39"/>
      <c r="UKH304" s="39"/>
      <c r="UKI304" s="39"/>
      <c r="UKJ304" s="39"/>
      <c r="UKK304" s="39"/>
      <c r="UKL304" s="39"/>
      <c r="UKM304" s="39"/>
      <c r="UKN304" s="39"/>
      <c r="UKO304" s="39"/>
      <c r="UKP304" s="39"/>
      <c r="UKQ304" s="39"/>
      <c r="UKR304" s="39"/>
      <c r="UKS304" s="39"/>
      <c r="UKT304" s="39"/>
      <c r="UKU304" s="39"/>
      <c r="UKV304" s="39"/>
      <c r="UKW304" s="39"/>
      <c r="UKX304" s="39"/>
      <c r="UKY304" s="39"/>
      <c r="UKZ304" s="39"/>
      <c r="ULA304" s="39"/>
      <c r="ULB304" s="39"/>
      <c r="ULC304" s="39"/>
      <c r="ULD304" s="39"/>
      <c r="ULE304" s="39"/>
      <c r="ULF304" s="39"/>
      <c r="ULG304" s="39"/>
      <c r="ULH304" s="39"/>
      <c r="ULI304" s="39"/>
      <c r="ULJ304" s="39"/>
      <c r="ULK304" s="39"/>
      <c r="ULL304" s="39"/>
      <c r="ULM304" s="39"/>
      <c r="ULN304" s="39"/>
      <c r="ULO304" s="39"/>
      <c r="ULP304" s="39"/>
      <c r="ULQ304" s="39"/>
      <c r="ULR304" s="39"/>
      <c r="ULS304" s="39"/>
      <c r="ULT304" s="39"/>
      <c r="ULU304" s="39"/>
      <c r="ULV304" s="39"/>
      <c r="ULW304" s="39"/>
      <c r="ULX304" s="39"/>
      <c r="ULY304" s="39"/>
      <c r="ULZ304" s="39"/>
      <c r="UMA304" s="39"/>
      <c r="UMB304" s="39"/>
      <c r="UMC304" s="39"/>
      <c r="UMD304" s="39"/>
      <c r="UME304" s="39"/>
      <c r="UMF304" s="39"/>
      <c r="UMG304" s="39"/>
      <c r="UMH304" s="39"/>
      <c r="UMI304" s="39"/>
      <c r="UMJ304" s="39"/>
      <c r="UMK304" s="39"/>
      <c r="UML304" s="39"/>
      <c r="UMM304" s="39"/>
      <c r="UMN304" s="39"/>
      <c r="UMO304" s="39"/>
      <c r="UMP304" s="39"/>
      <c r="UMQ304" s="39"/>
      <c r="UMR304" s="39"/>
      <c r="UMS304" s="39"/>
      <c r="UMT304" s="39"/>
      <c r="UMU304" s="39"/>
      <c r="UMV304" s="39"/>
      <c r="UMW304" s="39"/>
      <c r="UMX304" s="39"/>
      <c r="UMY304" s="39"/>
      <c r="UMZ304" s="39"/>
      <c r="UNA304" s="39"/>
      <c r="UNB304" s="39"/>
      <c r="UNC304" s="39"/>
      <c r="UND304" s="39"/>
      <c r="UNE304" s="39"/>
      <c r="UNF304" s="39"/>
      <c r="UNG304" s="39"/>
      <c r="UNH304" s="39"/>
      <c r="UNI304" s="39"/>
      <c r="UNJ304" s="39"/>
      <c r="UNK304" s="39"/>
      <c r="UNL304" s="39"/>
      <c r="UNM304" s="39"/>
      <c r="UNN304" s="39"/>
      <c r="UNO304" s="39"/>
      <c r="UNP304" s="39"/>
      <c r="UNQ304" s="39"/>
      <c r="UNR304" s="39"/>
      <c r="UNS304" s="39"/>
      <c r="UNT304" s="39"/>
      <c r="UNU304" s="39"/>
      <c r="UNV304" s="39"/>
      <c r="UNW304" s="39"/>
      <c r="UNX304" s="39"/>
      <c r="UNY304" s="39"/>
      <c r="UNZ304" s="39"/>
      <c r="UOA304" s="39"/>
      <c r="UOB304" s="39"/>
      <c r="UOC304" s="39"/>
      <c r="UOD304" s="39"/>
      <c r="UOE304" s="39"/>
      <c r="UOF304" s="39"/>
      <c r="UOG304" s="39"/>
      <c r="UOH304" s="39"/>
      <c r="UOI304" s="39"/>
      <c r="UOJ304" s="39"/>
      <c r="UOK304" s="39"/>
      <c r="UOL304" s="39"/>
      <c r="UOM304" s="39"/>
      <c r="UON304" s="39"/>
      <c r="UOO304" s="39"/>
      <c r="UOP304" s="39"/>
      <c r="UOQ304" s="39"/>
      <c r="UOR304" s="39"/>
      <c r="UOS304" s="39"/>
      <c r="UOT304" s="39"/>
      <c r="UOU304" s="39"/>
      <c r="UOV304" s="39"/>
      <c r="UOW304" s="39"/>
      <c r="UOX304" s="39"/>
      <c r="UOY304" s="39"/>
      <c r="UOZ304" s="39"/>
      <c r="UPA304" s="39"/>
      <c r="UPB304" s="39"/>
      <c r="UPC304" s="39"/>
      <c r="UPD304" s="39"/>
      <c r="UPE304" s="39"/>
      <c r="UPF304" s="39"/>
      <c r="UPG304" s="39"/>
      <c r="UPH304" s="39"/>
      <c r="UPI304" s="39"/>
      <c r="UPJ304" s="39"/>
      <c r="UPK304" s="39"/>
      <c r="UPL304" s="39"/>
      <c r="UPM304" s="39"/>
      <c r="UPN304" s="39"/>
      <c r="UPO304" s="39"/>
      <c r="UPP304" s="39"/>
      <c r="UPQ304" s="39"/>
      <c r="UPR304" s="39"/>
      <c r="UPS304" s="39"/>
      <c r="UPT304" s="39"/>
      <c r="UPU304" s="39"/>
      <c r="UPV304" s="39"/>
      <c r="UPW304" s="39"/>
      <c r="UPX304" s="39"/>
      <c r="UPY304" s="39"/>
      <c r="UPZ304" s="39"/>
      <c r="UQA304" s="39"/>
      <c r="UQB304" s="39"/>
      <c r="UQC304" s="39"/>
      <c r="UQD304" s="39"/>
      <c r="UQE304" s="39"/>
      <c r="UQF304" s="39"/>
      <c r="UQG304" s="39"/>
      <c r="UQH304" s="39"/>
      <c r="UQI304" s="39"/>
      <c r="UQJ304" s="39"/>
      <c r="UQK304" s="39"/>
      <c r="UQL304" s="39"/>
      <c r="UQM304" s="39"/>
      <c r="UQN304" s="39"/>
      <c r="UQO304" s="39"/>
      <c r="UQP304" s="39"/>
      <c r="UQQ304" s="39"/>
      <c r="UQR304" s="39"/>
      <c r="UQS304" s="39"/>
      <c r="UQT304" s="39"/>
      <c r="UQU304" s="39"/>
      <c r="UQV304" s="39"/>
      <c r="UQW304" s="39"/>
      <c r="UQX304" s="39"/>
      <c r="UQY304" s="39"/>
      <c r="UQZ304" s="39"/>
      <c r="URA304" s="39"/>
      <c r="URB304" s="39"/>
      <c r="URC304" s="39"/>
      <c r="URD304" s="39"/>
      <c r="URE304" s="39"/>
      <c r="URF304" s="39"/>
      <c r="URG304" s="39"/>
      <c r="URH304" s="39"/>
      <c r="URI304" s="39"/>
      <c r="URJ304" s="39"/>
      <c r="URK304" s="39"/>
      <c r="URL304" s="39"/>
      <c r="URM304" s="39"/>
      <c r="URN304" s="39"/>
      <c r="URO304" s="39"/>
      <c r="URP304" s="39"/>
      <c r="URQ304" s="39"/>
      <c r="URR304" s="39"/>
      <c r="URS304" s="39"/>
      <c r="URT304" s="39"/>
      <c r="URU304" s="39"/>
      <c r="URV304" s="39"/>
      <c r="URW304" s="39"/>
      <c r="URX304" s="39"/>
      <c r="URY304" s="39"/>
      <c r="URZ304" s="39"/>
      <c r="USA304" s="39"/>
      <c r="USB304" s="39"/>
      <c r="USC304" s="39"/>
      <c r="USD304" s="39"/>
      <c r="USE304" s="39"/>
      <c r="USF304" s="39"/>
      <c r="USG304" s="39"/>
      <c r="USH304" s="39"/>
      <c r="USI304" s="39"/>
      <c r="USJ304" s="39"/>
      <c r="USK304" s="39"/>
      <c r="USL304" s="39"/>
      <c r="USM304" s="39"/>
      <c r="USN304" s="39"/>
      <c r="USO304" s="39"/>
      <c r="USP304" s="39"/>
      <c r="USQ304" s="39"/>
      <c r="USR304" s="39"/>
      <c r="USS304" s="39"/>
      <c r="UST304" s="39"/>
      <c r="USU304" s="39"/>
      <c r="USV304" s="39"/>
      <c r="USW304" s="39"/>
      <c r="USX304" s="39"/>
      <c r="USY304" s="39"/>
      <c r="USZ304" s="39"/>
      <c r="UTA304" s="39"/>
      <c r="UTB304" s="39"/>
      <c r="UTC304" s="39"/>
      <c r="UTD304" s="39"/>
      <c r="UTE304" s="39"/>
      <c r="UTF304" s="39"/>
      <c r="UTG304" s="39"/>
      <c r="UTH304" s="39"/>
      <c r="UTI304" s="39"/>
      <c r="UTJ304" s="39"/>
      <c r="UTK304" s="39"/>
      <c r="UTL304" s="39"/>
      <c r="UTM304" s="39"/>
      <c r="UTN304" s="39"/>
      <c r="UTO304" s="39"/>
      <c r="UTP304" s="39"/>
      <c r="UTQ304" s="39"/>
      <c r="UTR304" s="39"/>
      <c r="UTS304" s="39"/>
      <c r="UTT304" s="39"/>
      <c r="UTU304" s="39"/>
      <c r="UTV304" s="39"/>
      <c r="UTW304" s="39"/>
      <c r="UTX304" s="39"/>
      <c r="UTY304" s="39"/>
      <c r="UTZ304" s="39"/>
      <c r="UUA304" s="39"/>
      <c r="UUB304" s="39"/>
      <c r="UUC304" s="39"/>
      <c r="UUD304" s="39"/>
      <c r="UUE304" s="39"/>
      <c r="UUF304" s="39"/>
      <c r="UUG304" s="39"/>
      <c r="UUH304" s="39"/>
      <c r="UUI304" s="39"/>
      <c r="UUJ304" s="39"/>
      <c r="UUK304" s="39"/>
      <c r="UUL304" s="39"/>
      <c r="UUM304" s="39"/>
      <c r="UUN304" s="39"/>
      <c r="UUO304" s="39"/>
      <c r="UUP304" s="39"/>
      <c r="UUQ304" s="39"/>
      <c r="UUR304" s="39"/>
      <c r="UUS304" s="39"/>
      <c r="UUT304" s="39"/>
      <c r="UUU304" s="39"/>
      <c r="UUV304" s="39"/>
      <c r="UUW304" s="39"/>
      <c r="UUX304" s="39"/>
      <c r="UUY304" s="39"/>
      <c r="UUZ304" s="39"/>
      <c r="UVA304" s="39"/>
      <c r="UVB304" s="39"/>
      <c r="UVC304" s="39"/>
      <c r="UVD304" s="39"/>
      <c r="UVE304" s="39"/>
      <c r="UVF304" s="39"/>
      <c r="UVG304" s="39"/>
      <c r="UVH304" s="39"/>
      <c r="UVI304" s="39"/>
      <c r="UVJ304" s="39"/>
      <c r="UVK304" s="39"/>
      <c r="UVL304" s="39"/>
      <c r="UVM304" s="39"/>
      <c r="UVN304" s="39"/>
      <c r="UVO304" s="39"/>
      <c r="UVP304" s="39"/>
      <c r="UVQ304" s="39"/>
      <c r="UVR304" s="39"/>
      <c r="UVS304" s="39"/>
      <c r="UVT304" s="39"/>
      <c r="UVU304" s="39"/>
      <c r="UVV304" s="39"/>
      <c r="UVW304" s="39"/>
      <c r="UVX304" s="39"/>
      <c r="UVY304" s="39"/>
      <c r="UVZ304" s="39"/>
      <c r="UWA304" s="39"/>
      <c r="UWB304" s="39"/>
      <c r="UWC304" s="39"/>
      <c r="UWD304" s="39"/>
      <c r="UWE304" s="39"/>
      <c r="UWF304" s="39"/>
      <c r="UWG304" s="39"/>
      <c r="UWH304" s="39"/>
      <c r="UWI304" s="39"/>
      <c r="UWJ304" s="39"/>
      <c r="UWK304" s="39"/>
      <c r="UWL304" s="39"/>
      <c r="UWM304" s="39"/>
      <c r="UWN304" s="39"/>
      <c r="UWO304" s="39"/>
      <c r="UWP304" s="39"/>
      <c r="UWQ304" s="39"/>
      <c r="UWR304" s="39"/>
      <c r="UWS304" s="39"/>
      <c r="UWT304" s="39"/>
      <c r="UWU304" s="39"/>
      <c r="UWV304" s="39"/>
      <c r="UWW304" s="39"/>
      <c r="UWX304" s="39"/>
      <c r="UWY304" s="39"/>
      <c r="UWZ304" s="39"/>
      <c r="UXA304" s="39"/>
      <c r="UXB304" s="39"/>
      <c r="UXC304" s="39"/>
      <c r="UXD304" s="39"/>
      <c r="UXE304" s="39"/>
      <c r="UXF304" s="39"/>
      <c r="UXG304" s="39"/>
      <c r="UXH304" s="39"/>
      <c r="UXI304" s="39"/>
      <c r="UXJ304" s="39"/>
      <c r="UXK304" s="39"/>
      <c r="UXL304" s="39"/>
      <c r="UXM304" s="39"/>
      <c r="UXN304" s="39"/>
      <c r="UXO304" s="39"/>
      <c r="UXP304" s="39"/>
      <c r="UXQ304" s="39"/>
      <c r="UXR304" s="39"/>
      <c r="UXS304" s="39"/>
      <c r="UXT304" s="39"/>
      <c r="UXU304" s="39"/>
      <c r="UXV304" s="39"/>
      <c r="UXW304" s="39"/>
      <c r="UXX304" s="39"/>
      <c r="UXY304" s="39"/>
      <c r="UXZ304" s="39"/>
      <c r="UYA304" s="39"/>
      <c r="UYB304" s="39"/>
      <c r="UYC304" s="39"/>
      <c r="UYD304" s="39"/>
      <c r="UYE304" s="39"/>
      <c r="UYF304" s="39"/>
      <c r="UYG304" s="39"/>
      <c r="UYH304" s="39"/>
      <c r="UYI304" s="39"/>
      <c r="UYJ304" s="39"/>
      <c r="UYK304" s="39"/>
      <c r="UYL304" s="39"/>
      <c r="UYM304" s="39"/>
      <c r="UYN304" s="39"/>
      <c r="UYO304" s="39"/>
      <c r="UYP304" s="39"/>
      <c r="UYQ304" s="39"/>
      <c r="UYR304" s="39"/>
      <c r="UYS304" s="39"/>
      <c r="UYT304" s="39"/>
      <c r="UYU304" s="39"/>
      <c r="UYV304" s="39"/>
      <c r="UYW304" s="39"/>
      <c r="UYX304" s="39"/>
      <c r="UYY304" s="39"/>
      <c r="UYZ304" s="39"/>
      <c r="UZA304" s="39"/>
      <c r="UZB304" s="39"/>
      <c r="UZC304" s="39"/>
      <c r="UZD304" s="39"/>
      <c r="UZE304" s="39"/>
      <c r="UZF304" s="39"/>
      <c r="UZG304" s="39"/>
      <c r="UZH304" s="39"/>
      <c r="UZI304" s="39"/>
      <c r="UZJ304" s="39"/>
      <c r="UZK304" s="39"/>
      <c r="UZL304" s="39"/>
      <c r="UZM304" s="39"/>
      <c r="UZN304" s="39"/>
      <c r="UZO304" s="39"/>
      <c r="UZP304" s="39"/>
      <c r="UZQ304" s="39"/>
      <c r="UZR304" s="39"/>
      <c r="UZS304" s="39"/>
      <c r="UZT304" s="39"/>
      <c r="UZU304" s="39"/>
      <c r="UZV304" s="39"/>
      <c r="UZW304" s="39"/>
      <c r="UZX304" s="39"/>
      <c r="UZY304" s="39"/>
      <c r="UZZ304" s="39"/>
      <c r="VAA304" s="39"/>
      <c r="VAB304" s="39"/>
      <c r="VAC304" s="39"/>
      <c r="VAD304" s="39"/>
      <c r="VAE304" s="39"/>
      <c r="VAF304" s="39"/>
      <c r="VAG304" s="39"/>
      <c r="VAH304" s="39"/>
      <c r="VAI304" s="39"/>
      <c r="VAJ304" s="39"/>
      <c r="VAK304" s="39"/>
      <c r="VAL304" s="39"/>
      <c r="VAM304" s="39"/>
      <c r="VAN304" s="39"/>
      <c r="VAO304" s="39"/>
      <c r="VAP304" s="39"/>
      <c r="VAQ304" s="39"/>
      <c r="VAR304" s="39"/>
      <c r="VAS304" s="39"/>
      <c r="VAT304" s="39"/>
      <c r="VAU304" s="39"/>
      <c r="VAV304" s="39"/>
      <c r="VAW304" s="39"/>
      <c r="VAX304" s="39"/>
      <c r="VAY304" s="39"/>
      <c r="VAZ304" s="39"/>
      <c r="VBA304" s="39"/>
      <c r="VBB304" s="39"/>
      <c r="VBC304" s="39"/>
      <c r="VBD304" s="39"/>
      <c r="VBE304" s="39"/>
      <c r="VBF304" s="39"/>
      <c r="VBG304" s="39"/>
      <c r="VBH304" s="39"/>
      <c r="VBI304" s="39"/>
      <c r="VBJ304" s="39"/>
      <c r="VBK304" s="39"/>
      <c r="VBL304" s="39"/>
      <c r="VBM304" s="39"/>
      <c r="VBN304" s="39"/>
      <c r="VBO304" s="39"/>
      <c r="VBP304" s="39"/>
      <c r="VBQ304" s="39"/>
      <c r="VBR304" s="39"/>
      <c r="VBS304" s="39"/>
      <c r="VBT304" s="39"/>
      <c r="VBU304" s="39"/>
      <c r="VBV304" s="39"/>
      <c r="VBW304" s="39"/>
      <c r="VBX304" s="39"/>
      <c r="VBY304" s="39"/>
      <c r="VBZ304" s="39"/>
      <c r="VCA304" s="39"/>
      <c r="VCB304" s="39"/>
      <c r="VCC304" s="39"/>
      <c r="VCD304" s="39"/>
      <c r="VCE304" s="39"/>
      <c r="VCF304" s="39"/>
      <c r="VCG304" s="39"/>
      <c r="VCH304" s="39"/>
      <c r="VCI304" s="39"/>
      <c r="VCJ304" s="39"/>
      <c r="VCK304" s="39"/>
      <c r="VCL304" s="39"/>
      <c r="VCM304" s="39"/>
      <c r="VCN304" s="39"/>
      <c r="VCO304" s="39"/>
      <c r="VCP304" s="39"/>
      <c r="VCQ304" s="39"/>
      <c r="VCR304" s="39"/>
      <c r="VCS304" s="39"/>
      <c r="VCT304" s="39"/>
      <c r="VCU304" s="39"/>
      <c r="VCV304" s="39"/>
      <c r="VCW304" s="39"/>
      <c r="VCX304" s="39"/>
      <c r="VCY304" s="39"/>
      <c r="VCZ304" s="39"/>
      <c r="VDA304" s="39"/>
      <c r="VDB304" s="39"/>
      <c r="VDC304" s="39"/>
      <c r="VDD304" s="39"/>
      <c r="VDE304" s="39"/>
      <c r="VDF304" s="39"/>
      <c r="VDG304" s="39"/>
      <c r="VDH304" s="39"/>
      <c r="VDI304" s="39"/>
      <c r="VDJ304" s="39"/>
      <c r="VDK304" s="39"/>
      <c r="VDL304" s="39"/>
      <c r="VDM304" s="39"/>
      <c r="VDN304" s="39"/>
      <c r="VDO304" s="39"/>
      <c r="VDP304" s="39"/>
      <c r="VDQ304" s="39"/>
      <c r="VDR304" s="39"/>
      <c r="VDS304" s="39"/>
      <c r="VDT304" s="39"/>
      <c r="VDU304" s="39"/>
      <c r="VDV304" s="39"/>
      <c r="VDW304" s="39"/>
      <c r="VDX304" s="39"/>
      <c r="VDY304" s="39"/>
      <c r="VDZ304" s="39"/>
      <c r="VEA304" s="39"/>
      <c r="VEB304" s="39"/>
      <c r="VEC304" s="39"/>
      <c r="VED304" s="39"/>
      <c r="VEE304" s="39"/>
      <c r="VEF304" s="39"/>
      <c r="VEG304" s="39"/>
      <c r="VEH304" s="39"/>
      <c r="VEI304" s="39"/>
      <c r="VEJ304" s="39"/>
      <c r="VEK304" s="39"/>
      <c r="VEL304" s="39"/>
      <c r="VEM304" s="39"/>
      <c r="VEN304" s="39"/>
      <c r="VEO304" s="39"/>
      <c r="VEP304" s="39"/>
      <c r="VEQ304" s="39"/>
      <c r="VER304" s="39"/>
      <c r="VES304" s="39"/>
      <c r="VET304" s="39"/>
      <c r="VEU304" s="39"/>
      <c r="VEV304" s="39"/>
      <c r="VEW304" s="39"/>
      <c r="VEX304" s="39"/>
      <c r="VEY304" s="39"/>
      <c r="VEZ304" s="39"/>
      <c r="VFA304" s="39"/>
      <c r="VFB304" s="39"/>
      <c r="VFC304" s="39"/>
      <c r="VFD304" s="39"/>
      <c r="VFE304" s="39"/>
      <c r="VFF304" s="39"/>
      <c r="VFG304" s="39"/>
      <c r="VFH304" s="39"/>
      <c r="VFI304" s="39"/>
      <c r="VFJ304" s="39"/>
      <c r="VFK304" s="39"/>
      <c r="VFL304" s="39"/>
      <c r="VFM304" s="39"/>
      <c r="VFN304" s="39"/>
      <c r="VFO304" s="39"/>
      <c r="VFP304" s="39"/>
      <c r="VFQ304" s="39"/>
      <c r="VFR304" s="39"/>
      <c r="VFS304" s="39"/>
      <c r="VFT304" s="39"/>
      <c r="VFU304" s="39"/>
      <c r="VFV304" s="39"/>
      <c r="VFW304" s="39"/>
      <c r="VFX304" s="39"/>
      <c r="VFY304" s="39"/>
      <c r="VFZ304" s="39"/>
      <c r="VGA304" s="39"/>
      <c r="VGB304" s="39"/>
      <c r="VGC304" s="39"/>
      <c r="VGD304" s="39"/>
      <c r="VGE304" s="39"/>
      <c r="VGF304" s="39"/>
      <c r="VGG304" s="39"/>
      <c r="VGH304" s="39"/>
      <c r="VGI304" s="39"/>
      <c r="VGJ304" s="39"/>
      <c r="VGK304" s="39"/>
      <c r="VGL304" s="39"/>
      <c r="VGM304" s="39"/>
      <c r="VGN304" s="39"/>
      <c r="VGO304" s="39"/>
      <c r="VGP304" s="39"/>
      <c r="VGQ304" s="39"/>
      <c r="VGR304" s="39"/>
      <c r="VGS304" s="39"/>
      <c r="VGT304" s="39"/>
      <c r="VGU304" s="39"/>
      <c r="VGV304" s="39"/>
      <c r="VGW304" s="39"/>
      <c r="VGX304" s="39"/>
      <c r="VGY304" s="39"/>
      <c r="VGZ304" s="39"/>
      <c r="VHA304" s="39"/>
      <c r="VHB304" s="39"/>
      <c r="VHC304" s="39"/>
      <c r="VHD304" s="39"/>
      <c r="VHE304" s="39"/>
      <c r="VHF304" s="39"/>
      <c r="VHG304" s="39"/>
      <c r="VHH304" s="39"/>
      <c r="VHI304" s="39"/>
      <c r="VHJ304" s="39"/>
      <c r="VHK304" s="39"/>
      <c r="VHL304" s="39"/>
      <c r="VHM304" s="39"/>
      <c r="VHN304" s="39"/>
      <c r="VHO304" s="39"/>
      <c r="VHP304" s="39"/>
      <c r="VHQ304" s="39"/>
      <c r="VHR304" s="39"/>
      <c r="VHS304" s="39"/>
      <c r="VHT304" s="39"/>
      <c r="VHU304" s="39"/>
      <c r="VHV304" s="39"/>
      <c r="VHW304" s="39"/>
      <c r="VHX304" s="39"/>
      <c r="VHY304" s="39"/>
      <c r="VHZ304" s="39"/>
      <c r="VIA304" s="39"/>
      <c r="VIB304" s="39"/>
      <c r="VIC304" s="39"/>
      <c r="VID304" s="39"/>
      <c r="VIE304" s="39"/>
      <c r="VIF304" s="39"/>
      <c r="VIG304" s="39"/>
      <c r="VIH304" s="39"/>
      <c r="VII304" s="39"/>
      <c r="VIJ304" s="39"/>
      <c r="VIK304" s="39"/>
      <c r="VIL304" s="39"/>
      <c r="VIM304" s="39"/>
      <c r="VIN304" s="39"/>
      <c r="VIO304" s="39"/>
      <c r="VIP304" s="39"/>
      <c r="VIQ304" s="39"/>
      <c r="VIR304" s="39"/>
      <c r="VIS304" s="39"/>
      <c r="VIT304" s="39"/>
      <c r="VIU304" s="39"/>
      <c r="VIV304" s="39"/>
      <c r="VIW304" s="39"/>
      <c r="VIX304" s="39"/>
      <c r="VIY304" s="39"/>
      <c r="VIZ304" s="39"/>
      <c r="VJA304" s="39"/>
      <c r="VJB304" s="39"/>
      <c r="VJC304" s="39"/>
      <c r="VJD304" s="39"/>
      <c r="VJE304" s="39"/>
      <c r="VJF304" s="39"/>
      <c r="VJG304" s="39"/>
      <c r="VJH304" s="39"/>
      <c r="VJI304" s="39"/>
      <c r="VJJ304" s="39"/>
      <c r="VJK304" s="39"/>
      <c r="VJL304" s="39"/>
      <c r="VJM304" s="39"/>
      <c r="VJN304" s="39"/>
      <c r="VJO304" s="39"/>
      <c r="VJP304" s="39"/>
      <c r="VJQ304" s="39"/>
      <c r="VJR304" s="39"/>
      <c r="VJS304" s="39"/>
      <c r="VJT304" s="39"/>
      <c r="VJU304" s="39"/>
      <c r="VJV304" s="39"/>
      <c r="VJW304" s="39"/>
      <c r="VJX304" s="39"/>
      <c r="VJY304" s="39"/>
      <c r="VJZ304" s="39"/>
      <c r="VKA304" s="39"/>
      <c r="VKB304" s="39"/>
      <c r="VKC304" s="39"/>
      <c r="VKD304" s="39"/>
      <c r="VKE304" s="39"/>
      <c r="VKF304" s="39"/>
      <c r="VKG304" s="39"/>
      <c r="VKH304" s="39"/>
      <c r="VKI304" s="39"/>
      <c r="VKJ304" s="39"/>
      <c r="VKK304" s="39"/>
      <c r="VKL304" s="39"/>
      <c r="VKM304" s="39"/>
      <c r="VKN304" s="39"/>
      <c r="VKO304" s="39"/>
      <c r="VKP304" s="39"/>
      <c r="VKQ304" s="39"/>
      <c r="VKR304" s="39"/>
      <c r="VKS304" s="39"/>
      <c r="VKT304" s="39"/>
      <c r="VKU304" s="39"/>
      <c r="VKV304" s="39"/>
      <c r="VKW304" s="39"/>
      <c r="VKX304" s="39"/>
      <c r="VKY304" s="39"/>
      <c r="VKZ304" s="39"/>
      <c r="VLA304" s="39"/>
      <c r="VLB304" s="39"/>
      <c r="VLC304" s="39"/>
      <c r="VLD304" s="39"/>
      <c r="VLE304" s="39"/>
      <c r="VLF304" s="39"/>
      <c r="VLG304" s="39"/>
      <c r="VLH304" s="39"/>
      <c r="VLI304" s="39"/>
      <c r="VLJ304" s="39"/>
      <c r="VLK304" s="39"/>
      <c r="VLL304" s="39"/>
      <c r="VLM304" s="39"/>
      <c r="VLN304" s="39"/>
      <c r="VLO304" s="39"/>
      <c r="VLP304" s="39"/>
      <c r="VLQ304" s="39"/>
      <c r="VLR304" s="39"/>
      <c r="VLS304" s="39"/>
      <c r="VLT304" s="39"/>
      <c r="VLU304" s="39"/>
      <c r="VLV304" s="39"/>
      <c r="VLW304" s="39"/>
      <c r="VLX304" s="39"/>
      <c r="VLY304" s="39"/>
      <c r="VLZ304" s="39"/>
      <c r="VMA304" s="39"/>
      <c r="VMB304" s="39"/>
      <c r="VMC304" s="39"/>
      <c r="VMD304" s="39"/>
      <c r="VME304" s="39"/>
      <c r="VMF304" s="39"/>
      <c r="VMG304" s="39"/>
      <c r="VMH304" s="39"/>
      <c r="VMI304" s="39"/>
      <c r="VMJ304" s="39"/>
      <c r="VMK304" s="39"/>
      <c r="VML304" s="39"/>
      <c r="VMM304" s="39"/>
      <c r="VMN304" s="39"/>
      <c r="VMO304" s="39"/>
      <c r="VMP304" s="39"/>
      <c r="VMQ304" s="39"/>
      <c r="VMR304" s="39"/>
      <c r="VMS304" s="39"/>
      <c r="VMT304" s="39"/>
      <c r="VMU304" s="39"/>
      <c r="VMV304" s="39"/>
      <c r="VMW304" s="39"/>
      <c r="VMX304" s="39"/>
      <c r="VMY304" s="39"/>
      <c r="VMZ304" s="39"/>
      <c r="VNA304" s="39"/>
      <c r="VNB304" s="39"/>
      <c r="VNC304" s="39"/>
      <c r="VND304" s="39"/>
      <c r="VNE304" s="39"/>
      <c r="VNF304" s="39"/>
      <c r="VNG304" s="39"/>
      <c r="VNH304" s="39"/>
      <c r="VNI304" s="39"/>
      <c r="VNJ304" s="39"/>
      <c r="VNK304" s="39"/>
      <c r="VNL304" s="39"/>
      <c r="VNM304" s="39"/>
      <c r="VNN304" s="39"/>
      <c r="VNO304" s="39"/>
      <c r="VNP304" s="39"/>
      <c r="VNQ304" s="39"/>
      <c r="VNR304" s="39"/>
      <c r="VNS304" s="39"/>
      <c r="VNT304" s="39"/>
      <c r="VNU304" s="39"/>
      <c r="VNV304" s="39"/>
      <c r="VNW304" s="39"/>
      <c r="VNX304" s="39"/>
      <c r="VNY304" s="39"/>
      <c r="VNZ304" s="39"/>
      <c r="VOA304" s="39"/>
      <c r="VOB304" s="39"/>
      <c r="VOC304" s="39"/>
      <c r="VOD304" s="39"/>
      <c r="VOE304" s="39"/>
      <c r="VOF304" s="39"/>
      <c r="VOG304" s="39"/>
      <c r="VOH304" s="39"/>
      <c r="VOI304" s="39"/>
      <c r="VOJ304" s="39"/>
      <c r="VOK304" s="39"/>
      <c r="VOL304" s="39"/>
      <c r="VOM304" s="39"/>
      <c r="VON304" s="39"/>
      <c r="VOO304" s="39"/>
      <c r="VOP304" s="39"/>
      <c r="VOQ304" s="39"/>
      <c r="VOR304" s="39"/>
      <c r="VOS304" s="39"/>
      <c r="VOT304" s="39"/>
      <c r="VOU304" s="39"/>
      <c r="VOV304" s="39"/>
      <c r="VOW304" s="39"/>
      <c r="VOX304" s="39"/>
      <c r="VOY304" s="39"/>
      <c r="VOZ304" s="39"/>
      <c r="VPA304" s="39"/>
      <c r="VPB304" s="39"/>
      <c r="VPC304" s="39"/>
      <c r="VPD304" s="39"/>
      <c r="VPE304" s="39"/>
      <c r="VPF304" s="39"/>
      <c r="VPG304" s="39"/>
      <c r="VPH304" s="39"/>
      <c r="VPI304" s="39"/>
      <c r="VPJ304" s="39"/>
      <c r="VPK304" s="39"/>
      <c r="VPL304" s="39"/>
      <c r="VPM304" s="39"/>
      <c r="VPN304" s="39"/>
      <c r="VPO304" s="39"/>
      <c r="VPP304" s="39"/>
      <c r="VPQ304" s="39"/>
      <c r="VPR304" s="39"/>
      <c r="VPS304" s="39"/>
      <c r="VPT304" s="39"/>
      <c r="VPU304" s="39"/>
      <c r="VPV304" s="39"/>
      <c r="VPW304" s="39"/>
      <c r="VPX304" s="39"/>
      <c r="VPY304" s="39"/>
      <c r="VPZ304" s="39"/>
      <c r="VQA304" s="39"/>
      <c r="VQB304" s="39"/>
      <c r="VQC304" s="39"/>
      <c r="VQD304" s="39"/>
      <c r="VQE304" s="39"/>
      <c r="VQF304" s="39"/>
      <c r="VQG304" s="39"/>
      <c r="VQH304" s="39"/>
      <c r="VQI304" s="39"/>
      <c r="VQJ304" s="39"/>
      <c r="VQK304" s="39"/>
      <c r="VQL304" s="39"/>
      <c r="VQM304" s="39"/>
      <c r="VQN304" s="39"/>
      <c r="VQO304" s="39"/>
      <c r="VQP304" s="39"/>
      <c r="VQQ304" s="39"/>
      <c r="VQR304" s="39"/>
      <c r="VQS304" s="39"/>
      <c r="VQT304" s="39"/>
      <c r="VQU304" s="39"/>
      <c r="VQV304" s="39"/>
      <c r="VQW304" s="39"/>
      <c r="VQX304" s="39"/>
      <c r="VQY304" s="39"/>
      <c r="VQZ304" s="39"/>
      <c r="VRA304" s="39"/>
      <c r="VRB304" s="39"/>
      <c r="VRC304" s="39"/>
      <c r="VRD304" s="39"/>
      <c r="VRE304" s="39"/>
      <c r="VRF304" s="39"/>
      <c r="VRG304" s="39"/>
      <c r="VRH304" s="39"/>
      <c r="VRI304" s="39"/>
      <c r="VRJ304" s="39"/>
      <c r="VRK304" s="39"/>
      <c r="VRL304" s="39"/>
      <c r="VRM304" s="39"/>
      <c r="VRN304" s="39"/>
      <c r="VRO304" s="39"/>
      <c r="VRP304" s="39"/>
      <c r="VRQ304" s="39"/>
      <c r="VRR304" s="39"/>
      <c r="VRS304" s="39"/>
      <c r="VRT304" s="39"/>
      <c r="VRU304" s="39"/>
      <c r="VRV304" s="39"/>
      <c r="VRW304" s="39"/>
      <c r="VRX304" s="39"/>
      <c r="VRY304" s="39"/>
      <c r="VRZ304" s="39"/>
      <c r="VSA304" s="39"/>
      <c r="VSB304" s="39"/>
      <c r="VSC304" s="39"/>
      <c r="VSD304" s="39"/>
      <c r="VSE304" s="39"/>
      <c r="VSF304" s="39"/>
      <c r="VSG304" s="39"/>
      <c r="VSH304" s="39"/>
      <c r="VSI304" s="39"/>
      <c r="VSJ304" s="39"/>
      <c r="VSK304" s="39"/>
      <c r="VSL304" s="39"/>
      <c r="VSM304" s="39"/>
      <c r="VSN304" s="39"/>
      <c r="VSO304" s="39"/>
      <c r="VSP304" s="39"/>
      <c r="VSQ304" s="39"/>
      <c r="VSR304" s="39"/>
      <c r="VSS304" s="39"/>
      <c r="VST304" s="39"/>
      <c r="VSU304" s="39"/>
      <c r="VSV304" s="39"/>
      <c r="VSW304" s="39"/>
      <c r="VSX304" s="39"/>
      <c r="VSY304" s="39"/>
      <c r="VSZ304" s="39"/>
      <c r="VTA304" s="39"/>
      <c r="VTB304" s="39"/>
      <c r="VTC304" s="39"/>
      <c r="VTD304" s="39"/>
      <c r="VTE304" s="39"/>
      <c r="VTF304" s="39"/>
      <c r="VTG304" s="39"/>
      <c r="VTH304" s="39"/>
      <c r="VTI304" s="39"/>
      <c r="VTJ304" s="39"/>
      <c r="VTK304" s="39"/>
      <c r="VTL304" s="39"/>
      <c r="VTM304" s="39"/>
      <c r="VTN304" s="39"/>
      <c r="VTO304" s="39"/>
      <c r="VTP304" s="39"/>
      <c r="VTQ304" s="39"/>
      <c r="VTR304" s="39"/>
      <c r="VTS304" s="39"/>
      <c r="VTT304" s="39"/>
      <c r="VTU304" s="39"/>
      <c r="VTV304" s="39"/>
      <c r="VTW304" s="39"/>
      <c r="VTX304" s="39"/>
      <c r="VTY304" s="39"/>
      <c r="VTZ304" s="39"/>
      <c r="VUA304" s="39"/>
      <c r="VUB304" s="39"/>
      <c r="VUC304" s="39"/>
      <c r="VUD304" s="39"/>
      <c r="VUE304" s="39"/>
      <c r="VUF304" s="39"/>
      <c r="VUG304" s="39"/>
      <c r="VUH304" s="39"/>
      <c r="VUI304" s="39"/>
      <c r="VUJ304" s="39"/>
      <c r="VUK304" s="39"/>
      <c r="VUL304" s="39"/>
      <c r="VUM304" s="39"/>
      <c r="VUN304" s="39"/>
      <c r="VUO304" s="39"/>
      <c r="VUP304" s="39"/>
      <c r="VUQ304" s="39"/>
      <c r="VUR304" s="39"/>
      <c r="VUS304" s="39"/>
      <c r="VUT304" s="39"/>
      <c r="VUU304" s="39"/>
      <c r="VUV304" s="39"/>
      <c r="VUW304" s="39"/>
      <c r="VUX304" s="39"/>
      <c r="VUY304" s="39"/>
      <c r="VUZ304" s="39"/>
      <c r="VVA304" s="39"/>
      <c r="VVB304" s="39"/>
      <c r="VVC304" s="39"/>
      <c r="VVD304" s="39"/>
      <c r="VVE304" s="39"/>
      <c r="VVF304" s="39"/>
      <c r="VVG304" s="39"/>
      <c r="VVH304" s="39"/>
      <c r="VVI304" s="39"/>
      <c r="VVJ304" s="39"/>
      <c r="VVK304" s="39"/>
      <c r="VVL304" s="39"/>
      <c r="VVM304" s="39"/>
      <c r="VVN304" s="39"/>
      <c r="VVO304" s="39"/>
      <c r="VVP304" s="39"/>
      <c r="VVQ304" s="39"/>
      <c r="VVR304" s="39"/>
      <c r="VVS304" s="39"/>
      <c r="VVT304" s="39"/>
      <c r="VVU304" s="39"/>
      <c r="VVV304" s="39"/>
      <c r="VVW304" s="39"/>
      <c r="VVX304" s="39"/>
      <c r="VVY304" s="39"/>
      <c r="VVZ304" s="39"/>
      <c r="VWA304" s="39"/>
      <c r="VWB304" s="39"/>
      <c r="VWC304" s="39"/>
      <c r="VWD304" s="39"/>
      <c r="VWE304" s="39"/>
      <c r="VWF304" s="39"/>
      <c r="VWG304" s="39"/>
      <c r="VWH304" s="39"/>
      <c r="VWI304" s="39"/>
      <c r="VWJ304" s="39"/>
      <c r="VWK304" s="39"/>
      <c r="VWL304" s="39"/>
      <c r="VWM304" s="39"/>
      <c r="VWN304" s="39"/>
      <c r="VWO304" s="39"/>
      <c r="VWP304" s="39"/>
      <c r="VWQ304" s="39"/>
      <c r="VWR304" s="39"/>
      <c r="VWS304" s="39"/>
      <c r="VWT304" s="39"/>
      <c r="VWU304" s="39"/>
      <c r="VWV304" s="39"/>
      <c r="VWW304" s="39"/>
      <c r="VWX304" s="39"/>
      <c r="VWY304" s="39"/>
      <c r="VWZ304" s="39"/>
      <c r="VXA304" s="39"/>
      <c r="VXB304" s="39"/>
      <c r="VXC304" s="39"/>
      <c r="VXD304" s="39"/>
      <c r="VXE304" s="39"/>
      <c r="VXF304" s="39"/>
      <c r="VXG304" s="39"/>
      <c r="VXH304" s="39"/>
      <c r="VXI304" s="39"/>
      <c r="VXJ304" s="39"/>
      <c r="VXK304" s="39"/>
      <c r="VXL304" s="39"/>
      <c r="VXM304" s="39"/>
      <c r="VXN304" s="39"/>
      <c r="VXO304" s="39"/>
      <c r="VXP304" s="39"/>
      <c r="VXQ304" s="39"/>
      <c r="VXR304" s="39"/>
      <c r="VXS304" s="39"/>
      <c r="VXT304" s="39"/>
      <c r="VXU304" s="39"/>
      <c r="VXV304" s="39"/>
      <c r="VXW304" s="39"/>
      <c r="VXX304" s="39"/>
      <c r="VXY304" s="39"/>
      <c r="VXZ304" s="39"/>
      <c r="VYA304" s="39"/>
      <c r="VYB304" s="39"/>
      <c r="VYC304" s="39"/>
      <c r="VYD304" s="39"/>
      <c r="VYE304" s="39"/>
      <c r="VYF304" s="39"/>
      <c r="VYG304" s="39"/>
      <c r="VYH304" s="39"/>
      <c r="VYI304" s="39"/>
      <c r="VYJ304" s="39"/>
      <c r="VYK304" s="39"/>
      <c r="VYL304" s="39"/>
      <c r="VYM304" s="39"/>
      <c r="VYN304" s="39"/>
      <c r="VYO304" s="39"/>
      <c r="VYP304" s="39"/>
      <c r="VYQ304" s="39"/>
      <c r="VYR304" s="39"/>
      <c r="VYS304" s="39"/>
      <c r="VYT304" s="39"/>
      <c r="VYU304" s="39"/>
      <c r="VYV304" s="39"/>
      <c r="VYW304" s="39"/>
      <c r="VYX304" s="39"/>
      <c r="VYY304" s="39"/>
      <c r="VYZ304" s="39"/>
      <c r="VZA304" s="39"/>
      <c r="VZB304" s="39"/>
      <c r="VZC304" s="39"/>
      <c r="VZD304" s="39"/>
      <c r="VZE304" s="39"/>
      <c r="VZF304" s="39"/>
      <c r="VZG304" s="39"/>
      <c r="VZH304" s="39"/>
      <c r="VZI304" s="39"/>
      <c r="VZJ304" s="39"/>
      <c r="VZK304" s="39"/>
      <c r="VZL304" s="39"/>
      <c r="VZM304" s="39"/>
      <c r="VZN304" s="39"/>
      <c r="VZO304" s="39"/>
      <c r="VZP304" s="39"/>
      <c r="VZQ304" s="39"/>
      <c r="VZR304" s="39"/>
      <c r="VZS304" s="39"/>
      <c r="VZT304" s="39"/>
      <c r="VZU304" s="39"/>
      <c r="VZV304" s="39"/>
      <c r="VZW304" s="39"/>
      <c r="VZX304" s="39"/>
      <c r="VZY304" s="39"/>
      <c r="VZZ304" s="39"/>
      <c r="WAA304" s="39"/>
      <c r="WAB304" s="39"/>
      <c r="WAC304" s="39"/>
      <c r="WAD304" s="39"/>
      <c r="WAE304" s="39"/>
      <c r="WAF304" s="39"/>
      <c r="WAG304" s="39"/>
      <c r="WAH304" s="39"/>
      <c r="WAI304" s="39"/>
      <c r="WAJ304" s="39"/>
      <c r="WAK304" s="39"/>
      <c r="WAL304" s="39"/>
      <c r="WAM304" s="39"/>
      <c r="WAN304" s="39"/>
      <c r="WAO304" s="39"/>
      <c r="WAP304" s="39"/>
      <c r="WAQ304" s="39"/>
      <c r="WAR304" s="39"/>
      <c r="WAS304" s="39"/>
      <c r="WAT304" s="39"/>
      <c r="WAU304" s="39"/>
      <c r="WAV304" s="39"/>
      <c r="WAW304" s="39"/>
      <c r="WAX304" s="39"/>
      <c r="WAY304" s="39"/>
      <c r="WAZ304" s="39"/>
      <c r="WBA304" s="39"/>
      <c r="WBB304" s="39"/>
      <c r="WBC304" s="39"/>
      <c r="WBD304" s="39"/>
      <c r="WBE304" s="39"/>
      <c r="WBF304" s="39"/>
      <c r="WBG304" s="39"/>
      <c r="WBH304" s="39"/>
      <c r="WBI304" s="39"/>
      <c r="WBJ304" s="39"/>
      <c r="WBK304" s="39"/>
      <c r="WBL304" s="39"/>
      <c r="WBM304" s="39"/>
      <c r="WBN304" s="39"/>
      <c r="WBO304" s="39"/>
      <c r="WBP304" s="39"/>
      <c r="WBQ304" s="39"/>
      <c r="WBR304" s="39"/>
      <c r="WBS304" s="39"/>
      <c r="WBT304" s="39"/>
      <c r="WBU304" s="39"/>
      <c r="WBV304" s="39"/>
      <c r="WBW304" s="39"/>
      <c r="WBX304" s="39"/>
      <c r="WBY304" s="39"/>
      <c r="WBZ304" s="39"/>
      <c r="WCA304" s="39"/>
      <c r="WCB304" s="39"/>
      <c r="WCC304" s="39"/>
      <c r="WCD304" s="39"/>
      <c r="WCE304" s="39"/>
      <c r="WCF304" s="39"/>
      <c r="WCG304" s="39"/>
      <c r="WCH304" s="39"/>
      <c r="WCI304" s="39"/>
      <c r="WCJ304" s="39"/>
      <c r="WCK304" s="39"/>
      <c r="WCL304" s="39"/>
      <c r="WCM304" s="39"/>
      <c r="WCN304" s="39"/>
      <c r="WCO304" s="39"/>
      <c r="WCP304" s="39"/>
      <c r="WCQ304" s="39"/>
      <c r="WCR304" s="39"/>
      <c r="WCS304" s="39"/>
      <c r="WCT304" s="39"/>
      <c r="WCU304" s="39"/>
      <c r="WCV304" s="39"/>
      <c r="WCW304" s="39"/>
      <c r="WCX304" s="39"/>
      <c r="WCY304" s="39"/>
      <c r="WCZ304" s="39"/>
      <c r="WDA304" s="39"/>
      <c r="WDB304" s="39"/>
      <c r="WDC304" s="39"/>
      <c r="WDD304" s="39"/>
      <c r="WDE304" s="39"/>
      <c r="WDF304" s="39"/>
      <c r="WDG304" s="39"/>
      <c r="WDH304" s="39"/>
      <c r="WDI304" s="39"/>
      <c r="WDJ304" s="39"/>
      <c r="WDK304" s="39"/>
      <c r="WDL304" s="39"/>
      <c r="WDM304" s="39"/>
      <c r="WDN304" s="39"/>
      <c r="WDO304" s="39"/>
      <c r="WDP304" s="39"/>
      <c r="WDQ304" s="39"/>
      <c r="WDR304" s="39"/>
      <c r="WDS304" s="39"/>
      <c r="WDT304" s="39"/>
      <c r="WDU304" s="39"/>
      <c r="WDV304" s="39"/>
      <c r="WDW304" s="39"/>
      <c r="WDX304" s="39"/>
      <c r="WDY304" s="39"/>
      <c r="WDZ304" s="39"/>
      <c r="WEA304" s="39"/>
      <c r="WEB304" s="39"/>
      <c r="WEC304" s="39"/>
      <c r="WED304" s="39"/>
      <c r="WEE304" s="39"/>
      <c r="WEF304" s="39"/>
      <c r="WEG304" s="39"/>
      <c r="WEH304" s="39"/>
      <c r="WEI304" s="39"/>
      <c r="WEJ304" s="39"/>
      <c r="WEK304" s="39"/>
      <c r="WEL304" s="39"/>
      <c r="WEM304" s="39"/>
      <c r="WEN304" s="39"/>
      <c r="WEO304" s="39"/>
      <c r="WEP304" s="39"/>
      <c r="WEQ304" s="39"/>
      <c r="WER304" s="39"/>
      <c r="WES304" s="39"/>
      <c r="WET304" s="39"/>
      <c r="WEU304" s="39"/>
      <c r="WEV304" s="39"/>
      <c r="WEW304" s="39"/>
      <c r="WEX304" s="39"/>
      <c r="WEY304" s="39"/>
      <c r="WEZ304" s="39"/>
      <c r="WFA304" s="39"/>
      <c r="WFB304" s="39"/>
      <c r="WFC304" s="39"/>
      <c r="WFD304" s="39"/>
      <c r="WFE304" s="39"/>
      <c r="WFF304" s="39"/>
      <c r="WFG304" s="39"/>
      <c r="WFH304" s="39"/>
      <c r="WFI304" s="39"/>
      <c r="WFJ304" s="39"/>
      <c r="WFK304" s="39"/>
      <c r="WFL304" s="39"/>
      <c r="WFM304" s="39"/>
      <c r="WFN304" s="39"/>
      <c r="WFO304" s="39"/>
      <c r="WFP304" s="39"/>
      <c r="WFQ304" s="39"/>
      <c r="WFR304" s="39"/>
      <c r="WFS304" s="39"/>
      <c r="WFT304" s="39"/>
      <c r="WFU304" s="39"/>
      <c r="WFV304" s="39"/>
      <c r="WFW304" s="39"/>
      <c r="WFX304" s="39"/>
      <c r="WFY304" s="39"/>
      <c r="WFZ304" s="39"/>
      <c r="WGA304" s="39"/>
      <c r="WGB304" s="39"/>
      <c r="WGC304" s="39"/>
      <c r="WGD304" s="39"/>
      <c r="WGE304" s="39"/>
      <c r="WGF304" s="39"/>
      <c r="WGG304" s="39"/>
      <c r="WGH304" s="39"/>
      <c r="WGI304" s="39"/>
      <c r="WGJ304" s="39"/>
      <c r="WGK304" s="39"/>
      <c r="WGL304" s="39"/>
      <c r="WGM304" s="39"/>
      <c r="WGN304" s="39"/>
      <c r="WGO304" s="39"/>
      <c r="WGP304" s="39"/>
      <c r="WGQ304" s="39"/>
      <c r="WGR304" s="39"/>
      <c r="WGS304" s="39"/>
      <c r="WGT304" s="39"/>
      <c r="WGU304" s="39"/>
      <c r="WGV304" s="39"/>
      <c r="WGW304" s="39"/>
      <c r="WGX304" s="39"/>
      <c r="WGY304" s="39"/>
      <c r="WGZ304" s="39"/>
      <c r="WHA304" s="39"/>
      <c r="WHB304" s="39"/>
      <c r="WHC304" s="39"/>
      <c r="WHD304" s="39"/>
      <c r="WHE304" s="39"/>
      <c r="WHF304" s="39"/>
      <c r="WHG304" s="39"/>
      <c r="WHH304" s="39"/>
      <c r="WHI304" s="39"/>
      <c r="WHJ304" s="39"/>
      <c r="WHK304" s="39"/>
      <c r="WHL304" s="39"/>
      <c r="WHM304" s="39"/>
      <c r="WHN304" s="39"/>
      <c r="WHO304" s="39"/>
      <c r="WHP304" s="39"/>
      <c r="WHQ304" s="39"/>
      <c r="WHR304" s="39"/>
      <c r="WHS304" s="39"/>
      <c r="WHT304" s="39"/>
      <c r="WHU304" s="39"/>
      <c r="WHV304" s="39"/>
      <c r="WHW304" s="39"/>
      <c r="WHX304" s="39"/>
      <c r="WHY304" s="39"/>
      <c r="WHZ304" s="39"/>
      <c r="WIA304" s="39"/>
      <c r="WIB304" s="39"/>
      <c r="WIC304" s="39"/>
      <c r="WID304" s="39"/>
      <c r="WIE304" s="39"/>
      <c r="WIF304" s="39"/>
      <c r="WIG304" s="39"/>
      <c r="WIH304" s="39"/>
      <c r="WII304" s="39"/>
      <c r="WIJ304" s="39"/>
      <c r="WIK304" s="39"/>
      <c r="WIL304" s="39"/>
      <c r="WIM304" s="39"/>
      <c r="WIN304" s="39"/>
      <c r="WIO304" s="39"/>
      <c r="WIP304" s="39"/>
      <c r="WIQ304" s="39"/>
      <c r="WIR304" s="39"/>
      <c r="WIS304" s="39"/>
      <c r="WIT304" s="39"/>
      <c r="WIU304" s="39"/>
      <c r="WIV304" s="39"/>
      <c r="WIW304" s="39"/>
      <c r="WIX304" s="39"/>
      <c r="WIY304" s="39"/>
      <c r="WIZ304" s="39"/>
      <c r="WJA304" s="39"/>
      <c r="WJB304" s="39"/>
      <c r="WJC304" s="39"/>
      <c r="WJD304" s="39"/>
      <c r="WJE304" s="39"/>
      <c r="WJF304" s="39"/>
      <c r="WJG304" s="39"/>
      <c r="WJH304" s="39"/>
      <c r="WJI304" s="39"/>
      <c r="WJJ304" s="39"/>
      <c r="WJK304" s="39"/>
      <c r="WJL304" s="39"/>
      <c r="WJM304" s="39"/>
      <c r="WJN304" s="39"/>
      <c r="WJO304" s="39"/>
      <c r="WJP304" s="39"/>
      <c r="WJQ304" s="39"/>
      <c r="WJR304" s="39"/>
      <c r="WJS304" s="39"/>
      <c r="WJT304" s="39"/>
      <c r="WJU304" s="39"/>
      <c r="WJV304" s="39"/>
      <c r="WJW304" s="39"/>
      <c r="WJX304" s="39"/>
      <c r="WJY304" s="39"/>
      <c r="WJZ304" s="39"/>
      <c r="WKA304" s="39"/>
      <c r="WKB304" s="39"/>
      <c r="WKC304" s="39"/>
      <c r="WKD304" s="39"/>
      <c r="WKE304" s="39"/>
      <c r="WKF304" s="39"/>
      <c r="WKG304" s="39"/>
      <c r="WKH304" s="39"/>
      <c r="WKI304" s="39"/>
      <c r="WKJ304" s="39"/>
      <c r="WKK304" s="39"/>
      <c r="WKL304" s="39"/>
      <c r="WKM304" s="39"/>
      <c r="WKN304" s="39"/>
      <c r="WKO304" s="39"/>
      <c r="WKP304" s="39"/>
      <c r="WKQ304" s="39"/>
      <c r="WKR304" s="39"/>
      <c r="WKS304" s="39"/>
      <c r="WKT304" s="39"/>
      <c r="WKU304" s="39"/>
      <c r="WKV304" s="39"/>
      <c r="WKW304" s="39"/>
      <c r="WKX304" s="39"/>
      <c r="WKY304" s="39"/>
      <c r="WKZ304" s="39"/>
      <c r="WLA304" s="39"/>
      <c r="WLB304" s="39"/>
      <c r="WLC304" s="39"/>
      <c r="WLD304" s="39"/>
      <c r="WLE304" s="39"/>
      <c r="WLF304" s="39"/>
      <c r="WLG304" s="39"/>
      <c r="WLH304" s="39"/>
      <c r="WLI304" s="39"/>
      <c r="WLJ304" s="39"/>
      <c r="WLK304" s="39"/>
      <c r="WLL304" s="39"/>
      <c r="WLM304" s="39"/>
      <c r="WLN304" s="39"/>
      <c r="WLO304" s="39"/>
      <c r="WLP304" s="39"/>
      <c r="WLQ304" s="39"/>
      <c r="WLR304" s="39"/>
      <c r="WLS304" s="39"/>
      <c r="WLT304" s="39"/>
      <c r="WLU304" s="39"/>
      <c r="WLV304" s="39"/>
      <c r="WLW304" s="39"/>
      <c r="WLX304" s="39"/>
      <c r="WLY304" s="39"/>
      <c r="WLZ304" s="39"/>
      <c r="WMA304" s="39"/>
      <c r="WMB304" s="39"/>
      <c r="WMC304" s="39"/>
      <c r="WMD304" s="39"/>
      <c r="WME304" s="39"/>
      <c r="WMF304" s="39"/>
      <c r="WMG304" s="39"/>
      <c r="WMH304" s="39"/>
      <c r="WMI304" s="39"/>
      <c r="WMJ304" s="39"/>
      <c r="WMK304" s="39"/>
      <c r="WML304" s="39"/>
      <c r="WMM304" s="39"/>
      <c r="WMN304" s="39"/>
      <c r="WMO304" s="39"/>
      <c r="WMP304" s="39"/>
      <c r="WMQ304" s="39"/>
      <c r="WMR304" s="39"/>
      <c r="WMS304" s="39"/>
      <c r="WMT304" s="39"/>
      <c r="WMU304" s="39"/>
      <c r="WMV304" s="39"/>
      <c r="WMW304" s="39"/>
      <c r="WMX304" s="39"/>
      <c r="WMY304" s="39"/>
      <c r="WMZ304" s="39"/>
      <c r="WNA304" s="39"/>
      <c r="WNB304" s="39"/>
      <c r="WNC304" s="39"/>
      <c r="WND304" s="39"/>
      <c r="WNE304" s="39"/>
      <c r="WNF304" s="39"/>
      <c r="WNG304" s="39"/>
      <c r="WNH304" s="39"/>
      <c r="WNI304" s="39"/>
      <c r="WNJ304" s="39"/>
      <c r="WNK304" s="39"/>
      <c r="WNL304" s="39"/>
      <c r="WNM304" s="39"/>
      <c r="WNN304" s="39"/>
      <c r="WNO304" s="39"/>
      <c r="WNP304" s="39"/>
      <c r="WNQ304" s="39"/>
      <c r="WNR304" s="39"/>
      <c r="WNS304" s="39"/>
      <c r="WNT304" s="39"/>
      <c r="WNU304" s="39"/>
      <c r="WNV304" s="39"/>
      <c r="WNW304" s="39"/>
      <c r="WNX304" s="39"/>
      <c r="WNY304" s="39"/>
      <c r="WNZ304" s="39"/>
      <c r="WOA304" s="39"/>
      <c r="WOB304" s="39"/>
      <c r="WOC304" s="39"/>
      <c r="WOD304" s="39"/>
      <c r="WOE304" s="39"/>
      <c r="WOF304" s="39"/>
      <c r="WOG304" s="39"/>
      <c r="WOH304" s="39"/>
      <c r="WOI304" s="39"/>
      <c r="WOJ304" s="39"/>
      <c r="WOK304" s="39"/>
      <c r="WOL304" s="39"/>
      <c r="WOM304" s="39"/>
      <c r="WON304" s="39"/>
      <c r="WOO304" s="39"/>
      <c r="WOP304" s="39"/>
      <c r="WOQ304" s="39"/>
      <c r="WOR304" s="39"/>
      <c r="WOS304" s="39"/>
      <c r="WOT304" s="39"/>
      <c r="WOU304" s="39"/>
      <c r="WOV304" s="39"/>
      <c r="WOW304" s="39"/>
      <c r="WOX304" s="39"/>
      <c r="WOY304" s="39"/>
      <c r="WOZ304" s="39"/>
      <c r="WPA304" s="39"/>
      <c r="WPB304" s="39"/>
      <c r="WPC304" s="39"/>
      <c r="WPD304" s="39"/>
      <c r="WPE304" s="39"/>
      <c r="WPF304" s="39"/>
      <c r="WPG304" s="39"/>
      <c r="WPH304" s="39"/>
      <c r="WPI304" s="39"/>
      <c r="WPJ304" s="39"/>
      <c r="WPK304" s="39"/>
      <c r="WPL304" s="39"/>
      <c r="WPM304" s="39"/>
      <c r="WPN304" s="39"/>
      <c r="WPO304" s="39"/>
      <c r="WPP304" s="39"/>
      <c r="WPQ304" s="39"/>
      <c r="WPR304" s="39"/>
      <c r="WPS304" s="39"/>
      <c r="WPT304" s="39"/>
      <c r="WPU304" s="39"/>
      <c r="WPV304" s="39"/>
      <c r="WPW304" s="39"/>
      <c r="WPX304" s="39"/>
      <c r="WPY304" s="39"/>
      <c r="WPZ304" s="39"/>
      <c r="WQA304" s="39"/>
      <c r="WQB304" s="39"/>
      <c r="WQC304" s="39"/>
      <c r="WQD304" s="39"/>
      <c r="WQE304" s="39"/>
      <c r="WQF304" s="39"/>
      <c r="WQG304" s="39"/>
      <c r="WQH304" s="39"/>
      <c r="WQI304" s="39"/>
      <c r="WQJ304" s="39"/>
      <c r="WQK304" s="39"/>
      <c r="WQL304" s="39"/>
      <c r="WQM304" s="39"/>
      <c r="WQN304" s="39"/>
      <c r="WQO304" s="39"/>
      <c r="WQP304" s="39"/>
      <c r="WQQ304" s="39"/>
      <c r="WQR304" s="39"/>
      <c r="WQS304" s="39"/>
      <c r="WQT304" s="39"/>
      <c r="WQU304" s="39"/>
      <c r="WQV304" s="39"/>
      <c r="WQW304" s="39"/>
      <c r="WQX304" s="39"/>
      <c r="WQY304" s="39"/>
      <c r="WQZ304" s="39"/>
      <c r="WRA304" s="39"/>
      <c r="WRB304" s="39"/>
      <c r="WRC304" s="39"/>
      <c r="WRD304" s="39"/>
      <c r="WRE304" s="39"/>
      <c r="WRF304" s="39"/>
      <c r="WRG304" s="39"/>
      <c r="WRH304" s="39"/>
      <c r="WRI304" s="39"/>
      <c r="WRJ304" s="39"/>
      <c r="WRK304" s="39"/>
      <c r="WRL304" s="39"/>
      <c r="WRM304" s="39"/>
      <c r="WRN304" s="39"/>
      <c r="WRO304" s="39"/>
      <c r="WRP304" s="39"/>
      <c r="WRQ304" s="39"/>
      <c r="WRR304" s="39"/>
      <c r="WRS304" s="39"/>
      <c r="WRT304" s="39"/>
      <c r="WRU304" s="39"/>
      <c r="WRV304" s="39"/>
      <c r="WRW304" s="39"/>
      <c r="WRX304" s="39"/>
      <c r="WRY304" s="39"/>
      <c r="WRZ304" s="39"/>
      <c r="WSA304" s="39"/>
      <c r="WSB304" s="39"/>
      <c r="WSC304" s="39"/>
      <c r="WSD304" s="39"/>
      <c r="WSE304" s="39"/>
      <c r="WSF304" s="39"/>
      <c r="WSG304" s="39"/>
      <c r="WSH304" s="39"/>
      <c r="WSI304" s="39"/>
      <c r="WSJ304" s="39"/>
      <c r="WSK304" s="39"/>
      <c r="WSL304" s="39"/>
      <c r="WSM304" s="39"/>
      <c r="WSN304" s="39"/>
      <c r="WSO304" s="39"/>
      <c r="WSP304" s="39"/>
      <c r="WSQ304" s="39"/>
      <c r="WSR304" s="39"/>
      <c r="WSS304" s="39"/>
      <c r="WST304" s="39"/>
      <c r="WSU304" s="39"/>
      <c r="WSV304" s="39"/>
      <c r="WSW304" s="39"/>
      <c r="WSX304" s="39"/>
      <c r="WSY304" s="39"/>
      <c r="WSZ304" s="39"/>
      <c r="WTA304" s="39"/>
      <c r="WTB304" s="39"/>
      <c r="WTC304" s="39"/>
      <c r="WTD304" s="39"/>
      <c r="WTE304" s="39"/>
      <c r="WTF304" s="39"/>
      <c r="WTG304" s="39"/>
      <c r="WTH304" s="39"/>
      <c r="WTI304" s="39"/>
      <c r="WTJ304" s="39"/>
      <c r="WTK304" s="39"/>
      <c r="WTL304" s="39"/>
      <c r="WTM304" s="39"/>
      <c r="WTN304" s="39"/>
      <c r="WTO304" s="39"/>
      <c r="WTP304" s="39"/>
      <c r="WTQ304" s="39"/>
      <c r="WTR304" s="39"/>
      <c r="WTS304" s="39"/>
      <c r="WTT304" s="39"/>
      <c r="WTU304" s="39"/>
      <c r="WTV304" s="39"/>
      <c r="WTW304" s="39"/>
      <c r="WTX304" s="39"/>
      <c r="WTY304" s="39"/>
      <c r="WTZ304" s="39"/>
      <c r="WUA304" s="39"/>
      <c r="WUB304" s="39"/>
      <c r="WUC304" s="39"/>
      <c r="WUD304" s="39"/>
      <c r="WUE304" s="39"/>
      <c r="WUF304" s="39"/>
      <c r="WUG304" s="39"/>
      <c r="WUH304" s="39"/>
      <c r="WUI304" s="39"/>
      <c r="WUJ304" s="39"/>
      <c r="WUK304" s="39"/>
      <c r="WUL304" s="39"/>
      <c r="WUM304" s="39"/>
      <c r="WUN304" s="39"/>
      <c r="WUO304" s="39"/>
      <c r="WUP304" s="39"/>
      <c r="WUQ304" s="39"/>
      <c r="WUR304" s="39"/>
      <c r="WUS304" s="39"/>
      <c r="WUT304" s="39"/>
      <c r="WUU304" s="39"/>
      <c r="WUV304" s="39"/>
      <c r="WUW304" s="39"/>
      <c r="WUX304" s="39"/>
      <c r="WUY304" s="39"/>
      <c r="WUZ304" s="39"/>
      <c r="WVA304" s="39"/>
      <c r="WVB304" s="39"/>
      <c r="WVC304" s="39"/>
      <c r="WVD304" s="39"/>
      <c r="WVE304" s="39"/>
      <c r="WVF304" s="39"/>
      <c r="WVG304" s="39"/>
      <c r="WVH304" s="39"/>
      <c r="WVI304" s="39"/>
      <c r="WVJ304" s="39"/>
      <c r="WVK304" s="39"/>
      <c r="WVL304" s="39"/>
      <c r="WVM304" s="39"/>
      <c r="WVN304" s="39"/>
      <c r="WVO304" s="39"/>
      <c r="WVP304" s="39"/>
      <c r="WVQ304" s="39"/>
      <c r="WVR304" s="39"/>
      <c r="WVS304" s="39"/>
      <c r="WVT304" s="39"/>
      <c r="WVU304" s="39"/>
      <c r="WVV304" s="39"/>
      <c r="WVW304" s="39"/>
      <c r="WVX304" s="39"/>
      <c r="WVY304" s="39"/>
      <c r="WVZ304" s="39"/>
      <c r="WWA304" s="39"/>
      <c r="WWB304" s="39"/>
      <c r="WWC304" s="39"/>
      <c r="WWD304" s="39"/>
      <c r="WWE304" s="39"/>
      <c r="WWF304" s="39"/>
      <c r="WWG304" s="39"/>
      <c r="WWH304" s="39"/>
      <c r="WWI304" s="39"/>
      <c r="WWJ304" s="39"/>
      <c r="WWK304" s="39"/>
      <c r="WWL304" s="39"/>
      <c r="WWM304" s="39"/>
      <c r="WWN304" s="39"/>
      <c r="WWO304" s="39"/>
      <c r="WWP304" s="39"/>
      <c r="WWQ304" s="39"/>
      <c r="WWR304" s="39"/>
      <c r="WWS304" s="39"/>
      <c r="WWT304" s="39"/>
      <c r="WWU304" s="39"/>
      <c r="WWV304" s="39"/>
      <c r="WWW304" s="39"/>
      <c r="WWX304" s="39"/>
      <c r="WWY304" s="39"/>
      <c r="WWZ304" s="39"/>
      <c r="WXA304" s="39"/>
      <c r="WXB304" s="39"/>
      <c r="WXC304" s="39"/>
      <c r="WXD304" s="39"/>
      <c r="WXE304" s="39"/>
      <c r="WXF304" s="39"/>
      <c r="WXG304" s="39"/>
      <c r="WXH304" s="39"/>
      <c r="WXI304" s="39"/>
      <c r="WXJ304" s="39"/>
      <c r="WXK304" s="39"/>
      <c r="WXL304" s="39"/>
      <c r="WXM304" s="39"/>
      <c r="WXN304" s="39"/>
      <c r="WXO304" s="39"/>
      <c r="WXP304" s="39"/>
      <c r="WXQ304" s="39"/>
      <c r="WXR304" s="39"/>
      <c r="WXS304" s="39"/>
      <c r="WXT304" s="39"/>
      <c r="WXU304" s="39"/>
      <c r="WXV304" s="39"/>
      <c r="WXW304" s="39"/>
      <c r="WXX304" s="39"/>
      <c r="WXY304" s="39"/>
      <c r="WXZ304" s="39"/>
      <c r="WYA304" s="39"/>
      <c r="WYB304" s="39"/>
      <c r="WYC304" s="39"/>
      <c r="WYD304" s="39"/>
      <c r="WYE304" s="39"/>
      <c r="WYF304" s="39"/>
      <c r="WYG304" s="39"/>
      <c r="WYH304" s="39"/>
      <c r="WYI304" s="39"/>
      <c r="WYJ304" s="39"/>
      <c r="WYK304" s="39"/>
      <c r="WYL304" s="39"/>
      <c r="WYM304" s="39"/>
      <c r="WYN304" s="39"/>
      <c r="WYO304" s="39"/>
      <c r="WYP304" s="39"/>
      <c r="WYQ304" s="39"/>
      <c r="WYR304" s="39"/>
      <c r="WYS304" s="39"/>
      <c r="WYT304" s="39"/>
      <c r="WYU304" s="39"/>
      <c r="WYV304" s="39"/>
      <c r="WYW304" s="39"/>
      <c r="WYX304" s="39"/>
      <c r="WYY304" s="39"/>
      <c r="WYZ304" s="39"/>
      <c r="WZA304" s="39"/>
      <c r="WZB304" s="39"/>
      <c r="WZC304" s="39"/>
      <c r="WZD304" s="39"/>
      <c r="WZE304" s="39"/>
      <c r="WZF304" s="39"/>
      <c r="WZG304" s="39"/>
      <c r="WZH304" s="39"/>
      <c r="WZI304" s="39"/>
      <c r="WZJ304" s="39"/>
      <c r="WZK304" s="39"/>
      <c r="WZL304" s="39"/>
      <c r="WZM304" s="39"/>
      <c r="WZN304" s="39"/>
      <c r="WZO304" s="39"/>
      <c r="WZP304" s="39"/>
      <c r="WZQ304" s="39"/>
      <c r="WZR304" s="39"/>
      <c r="WZS304" s="39"/>
      <c r="WZT304" s="39"/>
      <c r="WZU304" s="39"/>
      <c r="WZV304" s="39"/>
      <c r="WZW304" s="39"/>
      <c r="WZX304" s="39"/>
      <c r="WZY304" s="39"/>
      <c r="WZZ304" s="39"/>
      <c r="XAA304" s="39"/>
      <c r="XAB304" s="39"/>
      <c r="XAC304" s="39"/>
      <c r="XAD304" s="39"/>
      <c r="XAE304" s="39"/>
      <c r="XAF304" s="39"/>
      <c r="XAG304" s="39"/>
      <c r="XAH304" s="39"/>
      <c r="XAI304" s="39"/>
      <c r="XAJ304" s="39"/>
      <c r="XAK304" s="39"/>
      <c r="XAL304" s="39"/>
      <c r="XAM304" s="39"/>
      <c r="XAN304" s="39"/>
      <c r="XAO304" s="39"/>
      <c r="XAP304" s="39"/>
      <c r="XAQ304" s="39"/>
      <c r="XAR304" s="39"/>
      <c r="XAS304" s="39"/>
      <c r="XAT304" s="39"/>
      <c r="XAU304" s="39"/>
      <c r="XAV304" s="39"/>
      <c r="XAW304" s="39"/>
      <c r="XAX304" s="39"/>
      <c r="XAY304" s="39"/>
      <c r="XAZ304" s="39"/>
      <c r="XBA304" s="39"/>
      <c r="XBB304" s="39"/>
      <c r="XBC304" s="39"/>
      <c r="XBD304" s="39"/>
      <c r="XBE304" s="39"/>
      <c r="XBF304" s="39"/>
      <c r="XBG304" s="39"/>
      <c r="XBH304" s="39"/>
      <c r="XBI304" s="39"/>
      <c r="XBJ304" s="39"/>
      <c r="XBK304" s="39"/>
      <c r="XBL304" s="39"/>
      <c r="XBM304" s="39"/>
      <c r="XBN304" s="39"/>
      <c r="XBO304" s="39"/>
      <c r="XBP304" s="39"/>
      <c r="XBQ304" s="39"/>
      <c r="XBR304" s="39"/>
      <c r="XBS304" s="39"/>
      <c r="XBT304" s="39"/>
      <c r="XBU304" s="39"/>
      <c r="XBV304" s="39"/>
      <c r="XBW304" s="39"/>
      <c r="XBX304" s="39"/>
      <c r="XBY304" s="39"/>
      <c r="XBZ304" s="39"/>
      <c r="XCA304" s="39"/>
      <c r="XCB304" s="39"/>
      <c r="XCC304" s="39"/>
      <c r="XCD304" s="39"/>
      <c r="XCE304" s="39"/>
      <c r="XCF304" s="39"/>
      <c r="XCG304" s="39"/>
      <c r="XCH304" s="39"/>
      <c r="XCI304" s="39"/>
      <c r="XCJ304" s="39"/>
      <c r="XCK304" s="39"/>
      <c r="XCL304" s="39"/>
      <c r="XCM304" s="39"/>
      <c r="XCN304" s="39"/>
      <c r="XCO304" s="39"/>
      <c r="XCP304" s="39"/>
      <c r="XCQ304" s="39"/>
      <c r="XCR304" s="39"/>
      <c r="XCS304" s="39"/>
      <c r="XCT304" s="39"/>
      <c r="XCU304" s="39"/>
      <c r="XCV304" s="39"/>
      <c r="XCW304" s="39"/>
      <c r="XCX304" s="39"/>
      <c r="XCY304" s="39"/>
      <c r="XCZ304" s="39"/>
      <c r="XDA304" s="39"/>
      <c r="XDB304" s="39"/>
      <c r="XDC304" s="39"/>
      <c r="XDD304" s="39"/>
      <c r="XDE304" s="39"/>
      <c r="XDF304" s="39"/>
      <c r="XDG304" s="39"/>
      <c r="XDH304" s="39"/>
      <c r="XDI304" s="39"/>
      <c r="XDJ304" s="39"/>
      <c r="XDK304" s="39"/>
      <c r="XDL304" s="39"/>
      <c r="XDM304" s="39"/>
      <c r="XDN304" s="39"/>
      <c r="XDO304" s="39"/>
      <c r="XDP304" s="39"/>
      <c r="XDQ304" s="39"/>
      <c r="XDR304" s="39"/>
      <c r="XDS304" s="39"/>
      <c r="XDT304" s="39"/>
      <c r="XDU304" s="39"/>
      <c r="XDV304" s="39"/>
      <c r="XDW304" s="39"/>
      <c r="XDX304" s="39"/>
      <c r="XDY304" s="39"/>
      <c r="XDZ304" s="39"/>
      <c r="XEA304" s="39"/>
      <c r="XEB304" s="39"/>
      <c r="XEC304" s="39"/>
      <c r="XED304" s="39"/>
      <c r="XEE304" s="39"/>
      <c r="XEF304" s="39"/>
      <c r="XEG304" s="39"/>
      <c r="XEH304" s="39"/>
      <c r="XEI304" s="39"/>
      <c r="XEJ304" s="39"/>
      <c r="XEK304" s="39"/>
      <c r="XEL304" s="39"/>
      <c r="XEM304" s="39"/>
      <c r="XEN304" s="39"/>
      <c r="XEO304" s="39"/>
      <c r="XEP304" s="39"/>
      <c r="XEQ304" s="39"/>
      <c r="XER304" s="39"/>
      <c r="XES304" s="39"/>
      <c r="XET304" s="39"/>
      <c r="XEU304" s="39"/>
      <c r="XEV304" s="39"/>
      <c r="XEW304" s="39"/>
    </row>
    <row r="305" spans="1:16369" x14ac:dyDescent="0.25">
      <c r="A305" s="75" t="s">
        <v>195</v>
      </c>
      <c r="B305" s="75" t="s">
        <v>196</v>
      </c>
      <c r="C305" s="77" t="s">
        <v>29</v>
      </c>
      <c r="D305" s="77" t="s">
        <v>29</v>
      </c>
      <c r="E305" s="75" t="s">
        <v>639</v>
      </c>
      <c r="F305" s="75" t="s">
        <v>1013</v>
      </c>
      <c r="G305" s="75" t="s">
        <v>1192</v>
      </c>
      <c r="H305" s="75" t="s">
        <v>194</v>
      </c>
      <c r="I305" s="75" t="s">
        <v>1079</v>
      </c>
      <c r="J305" s="75" t="s">
        <v>1111</v>
      </c>
      <c r="K305" s="75">
        <v>3813</v>
      </c>
      <c r="L305" s="75">
        <v>1</v>
      </c>
      <c r="M305" s="75">
        <v>176</v>
      </c>
      <c r="N305" s="75">
        <v>17</v>
      </c>
      <c r="O305" s="75">
        <v>6</v>
      </c>
      <c r="P305" s="75" t="s">
        <v>507</v>
      </c>
      <c r="Q305" s="75" t="s">
        <v>1080</v>
      </c>
      <c r="R305" s="75" t="s">
        <v>1082</v>
      </c>
      <c r="S305" s="75"/>
      <c r="T305" s="75">
        <v>1</v>
      </c>
      <c r="U305" s="75">
        <v>1</v>
      </c>
      <c r="V305" s="75">
        <v>1</v>
      </c>
      <c r="W305" s="75"/>
      <c r="X305" s="75" t="s">
        <v>605</v>
      </c>
      <c r="Y305" s="76">
        <v>7365</v>
      </c>
      <c r="Z305" s="76">
        <v>7366</v>
      </c>
      <c r="AA305" s="76">
        <v>7161</v>
      </c>
      <c r="AB305" s="75">
        <v>5.0999999999999996</v>
      </c>
      <c r="AC305" s="75">
        <v>1.5</v>
      </c>
      <c r="AD305" s="75">
        <v>1</v>
      </c>
      <c r="AE305" s="75"/>
      <c r="AF305" s="75">
        <v>1</v>
      </c>
      <c r="AG305" s="75">
        <v>1</v>
      </c>
      <c r="AH305" s="75">
        <v>0.6</v>
      </c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/>
      <c r="HN305" s="39"/>
      <c r="HO305" s="39"/>
      <c r="HP305" s="39"/>
      <c r="HQ305" s="39"/>
      <c r="HR305" s="39"/>
      <c r="HS305" s="39"/>
      <c r="HT305" s="39"/>
      <c r="HU305" s="39"/>
      <c r="HV305" s="39"/>
      <c r="HW305" s="39"/>
      <c r="HX305" s="39"/>
      <c r="HY305" s="39"/>
      <c r="HZ305" s="39"/>
      <c r="IA305" s="39"/>
      <c r="IB305" s="39"/>
      <c r="IC305" s="39"/>
      <c r="ID305" s="39"/>
      <c r="IE305" s="39"/>
      <c r="IF305" s="39"/>
      <c r="IG305" s="39"/>
      <c r="IH305" s="39"/>
      <c r="II305" s="39"/>
      <c r="IJ305" s="39"/>
      <c r="IK305" s="39"/>
      <c r="IL305" s="39"/>
      <c r="IM305" s="39"/>
      <c r="IN305" s="39"/>
      <c r="IO305" s="39"/>
      <c r="IP305" s="39"/>
      <c r="IQ305" s="39"/>
      <c r="IR305" s="39"/>
      <c r="IS305" s="39"/>
      <c r="IT305" s="39"/>
      <c r="IU305" s="39"/>
      <c r="IV305" s="39"/>
      <c r="IW305" s="39"/>
      <c r="IX305" s="39"/>
      <c r="IY305" s="39"/>
      <c r="IZ305" s="39"/>
      <c r="JA305" s="39"/>
      <c r="JB305" s="39"/>
      <c r="JC305" s="39"/>
      <c r="JD305" s="39"/>
      <c r="JE305" s="39"/>
      <c r="JF305" s="39"/>
      <c r="JG305" s="39"/>
      <c r="JH305" s="39"/>
      <c r="JI305" s="39"/>
      <c r="JJ305" s="39"/>
      <c r="JK305" s="39"/>
      <c r="JL305" s="39"/>
      <c r="JM305" s="39"/>
      <c r="JN305" s="39"/>
      <c r="JO305" s="39"/>
      <c r="JP305" s="39"/>
      <c r="JQ305" s="39"/>
      <c r="JR305" s="39"/>
      <c r="JS305" s="39"/>
      <c r="JT305" s="39"/>
      <c r="JU305" s="39"/>
      <c r="JV305" s="39"/>
      <c r="JW305" s="39"/>
      <c r="JX305" s="39"/>
      <c r="JY305" s="39"/>
      <c r="JZ305" s="39"/>
      <c r="KA305" s="39"/>
      <c r="KB305" s="39"/>
      <c r="KC305" s="39"/>
      <c r="KD305" s="39"/>
      <c r="KE305" s="39"/>
      <c r="KF305" s="39"/>
      <c r="KG305" s="39"/>
      <c r="KH305" s="39"/>
      <c r="KI305" s="39"/>
      <c r="KJ305" s="39"/>
      <c r="KK305" s="39"/>
      <c r="KL305" s="39"/>
      <c r="KM305" s="39"/>
      <c r="KN305" s="39"/>
      <c r="KO305" s="39"/>
      <c r="KP305" s="39"/>
      <c r="KQ305" s="39"/>
      <c r="KR305" s="39"/>
      <c r="KS305" s="39"/>
      <c r="KT305" s="39"/>
      <c r="KU305" s="39"/>
      <c r="KV305" s="39"/>
      <c r="KW305" s="39"/>
      <c r="KX305" s="39"/>
      <c r="KY305" s="39"/>
      <c r="KZ305" s="39"/>
      <c r="LA305" s="39"/>
      <c r="LB305" s="39"/>
      <c r="LC305" s="39"/>
      <c r="LD305" s="39"/>
      <c r="LE305" s="39"/>
      <c r="LF305" s="39"/>
      <c r="LG305" s="39"/>
      <c r="LH305" s="39"/>
      <c r="LI305" s="39"/>
      <c r="LJ305" s="39"/>
      <c r="LK305" s="39"/>
      <c r="LL305" s="39"/>
      <c r="LM305" s="39"/>
      <c r="LN305" s="39"/>
      <c r="LO305" s="39"/>
      <c r="LP305" s="39"/>
      <c r="LQ305" s="39"/>
      <c r="LR305" s="39"/>
      <c r="LS305" s="39"/>
      <c r="LT305" s="39"/>
      <c r="LU305" s="39"/>
      <c r="LV305" s="39"/>
      <c r="LW305" s="39"/>
      <c r="LX305" s="39"/>
      <c r="LY305" s="39"/>
      <c r="LZ305" s="39"/>
      <c r="MA305" s="39"/>
      <c r="MB305" s="39"/>
      <c r="MC305" s="39"/>
      <c r="MD305" s="39"/>
      <c r="ME305" s="39"/>
      <c r="MF305" s="39"/>
      <c r="MG305" s="39"/>
      <c r="MH305" s="39"/>
      <c r="MI305" s="39"/>
      <c r="MJ305" s="39"/>
      <c r="MK305" s="39"/>
      <c r="ML305" s="39"/>
      <c r="MM305" s="39"/>
      <c r="MN305" s="39"/>
      <c r="MO305" s="39"/>
      <c r="MP305" s="39"/>
      <c r="MQ305" s="39"/>
      <c r="MR305" s="39"/>
      <c r="MS305" s="39"/>
      <c r="MT305" s="39"/>
      <c r="MU305" s="39"/>
      <c r="MV305" s="39"/>
      <c r="MW305" s="39"/>
      <c r="MX305" s="39"/>
      <c r="MY305" s="39"/>
      <c r="MZ305" s="39"/>
      <c r="NA305" s="39"/>
      <c r="NB305" s="39"/>
      <c r="NC305" s="39"/>
      <c r="ND305" s="39"/>
      <c r="NE305" s="39"/>
      <c r="NF305" s="39"/>
      <c r="NG305" s="39"/>
      <c r="NH305" s="39"/>
      <c r="NI305" s="39"/>
      <c r="NJ305" s="39"/>
      <c r="NK305" s="39"/>
      <c r="NL305" s="39"/>
      <c r="NM305" s="39"/>
      <c r="NN305" s="39"/>
      <c r="NO305" s="39"/>
      <c r="NP305" s="39"/>
      <c r="NQ305" s="39"/>
      <c r="NR305" s="39"/>
      <c r="NS305" s="39"/>
      <c r="NT305" s="39"/>
      <c r="NU305" s="39"/>
      <c r="NV305" s="39"/>
      <c r="NW305" s="39"/>
      <c r="NX305" s="39"/>
      <c r="NY305" s="39"/>
      <c r="NZ305" s="39"/>
      <c r="OA305" s="39"/>
      <c r="OB305" s="39"/>
      <c r="OC305" s="39"/>
      <c r="OD305" s="39"/>
      <c r="OE305" s="39"/>
      <c r="OF305" s="39"/>
      <c r="OG305" s="39"/>
      <c r="OH305" s="39"/>
      <c r="OI305" s="39"/>
      <c r="OJ305" s="39"/>
      <c r="OK305" s="39"/>
      <c r="OL305" s="39"/>
      <c r="OM305" s="39"/>
      <c r="ON305" s="39"/>
      <c r="OO305" s="39"/>
      <c r="OP305" s="39"/>
      <c r="OQ305" s="39"/>
      <c r="OR305" s="39"/>
      <c r="OS305" s="39"/>
      <c r="OT305" s="39"/>
      <c r="OU305" s="39"/>
      <c r="OV305" s="39"/>
      <c r="OW305" s="39"/>
      <c r="OX305" s="39"/>
      <c r="OY305" s="39"/>
      <c r="OZ305" s="39"/>
      <c r="PA305" s="39"/>
      <c r="PB305" s="39"/>
      <c r="PC305" s="39"/>
      <c r="PD305" s="39"/>
      <c r="PE305" s="39"/>
      <c r="PF305" s="39"/>
      <c r="PG305" s="39"/>
      <c r="PH305" s="39"/>
      <c r="PI305" s="39"/>
      <c r="PJ305" s="39"/>
      <c r="PK305" s="39"/>
      <c r="PL305" s="39"/>
      <c r="PM305" s="39"/>
      <c r="PN305" s="39"/>
      <c r="PO305" s="39"/>
      <c r="PP305" s="39"/>
      <c r="PQ305" s="39"/>
      <c r="PR305" s="39"/>
      <c r="PS305" s="39"/>
      <c r="PT305" s="39"/>
      <c r="PU305" s="39"/>
      <c r="PV305" s="39"/>
      <c r="PW305" s="39"/>
      <c r="PX305" s="39"/>
      <c r="PY305" s="39"/>
      <c r="PZ305" s="39"/>
      <c r="QA305" s="39"/>
      <c r="QB305" s="39"/>
      <c r="QC305" s="39"/>
      <c r="QD305" s="39"/>
      <c r="QE305" s="39"/>
      <c r="QF305" s="39"/>
      <c r="QG305" s="39"/>
      <c r="QH305" s="39"/>
      <c r="QI305" s="39"/>
      <c r="QJ305" s="39"/>
      <c r="QK305" s="39"/>
      <c r="QL305" s="39"/>
      <c r="QM305" s="39"/>
      <c r="QN305" s="39"/>
      <c r="QO305" s="39"/>
      <c r="QP305" s="39"/>
      <c r="QQ305" s="39"/>
      <c r="QR305" s="39"/>
      <c r="QS305" s="39"/>
      <c r="QT305" s="39"/>
      <c r="QU305" s="39"/>
      <c r="QV305" s="39"/>
      <c r="QW305" s="39"/>
      <c r="QX305" s="39"/>
      <c r="QY305" s="39"/>
      <c r="QZ305" s="39"/>
      <c r="RA305" s="39"/>
      <c r="RB305" s="39"/>
      <c r="RC305" s="39"/>
      <c r="RD305" s="39"/>
      <c r="RE305" s="39"/>
      <c r="RF305" s="39"/>
      <c r="RG305" s="39"/>
      <c r="RH305" s="39"/>
      <c r="RI305" s="39"/>
      <c r="RJ305" s="39"/>
      <c r="RK305" s="39"/>
      <c r="RL305" s="39"/>
      <c r="RM305" s="39"/>
      <c r="RN305" s="39"/>
      <c r="RO305" s="39"/>
      <c r="RP305" s="39"/>
      <c r="RQ305" s="39"/>
      <c r="RR305" s="39"/>
      <c r="RS305" s="39"/>
      <c r="RT305" s="39"/>
      <c r="RU305" s="39"/>
      <c r="RV305" s="39"/>
      <c r="RW305" s="39"/>
      <c r="RX305" s="39"/>
      <c r="RY305" s="39"/>
      <c r="RZ305" s="39"/>
      <c r="SA305" s="39"/>
      <c r="SB305" s="39"/>
      <c r="SC305" s="39"/>
      <c r="SD305" s="39"/>
      <c r="SE305" s="39"/>
      <c r="SF305" s="39"/>
      <c r="SG305" s="39"/>
      <c r="SH305" s="39"/>
      <c r="SI305" s="39"/>
      <c r="SJ305" s="39"/>
      <c r="SK305" s="39"/>
      <c r="SL305" s="39"/>
      <c r="SM305" s="39"/>
      <c r="SN305" s="39"/>
      <c r="SO305" s="39"/>
      <c r="SP305" s="39"/>
      <c r="SQ305" s="39"/>
      <c r="SR305" s="39"/>
      <c r="SS305" s="39"/>
      <c r="ST305" s="39"/>
      <c r="SU305" s="39"/>
      <c r="SV305" s="39"/>
      <c r="SW305" s="39"/>
      <c r="SX305" s="39"/>
      <c r="SY305" s="39"/>
      <c r="SZ305" s="39"/>
      <c r="TA305" s="39"/>
      <c r="TB305" s="39"/>
      <c r="TC305" s="39"/>
      <c r="TD305" s="39"/>
      <c r="TE305" s="39"/>
      <c r="TF305" s="39"/>
      <c r="TG305" s="39"/>
      <c r="TH305" s="39"/>
      <c r="TI305" s="39"/>
      <c r="TJ305" s="39"/>
      <c r="TK305" s="39"/>
      <c r="TL305" s="39"/>
      <c r="TM305" s="39"/>
      <c r="TN305" s="39"/>
      <c r="TO305" s="39"/>
      <c r="TP305" s="39"/>
      <c r="TQ305" s="39"/>
      <c r="TR305" s="39"/>
      <c r="TS305" s="39"/>
      <c r="TT305" s="39"/>
      <c r="TU305" s="39"/>
      <c r="TV305" s="39"/>
      <c r="TW305" s="39"/>
      <c r="TX305" s="39"/>
      <c r="TY305" s="39"/>
      <c r="TZ305" s="39"/>
      <c r="UA305" s="39"/>
      <c r="UB305" s="39"/>
      <c r="UC305" s="39"/>
      <c r="UD305" s="39"/>
      <c r="UE305" s="39"/>
      <c r="UF305" s="39"/>
      <c r="UG305" s="39"/>
      <c r="UH305" s="39"/>
      <c r="UI305" s="39"/>
      <c r="UJ305" s="39"/>
      <c r="UK305" s="39"/>
      <c r="UL305" s="39"/>
      <c r="UM305" s="39"/>
      <c r="UN305" s="39"/>
      <c r="UO305" s="39"/>
      <c r="UP305" s="39"/>
      <c r="UQ305" s="39"/>
      <c r="UR305" s="39"/>
      <c r="US305" s="39"/>
      <c r="UT305" s="39"/>
      <c r="UU305" s="39"/>
      <c r="UV305" s="39"/>
      <c r="UW305" s="39"/>
      <c r="UX305" s="39"/>
      <c r="UY305" s="39"/>
      <c r="UZ305" s="39"/>
      <c r="VA305" s="39"/>
      <c r="VB305" s="39"/>
      <c r="VC305" s="39"/>
      <c r="VD305" s="39"/>
      <c r="VE305" s="39"/>
      <c r="VF305" s="39"/>
      <c r="VG305" s="39"/>
      <c r="VH305" s="39"/>
      <c r="VI305" s="39"/>
      <c r="VJ305" s="39"/>
      <c r="VK305" s="39"/>
      <c r="VL305" s="39"/>
      <c r="VM305" s="39"/>
      <c r="VN305" s="39"/>
      <c r="VO305" s="39"/>
      <c r="VP305" s="39"/>
      <c r="VQ305" s="39"/>
      <c r="VR305" s="39"/>
      <c r="VS305" s="39"/>
      <c r="VT305" s="39"/>
      <c r="VU305" s="39"/>
      <c r="VV305" s="39"/>
      <c r="VW305" s="39"/>
      <c r="VX305" s="39"/>
      <c r="VY305" s="39"/>
      <c r="VZ305" s="39"/>
      <c r="WA305" s="39"/>
      <c r="WB305" s="39"/>
      <c r="WC305" s="39"/>
      <c r="WD305" s="39"/>
      <c r="WE305" s="39"/>
      <c r="WF305" s="39"/>
      <c r="WG305" s="39"/>
      <c r="WH305" s="39"/>
      <c r="WI305" s="39"/>
      <c r="WJ305" s="39"/>
      <c r="WK305" s="39"/>
      <c r="WL305" s="39"/>
      <c r="WM305" s="39"/>
      <c r="WN305" s="39"/>
      <c r="WO305" s="39"/>
      <c r="WP305" s="39"/>
      <c r="WQ305" s="39"/>
      <c r="WR305" s="39"/>
      <c r="WS305" s="39"/>
      <c r="WT305" s="39"/>
      <c r="WU305" s="39"/>
      <c r="WV305" s="39"/>
      <c r="WW305" s="39"/>
      <c r="WX305" s="39"/>
      <c r="WY305" s="39"/>
      <c r="WZ305" s="39"/>
      <c r="XA305" s="39"/>
      <c r="XB305" s="39"/>
      <c r="XC305" s="39"/>
      <c r="XD305" s="39"/>
      <c r="XE305" s="39"/>
      <c r="XF305" s="39"/>
      <c r="XG305" s="39"/>
      <c r="XH305" s="39"/>
      <c r="XI305" s="39"/>
      <c r="XJ305" s="39"/>
      <c r="XK305" s="39"/>
      <c r="XL305" s="39"/>
      <c r="XM305" s="39"/>
      <c r="XN305" s="39"/>
      <c r="XO305" s="39"/>
      <c r="XP305" s="39"/>
      <c r="XQ305" s="39"/>
      <c r="XR305" s="39"/>
      <c r="XS305" s="39"/>
      <c r="XT305" s="39"/>
      <c r="XU305" s="39"/>
      <c r="XV305" s="39"/>
      <c r="XW305" s="39"/>
      <c r="XX305" s="39"/>
      <c r="XY305" s="39"/>
      <c r="XZ305" s="39"/>
      <c r="YA305" s="39"/>
      <c r="YB305" s="39"/>
      <c r="YC305" s="39"/>
      <c r="YD305" s="39"/>
      <c r="YE305" s="39"/>
      <c r="YF305" s="39"/>
      <c r="YG305" s="39"/>
      <c r="YH305" s="39"/>
      <c r="YI305" s="39"/>
      <c r="YJ305" s="39"/>
      <c r="YK305" s="39"/>
      <c r="YL305" s="39"/>
      <c r="YM305" s="39"/>
      <c r="YN305" s="39"/>
      <c r="YO305" s="39"/>
      <c r="YP305" s="39"/>
      <c r="YQ305" s="39"/>
      <c r="YR305" s="39"/>
      <c r="YS305" s="39"/>
      <c r="YT305" s="39"/>
      <c r="YU305" s="39"/>
      <c r="YV305" s="39"/>
      <c r="YW305" s="39"/>
      <c r="YX305" s="39"/>
      <c r="YY305" s="39"/>
      <c r="YZ305" s="39"/>
      <c r="ZA305" s="39"/>
      <c r="ZB305" s="39"/>
      <c r="ZC305" s="39"/>
      <c r="ZD305" s="39"/>
      <c r="ZE305" s="39"/>
      <c r="ZF305" s="39"/>
      <c r="ZG305" s="39"/>
      <c r="ZH305" s="39"/>
      <c r="ZI305" s="39"/>
      <c r="ZJ305" s="39"/>
      <c r="ZK305" s="39"/>
      <c r="ZL305" s="39"/>
      <c r="ZM305" s="39"/>
      <c r="ZN305" s="39"/>
      <c r="ZO305" s="39"/>
      <c r="ZP305" s="39"/>
      <c r="ZQ305" s="39"/>
      <c r="ZR305" s="39"/>
      <c r="ZS305" s="39"/>
      <c r="ZT305" s="39"/>
      <c r="ZU305" s="39"/>
      <c r="ZV305" s="39"/>
      <c r="ZW305" s="39"/>
      <c r="ZX305" s="39"/>
      <c r="ZY305" s="39"/>
      <c r="ZZ305" s="39"/>
      <c r="AAA305" s="39"/>
      <c r="AAB305" s="39"/>
      <c r="AAC305" s="39"/>
      <c r="AAD305" s="39"/>
      <c r="AAE305" s="39"/>
      <c r="AAF305" s="39"/>
      <c r="AAG305" s="39"/>
      <c r="AAH305" s="39"/>
      <c r="AAI305" s="39"/>
      <c r="AAJ305" s="39"/>
      <c r="AAK305" s="39"/>
      <c r="AAL305" s="39"/>
      <c r="AAM305" s="39"/>
      <c r="AAN305" s="39"/>
      <c r="AAO305" s="39"/>
      <c r="AAP305" s="39"/>
      <c r="AAQ305" s="39"/>
      <c r="AAR305" s="39"/>
      <c r="AAS305" s="39"/>
      <c r="AAT305" s="39"/>
      <c r="AAU305" s="39"/>
      <c r="AAV305" s="39"/>
      <c r="AAW305" s="39"/>
      <c r="AAX305" s="39"/>
      <c r="AAY305" s="39"/>
      <c r="AAZ305" s="39"/>
      <c r="ABA305" s="39"/>
      <c r="ABB305" s="39"/>
      <c r="ABC305" s="39"/>
      <c r="ABD305" s="39"/>
      <c r="ABE305" s="39"/>
      <c r="ABF305" s="39"/>
      <c r="ABG305" s="39"/>
      <c r="ABH305" s="39"/>
      <c r="ABI305" s="39"/>
      <c r="ABJ305" s="39"/>
      <c r="ABK305" s="39"/>
      <c r="ABL305" s="39"/>
      <c r="ABM305" s="39"/>
      <c r="ABN305" s="39"/>
      <c r="ABO305" s="39"/>
      <c r="ABP305" s="39"/>
      <c r="ABQ305" s="39"/>
      <c r="ABR305" s="39"/>
      <c r="ABS305" s="39"/>
      <c r="ABT305" s="39"/>
      <c r="ABU305" s="39"/>
      <c r="ABV305" s="39"/>
      <c r="ABW305" s="39"/>
      <c r="ABX305" s="39"/>
      <c r="ABY305" s="39"/>
      <c r="ABZ305" s="39"/>
      <c r="ACA305" s="39"/>
      <c r="ACB305" s="39"/>
      <c r="ACC305" s="39"/>
      <c r="ACD305" s="39"/>
      <c r="ACE305" s="39"/>
      <c r="ACF305" s="39"/>
      <c r="ACG305" s="39"/>
      <c r="ACH305" s="39"/>
      <c r="ACI305" s="39"/>
      <c r="ACJ305" s="39"/>
      <c r="ACK305" s="39"/>
      <c r="ACL305" s="39"/>
      <c r="ACM305" s="39"/>
      <c r="ACN305" s="39"/>
      <c r="ACO305" s="39"/>
      <c r="ACP305" s="39"/>
      <c r="ACQ305" s="39"/>
      <c r="ACR305" s="39"/>
      <c r="ACS305" s="39"/>
      <c r="ACT305" s="39"/>
      <c r="ACU305" s="39"/>
      <c r="ACV305" s="39"/>
      <c r="ACW305" s="39"/>
      <c r="ACX305" s="39"/>
      <c r="ACY305" s="39"/>
      <c r="ACZ305" s="39"/>
      <c r="ADA305" s="39"/>
      <c r="ADB305" s="39"/>
      <c r="ADC305" s="39"/>
      <c r="ADD305" s="39"/>
      <c r="ADE305" s="39"/>
      <c r="ADF305" s="39"/>
      <c r="ADG305" s="39"/>
      <c r="ADH305" s="39"/>
      <c r="ADI305" s="39"/>
      <c r="ADJ305" s="39"/>
      <c r="ADK305" s="39"/>
      <c r="ADL305" s="39"/>
      <c r="ADM305" s="39"/>
      <c r="ADN305" s="39"/>
      <c r="ADO305" s="39"/>
      <c r="ADP305" s="39"/>
      <c r="ADQ305" s="39"/>
      <c r="ADR305" s="39"/>
      <c r="ADS305" s="39"/>
      <c r="ADT305" s="39"/>
      <c r="ADU305" s="39"/>
      <c r="ADV305" s="39"/>
      <c r="ADW305" s="39"/>
      <c r="ADX305" s="39"/>
      <c r="ADY305" s="39"/>
      <c r="ADZ305" s="39"/>
      <c r="AEA305" s="39"/>
      <c r="AEB305" s="39"/>
      <c r="AEC305" s="39"/>
      <c r="AED305" s="39"/>
      <c r="AEE305" s="39"/>
      <c r="AEF305" s="39"/>
      <c r="AEG305" s="39"/>
      <c r="AEH305" s="39"/>
      <c r="AEI305" s="39"/>
      <c r="AEJ305" s="39"/>
      <c r="AEK305" s="39"/>
      <c r="AEL305" s="39"/>
      <c r="AEM305" s="39"/>
      <c r="AEN305" s="39"/>
      <c r="AEO305" s="39"/>
      <c r="AEP305" s="39"/>
      <c r="AEQ305" s="39"/>
      <c r="AER305" s="39"/>
      <c r="AES305" s="39"/>
      <c r="AET305" s="39"/>
      <c r="AEU305" s="39"/>
      <c r="AEV305" s="39"/>
      <c r="AEW305" s="39"/>
      <c r="AEX305" s="39"/>
      <c r="AEY305" s="39"/>
      <c r="AEZ305" s="39"/>
      <c r="AFA305" s="39"/>
      <c r="AFB305" s="39"/>
      <c r="AFC305" s="39"/>
      <c r="AFD305" s="39"/>
      <c r="AFE305" s="39"/>
      <c r="AFF305" s="39"/>
      <c r="AFG305" s="39"/>
      <c r="AFH305" s="39"/>
      <c r="AFI305" s="39"/>
      <c r="AFJ305" s="39"/>
      <c r="AFK305" s="39"/>
      <c r="AFL305" s="39"/>
      <c r="AFM305" s="39"/>
      <c r="AFN305" s="39"/>
      <c r="AFO305" s="39"/>
      <c r="AFP305" s="39"/>
      <c r="AFQ305" s="39"/>
      <c r="AFR305" s="39"/>
      <c r="AFS305" s="39"/>
      <c r="AFT305" s="39"/>
      <c r="AFU305" s="39"/>
      <c r="AFV305" s="39"/>
      <c r="AFW305" s="39"/>
      <c r="AFX305" s="39"/>
      <c r="AFY305" s="39"/>
      <c r="AFZ305" s="39"/>
      <c r="AGA305" s="39"/>
      <c r="AGB305" s="39"/>
      <c r="AGC305" s="39"/>
      <c r="AGD305" s="39"/>
      <c r="AGE305" s="39"/>
      <c r="AGF305" s="39"/>
      <c r="AGG305" s="39"/>
      <c r="AGH305" s="39"/>
      <c r="AGI305" s="39"/>
      <c r="AGJ305" s="39"/>
      <c r="AGK305" s="39"/>
      <c r="AGL305" s="39"/>
      <c r="AGM305" s="39"/>
      <c r="AGN305" s="39"/>
      <c r="AGO305" s="39"/>
      <c r="AGP305" s="39"/>
      <c r="AGQ305" s="39"/>
      <c r="AGR305" s="39"/>
      <c r="AGS305" s="39"/>
      <c r="AGT305" s="39"/>
      <c r="AGU305" s="39"/>
      <c r="AGV305" s="39"/>
      <c r="AGW305" s="39"/>
      <c r="AGX305" s="39"/>
      <c r="AGY305" s="39"/>
      <c r="AGZ305" s="39"/>
      <c r="AHA305" s="39"/>
      <c r="AHB305" s="39"/>
      <c r="AHC305" s="39"/>
      <c r="AHD305" s="39"/>
      <c r="AHE305" s="39"/>
      <c r="AHF305" s="39"/>
      <c r="AHG305" s="39"/>
      <c r="AHH305" s="39"/>
      <c r="AHI305" s="39"/>
      <c r="AHJ305" s="39"/>
      <c r="AHK305" s="39"/>
      <c r="AHL305" s="39"/>
      <c r="AHM305" s="39"/>
      <c r="AHN305" s="39"/>
      <c r="AHO305" s="39"/>
      <c r="AHP305" s="39"/>
      <c r="AHQ305" s="39"/>
      <c r="AHR305" s="39"/>
      <c r="AHS305" s="39"/>
      <c r="AHT305" s="39"/>
      <c r="AHU305" s="39"/>
      <c r="AHV305" s="39"/>
      <c r="AHW305" s="39"/>
      <c r="AHX305" s="39"/>
      <c r="AHY305" s="39"/>
      <c r="AHZ305" s="39"/>
      <c r="AIA305" s="39"/>
      <c r="AIB305" s="39"/>
      <c r="AIC305" s="39"/>
      <c r="AID305" s="39"/>
      <c r="AIE305" s="39"/>
      <c r="AIF305" s="39"/>
      <c r="AIG305" s="39"/>
      <c r="AIH305" s="39"/>
      <c r="AII305" s="39"/>
      <c r="AIJ305" s="39"/>
      <c r="AIK305" s="39"/>
      <c r="AIL305" s="39"/>
      <c r="AIM305" s="39"/>
      <c r="AIN305" s="39"/>
      <c r="AIO305" s="39"/>
      <c r="AIP305" s="39"/>
      <c r="AIQ305" s="39"/>
      <c r="AIR305" s="39"/>
      <c r="AIS305" s="39"/>
      <c r="AIT305" s="39"/>
      <c r="AIU305" s="39"/>
      <c r="AIV305" s="39"/>
      <c r="AIW305" s="39"/>
      <c r="AIX305" s="39"/>
      <c r="AIY305" s="39"/>
      <c r="AIZ305" s="39"/>
      <c r="AJA305" s="39"/>
      <c r="AJB305" s="39"/>
      <c r="AJC305" s="39"/>
      <c r="AJD305" s="39"/>
      <c r="AJE305" s="39"/>
      <c r="AJF305" s="39"/>
      <c r="AJG305" s="39"/>
      <c r="AJH305" s="39"/>
      <c r="AJI305" s="39"/>
      <c r="AJJ305" s="39"/>
      <c r="AJK305" s="39"/>
      <c r="AJL305" s="39"/>
      <c r="AJM305" s="39"/>
      <c r="AJN305" s="39"/>
      <c r="AJO305" s="39"/>
      <c r="AJP305" s="39"/>
      <c r="AJQ305" s="39"/>
      <c r="AJR305" s="39"/>
      <c r="AJS305" s="39"/>
      <c r="AJT305" s="39"/>
      <c r="AJU305" s="39"/>
      <c r="AJV305" s="39"/>
      <c r="AJW305" s="39"/>
      <c r="AJX305" s="39"/>
      <c r="AJY305" s="39"/>
      <c r="AJZ305" s="39"/>
      <c r="AKA305" s="39"/>
      <c r="AKB305" s="39"/>
      <c r="AKC305" s="39"/>
      <c r="AKD305" s="39"/>
      <c r="AKE305" s="39"/>
      <c r="AKF305" s="39"/>
      <c r="AKG305" s="39"/>
      <c r="AKH305" s="39"/>
      <c r="AKI305" s="39"/>
      <c r="AKJ305" s="39"/>
      <c r="AKK305" s="39"/>
      <c r="AKL305" s="39"/>
      <c r="AKM305" s="39"/>
      <c r="AKN305" s="39"/>
      <c r="AKO305" s="39"/>
      <c r="AKP305" s="39"/>
      <c r="AKQ305" s="39"/>
      <c r="AKR305" s="39"/>
      <c r="AKS305" s="39"/>
      <c r="AKT305" s="39"/>
      <c r="AKU305" s="39"/>
      <c r="AKV305" s="39"/>
      <c r="AKW305" s="39"/>
      <c r="AKX305" s="39"/>
      <c r="AKY305" s="39"/>
      <c r="AKZ305" s="39"/>
      <c r="ALA305" s="39"/>
      <c r="ALB305" s="39"/>
      <c r="ALC305" s="39"/>
      <c r="ALD305" s="39"/>
      <c r="ALE305" s="39"/>
      <c r="ALF305" s="39"/>
      <c r="ALG305" s="39"/>
      <c r="ALH305" s="39"/>
      <c r="ALI305" s="39"/>
      <c r="ALJ305" s="39"/>
      <c r="ALK305" s="39"/>
      <c r="ALL305" s="39"/>
      <c r="ALM305" s="39"/>
      <c r="ALN305" s="39"/>
      <c r="ALO305" s="39"/>
      <c r="ALP305" s="39"/>
      <c r="ALQ305" s="39"/>
      <c r="ALR305" s="39"/>
      <c r="ALS305" s="39"/>
      <c r="ALT305" s="39"/>
      <c r="ALU305" s="39"/>
      <c r="ALV305" s="39"/>
      <c r="ALW305" s="39"/>
      <c r="ALX305" s="39"/>
      <c r="ALY305" s="39"/>
      <c r="ALZ305" s="39"/>
      <c r="AMA305" s="39"/>
      <c r="AMB305" s="39"/>
      <c r="AMC305" s="39"/>
      <c r="AMD305" s="39"/>
      <c r="AME305" s="39"/>
      <c r="AMF305" s="39"/>
      <c r="AMG305" s="39"/>
      <c r="AMH305" s="39"/>
      <c r="AMI305" s="39"/>
      <c r="AMJ305" s="39"/>
      <c r="AMK305" s="39"/>
      <c r="AML305" s="39"/>
      <c r="AMM305" s="39"/>
      <c r="AMN305" s="39"/>
      <c r="AMO305" s="39"/>
      <c r="AMP305" s="39"/>
      <c r="AMQ305" s="39"/>
      <c r="AMR305" s="39"/>
      <c r="AMS305" s="39"/>
      <c r="AMT305" s="39"/>
      <c r="AMU305" s="39"/>
      <c r="AMV305" s="39"/>
      <c r="AMW305" s="39"/>
      <c r="AMX305" s="39"/>
      <c r="AMY305" s="39"/>
      <c r="AMZ305" s="39"/>
      <c r="ANA305" s="39"/>
      <c r="ANB305" s="39"/>
      <c r="ANC305" s="39"/>
      <c r="AND305" s="39"/>
      <c r="ANE305" s="39"/>
      <c r="ANF305" s="39"/>
      <c r="ANG305" s="39"/>
      <c r="ANH305" s="39"/>
      <c r="ANI305" s="39"/>
      <c r="ANJ305" s="39"/>
      <c r="ANK305" s="39"/>
      <c r="ANL305" s="39"/>
      <c r="ANM305" s="39"/>
      <c r="ANN305" s="39"/>
      <c r="ANO305" s="39"/>
      <c r="ANP305" s="39"/>
      <c r="ANQ305" s="39"/>
      <c r="ANR305" s="39"/>
      <c r="ANS305" s="39"/>
      <c r="ANT305" s="39"/>
      <c r="ANU305" s="39"/>
      <c r="ANV305" s="39"/>
      <c r="ANW305" s="39"/>
      <c r="ANX305" s="39"/>
      <c r="ANY305" s="39"/>
      <c r="ANZ305" s="39"/>
      <c r="AOA305" s="39"/>
      <c r="AOB305" s="39"/>
      <c r="AOC305" s="39"/>
      <c r="AOD305" s="39"/>
      <c r="AOE305" s="39"/>
      <c r="AOF305" s="39"/>
      <c r="AOG305" s="39"/>
      <c r="AOH305" s="39"/>
      <c r="AOI305" s="39"/>
      <c r="AOJ305" s="39"/>
      <c r="AOK305" s="39"/>
      <c r="AOL305" s="39"/>
      <c r="AOM305" s="39"/>
      <c r="AON305" s="39"/>
      <c r="AOO305" s="39"/>
      <c r="AOP305" s="39"/>
      <c r="AOQ305" s="39"/>
      <c r="AOR305" s="39"/>
      <c r="AOS305" s="39"/>
      <c r="AOT305" s="39"/>
      <c r="AOU305" s="39"/>
      <c r="AOV305" s="39"/>
      <c r="AOW305" s="39"/>
      <c r="AOX305" s="39"/>
      <c r="AOY305" s="39"/>
      <c r="AOZ305" s="39"/>
      <c r="APA305" s="39"/>
      <c r="APB305" s="39"/>
      <c r="APC305" s="39"/>
      <c r="APD305" s="39"/>
      <c r="APE305" s="39"/>
      <c r="APF305" s="39"/>
      <c r="APG305" s="39"/>
      <c r="APH305" s="39"/>
      <c r="API305" s="39"/>
      <c r="APJ305" s="39"/>
      <c r="APK305" s="39"/>
      <c r="APL305" s="39"/>
      <c r="APM305" s="39"/>
      <c r="APN305" s="39"/>
      <c r="APO305" s="39"/>
      <c r="APP305" s="39"/>
      <c r="APQ305" s="39"/>
      <c r="APR305" s="39"/>
      <c r="APS305" s="39"/>
      <c r="APT305" s="39"/>
      <c r="APU305" s="39"/>
      <c r="APV305" s="39"/>
      <c r="APW305" s="39"/>
      <c r="APX305" s="39"/>
      <c r="APY305" s="39"/>
      <c r="APZ305" s="39"/>
      <c r="AQA305" s="39"/>
      <c r="AQB305" s="39"/>
      <c r="AQC305" s="39"/>
      <c r="AQD305" s="39"/>
      <c r="AQE305" s="39"/>
      <c r="AQF305" s="39"/>
      <c r="AQG305" s="39"/>
      <c r="AQH305" s="39"/>
      <c r="AQI305" s="39"/>
      <c r="AQJ305" s="39"/>
      <c r="AQK305" s="39"/>
      <c r="AQL305" s="39"/>
      <c r="AQM305" s="39"/>
      <c r="AQN305" s="39"/>
      <c r="AQO305" s="39"/>
      <c r="AQP305" s="39"/>
      <c r="AQQ305" s="39"/>
      <c r="AQR305" s="39"/>
      <c r="AQS305" s="39"/>
      <c r="AQT305" s="39"/>
      <c r="AQU305" s="39"/>
      <c r="AQV305" s="39"/>
      <c r="AQW305" s="39"/>
      <c r="AQX305" s="39"/>
      <c r="AQY305" s="39"/>
      <c r="AQZ305" s="39"/>
      <c r="ARA305" s="39"/>
      <c r="ARB305" s="39"/>
      <c r="ARC305" s="39"/>
      <c r="ARD305" s="39"/>
      <c r="ARE305" s="39"/>
      <c r="ARF305" s="39"/>
      <c r="ARG305" s="39"/>
      <c r="ARH305" s="39"/>
      <c r="ARI305" s="39"/>
      <c r="ARJ305" s="39"/>
      <c r="ARK305" s="39"/>
      <c r="ARL305" s="39"/>
      <c r="ARM305" s="39"/>
      <c r="ARN305" s="39"/>
      <c r="ARO305" s="39"/>
      <c r="ARP305" s="39"/>
      <c r="ARQ305" s="39"/>
      <c r="ARR305" s="39"/>
      <c r="ARS305" s="39"/>
      <c r="ART305" s="39"/>
      <c r="ARU305" s="39"/>
      <c r="ARV305" s="39"/>
      <c r="ARW305" s="39"/>
      <c r="ARX305" s="39"/>
      <c r="ARY305" s="39"/>
      <c r="ARZ305" s="39"/>
      <c r="ASA305" s="39"/>
      <c r="ASB305" s="39"/>
      <c r="ASC305" s="39"/>
      <c r="ASD305" s="39"/>
      <c r="ASE305" s="39"/>
      <c r="ASF305" s="39"/>
      <c r="ASG305" s="39"/>
      <c r="ASH305" s="39"/>
      <c r="ASI305" s="39"/>
      <c r="ASJ305" s="39"/>
      <c r="ASK305" s="39"/>
      <c r="ASL305" s="39"/>
      <c r="ASM305" s="39"/>
      <c r="ASN305" s="39"/>
      <c r="ASO305" s="39"/>
      <c r="ASP305" s="39"/>
      <c r="ASQ305" s="39"/>
      <c r="ASR305" s="39"/>
      <c r="ASS305" s="39"/>
      <c r="AST305" s="39"/>
      <c r="ASU305" s="39"/>
      <c r="ASV305" s="39"/>
      <c r="ASW305" s="39"/>
      <c r="ASX305" s="39"/>
      <c r="ASY305" s="39"/>
      <c r="ASZ305" s="39"/>
      <c r="ATA305" s="39"/>
      <c r="ATB305" s="39"/>
      <c r="ATC305" s="39"/>
      <c r="ATD305" s="39"/>
      <c r="ATE305" s="39"/>
      <c r="ATF305" s="39"/>
      <c r="ATG305" s="39"/>
      <c r="ATH305" s="39"/>
      <c r="ATI305" s="39"/>
      <c r="ATJ305" s="39"/>
      <c r="ATK305" s="39"/>
      <c r="ATL305" s="39"/>
      <c r="ATM305" s="39"/>
      <c r="ATN305" s="39"/>
      <c r="ATO305" s="39"/>
      <c r="ATP305" s="39"/>
      <c r="ATQ305" s="39"/>
      <c r="ATR305" s="39"/>
      <c r="ATS305" s="39"/>
      <c r="ATT305" s="39"/>
      <c r="ATU305" s="39"/>
      <c r="ATV305" s="39"/>
      <c r="ATW305" s="39"/>
      <c r="ATX305" s="39"/>
      <c r="ATY305" s="39"/>
      <c r="ATZ305" s="39"/>
      <c r="AUA305" s="39"/>
      <c r="AUB305" s="39"/>
      <c r="AUC305" s="39"/>
      <c r="AUD305" s="39"/>
      <c r="AUE305" s="39"/>
      <c r="AUF305" s="39"/>
      <c r="AUG305" s="39"/>
      <c r="AUH305" s="39"/>
      <c r="AUI305" s="39"/>
      <c r="AUJ305" s="39"/>
      <c r="AUK305" s="39"/>
      <c r="AUL305" s="39"/>
      <c r="AUM305" s="39"/>
      <c r="AUN305" s="39"/>
      <c r="AUO305" s="39"/>
      <c r="AUP305" s="39"/>
      <c r="AUQ305" s="39"/>
      <c r="AUR305" s="39"/>
      <c r="AUS305" s="39"/>
      <c r="AUT305" s="39"/>
      <c r="AUU305" s="39"/>
      <c r="AUV305" s="39"/>
      <c r="AUW305" s="39"/>
      <c r="AUX305" s="39"/>
      <c r="AUY305" s="39"/>
      <c r="AUZ305" s="39"/>
      <c r="AVA305" s="39"/>
      <c r="AVB305" s="39"/>
      <c r="AVC305" s="39"/>
      <c r="AVD305" s="39"/>
      <c r="AVE305" s="39"/>
      <c r="AVF305" s="39"/>
      <c r="AVG305" s="39"/>
      <c r="AVH305" s="39"/>
      <c r="AVI305" s="39"/>
      <c r="AVJ305" s="39"/>
      <c r="AVK305" s="39"/>
      <c r="AVL305" s="39"/>
      <c r="AVM305" s="39"/>
      <c r="AVN305" s="39"/>
      <c r="AVO305" s="39"/>
      <c r="AVP305" s="39"/>
      <c r="AVQ305" s="39"/>
      <c r="AVR305" s="39"/>
      <c r="AVS305" s="39"/>
      <c r="AVT305" s="39"/>
      <c r="AVU305" s="39"/>
      <c r="AVV305" s="39"/>
      <c r="AVW305" s="39"/>
      <c r="AVX305" s="39"/>
      <c r="AVY305" s="39"/>
      <c r="AVZ305" s="39"/>
      <c r="AWA305" s="39"/>
      <c r="AWB305" s="39"/>
      <c r="AWC305" s="39"/>
      <c r="AWD305" s="39"/>
      <c r="AWE305" s="39"/>
      <c r="AWF305" s="39"/>
      <c r="AWG305" s="39"/>
      <c r="AWH305" s="39"/>
      <c r="AWI305" s="39"/>
      <c r="AWJ305" s="39"/>
      <c r="AWK305" s="39"/>
      <c r="AWL305" s="39"/>
      <c r="AWM305" s="39"/>
      <c r="AWN305" s="39"/>
      <c r="AWO305" s="39"/>
      <c r="AWP305" s="39"/>
      <c r="AWQ305" s="39"/>
      <c r="AWR305" s="39"/>
      <c r="AWS305" s="39"/>
      <c r="AWT305" s="39"/>
      <c r="AWU305" s="39"/>
      <c r="AWV305" s="39"/>
      <c r="AWW305" s="39"/>
      <c r="AWX305" s="39"/>
      <c r="AWY305" s="39"/>
      <c r="AWZ305" s="39"/>
      <c r="AXA305" s="39"/>
      <c r="AXB305" s="39"/>
      <c r="AXC305" s="39"/>
      <c r="AXD305" s="39"/>
      <c r="AXE305" s="39"/>
      <c r="AXF305" s="39"/>
      <c r="AXG305" s="39"/>
      <c r="AXH305" s="39"/>
      <c r="AXI305" s="39"/>
      <c r="AXJ305" s="39"/>
      <c r="AXK305" s="39"/>
      <c r="AXL305" s="39"/>
      <c r="AXM305" s="39"/>
      <c r="AXN305" s="39"/>
      <c r="AXO305" s="39"/>
      <c r="AXP305" s="39"/>
      <c r="AXQ305" s="39"/>
      <c r="AXR305" s="39"/>
      <c r="AXS305" s="39"/>
      <c r="AXT305" s="39"/>
      <c r="AXU305" s="39"/>
      <c r="AXV305" s="39"/>
      <c r="AXW305" s="39"/>
      <c r="AXX305" s="39"/>
      <c r="AXY305" s="39"/>
      <c r="AXZ305" s="39"/>
      <c r="AYA305" s="39"/>
      <c r="AYB305" s="39"/>
      <c r="AYC305" s="39"/>
      <c r="AYD305" s="39"/>
      <c r="AYE305" s="39"/>
      <c r="AYF305" s="39"/>
      <c r="AYG305" s="39"/>
      <c r="AYH305" s="39"/>
      <c r="AYI305" s="39"/>
      <c r="AYJ305" s="39"/>
      <c r="AYK305" s="39"/>
      <c r="AYL305" s="39"/>
      <c r="AYM305" s="39"/>
      <c r="AYN305" s="39"/>
      <c r="AYO305" s="39"/>
      <c r="AYP305" s="39"/>
      <c r="AYQ305" s="39"/>
      <c r="AYR305" s="39"/>
      <c r="AYS305" s="39"/>
      <c r="AYT305" s="39"/>
      <c r="AYU305" s="39"/>
      <c r="AYV305" s="39"/>
      <c r="AYW305" s="39"/>
      <c r="AYX305" s="39"/>
      <c r="AYY305" s="39"/>
      <c r="AYZ305" s="39"/>
      <c r="AZA305" s="39"/>
      <c r="AZB305" s="39"/>
      <c r="AZC305" s="39"/>
      <c r="AZD305" s="39"/>
      <c r="AZE305" s="39"/>
      <c r="AZF305" s="39"/>
      <c r="AZG305" s="39"/>
      <c r="AZH305" s="39"/>
      <c r="AZI305" s="39"/>
      <c r="AZJ305" s="39"/>
      <c r="AZK305" s="39"/>
      <c r="AZL305" s="39"/>
      <c r="AZM305" s="39"/>
      <c r="AZN305" s="39"/>
      <c r="AZO305" s="39"/>
      <c r="AZP305" s="39"/>
      <c r="AZQ305" s="39"/>
      <c r="AZR305" s="39"/>
      <c r="AZS305" s="39"/>
      <c r="AZT305" s="39"/>
      <c r="AZU305" s="39"/>
      <c r="AZV305" s="39"/>
      <c r="AZW305" s="39"/>
      <c r="AZX305" s="39"/>
      <c r="AZY305" s="39"/>
      <c r="AZZ305" s="39"/>
      <c r="BAA305" s="39"/>
      <c r="BAB305" s="39"/>
      <c r="BAC305" s="39"/>
      <c r="BAD305" s="39"/>
      <c r="BAE305" s="39"/>
      <c r="BAF305" s="39"/>
      <c r="BAG305" s="39"/>
      <c r="BAH305" s="39"/>
      <c r="BAI305" s="39"/>
      <c r="BAJ305" s="39"/>
      <c r="BAK305" s="39"/>
      <c r="BAL305" s="39"/>
      <c r="BAM305" s="39"/>
      <c r="BAN305" s="39"/>
      <c r="BAO305" s="39"/>
      <c r="BAP305" s="39"/>
      <c r="BAQ305" s="39"/>
      <c r="BAR305" s="39"/>
      <c r="BAS305" s="39"/>
      <c r="BAT305" s="39"/>
      <c r="BAU305" s="39"/>
      <c r="BAV305" s="39"/>
      <c r="BAW305" s="39"/>
      <c r="BAX305" s="39"/>
      <c r="BAY305" s="39"/>
      <c r="BAZ305" s="39"/>
      <c r="BBA305" s="39"/>
      <c r="BBB305" s="39"/>
      <c r="BBC305" s="39"/>
      <c r="BBD305" s="39"/>
      <c r="BBE305" s="39"/>
      <c r="BBF305" s="39"/>
      <c r="BBG305" s="39"/>
      <c r="BBH305" s="39"/>
      <c r="BBI305" s="39"/>
      <c r="BBJ305" s="39"/>
      <c r="BBK305" s="39"/>
      <c r="BBL305" s="39"/>
      <c r="BBM305" s="39"/>
      <c r="BBN305" s="39"/>
      <c r="BBO305" s="39"/>
      <c r="BBP305" s="39"/>
      <c r="BBQ305" s="39"/>
      <c r="BBR305" s="39"/>
      <c r="BBS305" s="39"/>
      <c r="BBT305" s="39"/>
      <c r="BBU305" s="39"/>
      <c r="BBV305" s="39"/>
      <c r="BBW305" s="39"/>
      <c r="BBX305" s="39"/>
      <c r="BBY305" s="39"/>
      <c r="BBZ305" s="39"/>
      <c r="BCA305" s="39"/>
      <c r="BCB305" s="39"/>
      <c r="BCC305" s="39"/>
      <c r="BCD305" s="39"/>
      <c r="BCE305" s="39"/>
      <c r="BCF305" s="39"/>
      <c r="BCG305" s="39"/>
      <c r="BCH305" s="39"/>
      <c r="BCI305" s="39"/>
      <c r="BCJ305" s="39"/>
      <c r="BCK305" s="39"/>
      <c r="BCL305" s="39"/>
      <c r="BCM305" s="39"/>
      <c r="BCN305" s="39"/>
      <c r="BCO305" s="39"/>
      <c r="BCP305" s="39"/>
      <c r="BCQ305" s="39"/>
      <c r="BCR305" s="39"/>
      <c r="BCS305" s="39"/>
      <c r="BCT305" s="39"/>
      <c r="BCU305" s="39"/>
      <c r="BCV305" s="39"/>
      <c r="BCW305" s="39"/>
      <c r="BCX305" s="39"/>
      <c r="BCY305" s="39"/>
      <c r="BCZ305" s="39"/>
      <c r="BDA305" s="39"/>
      <c r="BDB305" s="39"/>
      <c r="BDC305" s="39"/>
      <c r="BDD305" s="39"/>
      <c r="BDE305" s="39"/>
      <c r="BDF305" s="39"/>
      <c r="BDG305" s="39"/>
      <c r="BDH305" s="39"/>
      <c r="BDI305" s="39"/>
      <c r="BDJ305" s="39"/>
      <c r="BDK305" s="39"/>
      <c r="BDL305" s="39"/>
      <c r="BDM305" s="39"/>
      <c r="BDN305" s="39"/>
      <c r="BDO305" s="39"/>
      <c r="BDP305" s="39"/>
      <c r="BDQ305" s="39"/>
      <c r="BDR305" s="39"/>
      <c r="BDS305" s="39"/>
      <c r="BDT305" s="39"/>
      <c r="BDU305" s="39"/>
      <c r="BDV305" s="39"/>
      <c r="BDW305" s="39"/>
      <c r="BDX305" s="39"/>
      <c r="BDY305" s="39"/>
      <c r="BDZ305" s="39"/>
      <c r="BEA305" s="39"/>
      <c r="BEB305" s="39"/>
      <c r="BEC305" s="39"/>
      <c r="BED305" s="39"/>
      <c r="BEE305" s="39"/>
      <c r="BEF305" s="39"/>
      <c r="BEG305" s="39"/>
      <c r="BEH305" s="39"/>
      <c r="BEI305" s="39"/>
      <c r="BEJ305" s="39"/>
      <c r="BEK305" s="39"/>
      <c r="BEL305" s="39"/>
      <c r="BEM305" s="39"/>
      <c r="BEN305" s="39"/>
      <c r="BEO305" s="39"/>
      <c r="BEP305" s="39"/>
      <c r="BEQ305" s="39"/>
      <c r="BER305" s="39"/>
      <c r="BES305" s="39"/>
      <c r="BET305" s="39"/>
      <c r="BEU305" s="39"/>
      <c r="BEV305" s="39"/>
      <c r="BEW305" s="39"/>
      <c r="BEX305" s="39"/>
      <c r="BEY305" s="39"/>
      <c r="BEZ305" s="39"/>
      <c r="BFA305" s="39"/>
      <c r="BFB305" s="39"/>
      <c r="BFC305" s="39"/>
      <c r="BFD305" s="39"/>
      <c r="BFE305" s="39"/>
      <c r="BFF305" s="39"/>
      <c r="BFG305" s="39"/>
      <c r="BFH305" s="39"/>
      <c r="BFI305" s="39"/>
      <c r="BFJ305" s="39"/>
      <c r="BFK305" s="39"/>
      <c r="BFL305" s="39"/>
      <c r="BFM305" s="39"/>
      <c r="BFN305" s="39"/>
      <c r="BFO305" s="39"/>
      <c r="BFP305" s="39"/>
      <c r="BFQ305" s="39"/>
      <c r="BFR305" s="39"/>
      <c r="BFS305" s="39"/>
      <c r="BFT305" s="39"/>
      <c r="BFU305" s="39"/>
      <c r="BFV305" s="39"/>
      <c r="BFW305" s="39"/>
      <c r="BFX305" s="39"/>
      <c r="BFY305" s="39"/>
      <c r="BFZ305" s="39"/>
      <c r="BGA305" s="39"/>
      <c r="BGB305" s="39"/>
      <c r="BGC305" s="39"/>
      <c r="BGD305" s="39"/>
      <c r="BGE305" s="39"/>
      <c r="BGF305" s="39"/>
      <c r="BGG305" s="39"/>
      <c r="BGH305" s="39"/>
      <c r="BGI305" s="39"/>
      <c r="BGJ305" s="39"/>
      <c r="BGK305" s="39"/>
      <c r="BGL305" s="39"/>
      <c r="BGM305" s="39"/>
      <c r="BGN305" s="39"/>
      <c r="BGO305" s="39"/>
      <c r="BGP305" s="39"/>
      <c r="BGQ305" s="39"/>
      <c r="BGR305" s="39"/>
      <c r="BGS305" s="39"/>
      <c r="BGT305" s="39"/>
      <c r="BGU305" s="39"/>
      <c r="BGV305" s="39"/>
      <c r="BGW305" s="39"/>
      <c r="BGX305" s="39"/>
      <c r="BGY305" s="39"/>
      <c r="BGZ305" s="39"/>
      <c r="BHA305" s="39"/>
      <c r="BHB305" s="39"/>
      <c r="BHC305" s="39"/>
      <c r="BHD305" s="39"/>
      <c r="BHE305" s="39"/>
      <c r="BHF305" s="39"/>
      <c r="BHG305" s="39"/>
      <c r="BHH305" s="39"/>
      <c r="BHI305" s="39"/>
      <c r="BHJ305" s="39"/>
      <c r="BHK305" s="39"/>
      <c r="BHL305" s="39"/>
      <c r="BHM305" s="39"/>
      <c r="BHN305" s="39"/>
      <c r="BHO305" s="39"/>
      <c r="BHP305" s="39"/>
      <c r="BHQ305" s="39"/>
      <c r="BHR305" s="39"/>
      <c r="BHS305" s="39"/>
      <c r="BHT305" s="39"/>
      <c r="BHU305" s="39"/>
      <c r="BHV305" s="39"/>
      <c r="BHW305" s="39"/>
      <c r="BHX305" s="39"/>
      <c r="BHY305" s="39"/>
      <c r="BHZ305" s="39"/>
      <c r="BIA305" s="39"/>
      <c r="BIB305" s="39"/>
      <c r="BIC305" s="39"/>
      <c r="BID305" s="39"/>
      <c r="BIE305" s="39"/>
      <c r="BIF305" s="39"/>
      <c r="BIG305" s="39"/>
      <c r="BIH305" s="39"/>
      <c r="BII305" s="39"/>
      <c r="BIJ305" s="39"/>
      <c r="BIK305" s="39"/>
      <c r="BIL305" s="39"/>
      <c r="BIM305" s="39"/>
      <c r="BIN305" s="39"/>
      <c r="BIO305" s="39"/>
      <c r="BIP305" s="39"/>
      <c r="BIQ305" s="39"/>
      <c r="BIR305" s="39"/>
      <c r="BIS305" s="39"/>
      <c r="BIT305" s="39"/>
      <c r="BIU305" s="39"/>
      <c r="BIV305" s="39"/>
      <c r="BIW305" s="39"/>
      <c r="BIX305" s="39"/>
      <c r="BIY305" s="39"/>
      <c r="BIZ305" s="39"/>
      <c r="BJA305" s="39"/>
      <c r="BJB305" s="39"/>
      <c r="BJC305" s="39"/>
      <c r="BJD305" s="39"/>
      <c r="BJE305" s="39"/>
      <c r="BJF305" s="39"/>
      <c r="BJG305" s="39"/>
      <c r="BJH305" s="39"/>
      <c r="BJI305" s="39"/>
      <c r="BJJ305" s="39"/>
      <c r="BJK305" s="39"/>
      <c r="BJL305" s="39"/>
      <c r="BJM305" s="39"/>
      <c r="BJN305" s="39"/>
      <c r="BJO305" s="39"/>
      <c r="BJP305" s="39"/>
      <c r="BJQ305" s="39"/>
      <c r="BJR305" s="39"/>
      <c r="BJS305" s="39"/>
      <c r="BJT305" s="39"/>
      <c r="BJU305" s="39"/>
      <c r="BJV305" s="39"/>
      <c r="BJW305" s="39"/>
      <c r="BJX305" s="39"/>
      <c r="BJY305" s="39"/>
      <c r="BJZ305" s="39"/>
      <c r="BKA305" s="39"/>
      <c r="BKB305" s="39"/>
      <c r="BKC305" s="39"/>
      <c r="BKD305" s="39"/>
      <c r="BKE305" s="39"/>
      <c r="BKF305" s="39"/>
      <c r="BKG305" s="39"/>
      <c r="BKH305" s="39"/>
      <c r="BKI305" s="39"/>
      <c r="BKJ305" s="39"/>
      <c r="BKK305" s="39"/>
      <c r="BKL305" s="39"/>
      <c r="BKM305" s="39"/>
      <c r="BKN305" s="39"/>
      <c r="BKO305" s="39"/>
      <c r="BKP305" s="39"/>
      <c r="BKQ305" s="39"/>
      <c r="BKR305" s="39"/>
      <c r="BKS305" s="39"/>
      <c r="BKT305" s="39"/>
      <c r="BKU305" s="39"/>
      <c r="BKV305" s="39"/>
      <c r="BKW305" s="39"/>
      <c r="BKX305" s="39"/>
      <c r="BKY305" s="39"/>
      <c r="BKZ305" s="39"/>
      <c r="BLA305" s="39"/>
      <c r="BLB305" s="39"/>
      <c r="BLC305" s="39"/>
      <c r="BLD305" s="39"/>
      <c r="BLE305" s="39"/>
      <c r="BLF305" s="39"/>
      <c r="BLG305" s="39"/>
      <c r="BLH305" s="39"/>
      <c r="BLI305" s="39"/>
      <c r="BLJ305" s="39"/>
      <c r="BLK305" s="39"/>
      <c r="BLL305" s="39"/>
      <c r="BLM305" s="39"/>
      <c r="BLN305" s="39"/>
      <c r="BLO305" s="39"/>
      <c r="BLP305" s="39"/>
      <c r="BLQ305" s="39"/>
      <c r="BLR305" s="39"/>
      <c r="BLS305" s="39"/>
      <c r="BLT305" s="39"/>
      <c r="BLU305" s="39"/>
      <c r="BLV305" s="39"/>
      <c r="BLW305" s="39"/>
      <c r="BLX305" s="39"/>
      <c r="BLY305" s="39"/>
      <c r="BLZ305" s="39"/>
      <c r="BMA305" s="39"/>
      <c r="BMB305" s="39"/>
      <c r="BMC305" s="39"/>
      <c r="BMD305" s="39"/>
      <c r="BME305" s="39"/>
      <c r="BMF305" s="39"/>
      <c r="BMG305" s="39"/>
      <c r="BMH305" s="39"/>
      <c r="BMI305" s="39"/>
      <c r="BMJ305" s="39"/>
      <c r="BMK305" s="39"/>
      <c r="BML305" s="39"/>
      <c r="BMM305" s="39"/>
      <c r="BMN305" s="39"/>
      <c r="BMO305" s="39"/>
      <c r="BMP305" s="39"/>
      <c r="BMQ305" s="39"/>
      <c r="BMR305" s="39"/>
      <c r="BMS305" s="39"/>
      <c r="BMT305" s="39"/>
      <c r="BMU305" s="39"/>
      <c r="BMV305" s="39"/>
      <c r="BMW305" s="39"/>
      <c r="BMX305" s="39"/>
      <c r="BMY305" s="39"/>
      <c r="BMZ305" s="39"/>
      <c r="BNA305" s="39"/>
      <c r="BNB305" s="39"/>
      <c r="BNC305" s="39"/>
      <c r="BND305" s="39"/>
      <c r="BNE305" s="39"/>
      <c r="BNF305" s="39"/>
      <c r="BNG305" s="39"/>
      <c r="BNH305" s="39"/>
      <c r="BNI305" s="39"/>
      <c r="BNJ305" s="39"/>
      <c r="BNK305" s="39"/>
      <c r="BNL305" s="39"/>
      <c r="BNM305" s="39"/>
      <c r="BNN305" s="39"/>
      <c r="BNO305" s="39"/>
      <c r="BNP305" s="39"/>
      <c r="BNQ305" s="39"/>
      <c r="BNR305" s="39"/>
      <c r="BNS305" s="39"/>
      <c r="BNT305" s="39"/>
      <c r="BNU305" s="39"/>
      <c r="BNV305" s="39"/>
      <c r="BNW305" s="39"/>
      <c r="BNX305" s="39"/>
      <c r="BNY305" s="39"/>
      <c r="BNZ305" s="39"/>
      <c r="BOA305" s="39"/>
      <c r="BOB305" s="39"/>
      <c r="BOC305" s="39"/>
      <c r="BOD305" s="39"/>
      <c r="BOE305" s="39"/>
      <c r="BOF305" s="39"/>
      <c r="BOG305" s="39"/>
      <c r="BOH305" s="39"/>
      <c r="BOI305" s="39"/>
      <c r="BOJ305" s="39"/>
      <c r="BOK305" s="39"/>
      <c r="BOL305" s="39"/>
      <c r="BOM305" s="39"/>
      <c r="BON305" s="39"/>
      <c r="BOO305" s="39"/>
      <c r="BOP305" s="39"/>
      <c r="BOQ305" s="39"/>
      <c r="BOR305" s="39"/>
      <c r="BOS305" s="39"/>
      <c r="BOT305" s="39"/>
      <c r="BOU305" s="39"/>
      <c r="BOV305" s="39"/>
      <c r="BOW305" s="39"/>
      <c r="BOX305" s="39"/>
      <c r="BOY305" s="39"/>
      <c r="BOZ305" s="39"/>
      <c r="BPA305" s="39"/>
      <c r="BPB305" s="39"/>
      <c r="BPC305" s="39"/>
      <c r="BPD305" s="39"/>
      <c r="BPE305" s="39"/>
      <c r="BPF305" s="39"/>
      <c r="BPG305" s="39"/>
      <c r="BPH305" s="39"/>
      <c r="BPI305" s="39"/>
      <c r="BPJ305" s="39"/>
      <c r="BPK305" s="39"/>
      <c r="BPL305" s="39"/>
      <c r="BPM305" s="39"/>
      <c r="BPN305" s="39"/>
      <c r="BPO305" s="39"/>
      <c r="BPP305" s="39"/>
      <c r="BPQ305" s="39"/>
      <c r="BPR305" s="39"/>
      <c r="BPS305" s="39"/>
      <c r="BPT305" s="39"/>
      <c r="BPU305" s="39"/>
      <c r="BPV305" s="39"/>
      <c r="BPW305" s="39"/>
      <c r="BPX305" s="39"/>
      <c r="BPY305" s="39"/>
      <c r="BPZ305" s="39"/>
      <c r="BQA305" s="39"/>
      <c r="BQB305" s="39"/>
      <c r="BQC305" s="39"/>
      <c r="BQD305" s="39"/>
      <c r="BQE305" s="39"/>
      <c r="BQF305" s="39"/>
      <c r="BQG305" s="39"/>
      <c r="BQH305" s="39"/>
      <c r="BQI305" s="39"/>
      <c r="BQJ305" s="39"/>
      <c r="BQK305" s="39"/>
      <c r="BQL305" s="39"/>
      <c r="BQM305" s="39"/>
      <c r="BQN305" s="39"/>
      <c r="BQO305" s="39"/>
      <c r="BQP305" s="39"/>
      <c r="BQQ305" s="39"/>
      <c r="BQR305" s="39"/>
      <c r="BQS305" s="39"/>
      <c r="BQT305" s="39"/>
      <c r="BQU305" s="39"/>
      <c r="BQV305" s="39"/>
      <c r="BQW305" s="39"/>
      <c r="BQX305" s="39"/>
      <c r="BQY305" s="39"/>
      <c r="BQZ305" s="39"/>
      <c r="BRA305" s="39"/>
      <c r="BRB305" s="39"/>
      <c r="BRC305" s="39"/>
      <c r="BRD305" s="39"/>
      <c r="BRE305" s="39"/>
      <c r="BRF305" s="39"/>
      <c r="BRG305" s="39"/>
      <c r="BRH305" s="39"/>
      <c r="BRI305" s="39"/>
      <c r="BRJ305" s="39"/>
      <c r="BRK305" s="39"/>
      <c r="BRL305" s="39"/>
      <c r="BRM305" s="39"/>
      <c r="BRN305" s="39"/>
      <c r="BRO305" s="39"/>
      <c r="BRP305" s="39"/>
      <c r="BRQ305" s="39"/>
      <c r="BRR305" s="39"/>
      <c r="BRS305" s="39"/>
      <c r="BRT305" s="39"/>
      <c r="BRU305" s="39"/>
      <c r="BRV305" s="39"/>
      <c r="BRW305" s="39"/>
      <c r="BRX305" s="39"/>
      <c r="BRY305" s="39"/>
      <c r="BRZ305" s="39"/>
      <c r="BSA305" s="39"/>
      <c r="BSB305" s="39"/>
      <c r="BSC305" s="39"/>
      <c r="BSD305" s="39"/>
      <c r="BSE305" s="39"/>
      <c r="BSF305" s="39"/>
      <c r="BSG305" s="39"/>
      <c r="BSH305" s="39"/>
      <c r="BSI305" s="39"/>
      <c r="BSJ305" s="39"/>
      <c r="BSK305" s="39"/>
      <c r="BSL305" s="39"/>
      <c r="BSM305" s="39"/>
      <c r="BSN305" s="39"/>
      <c r="BSO305" s="39"/>
      <c r="BSP305" s="39"/>
      <c r="BSQ305" s="39"/>
      <c r="BSR305" s="39"/>
      <c r="BSS305" s="39"/>
      <c r="BST305" s="39"/>
      <c r="BSU305" s="39"/>
      <c r="BSV305" s="39"/>
      <c r="BSW305" s="39"/>
      <c r="BSX305" s="39"/>
      <c r="BSY305" s="39"/>
      <c r="BSZ305" s="39"/>
      <c r="BTA305" s="39"/>
      <c r="BTB305" s="39"/>
      <c r="BTC305" s="39"/>
      <c r="BTD305" s="39"/>
      <c r="BTE305" s="39"/>
      <c r="BTF305" s="39"/>
      <c r="BTG305" s="39"/>
      <c r="BTH305" s="39"/>
      <c r="BTI305" s="39"/>
      <c r="BTJ305" s="39"/>
      <c r="BTK305" s="39"/>
      <c r="BTL305" s="39"/>
      <c r="BTM305" s="39"/>
      <c r="BTN305" s="39"/>
      <c r="BTO305" s="39"/>
      <c r="BTP305" s="39"/>
      <c r="BTQ305" s="39"/>
      <c r="BTR305" s="39"/>
      <c r="BTS305" s="39"/>
      <c r="BTT305" s="39"/>
      <c r="BTU305" s="39"/>
      <c r="BTV305" s="39"/>
      <c r="BTW305" s="39"/>
      <c r="BTX305" s="39"/>
      <c r="BTY305" s="39"/>
      <c r="BTZ305" s="39"/>
      <c r="BUA305" s="39"/>
      <c r="BUB305" s="39"/>
      <c r="BUC305" s="39"/>
      <c r="BUD305" s="39"/>
      <c r="BUE305" s="39"/>
      <c r="BUF305" s="39"/>
      <c r="BUG305" s="39"/>
      <c r="BUH305" s="39"/>
      <c r="BUI305" s="39"/>
      <c r="BUJ305" s="39"/>
      <c r="BUK305" s="39"/>
      <c r="BUL305" s="39"/>
      <c r="BUM305" s="39"/>
      <c r="BUN305" s="39"/>
      <c r="BUO305" s="39"/>
      <c r="BUP305" s="39"/>
      <c r="BUQ305" s="39"/>
      <c r="BUR305" s="39"/>
      <c r="BUS305" s="39"/>
      <c r="BUT305" s="39"/>
      <c r="BUU305" s="39"/>
      <c r="BUV305" s="39"/>
      <c r="BUW305" s="39"/>
      <c r="BUX305" s="39"/>
      <c r="BUY305" s="39"/>
      <c r="BUZ305" s="39"/>
      <c r="BVA305" s="39"/>
      <c r="BVB305" s="39"/>
      <c r="BVC305" s="39"/>
      <c r="BVD305" s="39"/>
      <c r="BVE305" s="39"/>
      <c r="BVF305" s="39"/>
      <c r="BVG305" s="39"/>
      <c r="BVH305" s="39"/>
      <c r="BVI305" s="39"/>
      <c r="BVJ305" s="39"/>
      <c r="BVK305" s="39"/>
      <c r="BVL305" s="39"/>
      <c r="BVM305" s="39"/>
      <c r="BVN305" s="39"/>
      <c r="BVO305" s="39"/>
      <c r="BVP305" s="39"/>
      <c r="BVQ305" s="39"/>
      <c r="BVR305" s="39"/>
      <c r="BVS305" s="39"/>
      <c r="BVT305" s="39"/>
      <c r="BVU305" s="39"/>
      <c r="BVV305" s="39"/>
      <c r="BVW305" s="39"/>
      <c r="BVX305" s="39"/>
      <c r="BVY305" s="39"/>
      <c r="BVZ305" s="39"/>
      <c r="BWA305" s="39"/>
      <c r="BWB305" s="39"/>
      <c r="BWC305" s="39"/>
      <c r="BWD305" s="39"/>
      <c r="BWE305" s="39"/>
      <c r="BWF305" s="39"/>
      <c r="BWG305" s="39"/>
      <c r="BWH305" s="39"/>
      <c r="BWI305" s="39"/>
      <c r="BWJ305" s="39"/>
      <c r="BWK305" s="39"/>
      <c r="BWL305" s="39"/>
      <c r="BWM305" s="39"/>
      <c r="BWN305" s="39"/>
      <c r="BWO305" s="39"/>
      <c r="BWP305" s="39"/>
      <c r="BWQ305" s="39"/>
      <c r="BWR305" s="39"/>
      <c r="BWS305" s="39"/>
      <c r="BWT305" s="39"/>
      <c r="BWU305" s="39"/>
      <c r="BWV305" s="39"/>
      <c r="BWW305" s="39"/>
      <c r="BWX305" s="39"/>
      <c r="BWY305" s="39"/>
      <c r="BWZ305" s="39"/>
      <c r="BXA305" s="39"/>
      <c r="BXB305" s="39"/>
      <c r="BXC305" s="39"/>
      <c r="BXD305" s="39"/>
      <c r="BXE305" s="39"/>
      <c r="BXF305" s="39"/>
      <c r="BXG305" s="39"/>
      <c r="BXH305" s="39"/>
      <c r="BXI305" s="39"/>
      <c r="BXJ305" s="39"/>
      <c r="BXK305" s="39"/>
      <c r="BXL305" s="39"/>
      <c r="BXM305" s="39"/>
      <c r="BXN305" s="39"/>
      <c r="BXO305" s="39"/>
      <c r="BXP305" s="39"/>
      <c r="BXQ305" s="39"/>
      <c r="BXR305" s="39"/>
      <c r="BXS305" s="39"/>
      <c r="BXT305" s="39"/>
      <c r="BXU305" s="39"/>
      <c r="BXV305" s="39"/>
      <c r="BXW305" s="39"/>
      <c r="BXX305" s="39"/>
      <c r="BXY305" s="39"/>
      <c r="BXZ305" s="39"/>
      <c r="BYA305" s="39"/>
      <c r="BYB305" s="39"/>
      <c r="BYC305" s="39"/>
      <c r="BYD305" s="39"/>
      <c r="BYE305" s="39"/>
      <c r="BYF305" s="39"/>
      <c r="BYG305" s="39"/>
      <c r="BYH305" s="39"/>
      <c r="BYI305" s="39"/>
      <c r="BYJ305" s="39"/>
      <c r="BYK305" s="39"/>
      <c r="BYL305" s="39"/>
      <c r="BYM305" s="39"/>
      <c r="BYN305" s="39"/>
      <c r="BYO305" s="39"/>
      <c r="BYP305" s="39"/>
      <c r="BYQ305" s="39"/>
      <c r="BYR305" s="39"/>
      <c r="BYS305" s="39"/>
      <c r="BYT305" s="39"/>
      <c r="BYU305" s="39"/>
      <c r="BYV305" s="39"/>
      <c r="BYW305" s="39"/>
      <c r="BYX305" s="39"/>
      <c r="BYY305" s="39"/>
      <c r="BYZ305" s="39"/>
      <c r="BZA305" s="39"/>
      <c r="BZB305" s="39"/>
      <c r="BZC305" s="39"/>
      <c r="BZD305" s="39"/>
      <c r="BZE305" s="39"/>
      <c r="BZF305" s="39"/>
      <c r="BZG305" s="39"/>
      <c r="BZH305" s="39"/>
      <c r="BZI305" s="39"/>
      <c r="BZJ305" s="39"/>
      <c r="BZK305" s="39"/>
      <c r="BZL305" s="39"/>
      <c r="BZM305" s="39"/>
      <c r="BZN305" s="39"/>
      <c r="BZO305" s="39"/>
      <c r="BZP305" s="39"/>
      <c r="BZQ305" s="39"/>
      <c r="BZR305" s="39"/>
      <c r="BZS305" s="39"/>
      <c r="BZT305" s="39"/>
      <c r="BZU305" s="39"/>
      <c r="BZV305" s="39"/>
      <c r="BZW305" s="39"/>
      <c r="BZX305" s="39"/>
      <c r="BZY305" s="39"/>
      <c r="BZZ305" s="39"/>
      <c r="CAA305" s="39"/>
      <c r="CAB305" s="39"/>
      <c r="CAC305" s="39"/>
      <c r="CAD305" s="39"/>
      <c r="CAE305" s="39"/>
      <c r="CAF305" s="39"/>
      <c r="CAG305" s="39"/>
      <c r="CAH305" s="39"/>
      <c r="CAI305" s="39"/>
      <c r="CAJ305" s="39"/>
      <c r="CAK305" s="39"/>
      <c r="CAL305" s="39"/>
      <c r="CAM305" s="39"/>
      <c r="CAN305" s="39"/>
      <c r="CAO305" s="39"/>
      <c r="CAP305" s="39"/>
      <c r="CAQ305" s="39"/>
      <c r="CAR305" s="39"/>
      <c r="CAS305" s="39"/>
      <c r="CAT305" s="39"/>
      <c r="CAU305" s="39"/>
      <c r="CAV305" s="39"/>
      <c r="CAW305" s="39"/>
      <c r="CAX305" s="39"/>
      <c r="CAY305" s="39"/>
      <c r="CAZ305" s="39"/>
      <c r="CBA305" s="39"/>
      <c r="CBB305" s="39"/>
      <c r="CBC305" s="39"/>
      <c r="CBD305" s="39"/>
      <c r="CBE305" s="39"/>
      <c r="CBF305" s="39"/>
      <c r="CBG305" s="39"/>
      <c r="CBH305" s="39"/>
      <c r="CBI305" s="39"/>
      <c r="CBJ305" s="39"/>
      <c r="CBK305" s="39"/>
      <c r="CBL305" s="39"/>
      <c r="CBM305" s="39"/>
      <c r="CBN305" s="39"/>
      <c r="CBO305" s="39"/>
      <c r="CBP305" s="39"/>
      <c r="CBQ305" s="39"/>
      <c r="CBR305" s="39"/>
      <c r="CBS305" s="39"/>
      <c r="CBT305" s="39"/>
      <c r="CBU305" s="39"/>
      <c r="CBV305" s="39"/>
      <c r="CBW305" s="39"/>
      <c r="CBX305" s="39"/>
      <c r="CBY305" s="39"/>
      <c r="CBZ305" s="39"/>
      <c r="CCA305" s="39"/>
      <c r="CCB305" s="39"/>
      <c r="CCC305" s="39"/>
      <c r="CCD305" s="39"/>
      <c r="CCE305" s="39"/>
      <c r="CCF305" s="39"/>
      <c r="CCG305" s="39"/>
      <c r="CCH305" s="39"/>
      <c r="CCI305" s="39"/>
      <c r="CCJ305" s="39"/>
      <c r="CCK305" s="39"/>
      <c r="CCL305" s="39"/>
      <c r="CCM305" s="39"/>
      <c r="CCN305" s="39"/>
      <c r="CCO305" s="39"/>
      <c r="CCP305" s="39"/>
      <c r="CCQ305" s="39"/>
      <c r="CCR305" s="39"/>
      <c r="CCS305" s="39"/>
      <c r="CCT305" s="39"/>
      <c r="CCU305" s="39"/>
      <c r="CCV305" s="39"/>
      <c r="CCW305" s="39"/>
      <c r="CCX305" s="39"/>
      <c r="CCY305" s="39"/>
      <c r="CCZ305" s="39"/>
      <c r="CDA305" s="39"/>
      <c r="CDB305" s="39"/>
      <c r="CDC305" s="39"/>
      <c r="CDD305" s="39"/>
      <c r="CDE305" s="39"/>
      <c r="CDF305" s="39"/>
      <c r="CDG305" s="39"/>
      <c r="CDH305" s="39"/>
      <c r="CDI305" s="39"/>
      <c r="CDJ305" s="39"/>
      <c r="CDK305" s="39"/>
      <c r="CDL305" s="39"/>
      <c r="CDM305" s="39"/>
      <c r="CDN305" s="39"/>
      <c r="CDO305" s="39"/>
      <c r="CDP305" s="39"/>
      <c r="CDQ305" s="39"/>
      <c r="CDR305" s="39"/>
      <c r="CDS305" s="39"/>
      <c r="CDT305" s="39"/>
      <c r="CDU305" s="39"/>
      <c r="CDV305" s="39"/>
      <c r="CDW305" s="39"/>
      <c r="CDX305" s="39"/>
      <c r="CDY305" s="39"/>
      <c r="CDZ305" s="39"/>
      <c r="CEA305" s="39"/>
      <c r="CEB305" s="39"/>
      <c r="CEC305" s="39"/>
      <c r="CED305" s="39"/>
      <c r="CEE305" s="39"/>
      <c r="CEF305" s="39"/>
      <c r="CEG305" s="39"/>
      <c r="CEH305" s="39"/>
      <c r="CEI305" s="39"/>
      <c r="CEJ305" s="39"/>
      <c r="CEK305" s="39"/>
      <c r="CEL305" s="39"/>
      <c r="CEM305" s="39"/>
      <c r="CEN305" s="39"/>
      <c r="CEO305" s="39"/>
      <c r="CEP305" s="39"/>
      <c r="CEQ305" s="39"/>
      <c r="CER305" s="39"/>
      <c r="CES305" s="39"/>
      <c r="CET305" s="39"/>
      <c r="CEU305" s="39"/>
      <c r="CEV305" s="39"/>
      <c r="CEW305" s="39"/>
      <c r="CEX305" s="39"/>
      <c r="CEY305" s="39"/>
      <c r="CEZ305" s="39"/>
      <c r="CFA305" s="39"/>
      <c r="CFB305" s="39"/>
      <c r="CFC305" s="39"/>
      <c r="CFD305" s="39"/>
      <c r="CFE305" s="39"/>
      <c r="CFF305" s="39"/>
      <c r="CFG305" s="39"/>
      <c r="CFH305" s="39"/>
      <c r="CFI305" s="39"/>
      <c r="CFJ305" s="39"/>
      <c r="CFK305" s="39"/>
      <c r="CFL305" s="39"/>
      <c r="CFM305" s="39"/>
      <c r="CFN305" s="39"/>
      <c r="CFO305" s="39"/>
      <c r="CFP305" s="39"/>
      <c r="CFQ305" s="39"/>
      <c r="CFR305" s="39"/>
      <c r="CFS305" s="39"/>
      <c r="CFT305" s="39"/>
      <c r="CFU305" s="39"/>
      <c r="CFV305" s="39"/>
      <c r="CFW305" s="39"/>
      <c r="CFX305" s="39"/>
      <c r="CFY305" s="39"/>
      <c r="CFZ305" s="39"/>
      <c r="CGA305" s="39"/>
      <c r="CGB305" s="39"/>
      <c r="CGC305" s="39"/>
      <c r="CGD305" s="39"/>
      <c r="CGE305" s="39"/>
      <c r="CGF305" s="39"/>
      <c r="CGG305" s="39"/>
      <c r="CGH305" s="39"/>
      <c r="CGI305" s="39"/>
      <c r="CGJ305" s="39"/>
      <c r="CGK305" s="39"/>
      <c r="CGL305" s="39"/>
      <c r="CGM305" s="39"/>
      <c r="CGN305" s="39"/>
      <c r="CGO305" s="39"/>
      <c r="CGP305" s="39"/>
      <c r="CGQ305" s="39"/>
      <c r="CGR305" s="39"/>
      <c r="CGS305" s="39"/>
      <c r="CGT305" s="39"/>
      <c r="CGU305" s="39"/>
      <c r="CGV305" s="39"/>
      <c r="CGW305" s="39"/>
      <c r="CGX305" s="39"/>
      <c r="CGY305" s="39"/>
      <c r="CGZ305" s="39"/>
      <c r="CHA305" s="39"/>
      <c r="CHB305" s="39"/>
      <c r="CHC305" s="39"/>
      <c r="CHD305" s="39"/>
      <c r="CHE305" s="39"/>
      <c r="CHF305" s="39"/>
      <c r="CHG305" s="39"/>
      <c r="CHH305" s="39"/>
      <c r="CHI305" s="39"/>
      <c r="CHJ305" s="39"/>
      <c r="CHK305" s="39"/>
      <c r="CHL305" s="39"/>
      <c r="CHM305" s="39"/>
      <c r="CHN305" s="39"/>
      <c r="CHO305" s="39"/>
      <c r="CHP305" s="39"/>
      <c r="CHQ305" s="39"/>
      <c r="CHR305" s="39"/>
      <c r="CHS305" s="39"/>
      <c r="CHT305" s="39"/>
      <c r="CHU305" s="39"/>
      <c r="CHV305" s="39"/>
      <c r="CHW305" s="39"/>
      <c r="CHX305" s="39"/>
      <c r="CHY305" s="39"/>
      <c r="CHZ305" s="39"/>
      <c r="CIA305" s="39"/>
      <c r="CIB305" s="39"/>
      <c r="CIC305" s="39"/>
      <c r="CID305" s="39"/>
      <c r="CIE305" s="39"/>
      <c r="CIF305" s="39"/>
      <c r="CIG305" s="39"/>
      <c r="CIH305" s="39"/>
      <c r="CII305" s="39"/>
      <c r="CIJ305" s="39"/>
      <c r="CIK305" s="39"/>
      <c r="CIL305" s="39"/>
      <c r="CIM305" s="39"/>
      <c r="CIN305" s="39"/>
      <c r="CIO305" s="39"/>
      <c r="CIP305" s="39"/>
      <c r="CIQ305" s="39"/>
      <c r="CIR305" s="39"/>
      <c r="CIS305" s="39"/>
      <c r="CIT305" s="39"/>
      <c r="CIU305" s="39"/>
      <c r="CIV305" s="39"/>
      <c r="CIW305" s="39"/>
      <c r="CIX305" s="39"/>
      <c r="CIY305" s="39"/>
      <c r="CIZ305" s="39"/>
      <c r="CJA305" s="39"/>
      <c r="CJB305" s="39"/>
      <c r="CJC305" s="39"/>
      <c r="CJD305" s="39"/>
      <c r="CJE305" s="39"/>
      <c r="CJF305" s="39"/>
      <c r="CJG305" s="39"/>
      <c r="CJH305" s="39"/>
      <c r="CJI305" s="39"/>
      <c r="CJJ305" s="39"/>
      <c r="CJK305" s="39"/>
      <c r="CJL305" s="39"/>
      <c r="CJM305" s="39"/>
      <c r="CJN305" s="39"/>
      <c r="CJO305" s="39"/>
      <c r="CJP305" s="39"/>
      <c r="CJQ305" s="39"/>
      <c r="CJR305" s="39"/>
      <c r="CJS305" s="39"/>
      <c r="CJT305" s="39"/>
      <c r="CJU305" s="39"/>
      <c r="CJV305" s="39"/>
      <c r="CJW305" s="39"/>
      <c r="CJX305" s="39"/>
      <c r="CJY305" s="39"/>
      <c r="CJZ305" s="39"/>
      <c r="CKA305" s="39"/>
      <c r="CKB305" s="39"/>
      <c r="CKC305" s="39"/>
      <c r="CKD305" s="39"/>
      <c r="CKE305" s="39"/>
      <c r="CKF305" s="39"/>
      <c r="CKG305" s="39"/>
      <c r="CKH305" s="39"/>
      <c r="CKI305" s="39"/>
      <c r="CKJ305" s="39"/>
      <c r="CKK305" s="39"/>
      <c r="CKL305" s="39"/>
      <c r="CKM305" s="39"/>
      <c r="CKN305" s="39"/>
      <c r="CKO305" s="39"/>
      <c r="CKP305" s="39"/>
      <c r="CKQ305" s="39"/>
      <c r="CKR305" s="39"/>
      <c r="CKS305" s="39"/>
      <c r="CKT305" s="39"/>
      <c r="CKU305" s="39"/>
      <c r="CKV305" s="39"/>
      <c r="CKW305" s="39"/>
      <c r="CKX305" s="39"/>
      <c r="CKY305" s="39"/>
      <c r="CKZ305" s="39"/>
      <c r="CLA305" s="39"/>
      <c r="CLB305" s="39"/>
      <c r="CLC305" s="39"/>
      <c r="CLD305" s="39"/>
      <c r="CLE305" s="39"/>
      <c r="CLF305" s="39"/>
      <c r="CLG305" s="39"/>
      <c r="CLH305" s="39"/>
      <c r="CLI305" s="39"/>
      <c r="CLJ305" s="39"/>
      <c r="CLK305" s="39"/>
      <c r="CLL305" s="39"/>
      <c r="CLM305" s="39"/>
      <c r="CLN305" s="39"/>
      <c r="CLO305" s="39"/>
      <c r="CLP305" s="39"/>
      <c r="CLQ305" s="39"/>
      <c r="CLR305" s="39"/>
      <c r="CLS305" s="39"/>
      <c r="CLT305" s="39"/>
      <c r="CLU305" s="39"/>
      <c r="CLV305" s="39"/>
      <c r="CLW305" s="39"/>
      <c r="CLX305" s="39"/>
      <c r="CLY305" s="39"/>
      <c r="CLZ305" s="39"/>
      <c r="CMA305" s="39"/>
      <c r="CMB305" s="39"/>
      <c r="CMC305" s="39"/>
      <c r="CMD305" s="39"/>
      <c r="CME305" s="39"/>
      <c r="CMF305" s="39"/>
      <c r="CMG305" s="39"/>
      <c r="CMH305" s="39"/>
      <c r="CMI305" s="39"/>
      <c r="CMJ305" s="39"/>
      <c r="CMK305" s="39"/>
      <c r="CML305" s="39"/>
      <c r="CMM305" s="39"/>
      <c r="CMN305" s="39"/>
      <c r="CMO305" s="39"/>
      <c r="CMP305" s="39"/>
      <c r="CMQ305" s="39"/>
      <c r="CMR305" s="39"/>
      <c r="CMS305" s="39"/>
      <c r="CMT305" s="39"/>
      <c r="CMU305" s="39"/>
      <c r="CMV305" s="39"/>
      <c r="CMW305" s="39"/>
      <c r="CMX305" s="39"/>
      <c r="CMY305" s="39"/>
      <c r="CMZ305" s="39"/>
      <c r="CNA305" s="39"/>
      <c r="CNB305" s="39"/>
      <c r="CNC305" s="39"/>
      <c r="CND305" s="39"/>
      <c r="CNE305" s="39"/>
      <c r="CNF305" s="39"/>
      <c r="CNG305" s="39"/>
      <c r="CNH305" s="39"/>
      <c r="CNI305" s="39"/>
      <c r="CNJ305" s="39"/>
      <c r="CNK305" s="39"/>
      <c r="CNL305" s="39"/>
      <c r="CNM305" s="39"/>
      <c r="CNN305" s="39"/>
      <c r="CNO305" s="39"/>
      <c r="CNP305" s="39"/>
      <c r="CNQ305" s="39"/>
      <c r="CNR305" s="39"/>
      <c r="CNS305" s="39"/>
      <c r="CNT305" s="39"/>
      <c r="CNU305" s="39"/>
      <c r="CNV305" s="39"/>
      <c r="CNW305" s="39"/>
      <c r="CNX305" s="39"/>
      <c r="CNY305" s="39"/>
      <c r="CNZ305" s="39"/>
      <c r="COA305" s="39"/>
      <c r="COB305" s="39"/>
      <c r="COC305" s="39"/>
      <c r="COD305" s="39"/>
      <c r="COE305" s="39"/>
      <c r="COF305" s="39"/>
      <c r="COG305" s="39"/>
      <c r="COH305" s="39"/>
      <c r="COI305" s="39"/>
      <c r="COJ305" s="39"/>
      <c r="COK305" s="39"/>
      <c r="COL305" s="39"/>
      <c r="COM305" s="39"/>
      <c r="CON305" s="39"/>
      <c r="COO305" s="39"/>
      <c r="COP305" s="39"/>
      <c r="COQ305" s="39"/>
      <c r="COR305" s="39"/>
      <c r="COS305" s="39"/>
      <c r="COT305" s="39"/>
      <c r="COU305" s="39"/>
      <c r="COV305" s="39"/>
      <c r="COW305" s="39"/>
      <c r="COX305" s="39"/>
      <c r="COY305" s="39"/>
      <c r="COZ305" s="39"/>
      <c r="CPA305" s="39"/>
      <c r="CPB305" s="39"/>
      <c r="CPC305" s="39"/>
      <c r="CPD305" s="39"/>
      <c r="CPE305" s="39"/>
      <c r="CPF305" s="39"/>
      <c r="CPG305" s="39"/>
      <c r="CPH305" s="39"/>
      <c r="CPI305" s="39"/>
      <c r="CPJ305" s="39"/>
      <c r="CPK305" s="39"/>
      <c r="CPL305" s="39"/>
      <c r="CPM305" s="39"/>
      <c r="CPN305" s="39"/>
      <c r="CPO305" s="39"/>
      <c r="CPP305" s="39"/>
      <c r="CPQ305" s="39"/>
      <c r="CPR305" s="39"/>
      <c r="CPS305" s="39"/>
      <c r="CPT305" s="39"/>
      <c r="CPU305" s="39"/>
      <c r="CPV305" s="39"/>
      <c r="CPW305" s="39"/>
      <c r="CPX305" s="39"/>
      <c r="CPY305" s="39"/>
      <c r="CPZ305" s="39"/>
      <c r="CQA305" s="39"/>
      <c r="CQB305" s="39"/>
      <c r="CQC305" s="39"/>
      <c r="CQD305" s="39"/>
      <c r="CQE305" s="39"/>
      <c r="CQF305" s="39"/>
      <c r="CQG305" s="39"/>
      <c r="CQH305" s="39"/>
      <c r="CQI305" s="39"/>
      <c r="CQJ305" s="39"/>
      <c r="CQK305" s="39"/>
      <c r="CQL305" s="39"/>
      <c r="CQM305" s="39"/>
      <c r="CQN305" s="39"/>
      <c r="CQO305" s="39"/>
      <c r="CQP305" s="39"/>
      <c r="CQQ305" s="39"/>
      <c r="CQR305" s="39"/>
      <c r="CQS305" s="39"/>
      <c r="CQT305" s="39"/>
      <c r="CQU305" s="39"/>
      <c r="CQV305" s="39"/>
      <c r="CQW305" s="39"/>
      <c r="CQX305" s="39"/>
      <c r="CQY305" s="39"/>
      <c r="CQZ305" s="39"/>
      <c r="CRA305" s="39"/>
      <c r="CRB305" s="39"/>
      <c r="CRC305" s="39"/>
      <c r="CRD305" s="39"/>
      <c r="CRE305" s="39"/>
      <c r="CRF305" s="39"/>
      <c r="CRG305" s="39"/>
      <c r="CRH305" s="39"/>
      <c r="CRI305" s="39"/>
      <c r="CRJ305" s="39"/>
      <c r="CRK305" s="39"/>
      <c r="CRL305" s="39"/>
      <c r="CRM305" s="39"/>
      <c r="CRN305" s="39"/>
      <c r="CRO305" s="39"/>
      <c r="CRP305" s="39"/>
      <c r="CRQ305" s="39"/>
      <c r="CRR305" s="39"/>
      <c r="CRS305" s="39"/>
      <c r="CRT305" s="39"/>
      <c r="CRU305" s="39"/>
      <c r="CRV305" s="39"/>
      <c r="CRW305" s="39"/>
      <c r="CRX305" s="39"/>
      <c r="CRY305" s="39"/>
      <c r="CRZ305" s="39"/>
      <c r="CSA305" s="39"/>
      <c r="CSB305" s="39"/>
      <c r="CSC305" s="39"/>
      <c r="CSD305" s="39"/>
      <c r="CSE305" s="39"/>
      <c r="CSF305" s="39"/>
      <c r="CSG305" s="39"/>
      <c r="CSH305" s="39"/>
      <c r="CSI305" s="39"/>
      <c r="CSJ305" s="39"/>
      <c r="CSK305" s="39"/>
      <c r="CSL305" s="39"/>
      <c r="CSM305" s="39"/>
      <c r="CSN305" s="39"/>
      <c r="CSO305" s="39"/>
      <c r="CSP305" s="39"/>
      <c r="CSQ305" s="39"/>
      <c r="CSR305" s="39"/>
      <c r="CSS305" s="39"/>
      <c r="CST305" s="39"/>
      <c r="CSU305" s="39"/>
      <c r="CSV305" s="39"/>
      <c r="CSW305" s="39"/>
      <c r="CSX305" s="39"/>
      <c r="CSY305" s="39"/>
      <c r="CSZ305" s="39"/>
      <c r="CTA305" s="39"/>
      <c r="CTB305" s="39"/>
      <c r="CTC305" s="39"/>
      <c r="CTD305" s="39"/>
      <c r="CTE305" s="39"/>
      <c r="CTF305" s="39"/>
      <c r="CTG305" s="39"/>
      <c r="CTH305" s="39"/>
      <c r="CTI305" s="39"/>
      <c r="CTJ305" s="39"/>
      <c r="CTK305" s="39"/>
      <c r="CTL305" s="39"/>
      <c r="CTM305" s="39"/>
      <c r="CTN305" s="39"/>
      <c r="CTO305" s="39"/>
      <c r="CTP305" s="39"/>
      <c r="CTQ305" s="39"/>
      <c r="CTR305" s="39"/>
      <c r="CTS305" s="39"/>
      <c r="CTT305" s="39"/>
      <c r="CTU305" s="39"/>
      <c r="CTV305" s="39"/>
      <c r="CTW305" s="39"/>
      <c r="CTX305" s="39"/>
      <c r="CTY305" s="39"/>
      <c r="CTZ305" s="39"/>
      <c r="CUA305" s="39"/>
      <c r="CUB305" s="39"/>
      <c r="CUC305" s="39"/>
      <c r="CUD305" s="39"/>
      <c r="CUE305" s="39"/>
      <c r="CUF305" s="39"/>
      <c r="CUG305" s="39"/>
      <c r="CUH305" s="39"/>
      <c r="CUI305" s="39"/>
      <c r="CUJ305" s="39"/>
      <c r="CUK305" s="39"/>
      <c r="CUL305" s="39"/>
      <c r="CUM305" s="39"/>
      <c r="CUN305" s="39"/>
      <c r="CUO305" s="39"/>
      <c r="CUP305" s="39"/>
      <c r="CUQ305" s="39"/>
      <c r="CUR305" s="39"/>
      <c r="CUS305" s="39"/>
      <c r="CUT305" s="39"/>
      <c r="CUU305" s="39"/>
      <c r="CUV305" s="39"/>
      <c r="CUW305" s="39"/>
      <c r="CUX305" s="39"/>
      <c r="CUY305" s="39"/>
      <c r="CUZ305" s="39"/>
      <c r="CVA305" s="39"/>
      <c r="CVB305" s="39"/>
      <c r="CVC305" s="39"/>
      <c r="CVD305" s="39"/>
      <c r="CVE305" s="39"/>
      <c r="CVF305" s="39"/>
      <c r="CVG305" s="39"/>
      <c r="CVH305" s="39"/>
      <c r="CVI305" s="39"/>
      <c r="CVJ305" s="39"/>
      <c r="CVK305" s="39"/>
      <c r="CVL305" s="39"/>
      <c r="CVM305" s="39"/>
      <c r="CVN305" s="39"/>
      <c r="CVO305" s="39"/>
      <c r="CVP305" s="39"/>
      <c r="CVQ305" s="39"/>
      <c r="CVR305" s="39"/>
      <c r="CVS305" s="39"/>
      <c r="CVT305" s="39"/>
      <c r="CVU305" s="39"/>
      <c r="CVV305" s="39"/>
      <c r="CVW305" s="39"/>
      <c r="CVX305" s="39"/>
      <c r="CVY305" s="39"/>
      <c r="CVZ305" s="39"/>
      <c r="CWA305" s="39"/>
      <c r="CWB305" s="39"/>
      <c r="CWC305" s="39"/>
      <c r="CWD305" s="39"/>
      <c r="CWE305" s="39"/>
      <c r="CWF305" s="39"/>
      <c r="CWG305" s="39"/>
      <c r="CWH305" s="39"/>
      <c r="CWI305" s="39"/>
      <c r="CWJ305" s="39"/>
      <c r="CWK305" s="39"/>
      <c r="CWL305" s="39"/>
      <c r="CWM305" s="39"/>
      <c r="CWN305" s="39"/>
      <c r="CWO305" s="39"/>
      <c r="CWP305" s="39"/>
      <c r="CWQ305" s="39"/>
      <c r="CWR305" s="39"/>
      <c r="CWS305" s="39"/>
      <c r="CWT305" s="39"/>
      <c r="CWU305" s="39"/>
      <c r="CWV305" s="39"/>
      <c r="CWW305" s="39"/>
      <c r="CWX305" s="39"/>
      <c r="CWY305" s="39"/>
      <c r="CWZ305" s="39"/>
      <c r="CXA305" s="39"/>
      <c r="CXB305" s="39"/>
      <c r="CXC305" s="39"/>
      <c r="CXD305" s="39"/>
      <c r="CXE305" s="39"/>
      <c r="CXF305" s="39"/>
      <c r="CXG305" s="39"/>
      <c r="CXH305" s="39"/>
      <c r="CXI305" s="39"/>
      <c r="CXJ305" s="39"/>
      <c r="CXK305" s="39"/>
      <c r="CXL305" s="39"/>
      <c r="CXM305" s="39"/>
      <c r="CXN305" s="39"/>
      <c r="CXO305" s="39"/>
      <c r="CXP305" s="39"/>
      <c r="CXQ305" s="39"/>
      <c r="CXR305" s="39"/>
      <c r="CXS305" s="39"/>
      <c r="CXT305" s="39"/>
      <c r="CXU305" s="39"/>
      <c r="CXV305" s="39"/>
      <c r="CXW305" s="39"/>
      <c r="CXX305" s="39"/>
      <c r="CXY305" s="39"/>
      <c r="CXZ305" s="39"/>
      <c r="CYA305" s="39"/>
      <c r="CYB305" s="39"/>
      <c r="CYC305" s="39"/>
      <c r="CYD305" s="39"/>
      <c r="CYE305" s="39"/>
      <c r="CYF305" s="39"/>
      <c r="CYG305" s="39"/>
      <c r="CYH305" s="39"/>
      <c r="CYI305" s="39"/>
      <c r="CYJ305" s="39"/>
      <c r="CYK305" s="39"/>
      <c r="CYL305" s="39"/>
      <c r="CYM305" s="39"/>
      <c r="CYN305" s="39"/>
      <c r="CYO305" s="39"/>
      <c r="CYP305" s="39"/>
      <c r="CYQ305" s="39"/>
      <c r="CYR305" s="39"/>
      <c r="CYS305" s="39"/>
      <c r="CYT305" s="39"/>
      <c r="CYU305" s="39"/>
      <c r="CYV305" s="39"/>
      <c r="CYW305" s="39"/>
      <c r="CYX305" s="39"/>
      <c r="CYY305" s="39"/>
      <c r="CYZ305" s="39"/>
      <c r="CZA305" s="39"/>
      <c r="CZB305" s="39"/>
      <c r="CZC305" s="39"/>
      <c r="CZD305" s="39"/>
      <c r="CZE305" s="39"/>
      <c r="CZF305" s="39"/>
      <c r="CZG305" s="39"/>
      <c r="CZH305" s="39"/>
      <c r="CZI305" s="39"/>
      <c r="CZJ305" s="39"/>
      <c r="CZK305" s="39"/>
      <c r="CZL305" s="39"/>
      <c r="CZM305" s="39"/>
      <c r="CZN305" s="39"/>
      <c r="CZO305" s="39"/>
      <c r="CZP305" s="39"/>
      <c r="CZQ305" s="39"/>
      <c r="CZR305" s="39"/>
      <c r="CZS305" s="39"/>
      <c r="CZT305" s="39"/>
      <c r="CZU305" s="39"/>
      <c r="CZV305" s="39"/>
      <c r="CZW305" s="39"/>
      <c r="CZX305" s="39"/>
      <c r="CZY305" s="39"/>
      <c r="CZZ305" s="39"/>
      <c r="DAA305" s="39"/>
      <c r="DAB305" s="39"/>
      <c r="DAC305" s="39"/>
      <c r="DAD305" s="39"/>
      <c r="DAE305" s="39"/>
      <c r="DAF305" s="39"/>
      <c r="DAG305" s="39"/>
      <c r="DAH305" s="39"/>
      <c r="DAI305" s="39"/>
      <c r="DAJ305" s="39"/>
      <c r="DAK305" s="39"/>
      <c r="DAL305" s="39"/>
      <c r="DAM305" s="39"/>
      <c r="DAN305" s="39"/>
      <c r="DAO305" s="39"/>
      <c r="DAP305" s="39"/>
      <c r="DAQ305" s="39"/>
      <c r="DAR305" s="39"/>
      <c r="DAS305" s="39"/>
      <c r="DAT305" s="39"/>
      <c r="DAU305" s="39"/>
      <c r="DAV305" s="39"/>
      <c r="DAW305" s="39"/>
      <c r="DAX305" s="39"/>
      <c r="DAY305" s="39"/>
      <c r="DAZ305" s="39"/>
      <c r="DBA305" s="39"/>
      <c r="DBB305" s="39"/>
      <c r="DBC305" s="39"/>
      <c r="DBD305" s="39"/>
      <c r="DBE305" s="39"/>
      <c r="DBF305" s="39"/>
      <c r="DBG305" s="39"/>
      <c r="DBH305" s="39"/>
      <c r="DBI305" s="39"/>
      <c r="DBJ305" s="39"/>
      <c r="DBK305" s="39"/>
      <c r="DBL305" s="39"/>
      <c r="DBM305" s="39"/>
      <c r="DBN305" s="39"/>
      <c r="DBO305" s="39"/>
      <c r="DBP305" s="39"/>
      <c r="DBQ305" s="39"/>
      <c r="DBR305" s="39"/>
      <c r="DBS305" s="39"/>
      <c r="DBT305" s="39"/>
      <c r="DBU305" s="39"/>
      <c r="DBV305" s="39"/>
      <c r="DBW305" s="39"/>
      <c r="DBX305" s="39"/>
      <c r="DBY305" s="39"/>
      <c r="DBZ305" s="39"/>
      <c r="DCA305" s="39"/>
      <c r="DCB305" s="39"/>
      <c r="DCC305" s="39"/>
      <c r="DCD305" s="39"/>
      <c r="DCE305" s="39"/>
      <c r="DCF305" s="39"/>
      <c r="DCG305" s="39"/>
      <c r="DCH305" s="39"/>
      <c r="DCI305" s="39"/>
      <c r="DCJ305" s="39"/>
      <c r="DCK305" s="39"/>
      <c r="DCL305" s="39"/>
      <c r="DCM305" s="39"/>
      <c r="DCN305" s="39"/>
      <c r="DCO305" s="39"/>
      <c r="DCP305" s="39"/>
      <c r="DCQ305" s="39"/>
      <c r="DCR305" s="39"/>
      <c r="DCS305" s="39"/>
      <c r="DCT305" s="39"/>
      <c r="DCU305" s="39"/>
      <c r="DCV305" s="39"/>
      <c r="DCW305" s="39"/>
      <c r="DCX305" s="39"/>
      <c r="DCY305" s="39"/>
      <c r="DCZ305" s="39"/>
      <c r="DDA305" s="39"/>
      <c r="DDB305" s="39"/>
      <c r="DDC305" s="39"/>
      <c r="DDD305" s="39"/>
      <c r="DDE305" s="39"/>
      <c r="DDF305" s="39"/>
      <c r="DDG305" s="39"/>
      <c r="DDH305" s="39"/>
      <c r="DDI305" s="39"/>
      <c r="DDJ305" s="39"/>
      <c r="DDK305" s="39"/>
      <c r="DDL305" s="39"/>
      <c r="DDM305" s="39"/>
      <c r="DDN305" s="39"/>
      <c r="DDO305" s="39"/>
      <c r="DDP305" s="39"/>
      <c r="DDQ305" s="39"/>
      <c r="DDR305" s="39"/>
      <c r="DDS305" s="39"/>
      <c r="DDT305" s="39"/>
      <c r="DDU305" s="39"/>
      <c r="DDV305" s="39"/>
      <c r="DDW305" s="39"/>
      <c r="DDX305" s="39"/>
      <c r="DDY305" s="39"/>
      <c r="DDZ305" s="39"/>
      <c r="DEA305" s="39"/>
      <c r="DEB305" s="39"/>
      <c r="DEC305" s="39"/>
      <c r="DED305" s="39"/>
      <c r="DEE305" s="39"/>
      <c r="DEF305" s="39"/>
      <c r="DEG305" s="39"/>
      <c r="DEH305" s="39"/>
      <c r="DEI305" s="39"/>
      <c r="DEJ305" s="39"/>
      <c r="DEK305" s="39"/>
      <c r="DEL305" s="39"/>
      <c r="DEM305" s="39"/>
      <c r="DEN305" s="39"/>
      <c r="DEO305" s="39"/>
      <c r="DEP305" s="39"/>
      <c r="DEQ305" s="39"/>
      <c r="DER305" s="39"/>
      <c r="DES305" s="39"/>
      <c r="DET305" s="39"/>
      <c r="DEU305" s="39"/>
      <c r="DEV305" s="39"/>
      <c r="DEW305" s="39"/>
      <c r="DEX305" s="39"/>
      <c r="DEY305" s="39"/>
      <c r="DEZ305" s="39"/>
      <c r="DFA305" s="39"/>
      <c r="DFB305" s="39"/>
      <c r="DFC305" s="39"/>
      <c r="DFD305" s="39"/>
      <c r="DFE305" s="39"/>
      <c r="DFF305" s="39"/>
      <c r="DFG305" s="39"/>
      <c r="DFH305" s="39"/>
      <c r="DFI305" s="39"/>
      <c r="DFJ305" s="39"/>
      <c r="DFK305" s="39"/>
      <c r="DFL305" s="39"/>
      <c r="DFM305" s="39"/>
      <c r="DFN305" s="39"/>
      <c r="DFO305" s="39"/>
      <c r="DFP305" s="39"/>
      <c r="DFQ305" s="39"/>
      <c r="DFR305" s="39"/>
      <c r="DFS305" s="39"/>
      <c r="DFT305" s="39"/>
      <c r="DFU305" s="39"/>
      <c r="DFV305" s="39"/>
      <c r="DFW305" s="39"/>
      <c r="DFX305" s="39"/>
      <c r="DFY305" s="39"/>
      <c r="DFZ305" s="39"/>
      <c r="DGA305" s="39"/>
      <c r="DGB305" s="39"/>
      <c r="DGC305" s="39"/>
      <c r="DGD305" s="39"/>
      <c r="DGE305" s="39"/>
      <c r="DGF305" s="39"/>
      <c r="DGG305" s="39"/>
      <c r="DGH305" s="39"/>
      <c r="DGI305" s="39"/>
      <c r="DGJ305" s="39"/>
      <c r="DGK305" s="39"/>
      <c r="DGL305" s="39"/>
      <c r="DGM305" s="39"/>
      <c r="DGN305" s="39"/>
      <c r="DGO305" s="39"/>
      <c r="DGP305" s="39"/>
      <c r="DGQ305" s="39"/>
      <c r="DGR305" s="39"/>
      <c r="DGS305" s="39"/>
      <c r="DGT305" s="39"/>
      <c r="DGU305" s="39"/>
      <c r="DGV305" s="39"/>
      <c r="DGW305" s="39"/>
      <c r="DGX305" s="39"/>
      <c r="DGY305" s="39"/>
      <c r="DGZ305" s="39"/>
      <c r="DHA305" s="39"/>
      <c r="DHB305" s="39"/>
      <c r="DHC305" s="39"/>
      <c r="DHD305" s="39"/>
      <c r="DHE305" s="39"/>
      <c r="DHF305" s="39"/>
      <c r="DHG305" s="39"/>
      <c r="DHH305" s="39"/>
      <c r="DHI305" s="39"/>
      <c r="DHJ305" s="39"/>
      <c r="DHK305" s="39"/>
      <c r="DHL305" s="39"/>
      <c r="DHM305" s="39"/>
      <c r="DHN305" s="39"/>
      <c r="DHO305" s="39"/>
      <c r="DHP305" s="39"/>
      <c r="DHQ305" s="39"/>
      <c r="DHR305" s="39"/>
      <c r="DHS305" s="39"/>
      <c r="DHT305" s="39"/>
      <c r="DHU305" s="39"/>
      <c r="DHV305" s="39"/>
      <c r="DHW305" s="39"/>
      <c r="DHX305" s="39"/>
      <c r="DHY305" s="39"/>
      <c r="DHZ305" s="39"/>
      <c r="DIA305" s="39"/>
      <c r="DIB305" s="39"/>
      <c r="DIC305" s="39"/>
      <c r="DID305" s="39"/>
      <c r="DIE305" s="39"/>
      <c r="DIF305" s="39"/>
      <c r="DIG305" s="39"/>
      <c r="DIH305" s="39"/>
      <c r="DII305" s="39"/>
      <c r="DIJ305" s="39"/>
      <c r="DIK305" s="39"/>
      <c r="DIL305" s="39"/>
      <c r="DIM305" s="39"/>
      <c r="DIN305" s="39"/>
      <c r="DIO305" s="39"/>
      <c r="DIP305" s="39"/>
      <c r="DIQ305" s="39"/>
      <c r="DIR305" s="39"/>
      <c r="DIS305" s="39"/>
      <c r="DIT305" s="39"/>
      <c r="DIU305" s="39"/>
      <c r="DIV305" s="39"/>
      <c r="DIW305" s="39"/>
      <c r="DIX305" s="39"/>
      <c r="DIY305" s="39"/>
      <c r="DIZ305" s="39"/>
      <c r="DJA305" s="39"/>
      <c r="DJB305" s="39"/>
      <c r="DJC305" s="39"/>
      <c r="DJD305" s="39"/>
      <c r="DJE305" s="39"/>
      <c r="DJF305" s="39"/>
      <c r="DJG305" s="39"/>
      <c r="DJH305" s="39"/>
      <c r="DJI305" s="39"/>
      <c r="DJJ305" s="39"/>
      <c r="DJK305" s="39"/>
      <c r="DJL305" s="39"/>
      <c r="DJM305" s="39"/>
      <c r="DJN305" s="39"/>
      <c r="DJO305" s="39"/>
      <c r="DJP305" s="39"/>
      <c r="DJQ305" s="39"/>
      <c r="DJR305" s="39"/>
      <c r="DJS305" s="39"/>
      <c r="DJT305" s="39"/>
      <c r="DJU305" s="39"/>
      <c r="DJV305" s="39"/>
      <c r="DJW305" s="39"/>
      <c r="DJX305" s="39"/>
      <c r="DJY305" s="39"/>
      <c r="DJZ305" s="39"/>
      <c r="DKA305" s="39"/>
      <c r="DKB305" s="39"/>
      <c r="DKC305" s="39"/>
      <c r="DKD305" s="39"/>
      <c r="DKE305" s="39"/>
      <c r="DKF305" s="39"/>
      <c r="DKG305" s="39"/>
      <c r="DKH305" s="39"/>
      <c r="DKI305" s="39"/>
      <c r="DKJ305" s="39"/>
      <c r="DKK305" s="39"/>
      <c r="DKL305" s="39"/>
      <c r="DKM305" s="39"/>
      <c r="DKN305" s="39"/>
      <c r="DKO305" s="39"/>
      <c r="DKP305" s="39"/>
      <c r="DKQ305" s="39"/>
      <c r="DKR305" s="39"/>
      <c r="DKS305" s="39"/>
      <c r="DKT305" s="39"/>
      <c r="DKU305" s="39"/>
      <c r="DKV305" s="39"/>
      <c r="DKW305" s="39"/>
      <c r="DKX305" s="39"/>
      <c r="DKY305" s="39"/>
      <c r="DKZ305" s="39"/>
      <c r="DLA305" s="39"/>
      <c r="DLB305" s="39"/>
      <c r="DLC305" s="39"/>
      <c r="DLD305" s="39"/>
      <c r="DLE305" s="39"/>
      <c r="DLF305" s="39"/>
      <c r="DLG305" s="39"/>
      <c r="DLH305" s="39"/>
      <c r="DLI305" s="39"/>
      <c r="DLJ305" s="39"/>
      <c r="DLK305" s="39"/>
      <c r="DLL305" s="39"/>
      <c r="DLM305" s="39"/>
      <c r="DLN305" s="39"/>
      <c r="DLO305" s="39"/>
      <c r="DLP305" s="39"/>
      <c r="DLQ305" s="39"/>
      <c r="DLR305" s="39"/>
      <c r="DLS305" s="39"/>
      <c r="DLT305" s="39"/>
      <c r="DLU305" s="39"/>
      <c r="DLV305" s="39"/>
      <c r="DLW305" s="39"/>
      <c r="DLX305" s="39"/>
      <c r="DLY305" s="39"/>
      <c r="DLZ305" s="39"/>
      <c r="DMA305" s="39"/>
      <c r="DMB305" s="39"/>
      <c r="DMC305" s="39"/>
      <c r="DMD305" s="39"/>
      <c r="DME305" s="39"/>
      <c r="DMF305" s="39"/>
      <c r="DMG305" s="39"/>
      <c r="DMH305" s="39"/>
      <c r="DMI305" s="39"/>
      <c r="DMJ305" s="39"/>
      <c r="DMK305" s="39"/>
      <c r="DML305" s="39"/>
      <c r="DMM305" s="39"/>
      <c r="DMN305" s="39"/>
      <c r="DMO305" s="39"/>
      <c r="DMP305" s="39"/>
      <c r="DMQ305" s="39"/>
      <c r="DMR305" s="39"/>
      <c r="DMS305" s="39"/>
      <c r="DMT305" s="39"/>
      <c r="DMU305" s="39"/>
      <c r="DMV305" s="39"/>
      <c r="DMW305" s="39"/>
      <c r="DMX305" s="39"/>
      <c r="DMY305" s="39"/>
      <c r="DMZ305" s="39"/>
      <c r="DNA305" s="39"/>
      <c r="DNB305" s="39"/>
      <c r="DNC305" s="39"/>
      <c r="DND305" s="39"/>
      <c r="DNE305" s="39"/>
      <c r="DNF305" s="39"/>
      <c r="DNG305" s="39"/>
      <c r="DNH305" s="39"/>
      <c r="DNI305" s="39"/>
      <c r="DNJ305" s="39"/>
      <c r="DNK305" s="39"/>
      <c r="DNL305" s="39"/>
      <c r="DNM305" s="39"/>
      <c r="DNN305" s="39"/>
      <c r="DNO305" s="39"/>
      <c r="DNP305" s="39"/>
      <c r="DNQ305" s="39"/>
      <c r="DNR305" s="39"/>
      <c r="DNS305" s="39"/>
      <c r="DNT305" s="39"/>
      <c r="DNU305" s="39"/>
      <c r="DNV305" s="39"/>
      <c r="DNW305" s="39"/>
      <c r="DNX305" s="39"/>
      <c r="DNY305" s="39"/>
      <c r="DNZ305" s="39"/>
      <c r="DOA305" s="39"/>
      <c r="DOB305" s="39"/>
      <c r="DOC305" s="39"/>
      <c r="DOD305" s="39"/>
      <c r="DOE305" s="39"/>
      <c r="DOF305" s="39"/>
      <c r="DOG305" s="39"/>
      <c r="DOH305" s="39"/>
      <c r="DOI305" s="39"/>
      <c r="DOJ305" s="39"/>
      <c r="DOK305" s="39"/>
      <c r="DOL305" s="39"/>
      <c r="DOM305" s="39"/>
      <c r="DON305" s="39"/>
      <c r="DOO305" s="39"/>
      <c r="DOP305" s="39"/>
      <c r="DOQ305" s="39"/>
      <c r="DOR305" s="39"/>
      <c r="DOS305" s="39"/>
      <c r="DOT305" s="39"/>
      <c r="DOU305" s="39"/>
      <c r="DOV305" s="39"/>
      <c r="DOW305" s="39"/>
      <c r="DOX305" s="39"/>
      <c r="DOY305" s="39"/>
      <c r="DOZ305" s="39"/>
      <c r="DPA305" s="39"/>
      <c r="DPB305" s="39"/>
      <c r="DPC305" s="39"/>
      <c r="DPD305" s="39"/>
      <c r="DPE305" s="39"/>
      <c r="DPF305" s="39"/>
      <c r="DPG305" s="39"/>
      <c r="DPH305" s="39"/>
      <c r="DPI305" s="39"/>
      <c r="DPJ305" s="39"/>
      <c r="DPK305" s="39"/>
      <c r="DPL305" s="39"/>
      <c r="DPM305" s="39"/>
      <c r="DPN305" s="39"/>
      <c r="DPO305" s="39"/>
      <c r="DPP305" s="39"/>
      <c r="DPQ305" s="39"/>
      <c r="DPR305" s="39"/>
      <c r="DPS305" s="39"/>
      <c r="DPT305" s="39"/>
      <c r="DPU305" s="39"/>
      <c r="DPV305" s="39"/>
      <c r="DPW305" s="39"/>
      <c r="DPX305" s="39"/>
      <c r="DPY305" s="39"/>
      <c r="DPZ305" s="39"/>
      <c r="DQA305" s="39"/>
      <c r="DQB305" s="39"/>
      <c r="DQC305" s="39"/>
      <c r="DQD305" s="39"/>
      <c r="DQE305" s="39"/>
      <c r="DQF305" s="39"/>
      <c r="DQG305" s="39"/>
      <c r="DQH305" s="39"/>
      <c r="DQI305" s="39"/>
      <c r="DQJ305" s="39"/>
      <c r="DQK305" s="39"/>
      <c r="DQL305" s="39"/>
      <c r="DQM305" s="39"/>
      <c r="DQN305" s="39"/>
      <c r="DQO305" s="39"/>
      <c r="DQP305" s="39"/>
      <c r="DQQ305" s="39"/>
      <c r="DQR305" s="39"/>
      <c r="DQS305" s="39"/>
      <c r="DQT305" s="39"/>
      <c r="DQU305" s="39"/>
      <c r="DQV305" s="39"/>
      <c r="DQW305" s="39"/>
      <c r="DQX305" s="39"/>
      <c r="DQY305" s="39"/>
      <c r="DQZ305" s="39"/>
      <c r="DRA305" s="39"/>
      <c r="DRB305" s="39"/>
      <c r="DRC305" s="39"/>
      <c r="DRD305" s="39"/>
      <c r="DRE305" s="39"/>
      <c r="DRF305" s="39"/>
      <c r="DRG305" s="39"/>
      <c r="DRH305" s="39"/>
      <c r="DRI305" s="39"/>
      <c r="DRJ305" s="39"/>
      <c r="DRK305" s="39"/>
      <c r="DRL305" s="39"/>
      <c r="DRM305" s="39"/>
      <c r="DRN305" s="39"/>
      <c r="DRO305" s="39"/>
      <c r="DRP305" s="39"/>
      <c r="DRQ305" s="39"/>
      <c r="DRR305" s="39"/>
      <c r="DRS305" s="39"/>
      <c r="DRT305" s="39"/>
      <c r="DRU305" s="39"/>
      <c r="DRV305" s="39"/>
      <c r="DRW305" s="39"/>
      <c r="DRX305" s="39"/>
      <c r="DRY305" s="39"/>
      <c r="DRZ305" s="39"/>
      <c r="DSA305" s="39"/>
      <c r="DSB305" s="39"/>
      <c r="DSC305" s="39"/>
      <c r="DSD305" s="39"/>
      <c r="DSE305" s="39"/>
      <c r="DSF305" s="39"/>
      <c r="DSG305" s="39"/>
      <c r="DSH305" s="39"/>
      <c r="DSI305" s="39"/>
      <c r="DSJ305" s="39"/>
      <c r="DSK305" s="39"/>
      <c r="DSL305" s="39"/>
      <c r="DSM305" s="39"/>
      <c r="DSN305" s="39"/>
      <c r="DSO305" s="39"/>
      <c r="DSP305" s="39"/>
      <c r="DSQ305" s="39"/>
      <c r="DSR305" s="39"/>
      <c r="DSS305" s="39"/>
      <c r="DST305" s="39"/>
      <c r="DSU305" s="39"/>
      <c r="DSV305" s="39"/>
      <c r="DSW305" s="39"/>
      <c r="DSX305" s="39"/>
      <c r="DSY305" s="39"/>
      <c r="DSZ305" s="39"/>
      <c r="DTA305" s="39"/>
      <c r="DTB305" s="39"/>
      <c r="DTC305" s="39"/>
      <c r="DTD305" s="39"/>
      <c r="DTE305" s="39"/>
      <c r="DTF305" s="39"/>
      <c r="DTG305" s="39"/>
      <c r="DTH305" s="39"/>
      <c r="DTI305" s="39"/>
      <c r="DTJ305" s="39"/>
      <c r="DTK305" s="39"/>
      <c r="DTL305" s="39"/>
      <c r="DTM305" s="39"/>
      <c r="DTN305" s="39"/>
      <c r="DTO305" s="39"/>
      <c r="DTP305" s="39"/>
      <c r="DTQ305" s="39"/>
      <c r="DTR305" s="39"/>
      <c r="DTS305" s="39"/>
      <c r="DTT305" s="39"/>
      <c r="DTU305" s="39"/>
      <c r="DTV305" s="39"/>
      <c r="DTW305" s="39"/>
      <c r="DTX305" s="39"/>
      <c r="DTY305" s="39"/>
      <c r="DTZ305" s="39"/>
      <c r="DUA305" s="39"/>
      <c r="DUB305" s="39"/>
      <c r="DUC305" s="39"/>
      <c r="DUD305" s="39"/>
      <c r="DUE305" s="39"/>
      <c r="DUF305" s="39"/>
      <c r="DUG305" s="39"/>
      <c r="DUH305" s="39"/>
      <c r="DUI305" s="39"/>
      <c r="DUJ305" s="39"/>
      <c r="DUK305" s="39"/>
      <c r="DUL305" s="39"/>
      <c r="DUM305" s="39"/>
      <c r="DUN305" s="39"/>
      <c r="DUO305" s="39"/>
      <c r="DUP305" s="39"/>
      <c r="DUQ305" s="39"/>
      <c r="DUR305" s="39"/>
      <c r="DUS305" s="39"/>
      <c r="DUT305" s="39"/>
      <c r="DUU305" s="39"/>
      <c r="DUV305" s="39"/>
      <c r="DUW305" s="39"/>
      <c r="DUX305" s="39"/>
      <c r="DUY305" s="39"/>
      <c r="DUZ305" s="39"/>
      <c r="DVA305" s="39"/>
      <c r="DVB305" s="39"/>
      <c r="DVC305" s="39"/>
      <c r="DVD305" s="39"/>
      <c r="DVE305" s="39"/>
      <c r="DVF305" s="39"/>
      <c r="DVG305" s="39"/>
      <c r="DVH305" s="39"/>
      <c r="DVI305" s="39"/>
      <c r="DVJ305" s="39"/>
      <c r="DVK305" s="39"/>
      <c r="DVL305" s="39"/>
      <c r="DVM305" s="39"/>
      <c r="DVN305" s="39"/>
      <c r="DVO305" s="39"/>
      <c r="DVP305" s="39"/>
      <c r="DVQ305" s="39"/>
      <c r="DVR305" s="39"/>
      <c r="DVS305" s="39"/>
      <c r="DVT305" s="39"/>
      <c r="DVU305" s="39"/>
      <c r="DVV305" s="39"/>
      <c r="DVW305" s="39"/>
      <c r="DVX305" s="39"/>
      <c r="DVY305" s="39"/>
      <c r="DVZ305" s="39"/>
      <c r="DWA305" s="39"/>
      <c r="DWB305" s="39"/>
      <c r="DWC305" s="39"/>
      <c r="DWD305" s="39"/>
      <c r="DWE305" s="39"/>
      <c r="DWF305" s="39"/>
      <c r="DWG305" s="39"/>
      <c r="DWH305" s="39"/>
      <c r="DWI305" s="39"/>
      <c r="DWJ305" s="39"/>
      <c r="DWK305" s="39"/>
      <c r="DWL305" s="39"/>
      <c r="DWM305" s="39"/>
      <c r="DWN305" s="39"/>
      <c r="DWO305" s="39"/>
      <c r="DWP305" s="39"/>
      <c r="DWQ305" s="39"/>
      <c r="DWR305" s="39"/>
      <c r="DWS305" s="39"/>
      <c r="DWT305" s="39"/>
      <c r="DWU305" s="39"/>
      <c r="DWV305" s="39"/>
      <c r="DWW305" s="39"/>
      <c r="DWX305" s="39"/>
      <c r="DWY305" s="39"/>
      <c r="DWZ305" s="39"/>
      <c r="DXA305" s="39"/>
      <c r="DXB305" s="39"/>
      <c r="DXC305" s="39"/>
      <c r="DXD305" s="39"/>
      <c r="DXE305" s="39"/>
      <c r="DXF305" s="39"/>
      <c r="DXG305" s="39"/>
      <c r="DXH305" s="39"/>
      <c r="DXI305" s="39"/>
      <c r="DXJ305" s="39"/>
      <c r="DXK305" s="39"/>
      <c r="DXL305" s="39"/>
      <c r="DXM305" s="39"/>
      <c r="DXN305" s="39"/>
      <c r="DXO305" s="39"/>
      <c r="DXP305" s="39"/>
      <c r="DXQ305" s="39"/>
      <c r="DXR305" s="39"/>
      <c r="DXS305" s="39"/>
      <c r="DXT305" s="39"/>
      <c r="DXU305" s="39"/>
      <c r="DXV305" s="39"/>
      <c r="DXW305" s="39"/>
      <c r="DXX305" s="39"/>
      <c r="DXY305" s="39"/>
      <c r="DXZ305" s="39"/>
      <c r="DYA305" s="39"/>
      <c r="DYB305" s="39"/>
      <c r="DYC305" s="39"/>
      <c r="DYD305" s="39"/>
      <c r="DYE305" s="39"/>
      <c r="DYF305" s="39"/>
      <c r="DYG305" s="39"/>
      <c r="DYH305" s="39"/>
      <c r="DYI305" s="39"/>
      <c r="DYJ305" s="39"/>
      <c r="DYK305" s="39"/>
      <c r="DYL305" s="39"/>
      <c r="DYM305" s="39"/>
      <c r="DYN305" s="39"/>
      <c r="DYO305" s="39"/>
      <c r="DYP305" s="39"/>
      <c r="DYQ305" s="39"/>
      <c r="DYR305" s="39"/>
      <c r="DYS305" s="39"/>
      <c r="DYT305" s="39"/>
      <c r="DYU305" s="39"/>
      <c r="DYV305" s="39"/>
      <c r="DYW305" s="39"/>
      <c r="DYX305" s="39"/>
      <c r="DYY305" s="39"/>
      <c r="DYZ305" s="39"/>
      <c r="DZA305" s="39"/>
      <c r="DZB305" s="39"/>
      <c r="DZC305" s="39"/>
      <c r="DZD305" s="39"/>
      <c r="DZE305" s="39"/>
      <c r="DZF305" s="39"/>
      <c r="DZG305" s="39"/>
      <c r="DZH305" s="39"/>
      <c r="DZI305" s="39"/>
      <c r="DZJ305" s="39"/>
      <c r="DZK305" s="39"/>
      <c r="DZL305" s="39"/>
      <c r="DZM305" s="39"/>
      <c r="DZN305" s="39"/>
      <c r="DZO305" s="39"/>
      <c r="DZP305" s="39"/>
      <c r="DZQ305" s="39"/>
      <c r="DZR305" s="39"/>
      <c r="DZS305" s="39"/>
      <c r="DZT305" s="39"/>
      <c r="DZU305" s="39"/>
      <c r="DZV305" s="39"/>
      <c r="DZW305" s="39"/>
      <c r="DZX305" s="39"/>
      <c r="DZY305" s="39"/>
      <c r="DZZ305" s="39"/>
      <c r="EAA305" s="39"/>
      <c r="EAB305" s="39"/>
      <c r="EAC305" s="39"/>
      <c r="EAD305" s="39"/>
      <c r="EAE305" s="39"/>
      <c r="EAF305" s="39"/>
      <c r="EAG305" s="39"/>
      <c r="EAH305" s="39"/>
      <c r="EAI305" s="39"/>
      <c r="EAJ305" s="39"/>
      <c r="EAK305" s="39"/>
      <c r="EAL305" s="39"/>
      <c r="EAM305" s="39"/>
      <c r="EAN305" s="39"/>
      <c r="EAO305" s="39"/>
      <c r="EAP305" s="39"/>
      <c r="EAQ305" s="39"/>
      <c r="EAR305" s="39"/>
      <c r="EAS305" s="39"/>
      <c r="EAT305" s="39"/>
      <c r="EAU305" s="39"/>
      <c r="EAV305" s="39"/>
      <c r="EAW305" s="39"/>
      <c r="EAX305" s="39"/>
      <c r="EAY305" s="39"/>
      <c r="EAZ305" s="39"/>
      <c r="EBA305" s="39"/>
      <c r="EBB305" s="39"/>
      <c r="EBC305" s="39"/>
      <c r="EBD305" s="39"/>
      <c r="EBE305" s="39"/>
      <c r="EBF305" s="39"/>
      <c r="EBG305" s="39"/>
      <c r="EBH305" s="39"/>
      <c r="EBI305" s="39"/>
      <c r="EBJ305" s="39"/>
      <c r="EBK305" s="39"/>
      <c r="EBL305" s="39"/>
      <c r="EBM305" s="39"/>
      <c r="EBN305" s="39"/>
      <c r="EBO305" s="39"/>
      <c r="EBP305" s="39"/>
      <c r="EBQ305" s="39"/>
      <c r="EBR305" s="39"/>
      <c r="EBS305" s="39"/>
      <c r="EBT305" s="39"/>
      <c r="EBU305" s="39"/>
      <c r="EBV305" s="39"/>
      <c r="EBW305" s="39"/>
      <c r="EBX305" s="39"/>
      <c r="EBY305" s="39"/>
      <c r="EBZ305" s="39"/>
      <c r="ECA305" s="39"/>
      <c r="ECB305" s="39"/>
      <c r="ECC305" s="39"/>
      <c r="ECD305" s="39"/>
      <c r="ECE305" s="39"/>
      <c r="ECF305" s="39"/>
      <c r="ECG305" s="39"/>
      <c r="ECH305" s="39"/>
      <c r="ECI305" s="39"/>
      <c r="ECJ305" s="39"/>
      <c r="ECK305" s="39"/>
      <c r="ECL305" s="39"/>
      <c r="ECM305" s="39"/>
      <c r="ECN305" s="39"/>
      <c r="ECO305" s="39"/>
      <c r="ECP305" s="39"/>
      <c r="ECQ305" s="39"/>
      <c r="ECR305" s="39"/>
      <c r="ECS305" s="39"/>
      <c r="ECT305" s="39"/>
      <c r="ECU305" s="39"/>
      <c r="ECV305" s="39"/>
      <c r="ECW305" s="39"/>
      <c r="ECX305" s="39"/>
      <c r="ECY305" s="39"/>
      <c r="ECZ305" s="39"/>
      <c r="EDA305" s="39"/>
      <c r="EDB305" s="39"/>
      <c r="EDC305" s="39"/>
      <c r="EDD305" s="39"/>
      <c r="EDE305" s="39"/>
      <c r="EDF305" s="39"/>
      <c r="EDG305" s="39"/>
      <c r="EDH305" s="39"/>
      <c r="EDI305" s="39"/>
      <c r="EDJ305" s="39"/>
      <c r="EDK305" s="39"/>
      <c r="EDL305" s="39"/>
      <c r="EDM305" s="39"/>
      <c r="EDN305" s="39"/>
      <c r="EDO305" s="39"/>
      <c r="EDP305" s="39"/>
      <c r="EDQ305" s="39"/>
      <c r="EDR305" s="39"/>
      <c r="EDS305" s="39"/>
      <c r="EDT305" s="39"/>
      <c r="EDU305" s="39"/>
      <c r="EDV305" s="39"/>
      <c r="EDW305" s="39"/>
      <c r="EDX305" s="39"/>
      <c r="EDY305" s="39"/>
      <c r="EDZ305" s="39"/>
      <c r="EEA305" s="39"/>
      <c r="EEB305" s="39"/>
      <c r="EEC305" s="39"/>
      <c r="EED305" s="39"/>
      <c r="EEE305" s="39"/>
      <c r="EEF305" s="39"/>
      <c r="EEG305" s="39"/>
      <c r="EEH305" s="39"/>
      <c r="EEI305" s="39"/>
      <c r="EEJ305" s="39"/>
      <c r="EEK305" s="39"/>
      <c r="EEL305" s="39"/>
      <c r="EEM305" s="39"/>
      <c r="EEN305" s="39"/>
      <c r="EEO305" s="39"/>
      <c r="EEP305" s="39"/>
      <c r="EEQ305" s="39"/>
      <c r="EER305" s="39"/>
      <c r="EES305" s="39"/>
      <c r="EET305" s="39"/>
      <c r="EEU305" s="39"/>
      <c r="EEV305" s="39"/>
      <c r="EEW305" s="39"/>
      <c r="EEX305" s="39"/>
      <c r="EEY305" s="39"/>
      <c r="EEZ305" s="39"/>
      <c r="EFA305" s="39"/>
      <c r="EFB305" s="39"/>
      <c r="EFC305" s="39"/>
      <c r="EFD305" s="39"/>
      <c r="EFE305" s="39"/>
      <c r="EFF305" s="39"/>
      <c r="EFG305" s="39"/>
      <c r="EFH305" s="39"/>
      <c r="EFI305" s="39"/>
      <c r="EFJ305" s="39"/>
      <c r="EFK305" s="39"/>
      <c r="EFL305" s="39"/>
      <c r="EFM305" s="39"/>
      <c r="EFN305" s="39"/>
      <c r="EFO305" s="39"/>
      <c r="EFP305" s="39"/>
      <c r="EFQ305" s="39"/>
      <c r="EFR305" s="39"/>
      <c r="EFS305" s="39"/>
      <c r="EFT305" s="39"/>
      <c r="EFU305" s="39"/>
      <c r="EFV305" s="39"/>
      <c r="EFW305" s="39"/>
      <c r="EFX305" s="39"/>
      <c r="EFY305" s="39"/>
      <c r="EFZ305" s="39"/>
      <c r="EGA305" s="39"/>
      <c r="EGB305" s="39"/>
      <c r="EGC305" s="39"/>
      <c r="EGD305" s="39"/>
      <c r="EGE305" s="39"/>
      <c r="EGF305" s="39"/>
      <c r="EGG305" s="39"/>
      <c r="EGH305" s="39"/>
      <c r="EGI305" s="39"/>
      <c r="EGJ305" s="39"/>
      <c r="EGK305" s="39"/>
      <c r="EGL305" s="39"/>
      <c r="EGM305" s="39"/>
      <c r="EGN305" s="39"/>
      <c r="EGO305" s="39"/>
      <c r="EGP305" s="39"/>
      <c r="EGQ305" s="39"/>
      <c r="EGR305" s="39"/>
      <c r="EGS305" s="39"/>
      <c r="EGT305" s="39"/>
      <c r="EGU305" s="39"/>
      <c r="EGV305" s="39"/>
      <c r="EGW305" s="39"/>
      <c r="EGX305" s="39"/>
      <c r="EGY305" s="39"/>
      <c r="EGZ305" s="39"/>
      <c r="EHA305" s="39"/>
      <c r="EHB305" s="39"/>
      <c r="EHC305" s="39"/>
      <c r="EHD305" s="39"/>
      <c r="EHE305" s="39"/>
      <c r="EHF305" s="39"/>
      <c r="EHG305" s="39"/>
      <c r="EHH305" s="39"/>
      <c r="EHI305" s="39"/>
      <c r="EHJ305" s="39"/>
      <c r="EHK305" s="39"/>
      <c r="EHL305" s="39"/>
      <c r="EHM305" s="39"/>
      <c r="EHN305" s="39"/>
      <c r="EHO305" s="39"/>
      <c r="EHP305" s="39"/>
      <c r="EHQ305" s="39"/>
      <c r="EHR305" s="39"/>
      <c r="EHS305" s="39"/>
      <c r="EHT305" s="39"/>
      <c r="EHU305" s="39"/>
      <c r="EHV305" s="39"/>
      <c r="EHW305" s="39"/>
      <c r="EHX305" s="39"/>
      <c r="EHY305" s="39"/>
      <c r="EHZ305" s="39"/>
      <c r="EIA305" s="39"/>
      <c r="EIB305" s="39"/>
      <c r="EIC305" s="39"/>
      <c r="EID305" s="39"/>
      <c r="EIE305" s="39"/>
      <c r="EIF305" s="39"/>
      <c r="EIG305" s="39"/>
      <c r="EIH305" s="39"/>
      <c r="EII305" s="39"/>
      <c r="EIJ305" s="39"/>
      <c r="EIK305" s="39"/>
      <c r="EIL305" s="39"/>
      <c r="EIM305" s="39"/>
      <c r="EIN305" s="39"/>
      <c r="EIO305" s="39"/>
      <c r="EIP305" s="39"/>
      <c r="EIQ305" s="39"/>
      <c r="EIR305" s="39"/>
      <c r="EIS305" s="39"/>
      <c r="EIT305" s="39"/>
      <c r="EIU305" s="39"/>
      <c r="EIV305" s="39"/>
      <c r="EIW305" s="39"/>
      <c r="EIX305" s="39"/>
      <c r="EIY305" s="39"/>
      <c r="EIZ305" s="39"/>
      <c r="EJA305" s="39"/>
      <c r="EJB305" s="39"/>
      <c r="EJC305" s="39"/>
      <c r="EJD305" s="39"/>
      <c r="EJE305" s="39"/>
      <c r="EJF305" s="39"/>
      <c r="EJG305" s="39"/>
      <c r="EJH305" s="39"/>
      <c r="EJI305" s="39"/>
      <c r="EJJ305" s="39"/>
      <c r="EJK305" s="39"/>
      <c r="EJL305" s="39"/>
      <c r="EJM305" s="39"/>
      <c r="EJN305" s="39"/>
      <c r="EJO305" s="39"/>
      <c r="EJP305" s="39"/>
      <c r="EJQ305" s="39"/>
      <c r="EJR305" s="39"/>
      <c r="EJS305" s="39"/>
      <c r="EJT305" s="39"/>
      <c r="EJU305" s="39"/>
      <c r="EJV305" s="39"/>
      <c r="EJW305" s="39"/>
      <c r="EJX305" s="39"/>
      <c r="EJY305" s="39"/>
      <c r="EJZ305" s="39"/>
      <c r="EKA305" s="39"/>
      <c r="EKB305" s="39"/>
      <c r="EKC305" s="39"/>
      <c r="EKD305" s="39"/>
      <c r="EKE305" s="39"/>
      <c r="EKF305" s="39"/>
      <c r="EKG305" s="39"/>
      <c r="EKH305" s="39"/>
      <c r="EKI305" s="39"/>
      <c r="EKJ305" s="39"/>
      <c r="EKK305" s="39"/>
      <c r="EKL305" s="39"/>
      <c r="EKM305" s="39"/>
      <c r="EKN305" s="39"/>
      <c r="EKO305" s="39"/>
      <c r="EKP305" s="39"/>
      <c r="EKQ305" s="39"/>
      <c r="EKR305" s="39"/>
      <c r="EKS305" s="39"/>
      <c r="EKT305" s="39"/>
      <c r="EKU305" s="39"/>
      <c r="EKV305" s="39"/>
      <c r="EKW305" s="39"/>
      <c r="EKX305" s="39"/>
      <c r="EKY305" s="39"/>
      <c r="EKZ305" s="39"/>
      <c r="ELA305" s="39"/>
      <c r="ELB305" s="39"/>
      <c r="ELC305" s="39"/>
      <c r="ELD305" s="39"/>
      <c r="ELE305" s="39"/>
      <c r="ELF305" s="39"/>
      <c r="ELG305" s="39"/>
      <c r="ELH305" s="39"/>
      <c r="ELI305" s="39"/>
      <c r="ELJ305" s="39"/>
      <c r="ELK305" s="39"/>
      <c r="ELL305" s="39"/>
      <c r="ELM305" s="39"/>
      <c r="ELN305" s="39"/>
      <c r="ELO305" s="39"/>
      <c r="ELP305" s="39"/>
      <c r="ELQ305" s="39"/>
      <c r="ELR305" s="39"/>
      <c r="ELS305" s="39"/>
      <c r="ELT305" s="39"/>
      <c r="ELU305" s="39"/>
      <c r="ELV305" s="39"/>
      <c r="ELW305" s="39"/>
      <c r="ELX305" s="39"/>
      <c r="ELY305" s="39"/>
      <c r="ELZ305" s="39"/>
      <c r="EMA305" s="39"/>
      <c r="EMB305" s="39"/>
      <c r="EMC305" s="39"/>
      <c r="EMD305" s="39"/>
      <c r="EME305" s="39"/>
      <c r="EMF305" s="39"/>
      <c r="EMG305" s="39"/>
      <c r="EMH305" s="39"/>
      <c r="EMI305" s="39"/>
      <c r="EMJ305" s="39"/>
      <c r="EMK305" s="39"/>
      <c r="EML305" s="39"/>
      <c r="EMM305" s="39"/>
      <c r="EMN305" s="39"/>
      <c r="EMO305" s="39"/>
      <c r="EMP305" s="39"/>
      <c r="EMQ305" s="39"/>
      <c r="EMR305" s="39"/>
      <c r="EMS305" s="39"/>
      <c r="EMT305" s="39"/>
      <c r="EMU305" s="39"/>
      <c r="EMV305" s="39"/>
      <c r="EMW305" s="39"/>
      <c r="EMX305" s="39"/>
      <c r="EMY305" s="39"/>
      <c r="EMZ305" s="39"/>
      <c r="ENA305" s="39"/>
      <c r="ENB305" s="39"/>
      <c r="ENC305" s="39"/>
      <c r="END305" s="39"/>
      <c r="ENE305" s="39"/>
      <c r="ENF305" s="39"/>
      <c r="ENG305" s="39"/>
      <c r="ENH305" s="39"/>
      <c r="ENI305" s="39"/>
      <c r="ENJ305" s="39"/>
      <c r="ENK305" s="39"/>
      <c r="ENL305" s="39"/>
      <c r="ENM305" s="39"/>
      <c r="ENN305" s="39"/>
      <c r="ENO305" s="39"/>
      <c r="ENP305" s="39"/>
      <c r="ENQ305" s="39"/>
      <c r="ENR305" s="39"/>
      <c r="ENS305" s="39"/>
      <c r="ENT305" s="39"/>
      <c r="ENU305" s="39"/>
      <c r="ENV305" s="39"/>
      <c r="ENW305" s="39"/>
      <c r="ENX305" s="39"/>
      <c r="ENY305" s="39"/>
      <c r="ENZ305" s="39"/>
      <c r="EOA305" s="39"/>
      <c r="EOB305" s="39"/>
      <c r="EOC305" s="39"/>
      <c r="EOD305" s="39"/>
      <c r="EOE305" s="39"/>
      <c r="EOF305" s="39"/>
      <c r="EOG305" s="39"/>
      <c r="EOH305" s="39"/>
      <c r="EOI305" s="39"/>
      <c r="EOJ305" s="39"/>
      <c r="EOK305" s="39"/>
      <c r="EOL305" s="39"/>
      <c r="EOM305" s="39"/>
      <c r="EON305" s="39"/>
      <c r="EOO305" s="39"/>
      <c r="EOP305" s="39"/>
      <c r="EOQ305" s="39"/>
      <c r="EOR305" s="39"/>
      <c r="EOS305" s="39"/>
      <c r="EOT305" s="39"/>
      <c r="EOU305" s="39"/>
      <c r="EOV305" s="39"/>
      <c r="EOW305" s="39"/>
      <c r="EOX305" s="39"/>
      <c r="EOY305" s="39"/>
      <c r="EOZ305" s="39"/>
      <c r="EPA305" s="39"/>
      <c r="EPB305" s="39"/>
      <c r="EPC305" s="39"/>
      <c r="EPD305" s="39"/>
      <c r="EPE305" s="39"/>
      <c r="EPF305" s="39"/>
      <c r="EPG305" s="39"/>
      <c r="EPH305" s="39"/>
      <c r="EPI305" s="39"/>
      <c r="EPJ305" s="39"/>
      <c r="EPK305" s="39"/>
      <c r="EPL305" s="39"/>
      <c r="EPM305" s="39"/>
      <c r="EPN305" s="39"/>
      <c r="EPO305" s="39"/>
      <c r="EPP305" s="39"/>
      <c r="EPQ305" s="39"/>
      <c r="EPR305" s="39"/>
      <c r="EPS305" s="39"/>
      <c r="EPT305" s="39"/>
      <c r="EPU305" s="39"/>
      <c r="EPV305" s="39"/>
      <c r="EPW305" s="39"/>
      <c r="EPX305" s="39"/>
      <c r="EPY305" s="39"/>
      <c r="EPZ305" s="39"/>
      <c r="EQA305" s="39"/>
      <c r="EQB305" s="39"/>
      <c r="EQC305" s="39"/>
      <c r="EQD305" s="39"/>
      <c r="EQE305" s="39"/>
      <c r="EQF305" s="39"/>
      <c r="EQG305" s="39"/>
      <c r="EQH305" s="39"/>
      <c r="EQI305" s="39"/>
      <c r="EQJ305" s="39"/>
      <c r="EQK305" s="39"/>
      <c r="EQL305" s="39"/>
      <c r="EQM305" s="39"/>
      <c r="EQN305" s="39"/>
      <c r="EQO305" s="39"/>
      <c r="EQP305" s="39"/>
      <c r="EQQ305" s="39"/>
      <c r="EQR305" s="39"/>
      <c r="EQS305" s="39"/>
      <c r="EQT305" s="39"/>
      <c r="EQU305" s="39"/>
      <c r="EQV305" s="39"/>
      <c r="EQW305" s="39"/>
      <c r="EQX305" s="39"/>
      <c r="EQY305" s="39"/>
      <c r="EQZ305" s="39"/>
      <c r="ERA305" s="39"/>
      <c r="ERB305" s="39"/>
      <c r="ERC305" s="39"/>
      <c r="ERD305" s="39"/>
      <c r="ERE305" s="39"/>
      <c r="ERF305" s="39"/>
      <c r="ERG305" s="39"/>
      <c r="ERH305" s="39"/>
      <c r="ERI305" s="39"/>
      <c r="ERJ305" s="39"/>
      <c r="ERK305" s="39"/>
      <c r="ERL305" s="39"/>
      <c r="ERM305" s="39"/>
      <c r="ERN305" s="39"/>
      <c r="ERO305" s="39"/>
      <c r="ERP305" s="39"/>
      <c r="ERQ305" s="39"/>
      <c r="ERR305" s="39"/>
      <c r="ERS305" s="39"/>
      <c r="ERT305" s="39"/>
      <c r="ERU305" s="39"/>
      <c r="ERV305" s="39"/>
      <c r="ERW305" s="39"/>
      <c r="ERX305" s="39"/>
      <c r="ERY305" s="39"/>
      <c r="ERZ305" s="39"/>
      <c r="ESA305" s="39"/>
      <c r="ESB305" s="39"/>
      <c r="ESC305" s="39"/>
      <c r="ESD305" s="39"/>
      <c r="ESE305" s="39"/>
      <c r="ESF305" s="39"/>
      <c r="ESG305" s="39"/>
      <c r="ESH305" s="39"/>
      <c r="ESI305" s="39"/>
      <c r="ESJ305" s="39"/>
      <c r="ESK305" s="39"/>
      <c r="ESL305" s="39"/>
      <c r="ESM305" s="39"/>
      <c r="ESN305" s="39"/>
      <c r="ESO305" s="39"/>
      <c r="ESP305" s="39"/>
      <c r="ESQ305" s="39"/>
      <c r="ESR305" s="39"/>
      <c r="ESS305" s="39"/>
      <c r="EST305" s="39"/>
      <c r="ESU305" s="39"/>
      <c r="ESV305" s="39"/>
      <c r="ESW305" s="39"/>
      <c r="ESX305" s="39"/>
      <c r="ESY305" s="39"/>
      <c r="ESZ305" s="39"/>
      <c r="ETA305" s="39"/>
      <c r="ETB305" s="39"/>
      <c r="ETC305" s="39"/>
      <c r="ETD305" s="39"/>
      <c r="ETE305" s="39"/>
      <c r="ETF305" s="39"/>
      <c r="ETG305" s="39"/>
      <c r="ETH305" s="39"/>
      <c r="ETI305" s="39"/>
      <c r="ETJ305" s="39"/>
      <c r="ETK305" s="39"/>
      <c r="ETL305" s="39"/>
      <c r="ETM305" s="39"/>
      <c r="ETN305" s="39"/>
      <c r="ETO305" s="39"/>
      <c r="ETP305" s="39"/>
      <c r="ETQ305" s="39"/>
      <c r="ETR305" s="39"/>
      <c r="ETS305" s="39"/>
      <c r="ETT305" s="39"/>
      <c r="ETU305" s="39"/>
      <c r="ETV305" s="39"/>
      <c r="ETW305" s="39"/>
      <c r="ETX305" s="39"/>
      <c r="ETY305" s="39"/>
      <c r="ETZ305" s="39"/>
      <c r="EUA305" s="39"/>
      <c r="EUB305" s="39"/>
      <c r="EUC305" s="39"/>
      <c r="EUD305" s="39"/>
      <c r="EUE305" s="39"/>
      <c r="EUF305" s="39"/>
      <c r="EUG305" s="39"/>
      <c r="EUH305" s="39"/>
      <c r="EUI305" s="39"/>
      <c r="EUJ305" s="39"/>
      <c r="EUK305" s="39"/>
      <c r="EUL305" s="39"/>
      <c r="EUM305" s="39"/>
      <c r="EUN305" s="39"/>
      <c r="EUO305" s="39"/>
      <c r="EUP305" s="39"/>
      <c r="EUQ305" s="39"/>
      <c r="EUR305" s="39"/>
      <c r="EUS305" s="39"/>
      <c r="EUT305" s="39"/>
      <c r="EUU305" s="39"/>
      <c r="EUV305" s="39"/>
      <c r="EUW305" s="39"/>
      <c r="EUX305" s="39"/>
      <c r="EUY305" s="39"/>
      <c r="EUZ305" s="39"/>
      <c r="EVA305" s="39"/>
      <c r="EVB305" s="39"/>
      <c r="EVC305" s="39"/>
      <c r="EVD305" s="39"/>
      <c r="EVE305" s="39"/>
      <c r="EVF305" s="39"/>
      <c r="EVG305" s="39"/>
      <c r="EVH305" s="39"/>
      <c r="EVI305" s="39"/>
      <c r="EVJ305" s="39"/>
      <c r="EVK305" s="39"/>
      <c r="EVL305" s="39"/>
      <c r="EVM305" s="39"/>
      <c r="EVN305" s="39"/>
      <c r="EVO305" s="39"/>
      <c r="EVP305" s="39"/>
      <c r="EVQ305" s="39"/>
      <c r="EVR305" s="39"/>
      <c r="EVS305" s="39"/>
      <c r="EVT305" s="39"/>
      <c r="EVU305" s="39"/>
      <c r="EVV305" s="39"/>
      <c r="EVW305" s="39"/>
      <c r="EVX305" s="39"/>
      <c r="EVY305" s="39"/>
      <c r="EVZ305" s="39"/>
      <c r="EWA305" s="39"/>
      <c r="EWB305" s="39"/>
      <c r="EWC305" s="39"/>
      <c r="EWD305" s="39"/>
      <c r="EWE305" s="39"/>
      <c r="EWF305" s="39"/>
      <c r="EWG305" s="39"/>
      <c r="EWH305" s="39"/>
      <c r="EWI305" s="39"/>
      <c r="EWJ305" s="39"/>
      <c r="EWK305" s="39"/>
      <c r="EWL305" s="39"/>
      <c r="EWM305" s="39"/>
      <c r="EWN305" s="39"/>
      <c r="EWO305" s="39"/>
      <c r="EWP305" s="39"/>
      <c r="EWQ305" s="39"/>
      <c r="EWR305" s="39"/>
      <c r="EWS305" s="39"/>
      <c r="EWT305" s="39"/>
      <c r="EWU305" s="39"/>
      <c r="EWV305" s="39"/>
      <c r="EWW305" s="39"/>
      <c r="EWX305" s="39"/>
      <c r="EWY305" s="39"/>
      <c r="EWZ305" s="39"/>
      <c r="EXA305" s="39"/>
      <c r="EXB305" s="39"/>
      <c r="EXC305" s="39"/>
      <c r="EXD305" s="39"/>
      <c r="EXE305" s="39"/>
      <c r="EXF305" s="39"/>
      <c r="EXG305" s="39"/>
      <c r="EXH305" s="39"/>
      <c r="EXI305" s="39"/>
      <c r="EXJ305" s="39"/>
      <c r="EXK305" s="39"/>
      <c r="EXL305" s="39"/>
      <c r="EXM305" s="39"/>
      <c r="EXN305" s="39"/>
      <c r="EXO305" s="39"/>
      <c r="EXP305" s="39"/>
      <c r="EXQ305" s="39"/>
      <c r="EXR305" s="39"/>
      <c r="EXS305" s="39"/>
      <c r="EXT305" s="39"/>
      <c r="EXU305" s="39"/>
      <c r="EXV305" s="39"/>
      <c r="EXW305" s="39"/>
      <c r="EXX305" s="39"/>
      <c r="EXY305" s="39"/>
      <c r="EXZ305" s="39"/>
      <c r="EYA305" s="39"/>
      <c r="EYB305" s="39"/>
      <c r="EYC305" s="39"/>
      <c r="EYD305" s="39"/>
      <c r="EYE305" s="39"/>
      <c r="EYF305" s="39"/>
      <c r="EYG305" s="39"/>
      <c r="EYH305" s="39"/>
      <c r="EYI305" s="39"/>
      <c r="EYJ305" s="39"/>
      <c r="EYK305" s="39"/>
      <c r="EYL305" s="39"/>
      <c r="EYM305" s="39"/>
      <c r="EYN305" s="39"/>
      <c r="EYO305" s="39"/>
      <c r="EYP305" s="39"/>
      <c r="EYQ305" s="39"/>
      <c r="EYR305" s="39"/>
      <c r="EYS305" s="39"/>
      <c r="EYT305" s="39"/>
      <c r="EYU305" s="39"/>
      <c r="EYV305" s="39"/>
      <c r="EYW305" s="39"/>
      <c r="EYX305" s="39"/>
      <c r="EYY305" s="39"/>
      <c r="EYZ305" s="39"/>
      <c r="EZA305" s="39"/>
      <c r="EZB305" s="39"/>
      <c r="EZC305" s="39"/>
      <c r="EZD305" s="39"/>
      <c r="EZE305" s="39"/>
      <c r="EZF305" s="39"/>
      <c r="EZG305" s="39"/>
      <c r="EZH305" s="39"/>
      <c r="EZI305" s="39"/>
      <c r="EZJ305" s="39"/>
      <c r="EZK305" s="39"/>
      <c r="EZL305" s="39"/>
      <c r="EZM305" s="39"/>
      <c r="EZN305" s="39"/>
      <c r="EZO305" s="39"/>
      <c r="EZP305" s="39"/>
      <c r="EZQ305" s="39"/>
      <c r="EZR305" s="39"/>
      <c r="EZS305" s="39"/>
      <c r="EZT305" s="39"/>
      <c r="EZU305" s="39"/>
      <c r="EZV305" s="39"/>
      <c r="EZW305" s="39"/>
      <c r="EZX305" s="39"/>
      <c r="EZY305" s="39"/>
      <c r="EZZ305" s="39"/>
      <c r="FAA305" s="39"/>
      <c r="FAB305" s="39"/>
      <c r="FAC305" s="39"/>
      <c r="FAD305" s="39"/>
      <c r="FAE305" s="39"/>
      <c r="FAF305" s="39"/>
      <c r="FAG305" s="39"/>
      <c r="FAH305" s="39"/>
      <c r="FAI305" s="39"/>
      <c r="FAJ305" s="39"/>
      <c r="FAK305" s="39"/>
      <c r="FAL305" s="39"/>
      <c r="FAM305" s="39"/>
      <c r="FAN305" s="39"/>
      <c r="FAO305" s="39"/>
      <c r="FAP305" s="39"/>
      <c r="FAQ305" s="39"/>
      <c r="FAR305" s="39"/>
      <c r="FAS305" s="39"/>
      <c r="FAT305" s="39"/>
      <c r="FAU305" s="39"/>
      <c r="FAV305" s="39"/>
      <c r="FAW305" s="39"/>
      <c r="FAX305" s="39"/>
      <c r="FAY305" s="39"/>
      <c r="FAZ305" s="39"/>
      <c r="FBA305" s="39"/>
      <c r="FBB305" s="39"/>
      <c r="FBC305" s="39"/>
      <c r="FBD305" s="39"/>
      <c r="FBE305" s="39"/>
      <c r="FBF305" s="39"/>
      <c r="FBG305" s="39"/>
      <c r="FBH305" s="39"/>
      <c r="FBI305" s="39"/>
      <c r="FBJ305" s="39"/>
      <c r="FBK305" s="39"/>
      <c r="FBL305" s="39"/>
      <c r="FBM305" s="39"/>
      <c r="FBN305" s="39"/>
      <c r="FBO305" s="39"/>
      <c r="FBP305" s="39"/>
      <c r="FBQ305" s="39"/>
      <c r="FBR305" s="39"/>
      <c r="FBS305" s="39"/>
      <c r="FBT305" s="39"/>
      <c r="FBU305" s="39"/>
      <c r="FBV305" s="39"/>
      <c r="FBW305" s="39"/>
      <c r="FBX305" s="39"/>
      <c r="FBY305" s="39"/>
      <c r="FBZ305" s="39"/>
      <c r="FCA305" s="39"/>
      <c r="FCB305" s="39"/>
      <c r="FCC305" s="39"/>
      <c r="FCD305" s="39"/>
      <c r="FCE305" s="39"/>
      <c r="FCF305" s="39"/>
      <c r="FCG305" s="39"/>
      <c r="FCH305" s="39"/>
      <c r="FCI305" s="39"/>
      <c r="FCJ305" s="39"/>
      <c r="FCK305" s="39"/>
      <c r="FCL305" s="39"/>
      <c r="FCM305" s="39"/>
      <c r="FCN305" s="39"/>
      <c r="FCO305" s="39"/>
      <c r="FCP305" s="39"/>
      <c r="FCQ305" s="39"/>
      <c r="FCR305" s="39"/>
      <c r="FCS305" s="39"/>
      <c r="FCT305" s="39"/>
      <c r="FCU305" s="39"/>
      <c r="FCV305" s="39"/>
      <c r="FCW305" s="39"/>
      <c r="FCX305" s="39"/>
      <c r="FCY305" s="39"/>
      <c r="FCZ305" s="39"/>
      <c r="FDA305" s="39"/>
      <c r="FDB305" s="39"/>
      <c r="FDC305" s="39"/>
      <c r="FDD305" s="39"/>
      <c r="FDE305" s="39"/>
      <c r="FDF305" s="39"/>
      <c r="FDG305" s="39"/>
      <c r="FDH305" s="39"/>
      <c r="FDI305" s="39"/>
      <c r="FDJ305" s="39"/>
      <c r="FDK305" s="39"/>
      <c r="FDL305" s="39"/>
      <c r="FDM305" s="39"/>
      <c r="FDN305" s="39"/>
      <c r="FDO305" s="39"/>
      <c r="FDP305" s="39"/>
      <c r="FDQ305" s="39"/>
      <c r="FDR305" s="39"/>
      <c r="FDS305" s="39"/>
      <c r="FDT305" s="39"/>
      <c r="FDU305" s="39"/>
      <c r="FDV305" s="39"/>
      <c r="FDW305" s="39"/>
      <c r="FDX305" s="39"/>
      <c r="FDY305" s="39"/>
      <c r="FDZ305" s="39"/>
      <c r="FEA305" s="39"/>
      <c r="FEB305" s="39"/>
      <c r="FEC305" s="39"/>
      <c r="FED305" s="39"/>
      <c r="FEE305" s="39"/>
      <c r="FEF305" s="39"/>
      <c r="FEG305" s="39"/>
      <c r="FEH305" s="39"/>
      <c r="FEI305" s="39"/>
      <c r="FEJ305" s="39"/>
      <c r="FEK305" s="39"/>
      <c r="FEL305" s="39"/>
      <c r="FEM305" s="39"/>
      <c r="FEN305" s="39"/>
      <c r="FEO305" s="39"/>
      <c r="FEP305" s="39"/>
      <c r="FEQ305" s="39"/>
      <c r="FER305" s="39"/>
      <c r="FES305" s="39"/>
      <c r="FET305" s="39"/>
      <c r="FEU305" s="39"/>
      <c r="FEV305" s="39"/>
      <c r="FEW305" s="39"/>
      <c r="FEX305" s="39"/>
      <c r="FEY305" s="39"/>
      <c r="FEZ305" s="39"/>
      <c r="FFA305" s="39"/>
      <c r="FFB305" s="39"/>
      <c r="FFC305" s="39"/>
      <c r="FFD305" s="39"/>
      <c r="FFE305" s="39"/>
      <c r="FFF305" s="39"/>
      <c r="FFG305" s="39"/>
      <c r="FFH305" s="39"/>
      <c r="FFI305" s="39"/>
      <c r="FFJ305" s="39"/>
      <c r="FFK305" s="39"/>
      <c r="FFL305" s="39"/>
      <c r="FFM305" s="39"/>
      <c r="FFN305" s="39"/>
      <c r="FFO305" s="39"/>
      <c r="FFP305" s="39"/>
      <c r="FFQ305" s="39"/>
      <c r="FFR305" s="39"/>
      <c r="FFS305" s="39"/>
      <c r="FFT305" s="39"/>
      <c r="FFU305" s="39"/>
      <c r="FFV305" s="39"/>
      <c r="FFW305" s="39"/>
      <c r="FFX305" s="39"/>
      <c r="FFY305" s="39"/>
      <c r="FFZ305" s="39"/>
      <c r="FGA305" s="39"/>
      <c r="FGB305" s="39"/>
      <c r="FGC305" s="39"/>
      <c r="FGD305" s="39"/>
      <c r="FGE305" s="39"/>
      <c r="FGF305" s="39"/>
      <c r="FGG305" s="39"/>
      <c r="FGH305" s="39"/>
      <c r="FGI305" s="39"/>
      <c r="FGJ305" s="39"/>
      <c r="FGK305" s="39"/>
      <c r="FGL305" s="39"/>
      <c r="FGM305" s="39"/>
      <c r="FGN305" s="39"/>
      <c r="FGO305" s="39"/>
      <c r="FGP305" s="39"/>
      <c r="FGQ305" s="39"/>
      <c r="FGR305" s="39"/>
      <c r="FGS305" s="39"/>
      <c r="FGT305" s="39"/>
      <c r="FGU305" s="39"/>
      <c r="FGV305" s="39"/>
      <c r="FGW305" s="39"/>
      <c r="FGX305" s="39"/>
      <c r="FGY305" s="39"/>
      <c r="FGZ305" s="39"/>
      <c r="FHA305" s="39"/>
      <c r="FHB305" s="39"/>
      <c r="FHC305" s="39"/>
      <c r="FHD305" s="39"/>
      <c r="FHE305" s="39"/>
      <c r="FHF305" s="39"/>
      <c r="FHG305" s="39"/>
      <c r="FHH305" s="39"/>
      <c r="FHI305" s="39"/>
      <c r="FHJ305" s="39"/>
      <c r="FHK305" s="39"/>
      <c r="FHL305" s="39"/>
      <c r="FHM305" s="39"/>
      <c r="FHN305" s="39"/>
      <c r="FHO305" s="39"/>
      <c r="FHP305" s="39"/>
      <c r="FHQ305" s="39"/>
      <c r="FHR305" s="39"/>
      <c r="FHS305" s="39"/>
      <c r="FHT305" s="39"/>
      <c r="FHU305" s="39"/>
      <c r="FHV305" s="39"/>
      <c r="FHW305" s="39"/>
      <c r="FHX305" s="39"/>
      <c r="FHY305" s="39"/>
      <c r="FHZ305" s="39"/>
      <c r="FIA305" s="39"/>
      <c r="FIB305" s="39"/>
      <c r="FIC305" s="39"/>
      <c r="FID305" s="39"/>
      <c r="FIE305" s="39"/>
      <c r="FIF305" s="39"/>
      <c r="FIG305" s="39"/>
      <c r="FIH305" s="39"/>
      <c r="FII305" s="39"/>
      <c r="FIJ305" s="39"/>
      <c r="FIK305" s="39"/>
      <c r="FIL305" s="39"/>
      <c r="FIM305" s="39"/>
      <c r="FIN305" s="39"/>
      <c r="FIO305" s="39"/>
      <c r="FIP305" s="39"/>
      <c r="FIQ305" s="39"/>
      <c r="FIR305" s="39"/>
      <c r="FIS305" s="39"/>
      <c r="FIT305" s="39"/>
      <c r="FIU305" s="39"/>
      <c r="FIV305" s="39"/>
      <c r="FIW305" s="39"/>
      <c r="FIX305" s="39"/>
      <c r="FIY305" s="39"/>
      <c r="FIZ305" s="39"/>
      <c r="FJA305" s="39"/>
      <c r="FJB305" s="39"/>
      <c r="FJC305" s="39"/>
      <c r="FJD305" s="39"/>
      <c r="FJE305" s="39"/>
      <c r="FJF305" s="39"/>
      <c r="FJG305" s="39"/>
      <c r="FJH305" s="39"/>
      <c r="FJI305" s="39"/>
      <c r="FJJ305" s="39"/>
      <c r="FJK305" s="39"/>
      <c r="FJL305" s="39"/>
      <c r="FJM305" s="39"/>
      <c r="FJN305" s="39"/>
      <c r="FJO305" s="39"/>
      <c r="FJP305" s="39"/>
      <c r="FJQ305" s="39"/>
      <c r="FJR305" s="39"/>
      <c r="FJS305" s="39"/>
      <c r="FJT305" s="39"/>
      <c r="FJU305" s="39"/>
      <c r="FJV305" s="39"/>
      <c r="FJW305" s="39"/>
      <c r="FJX305" s="39"/>
      <c r="FJY305" s="39"/>
      <c r="FJZ305" s="39"/>
      <c r="FKA305" s="39"/>
      <c r="FKB305" s="39"/>
      <c r="FKC305" s="39"/>
      <c r="FKD305" s="39"/>
      <c r="FKE305" s="39"/>
      <c r="FKF305" s="39"/>
      <c r="FKG305" s="39"/>
      <c r="FKH305" s="39"/>
      <c r="FKI305" s="39"/>
      <c r="FKJ305" s="39"/>
      <c r="FKK305" s="39"/>
      <c r="FKL305" s="39"/>
      <c r="FKM305" s="39"/>
      <c r="FKN305" s="39"/>
      <c r="FKO305" s="39"/>
      <c r="FKP305" s="39"/>
      <c r="FKQ305" s="39"/>
      <c r="FKR305" s="39"/>
      <c r="FKS305" s="39"/>
      <c r="FKT305" s="39"/>
      <c r="FKU305" s="39"/>
      <c r="FKV305" s="39"/>
      <c r="FKW305" s="39"/>
      <c r="FKX305" s="39"/>
      <c r="FKY305" s="39"/>
      <c r="FKZ305" s="39"/>
      <c r="FLA305" s="39"/>
      <c r="FLB305" s="39"/>
      <c r="FLC305" s="39"/>
      <c r="FLD305" s="39"/>
      <c r="FLE305" s="39"/>
      <c r="FLF305" s="39"/>
      <c r="FLG305" s="39"/>
      <c r="FLH305" s="39"/>
      <c r="FLI305" s="39"/>
      <c r="FLJ305" s="39"/>
      <c r="FLK305" s="39"/>
      <c r="FLL305" s="39"/>
      <c r="FLM305" s="39"/>
      <c r="FLN305" s="39"/>
      <c r="FLO305" s="39"/>
      <c r="FLP305" s="39"/>
      <c r="FLQ305" s="39"/>
      <c r="FLR305" s="39"/>
      <c r="FLS305" s="39"/>
      <c r="FLT305" s="39"/>
      <c r="FLU305" s="39"/>
      <c r="FLV305" s="39"/>
      <c r="FLW305" s="39"/>
      <c r="FLX305" s="39"/>
      <c r="FLY305" s="39"/>
      <c r="FLZ305" s="39"/>
      <c r="FMA305" s="39"/>
      <c r="FMB305" s="39"/>
      <c r="FMC305" s="39"/>
      <c r="FMD305" s="39"/>
      <c r="FME305" s="39"/>
      <c r="FMF305" s="39"/>
      <c r="FMG305" s="39"/>
      <c r="FMH305" s="39"/>
      <c r="FMI305" s="39"/>
      <c r="FMJ305" s="39"/>
      <c r="FMK305" s="39"/>
      <c r="FML305" s="39"/>
      <c r="FMM305" s="39"/>
      <c r="FMN305" s="39"/>
      <c r="FMO305" s="39"/>
      <c r="FMP305" s="39"/>
      <c r="FMQ305" s="39"/>
      <c r="FMR305" s="39"/>
      <c r="FMS305" s="39"/>
      <c r="FMT305" s="39"/>
      <c r="FMU305" s="39"/>
      <c r="FMV305" s="39"/>
      <c r="FMW305" s="39"/>
      <c r="FMX305" s="39"/>
      <c r="FMY305" s="39"/>
      <c r="FMZ305" s="39"/>
      <c r="FNA305" s="39"/>
      <c r="FNB305" s="39"/>
      <c r="FNC305" s="39"/>
      <c r="FND305" s="39"/>
      <c r="FNE305" s="39"/>
      <c r="FNF305" s="39"/>
      <c r="FNG305" s="39"/>
      <c r="FNH305" s="39"/>
      <c r="FNI305" s="39"/>
      <c r="FNJ305" s="39"/>
      <c r="FNK305" s="39"/>
      <c r="FNL305" s="39"/>
      <c r="FNM305" s="39"/>
      <c r="FNN305" s="39"/>
      <c r="FNO305" s="39"/>
      <c r="FNP305" s="39"/>
      <c r="FNQ305" s="39"/>
      <c r="FNR305" s="39"/>
      <c r="FNS305" s="39"/>
      <c r="FNT305" s="39"/>
      <c r="FNU305" s="39"/>
      <c r="FNV305" s="39"/>
      <c r="FNW305" s="39"/>
      <c r="FNX305" s="39"/>
      <c r="FNY305" s="39"/>
      <c r="FNZ305" s="39"/>
      <c r="FOA305" s="39"/>
      <c r="FOB305" s="39"/>
      <c r="FOC305" s="39"/>
      <c r="FOD305" s="39"/>
      <c r="FOE305" s="39"/>
      <c r="FOF305" s="39"/>
      <c r="FOG305" s="39"/>
      <c r="FOH305" s="39"/>
      <c r="FOI305" s="39"/>
      <c r="FOJ305" s="39"/>
      <c r="FOK305" s="39"/>
      <c r="FOL305" s="39"/>
      <c r="FOM305" s="39"/>
      <c r="FON305" s="39"/>
      <c r="FOO305" s="39"/>
      <c r="FOP305" s="39"/>
      <c r="FOQ305" s="39"/>
      <c r="FOR305" s="39"/>
      <c r="FOS305" s="39"/>
      <c r="FOT305" s="39"/>
      <c r="FOU305" s="39"/>
      <c r="FOV305" s="39"/>
      <c r="FOW305" s="39"/>
      <c r="FOX305" s="39"/>
      <c r="FOY305" s="39"/>
      <c r="FOZ305" s="39"/>
      <c r="FPA305" s="39"/>
      <c r="FPB305" s="39"/>
      <c r="FPC305" s="39"/>
      <c r="FPD305" s="39"/>
      <c r="FPE305" s="39"/>
      <c r="FPF305" s="39"/>
      <c r="FPG305" s="39"/>
      <c r="FPH305" s="39"/>
      <c r="FPI305" s="39"/>
      <c r="FPJ305" s="39"/>
      <c r="FPK305" s="39"/>
      <c r="FPL305" s="39"/>
      <c r="FPM305" s="39"/>
      <c r="FPN305" s="39"/>
      <c r="FPO305" s="39"/>
      <c r="FPP305" s="39"/>
      <c r="FPQ305" s="39"/>
      <c r="FPR305" s="39"/>
      <c r="FPS305" s="39"/>
      <c r="FPT305" s="39"/>
      <c r="FPU305" s="39"/>
      <c r="FPV305" s="39"/>
      <c r="FPW305" s="39"/>
      <c r="FPX305" s="39"/>
      <c r="FPY305" s="39"/>
      <c r="FPZ305" s="39"/>
      <c r="FQA305" s="39"/>
      <c r="FQB305" s="39"/>
      <c r="FQC305" s="39"/>
      <c r="FQD305" s="39"/>
      <c r="FQE305" s="39"/>
      <c r="FQF305" s="39"/>
      <c r="FQG305" s="39"/>
      <c r="FQH305" s="39"/>
      <c r="FQI305" s="39"/>
      <c r="FQJ305" s="39"/>
      <c r="FQK305" s="39"/>
      <c r="FQL305" s="39"/>
      <c r="FQM305" s="39"/>
      <c r="FQN305" s="39"/>
      <c r="FQO305" s="39"/>
      <c r="FQP305" s="39"/>
      <c r="FQQ305" s="39"/>
      <c r="FQR305" s="39"/>
      <c r="FQS305" s="39"/>
      <c r="FQT305" s="39"/>
      <c r="FQU305" s="39"/>
      <c r="FQV305" s="39"/>
      <c r="FQW305" s="39"/>
      <c r="FQX305" s="39"/>
      <c r="FQY305" s="39"/>
      <c r="FQZ305" s="39"/>
      <c r="FRA305" s="39"/>
      <c r="FRB305" s="39"/>
      <c r="FRC305" s="39"/>
      <c r="FRD305" s="39"/>
      <c r="FRE305" s="39"/>
      <c r="FRF305" s="39"/>
      <c r="FRG305" s="39"/>
      <c r="FRH305" s="39"/>
      <c r="FRI305" s="39"/>
      <c r="FRJ305" s="39"/>
      <c r="FRK305" s="39"/>
      <c r="FRL305" s="39"/>
      <c r="FRM305" s="39"/>
      <c r="FRN305" s="39"/>
      <c r="FRO305" s="39"/>
      <c r="FRP305" s="39"/>
      <c r="FRQ305" s="39"/>
      <c r="FRR305" s="39"/>
      <c r="FRS305" s="39"/>
      <c r="FRT305" s="39"/>
      <c r="FRU305" s="39"/>
      <c r="FRV305" s="39"/>
      <c r="FRW305" s="39"/>
      <c r="FRX305" s="39"/>
      <c r="FRY305" s="39"/>
      <c r="FRZ305" s="39"/>
      <c r="FSA305" s="39"/>
      <c r="FSB305" s="39"/>
      <c r="FSC305" s="39"/>
      <c r="FSD305" s="39"/>
      <c r="FSE305" s="39"/>
      <c r="FSF305" s="39"/>
      <c r="FSG305" s="39"/>
      <c r="FSH305" s="39"/>
      <c r="FSI305" s="39"/>
      <c r="FSJ305" s="39"/>
      <c r="FSK305" s="39"/>
      <c r="FSL305" s="39"/>
      <c r="FSM305" s="39"/>
      <c r="FSN305" s="39"/>
      <c r="FSO305" s="39"/>
      <c r="FSP305" s="39"/>
      <c r="FSQ305" s="39"/>
      <c r="FSR305" s="39"/>
      <c r="FSS305" s="39"/>
      <c r="FST305" s="39"/>
      <c r="FSU305" s="39"/>
      <c r="FSV305" s="39"/>
      <c r="FSW305" s="39"/>
      <c r="FSX305" s="39"/>
      <c r="FSY305" s="39"/>
      <c r="FSZ305" s="39"/>
      <c r="FTA305" s="39"/>
      <c r="FTB305" s="39"/>
      <c r="FTC305" s="39"/>
      <c r="FTD305" s="39"/>
      <c r="FTE305" s="39"/>
      <c r="FTF305" s="39"/>
      <c r="FTG305" s="39"/>
      <c r="FTH305" s="39"/>
      <c r="FTI305" s="39"/>
      <c r="FTJ305" s="39"/>
      <c r="FTK305" s="39"/>
      <c r="FTL305" s="39"/>
      <c r="FTM305" s="39"/>
      <c r="FTN305" s="39"/>
      <c r="FTO305" s="39"/>
      <c r="FTP305" s="39"/>
      <c r="FTQ305" s="39"/>
      <c r="FTR305" s="39"/>
      <c r="FTS305" s="39"/>
      <c r="FTT305" s="39"/>
      <c r="FTU305" s="39"/>
      <c r="FTV305" s="39"/>
      <c r="FTW305" s="39"/>
      <c r="FTX305" s="39"/>
      <c r="FTY305" s="39"/>
      <c r="FTZ305" s="39"/>
      <c r="FUA305" s="39"/>
      <c r="FUB305" s="39"/>
      <c r="FUC305" s="39"/>
      <c r="FUD305" s="39"/>
      <c r="FUE305" s="39"/>
      <c r="FUF305" s="39"/>
      <c r="FUG305" s="39"/>
      <c r="FUH305" s="39"/>
      <c r="FUI305" s="39"/>
      <c r="FUJ305" s="39"/>
      <c r="FUK305" s="39"/>
      <c r="FUL305" s="39"/>
      <c r="FUM305" s="39"/>
      <c r="FUN305" s="39"/>
      <c r="FUO305" s="39"/>
      <c r="FUP305" s="39"/>
      <c r="FUQ305" s="39"/>
      <c r="FUR305" s="39"/>
      <c r="FUS305" s="39"/>
      <c r="FUT305" s="39"/>
      <c r="FUU305" s="39"/>
      <c r="FUV305" s="39"/>
      <c r="FUW305" s="39"/>
      <c r="FUX305" s="39"/>
      <c r="FUY305" s="39"/>
      <c r="FUZ305" s="39"/>
      <c r="FVA305" s="39"/>
      <c r="FVB305" s="39"/>
      <c r="FVC305" s="39"/>
      <c r="FVD305" s="39"/>
      <c r="FVE305" s="39"/>
      <c r="FVF305" s="39"/>
      <c r="FVG305" s="39"/>
      <c r="FVH305" s="39"/>
      <c r="FVI305" s="39"/>
      <c r="FVJ305" s="39"/>
      <c r="FVK305" s="39"/>
      <c r="FVL305" s="39"/>
      <c r="FVM305" s="39"/>
      <c r="FVN305" s="39"/>
      <c r="FVO305" s="39"/>
      <c r="FVP305" s="39"/>
      <c r="FVQ305" s="39"/>
      <c r="FVR305" s="39"/>
      <c r="FVS305" s="39"/>
      <c r="FVT305" s="39"/>
      <c r="FVU305" s="39"/>
      <c r="FVV305" s="39"/>
      <c r="FVW305" s="39"/>
      <c r="FVX305" s="39"/>
      <c r="FVY305" s="39"/>
      <c r="FVZ305" s="39"/>
      <c r="FWA305" s="39"/>
      <c r="FWB305" s="39"/>
      <c r="FWC305" s="39"/>
      <c r="FWD305" s="39"/>
      <c r="FWE305" s="39"/>
      <c r="FWF305" s="39"/>
      <c r="FWG305" s="39"/>
      <c r="FWH305" s="39"/>
      <c r="FWI305" s="39"/>
      <c r="FWJ305" s="39"/>
      <c r="FWK305" s="39"/>
      <c r="FWL305" s="39"/>
      <c r="FWM305" s="39"/>
      <c r="FWN305" s="39"/>
      <c r="FWO305" s="39"/>
      <c r="FWP305" s="39"/>
      <c r="FWQ305" s="39"/>
      <c r="FWR305" s="39"/>
      <c r="FWS305" s="39"/>
      <c r="FWT305" s="39"/>
      <c r="FWU305" s="39"/>
      <c r="FWV305" s="39"/>
      <c r="FWW305" s="39"/>
      <c r="FWX305" s="39"/>
      <c r="FWY305" s="39"/>
      <c r="FWZ305" s="39"/>
      <c r="FXA305" s="39"/>
      <c r="FXB305" s="39"/>
      <c r="FXC305" s="39"/>
      <c r="FXD305" s="39"/>
      <c r="FXE305" s="39"/>
      <c r="FXF305" s="39"/>
      <c r="FXG305" s="39"/>
      <c r="FXH305" s="39"/>
      <c r="FXI305" s="39"/>
      <c r="FXJ305" s="39"/>
      <c r="FXK305" s="39"/>
      <c r="FXL305" s="39"/>
      <c r="FXM305" s="39"/>
      <c r="FXN305" s="39"/>
      <c r="FXO305" s="39"/>
      <c r="FXP305" s="39"/>
      <c r="FXQ305" s="39"/>
      <c r="FXR305" s="39"/>
      <c r="FXS305" s="39"/>
      <c r="FXT305" s="39"/>
      <c r="FXU305" s="39"/>
      <c r="FXV305" s="39"/>
      <c r="FXW305" s="39"/>
      <c r="FXX305" s="39"/>
      <c r="FXY305" s="39"/>
      <c r="FXZ305" s="39"/>
      <c r="FYA305" s="39"/>
      <c r="FYB305" s="39"/>
      <c r="FYC305" s="39"/>
      <c r="FYD305" s="39"/>
      <c r="FYE305" s="39"/>
      <c r="FYF305" s="39"/>
      <c r="FYG305" s="39"/>
      <c r="FYH305" s="39"/>
      <c r="FYI305" s="39"/>
      <c r="FYJ305" s="39"/>
      <c r="FYK305" s="39"/>
      <c r="FYL305" s="39"/>
      <c r="FYM305" s="39"/>
      <c r="FYN305" s="39"/>
      <c r="FYO305" s="39"/>
      <c r="FYP305" s="39"/>
      <c r="FYQ305" s="39"/>
      <c r="FYR305" s="39"/>
      <c r="FYS305" s="39"/>
      <c r="FYT305" s="39"/>
      <c r="FYU305" s="39"/>
      <c r="FYV305" s="39"/>
      <c r="FYW305" s="39"/>
      <c r="FYX305" s="39"/>
      <c r="FYY305" s="39"/>
      <c r="FYZ305" s="39"/>
      <c r="FZA305" s="39"/>
      <c r="FZB305" s="39"/>
      <c r="FZC305" s="39"/>
      <c r="FZD305" s="39"/>
      <c r="FZE305" s="39"/>
      <c r="FZF305" s="39"/>
      <c r="FZG305" s="39"/>
      <c r="FZH305" s="39"/>
      <c r="FZI305" s="39"/>
      <c r="FZJ305" s="39"/>
      <c r="FZK305" s="39"/>
      <c r="FZL305" s="39"/>
      <c r="FZM305" s="39"/>
      <c r="FZN305" s="39"/>
      <c r="FZO305" s="39"/>
      <c r="FZP305" s="39"/>
      <c r="FZQ305" s="39"/>
      <c r="FZR305" s="39"/>
      <c r="FZS305" s="39"/>
      <c r="FZT305" s="39"/>
      <c r="FZU305" s="39"/>
      <c r="FZV305" s="39"/>
      <c r="FZW305" s="39"/>
      <c r="FZX305" s="39"/>
      <c r="FZY305" s="39"/>
      <c r="FZZ305" s="39"/>
      <c r="GAA305" s="39"/>
      <c r="GAB305" s="39"/>
      <c r="GAC305" s="39"/>
      <c r="GAD305" s="39"/>
      <c r="GAE305" s="39"/>
      <c r="GAF305" s="39"/>
      <c r="GAG305" s="39"/>
      <c r="GAH305" s="39"/>
      <c r="GAI305" s="39"/>
      <c r="GAJ305" s="39"/>
      <c r="GAK305" s="39"/>
      <c r="GAL305" s="39"/>
      <c r="GAM305" s="39"/>
      <c r="GAN305" s="39"/>
      <c r="GAO305" s="39"/>
      <c r="GAP305" s="39"/>
      <c r="GAQ305" s="39"/>
      <c r="GAR305" s="39"/>
      <c r="GAS305" s="39"/>
      <c r="GAT305" s="39"/>
      <c r="GAU305" s="39"/>
      <c r="GAV305" s="39"/>
      <c r="GAW305" s="39"/>
      <c r="GAX305" s="39"/>
      <c r="GAY305" s="39"/>
      <c r="GAZ305" s="39"/>
      <c r="GBA305" s="39"/>
      <c r="GBB305" s="39"/>
      <c r="GBC305" s="39"/>
      <c r="GBD305" s="39"/>
      <c r="GBE305" s="39"/>
      <c r="GBF305" s="39"/>
      <c r="GBG305" s="39"/>
      <c r="GBH305" s="39"/>
      <c r="GBI305" s="39"/>
      <c r="GBJ305" s="39"/>
      <c r="GBK305" s="39"/>
      <c r="GBL305" s="39"/>
      <c r="GBM305" s="39"/>
      <c r="GBN305" s="39"/>
      <c r="GBO305" s="39"/>
      <c r="GBP305" s="39"/>
      <c r="GBQ305" s="39"/>
      <c r="GBR305" s="39"/>
      <c r="GBS305" s="39"/>
      <c r="GBT305" s="39"/>
      <c r="GBU305" s="39"/>
      <c r="GBV305" s="39"/>
      <c r="GBW305" s="39"/>
      <c r="GBX305" s="39"/>
      <c r="GBY305" s="39"/>
      <c r="GBZ305" s="39"/>
      <c r="GCA305" s="39"/>
      <c r="GCB305" s="39"/>
      <c r="GCC305" s="39"/>
      <c r="GCD305" s="39"/>
      <c r="GCE305" s="39"/>
      <c r="GCF305" s="39"/>
      <c r="GCG305" s="39"/>
      <c r="GCH305" s="39"/>
      <c r="GCI305" s="39"/>
      <c r="GCJ305" s="39"/>
      <c r="GCK305" s="39"/>
      <c r="GCL305" s="39"/>
      <c r="GCM305" s="39"/>
      <c r="GCN305" s="39"/>
      <c r="GCO305" s="39"/>
      <c r="GCP305" s="39"/>
      <c r="GCQ305" s="39"/>
      <c r="GCR305" s="39"/>
      <c r="GCS305" s="39"/>
      <c r="GCT305" s="39"/>
      <c r="GCU305" s="39"/>
      <c r="GCV305" s="39"/>
      <c r="GCW305" s="39"/>
      <c r="GCX305" s="39"/>
      <c r="GCY305" s="39"/>
      <c r="GCZ305" s="39"/>
      <c r="GDA305" s="39"/>
      <c r="GDB305" s="39"/>
      <c r="GDC305" s="39"/>
      <c r="GDD305" s="39"/>
      <c r="GDE305" s="39"/>
      <c r="GDF305" s="39"/>
      <c r="GDG305" s="39"/>
      <c r="GDH305" s="39"/>
      <c r="GDI305" s="39"/>
      <c r="GDJ305" s="39"/>
      <c r="GDK305" s="39"/>
      <c r="GDL305" s="39"/>
      <c r="GDM305" s="39"/>
      <c r="GDN305" s="39"/>
      <c r="GDO305" s="39"/>
      <c r="GDP305" s="39"/>
      <c r="GDQ305" s="39"/>
      <c r="GDR305" s="39"/>
      <c r="GDS305" s="39"/>
      <c r="GDT305" s="39"/>
      <c r="GDU305" s="39"/>
      <c r="GDV305" s="39"/>
      <c r="GDW305" s="39"/>
      <c r="GDX305" s="39"/>
      <c r="GDY305" s="39"/>
      <c r="GDZ305" s="39"/>
      <c r="GEA305" s="39"/>
      <c r="GEB305" s="39"/>
      <c r="GEC305" s="39"/>
      <c r="GED305" s="39"/>
      <c r="GEE305" s="39"/>
      <c r="GEF305" s="39"/>
      <c r="GEG305" s="39"/>
      <c r="GEH305" s="39"/>
      <c r="GEI305" s="39"/>
      <c r="GEJ305" s="39"/>
      <c r="GEK305" s="39"/>
      <c r="GEL305" s="39"/>
      <c r="GEM305" s="39"/>
      <c r="GEN305" s="39"/>
      <c r="GEO305" s="39"/>
      <c r="GEP305" s="39"/>
      <c r="GEQ305" s="39"/>
      <c r="GER305" s="39"/>
      <c r="GES305" s="39"/>
      <c r="GET305" s="39"/>
      <c r="GEU305" s="39"/>
      <c r="GEV305" s="39"/>
      <c r="GEW305" s="39"/>
      <c r="GEX305" s="39"/>
      <c r="GEY305" s="39"/>
      <c r="GEZ305" s="39"/>
      <c r="GFA305" s="39"/>
      <c r="GFB305" s="39"/>
      <c r="GFC305" s="39"/>
      <c r="GFD305" s="39"/>
      <c r="GFE305" s="39"/>
      <c r="GFF305" s="39"/>
      <c r="GFG305" s="39"/>
      <c r="GFH305" s="39"/>
      <c r="GFI305" s="39"/>
      <c r="GFJ305" s="39"/>
      <c r="GFK305" s="39"/>
      <c r="GFL305" s="39"/>
      <c r="GFM305" s="39"/>
      <c r="GFN305" s="39"/>
      <c r="GFO305" s="39"/>
      <c r="GFP305" s="39"/>
      <c r="GFQ305" s="39"/>
      <c r="GFR305" s="39"/>
      <c r="GFS305" s="39"/>
      <c r="GFT305" s="39"/>
      <c r="GFU305" s="39"/>
      <c r="GFV305" s="39"/>
      <c r="GFW305" s="39"/>
      <c r="GFX305" s="39"/>
      <c r="GFY305" s="39"/>
      <c r="GFZ305" s="39"/>
      <c r="GGA305" s="39"/>
      <c r="GGB305" s="39"/>
      <c r="GGC305" s="39"/>
      <c r="GGD305" s="39"/>
      <c r="GGE305" s="39"/>
      <c r="GGF305" s="39"/>
      <c r="GGG305" s="39"/>
      <c r="GGH305" s="39"/>
      <c r="GGI305" s="39"/>
      <c r="GGJ305" s="39"/>
      <c r="GGK305" s="39"/>
      <c r="GGL305" s="39"/>
      <c r="GGM305" s="39"/>
      <c r="GGN305" s="39"/>
      <c r="GGO305" s="39"/>
      <c r="GGP305" s="39"/>
      <c r="GGQ305" s="39"/>
      <c r="GGR305" s="39"/>
      <c r="GGS305" s="39"/>
      <c r="GGT305" s="39"/>
      <c r="GGU305" s="39"/>
      <c r="GGV305" s="39"/>
      <c r="GGW305" s="39"/>
      <c r="GGX305" s="39"/>
      <c r="GGY305" s="39"/>
      <c r="GGZ305" s="39"/>
      <c r="GHA305" s="39"/>
      <c r="GHB305" s="39"/>
      <c r="GHC305" s="39"/>
      <c r="GHD305" s="39"/>
      <c r="GHE305" s="39"/>
      <c r="GHF305" s="39"/>
      <c r="GHG305" s="39"/>
      <c r="GHH305" s="39"/>
      <c r="GHI305" s="39"/>
      <c r="GHJ305" s="39"/>
      <c r="GHK305" s="39"/>
      <c r="GHL305" s="39"/>
      <c r="GHM305" s="39"/>
      <c r="GHN305" s="39"/>
      <c r="GHO305" s="39"/>
      <c r="GHP305" s="39"/>
      <c r="GHQ305" s="39"/>
      <c r="GHR305" s="39"/>
      <c r="GHS305" s="39"/>
      <c r="GHT305" s="39"/>
      <c r="GHU305" s="39"/>
      <c r="GHV305" s="39"/>
      <c r="GHW305" s="39"/>
      <c r="GHX305" s="39"/>
      <c r="GHY305" s="39"/>
      <c r="GHZ305" s="39"/>
      <c r="GIA305" s="39"/>
      <c r="GIB305" s="39"/>
      <c r="GIC305" s="39"/>
      <c r="GID305" s="39"/>
      <c r="GIE305" s="39"/>
      <c r="GIF305" s="39"/>
      <c r="GIG305" s="39"/>
      <c r="GIH305" s="39"/>
      <c r="GII305" s="39"/>
      <c r="GIJ305" s="39"/>
      <c r="GIK305" s="39"/>
      <c r="GIL305" s="39"/>
      <c r="GIM305" s="39"/>
      <c r="GIN305" s="39"/>
      <c r="GIO305" s="39"/>
      <c r="GIP305" s="39"/>
      <c r="GIQ305" s="39"/>
      <c r="GIR305" s="39"/>
      <c r="GIS305" s="39"/>
      <c r="GIT305" s="39"/>
      <c r="GIU305" s="39"/>
      <c r="GIV305" s="39"/>
      <c r="GIW305" s="39"/>
      <c r="GIX305" s="39"/>
      <c r="GIY305" s="39"/>
      <c r="GIZ305" s="39"/>
      <c r="GJA305" s="39"/>
      <c r="GJB305" s="39"/>
      <c r="GJC305" s="39"/>
      <c r="GJD305" s="39"/>
      <c r="GJE305" s="39"/>
      <c r="GJF305" s="39"/>
      <c r="GJG305" s="39"/>
      <c r="GJH305" s="39"/>
      <c r="GJI305" s="39"/>
      <c r="GJJ305" s="39"/>
      <c r="GJK305" s="39"/>
      <c r="GJL305" s="39"/>
      <c r="GJM305" s="39"/>
      <c r="GJN305" s="39"/>
      <c r="GJO305" s="39"/>
      <c r="GJP305" s="39"/>
      <c r="GJQ305" s="39"/>
      <c r="GJR305" s="39"/>
      <c r="GJS305" s="39"/>
      <c r="GJT305" s="39"/>
      <c r="GJU305" s="39"/>
      <c r="GJV305" s="39"/>
      <c r="GJW305" s="39"/>
      <c r="GJX305" s="39"/>
      <c r="GJY305" s="39"/>
      <c r="GJZ305" s="39"/>
      <c r="GKA305" s="39"/>
      <c r="GKB305" s="39"/>
      <c r="GKC305" s="39"/>
      <c r="GKD305" s="39"/>
      <c r="GKE305" s="39"/>
      <c r="GKF305" s="39"/>
      <c r="GKG305" s="39"/>
      <c r="GKH305" s="39"/>
      <c r="GKI305" s="39"/>
      <c r="GKJ305" s="39"/>
      <c r="GKK305" s="39"/>
      <c r="GKL305" s="39"/>
      <c r="GKM305" s="39"/>
      <c r="GKN305" s="39"/>
      <c r="GKO305" s="39"/>
      <c r="GKP305" s="39"/>
      <c r="GKQ305" s="39"/>
      <c r="GKR305" s="39"/>
      <c r="GKS305" s="39"/>
      <c r="GKT305" s="39"/>
      <c r="GKU305" s="39"/>
      <c r="GKV305" s="39"/>
      <c r="GKW305" s="39"/>
      <c r="GKX305" s="39"/>
      <c r="GKY305" s="39"/>
      <c r="GKZ305" s="39"/>
      <c r="GLA305" s="39"/>
      <c r="GLB305" s="39"/>
      <c r="GLC305" s="39"/>
      <c r="GLD305" s="39"/>
      <c r="GLE305" s="39"/>
      <c r="GLF305" s="39"/>
      <c r="GLG305" s="39"/>
      <c r="GLH305" s="39"/>
      <c r="GLI305" s="39"/>
      <c r="GLJ305" s="39"/>
      <c r="GLK305" s="39"/>
      <c r="GLL305" s="39"/>
      <c r="GLM305" s="39"/>
      <c r="GLN305" s="39"/>
      <c r="GLO305" s="39"/>
      <c r="GLP305" s="39"/>
      <c r="GLQ305" s="39"/>
      <c r="GLR305" s="39"/>
      <c r="GLS305" s="39"/>
      <c r="GLT305" s="39"/>
      <c r="GLU305" s="39"/>
      <c r="GLV305" s="39"/>
      <c r="GLW305" s="39"/>
      <c r="GLX305" s="39"/>
      <c r="GLY305" s="39"/>
      <c r="GLZ305" s="39"/>
      <c r="GMA305" s="39"/>
      <c r="GMB305" s="39"/>
      <c r="GMC305" s="39"/>
      <c r="GMD305" s="39"/>
      <c r="GME305" s="39"/>
      <c r="GMF305" s="39"/>
      <c r="GMG305" s="39"/>
      <c r="GMH305" s="39"/>
      <c r="GMI305" s="39"/>
      <c r="GMJ305" s="39"/>
      <c r="GMK305" s="39"/>
      <c r="GML305" s="39"/>
      <c r="GMM305" s="39"/>
      <c r="GMN305" s="39"/>
      <c r="GMO305" s="39"/>
      <c r="GMP305" s="39"/>
      <c r="GMQ305" s="39"/>
      <c r="GMR305" s="39"/>
      <c r="GMS305" s="39"/>
      <c r="GMT305" s="39"/>
      <c r="GMU305" s="39"/>
      <c r="GMV305" s="39"/>
      <c r="GMW305" s="39"/>
      <c r="GMX305" s="39"/>
      <c r="GMY305" s="39"/>
      <c r="GMZ305" s="39"/>
      <c r="GNA305" s="39"/>
      <c r="GNB305" s="39"/>
      <c r="GNC305" s="39"/>
      <c r="GND305" s="39"/>
      <c r="GNE305" s="39"/>
      <c r="GNF305" s="39"/>
      <c r="GNG305" s="39"/>
      <c r="GNH305" s="39"/>
      <c r="GNI305" s="39"/>
      <c r="GNJ305" s="39"/>
      <c r="GNK305" s="39"/>
      <c r="GNL305" s="39"/>
      <c r="GNM305" s="39"/>
      <c r="GNN305" s="39"/>
      <c r="GNO305" s="39"/>
      <c r="GNP305" s="39"/>
      <c r="GNQ305" s="39"/>
      <c r="GNR305" s="39"/>
      <c r="GNS305" s="39"/>
      <c r="GNT305" s="39"/>
      <c r="GNU305" s="39"/>
      <c r="GNV305" s="39"/>
      <c r="GNW305" s="39"/>
      <c r="GNX305" s="39"/>
      <c r="GNY305" s="39"/>
      <c r="GNZ305" s="39"/>
      <c r="GOA305" s="39"/>
      <c r="GOB305" s="39"/>
      <c r="GOC305" s="39"/>
      <c r="GOD305" s="39"/>
      <c r="GOE305" s="39"/>
      <c r="GOF305" s="39"/>
      <c r="GOG305" s="39"/>
      <c r="GOH305" s="39"/>
      <c r="GOI305" s="39"/>
      <c r="GOJ305" s="39"/>
      <c r="GOK305" s="39"/>
      <c r="GOL305" s="39"/>
      <c r="GOM305" s="39"/>
      <c r="GON305" s="39"/>
      <c r="GOO305" s="39"/>
      <c r="GOP305" s="39"/>
      <c r="GOQ305" s="39"/>
      <c r="GOR305" s="39"/>
      <c r="GOS305" s="39"/>
      <c r="GOT305" s="39"/>
      <c r="GOU305" s="39"/>
      <c r="GOV305" s="39"/>
      <c r="GOW305" s="39"/>
      <c r="GOX305" s="39"/>
      <c r="GOY305" s="39"/>
      <c r="GOZ305" s="39"/>
      <c r="GPA305" s="39"/>
      <c r="GPB305" s="39"/>
      <c r="GPC305" s="39"/>
      <c r="GPD305" s="39"/>
      <c r="GPE305" s="39"/>
      <c r="GPF305" s="39"/>
      <c r="GPG305" s="39"/>
      <c r="GPH305" s="39"/>
      <c r="GPI305" s="39"/>
      <c r="GPJ305" s="39"/>
      <c r="GPK305" s="39"/>
      <c r="GPL305" s="39"/>
      <c r="GPM305" s="39"/>
      <c r="GPN305" s="39"/>
      <c r="GPO305" s="39"/>
      <c r="GPP305" s="39"/>
      <c r="GPQ305" s="39"/>
      <c r="GPR305" s="39"/>
      <c r="GPS305" s="39"/>
      <c r="GPT305" s="39"/>
      <c r="GPU305" s="39"/>
      <c r="GPV305" s="39"/>
      <c r="GPW305" s="39"/>
      <c r="GPX305" s="39"/>
      <c r="GPY305" s="39"/>
      <c r="GPZ305" s="39"/>
      <c r="GQA305" s="39"/>
      <c r="GQB305" s="39"/>
      <c r="GQC305" s="39"/>
      <c r="GQD305" s="39"/>
      <c r="GQE305" s="39"/>
      <c r="GQF305" s="39"/>
      <c r="GQG305" s="39"/>
      <c r="GQH305" s="39"/>
      <c r="GQI305" s="39"/>
      <c r="GQJ305" s="39"/>
      <c r="GQK305" s="39"/>
      <c r="GQL305" s="39"/>
      <c r="GQM305" s="39"/>
      <c r="GQN305" s="39"/>
      <c r="GQO305" s="39"/>
      <c r="GQP305" s="39"/>
      <c r="GQQ305" s="39"/>
      <c r="GQR305" s="39"/>
      <c r="GQS305" s="39"/>
      <c r="GQT305" s="39"/>
      <c r="GQU305" s="39"/>
      <c r="GQV305" s="39"/>
      <c r="GQW305" s="39"/>
      <c r="GQX305" s="39"/>
      <c r="GQY305" s="39"/>
      <c r="GQZ305" s="39"/>
      <c r="GRA305" s="39"/>
      <c r="GRB305" s="39"/>
      <c r="GRC305" s="39"/>
      <c r="GRD305" s="39"/>
      <c r="GRE305" s="39"/>
      <c r="GRF305" s="39"/>
      <c r="GRG305" s="39"/>
      <c r="GRH305" s="39"/>
      <c r="GRI305" s="39"/>
      <c r="GRJ305" s="39"/>
      <c r="GRK305" s="39"/>
      <c r="GRL305" s="39"/>
      <c r="GRM305" s="39"/>
      <c r="GRN305" s="39"/>
      <c r="GRO305" s="39"/>
      <c r="GRP305" s="39"/>
      <c r="GRQ305" s="39"/>
      <c r="GRR305" s="39"/>
      <c r="GRS305" s="39"/>
      <c r="GRT305" s="39"/>
      <c r="GRU305" s="39"/>
      <c r="GRV305" s="39"/>
      <c r="GRW305" s="39"/>
      <c r="GRX305" s="39"/>
      <c r="GRY305" s="39"/>
      <c r="GRZ305" s="39"/>
      <c r="GSA305" s="39"/>
      <c r="GSB305" s="39"/>
      <c r="GSC305" s="39"/>
      <c r="GSD305" s="39"/>
      <c r="GSE305" s="39"/>
      <c r="GSF305" s="39"/>
      <c r="GSG305" s="39"/>
      <c r="GSH305" s="39"/>
      <c r="GSI305" s="39"/>
      <c r="GSJ305" s="39"/>
      <c r="GSK305" s="39"/>
      <c r="GSL305" s="39"/>
      <c r="GSM305" s="39"/>
      <c r="GSN305" s="39"/>
      <c r="GSO305" s="39"/>
      <c r="GSP305" s="39"/>
      <c r="GSQ305" s="39"/>
      <c r="GSR305" s="39"/>
      <c r="GSS305" s="39"/>
      <c r="GST305" s="39"/>
      <c r="GSU305" s="39"/>
      <c r="GSV305" s="39"/>
      <c r="GSW305" s="39"/>
      <c r="GSX305" s="39"/>
      <c r="GSY305" s="39"/>
      <c r="GSZ305" s="39"/>
      <c r="GTA305" s="39"/>
      <c r="GTB305" s="39"/>
      <c r="GTC305" s="39"/>
      <c r="GTD305" s="39"/>
      <c r="GTE305" s="39"/>
      <c r="GTF305" s="39"/>
      <c r="GTG305" s="39"/>
      <c r="GTH305" s="39"/>
      <c r="GTI305" s="39"/>
      <c r="GTJ305" s="39"/>
      <c r="GTK305" s="39"/>
      <c r="GTL305" s="39"/>
      <c r="GTM305" s="39"/>
      <c r="GTN305" s="39"/>
      <c r="GTO305" s="39"/>
      <c r="GTP305" s="39"/>
      <c r="GTQ305" s="39"/>
      <c r="GTR305" s="39"/>
      <c r="GTS305" s="39"/>
      <c r="GTT305" s="39"/>
      <c r="GTU305" s="39"/>
      <c r="GTV305" s="39"/>
      <c r="GTW305" s="39"/>
      <c r="GTX305" s="39"/>
      <c r="GTY305" s="39"/>
      <c r="GTZ305" s="39"/>
      <c r="GUA305" s="39"/>
      <c r="GUB305" s="39"/>
      <c r="GUC305" s="39"/>
      <c r="GUD305" s="39"/>
      <c r="GUE305" s="39"/>
      <c r="GUF305" s="39"/>
      <c r="GUG305" s="39"/>
      <c r="GUH305" s="39"/>
      <c r="GUI305" s="39"/>
      <c r="GUJ305" s="39"/>
      <c r="GUK305" s="39"/>
      <c r="GUL305" s="39"/>
      <c r="GUM305" s="39"/>
      <c r="GUN305" s="39"/>
      <c r="GUO305" s="39"/>
      <c r="GUP305" s="39"/>
      <c r="GUQ305" s="39"/>
      <c r="GUR305" s="39"/>
      <c r="GUS305" s="39"/>
      <c r="GUT305" s="39"/>
      <c r="GUU305" s="39"/>
      <c r="GUV305" s="39"/>
      <c r="GUW305" s="39"/>
      <c r="GUX305" s="39"/>
      <c r="GUY305" s="39"/>
      <c r="GUZ305" s="39"/>
      <c r="GVA305" s="39"/>
      <c r="GVB305" s="39"/>
      <c r="GVC305" s="39"/>
      <c r="GVD305" s="39"/>
      <c r="GVE305" s="39"/>
      <c r="GVF305" s="39"/>
      <c r="GVG305" s="39"/>
      <c r="GVH305" s="39"/>
      <c r="GVI305" s="39"/>
      <c r="GVJ305" s="39"/>
      <c r="GVK305" s="39"/>
      <c r="GVL305" s="39"/>
      <c r="GVM305" s="39"/>
      <c r="GVN305" s="39"/>
      <c r="GVO305" s="39"/>
      <c r="GVP305" s="39"/>
      <c r="GVQ305" s="39"/>
      <c r="GVR305" s="39"/>
      <c r="GVS305" s="39"/>
      <c r="GVT305" s="39"/>
      <c r="GVU305" s="39"/>
      <c r="GVV305" s="39"/>
      <c r="GVW305" s="39"/>
      <c r="GVX305" s="39"/>
      <c r="GVY305" s="39"/>
      <c r="GVZ305" s="39"/>
      <c r="GWA305" s="39"/>
      <c r="GWB305" s="39"/>
      <c r="GWC305" s="39"/>
      <c r="GWD305" s="39"/>
      <c r="GWE305" s="39"/>
      <c r="GWF305" s="39"/>
      <c r="GWG305" s="39"/>
      <c r="GWH305" s="39"/>
      <c r="GWI305" s="39"/>
      <c r="GWJ305" s="39"/>
      <c r="GWK305" s="39"/>
      <c r="GWL305" s="39"/>
      <c r="GWM305" s="39"/>
      <c r="GWN305" s="39"/>
      <c r="GWO305" s="39"/>
      <c r="GWP305" s="39"/>
      <c r="GWQ305" s="39"/>
      <c r="GWR305" s="39"/>
      <c r="GWS305" s="39"/>
      <c r="GWT305" s="39"/>
      <c r="GWU305" s="39"/>
      <c r="GWV305" s="39"/>
      <c r="GWW305" s="39"/>
      <c r="GWX305" s="39"/>
      <c r="GWY305" s="39"/>
      <c r="GWZ305" s="39"/>
      <c r="GXA305" s="39"/>
      <c r="GXB305" s="39"/>
      <c r="GXC305" s="39"/>
      <c r="GXD305" s="39"/>
      <c r="GXE305" s="39"/>
      <c r="GXF305" s="39"/>
      <c r="GXG305" s="39"/>
      <c r="GXH305" s="39"/>
      <c r="GXI305" s="39"/>
      <c r="GXJ305" s="39"/>
      <c r="GXK305" s="39"/>
      <c r="GXL305" s="39"/>
      <c r="GXM305" s="39"/>
      <c r="GXN305" s="39"/>
      <c r="GXO305" s="39"/>
      <c r="GXP305" s="39"/>
      <c r="GXQ305" s="39"/>
      <c r="GXR305" s="39"/>
      <c r="GXS305" s="39"/>
      <c r="GXT305" s="39"/>
      <c r="GXU305" s="39"/>
      <c r="GXV305" s="39"/>
      <c r="GXW305" s="39"/>
      <c r="GXX305" s="39"/>
      <c r="GXY305" s="39"/>
      <c r="GXZ305" s="39"/>
      <c r="GYA305" s="39"/>
      <c r="GYB305" s="39"/>
      <c r="GYC305" s="39"/>
      <c r="GYD305" s="39"/>
      <c r="GYE305" s="39"/>
      <c r="GYF305" s="39"/>
      <c r="GYG305" s="39"/>
      <c r="GYH305" s="39"/>
      <c r="GYI305" s="39"/>
      <c r="GYJ305" s="39"/>
      <c r="GYK305" s="39"/>
      <c r="GYL305" s="39"/>
      <c r="GYM305" s="39"/>
      <c r="GYN305" s="39"/>
      <c r="GYO305" s="39"/>
      <c r="GYP305" s="39"/>
      <c r="GYQ305" s="39"/>
      <c r="GYR305" s="39"/>
      <c r="GYS305" s="39"/>
      <c r="GYT305" s="39"/>
      <c r="GYU305" s="39"/>
      <c r="GYV305" s="39"/>
      <c r="GYW305" s="39"/>
      <c r="GYX305" s="39"/>
      <c r="GYY305" s="39"/>
      <c r="GYZ305" s="39"/>
      <c r="GZA305" s="39"/>
      <c r="GZB305" s="39"/>
      <c r="GZC305" s="39"/>
      <c r="GZD305" s="39"/>
      <c r="GZE305" s="39"/>
      <c r="GZF305" s="39"/>
      <c r="GZG305" s="39"/>
      <c r="GZH305" s="39"/>
      <c r="GZI305" s="39"/>
      <c r="GZJ305" s="39"/>
      <c r="GZK305" s="39"/>
      <c r="GZL305" s="39"/>
      <c r="GZM305" s="39"/>
      <c r="GZN305" s="39"/>
      <c r="GZO305" s="39"/>
      <c r="GZP305" s="39"/>
      <c r="GZQ305" s="39"/>
      <c r="GZR305" s="39"/>
      <c r="GZS305" s="39"/>
      <c r="GZT305" s="39"/>
      <c r="GZU305" s="39"/>
      <c r="GZV305" s="39"/>
      <c r="GZW305" s="39"/>
      <c r="GZX305" s="39"/>
      <c r="GZY305" s="39"/>
      <c r="GZZ305" s="39"/>
      <c r="HAA305" s="39"/>
      <c r="HAB305" s="39"/>
      <c r="HAC305" s="39"/>
      <c r="HAD305" s="39"/>
      <c r="HAE305" s="39"/>
      <c r="HAF305" s="39"/>
      <c r="HAG305" s="39"/>
      <c r="HAH305" s="39"/>
      <c r="HAI305" s="39"/>
      <c r="HAJ305" s="39"/>
      <c r="HAK305" s="39"/>
      <c r="HAL305" s="39"/>
      <c r="HAM305" s="39"/>
      <c r="HAN305" s="39"/>
      <c r="HAO305" s="39"/>
      <c r="HAP305" s="39"/>
      <c r="HAQ305" s="39"/>
      <c r="HAR305" s="39"/>
      <c r="HAS305" s="39"/>
      <c r="HAT305" s="39"/>
      <c r="HAU305" s="39"/>
      <c r="HAV305" s="39"/>
      <c r="HAW305" s="39"/>
      <c r="HAX305" s="39"/>
      <c r="HAY305" s="39"/>
      <c r="HAZ305" s="39"/>
      <c r="HBA305" s="39"/>
      <c r="HBB305" s="39"/>
      <c r="HBC305" s="39"/>
      <c r="HBD305" s="39"/>
      <c r="HBE305" s="39"/>
      <c r="HBF305" s="39"/>
      <c r="HBG305" s="39"/>
      <c r="HBH305" s="39"/>
      <c r="HBI305" s="39"/>
      <c r="HBJ305" s="39"/>
      <c r="HBK305" s="39"/>
      <c r="HBL305" s="39"/>
      <c r="HBM305" s="39"/>
      <c r="HBN305" s="39"/>
      <c r="HBO305" s="39"/>
      <c r="HBP305" s="39"/>
      <c r="HBQ305" s="39"/>
      <c r="HBR305" s="39"/>
      <c r="HBS305" s="39"/>
      <c r="HBT305" s="39"/>
      <c r="HBU305" s="39"/>
      <c r="HBV305" s="39"/>
      <c r="HBW305" s="39"/>
      <c r="HBX305" s="39"/>
      <c r="HBY305" s="39"/>
      <c r="HBZ305" s="39"/>
      <c r="HCA305" s="39"/>
      <c r="HCB305" s="39"/>
      <c r="HCC305" s="39"/>
      <c r="HCD305" s="39"/>
      <c r="HCE305" s="39"/>
      <c r="HCF305" s="39"/>
      <c r="HCG305" s="39"/>
      <c r="HCH305" s="39"/>
      <c r="HCI305" s="39"/>
      <c r="HCJ305" s="39"/>
      <c r="HCK305" s="39"/>
      <c r="HCL305" s="39"/>
      <c r="HCM305" s="39"/>
      <c r="HCN305" s="39"/>
      <c r="HCO305" s="39"/>
      <c r="HCP305" s="39"/>
      <c r="HCQ305" s="39"/>
      <c r="HCR305" s="39"/>
      <c r="HCS305" s="39"/>
      <c r="HCT305" s="39"/>
      <c r="HCU305" s="39"/>
      <c r="HCV305" s="39"/>
      <c r="HCW305" s="39"/>
      <c r="HCX305" s="39"/>
      <c r="HCY305" s="39"/>
      <c r="HCZ305" s="39"/>
      <c r="HDA305" s="39"/>
      <c r="HDB305" s="39"/>
      <c r="HDC305" s="39"/>
      <c r="HDD305" s="39"/>
      <c r="HDE305" s="39"/>
      <c r="HDF305" s="39"/>
      <c r="HDG305" s="39"/>
      <c r="HDH305" s="39"/>
      <c r="HDI305" s="39"/>
      <c r="HDJ305" s="39"/>
      <c r="HDK305" s="39"/>
      <c r="HDL305" s="39"/>
      <c r="HDM305" s="39"/>
      <c r="HDN305" s="39"/>
      <c r="HDO305" s="39"/>
      <c r="HDP305" s="39"/>
      <c r="HDQ305" s="39"/>
      <c r="HDR305" s="39"/>
      <c r="HDS305" s="39"/>
      <c r="HDT305" s="39"/>
      <c r="HDU305" s="39"/>
      <c r="HDV305" s="39"/>
      <c r="HDW305" s="39"/>
      <c r="HDX305" s="39"/>
      <c r="HDY305" s="39"/>
      <c r="HDZ305" s="39"/>
      <c r="HEA305" s="39"/>
      <c r="HEB305" s="39"/>
      <c r="HEC305" s="39"/>
      <c r="HED305" s="39"/>
      <c r="HEE305" s="39"/>
      <c r="HEF305" s="39"/>
      <c r="HEG305" s="39"/>
      <c r="HEH305" s="39"/>
      <c r="HEI305" s="39"/>
      <c r="HEJ305" s="39"/>
      <c r="HEK305" s="39"/>
      <c r="HEL305" s="39"/>
      <c r="HEM305" s="39"/>
      <c r="HEN305" s="39"/>
      <c r="HEO305" s="39"/>
      <c r="HEP305" s="39"/>
      <c r="HEQ305" s="39"/>
      <c r="HER305" s="39"/>
      <c r="HES305" s="39"/>
      <c r="HET305" s="39"/>
      <c r="HEU305" s="39"/>
      <c r="HEV305" s="39"/>
      <c r="HEW305" s="39"/>
      <c r="HEX305" s="39"/>
      <c r="HEY305" s="39"/>
      <c r="HEZ305" s="39"/>
      <c r="HFA305" s="39"/>
      <c r="HFB305" s="39"/>
      <c r="HFC305" s="39"/>
      <c r="HFD305" s="39"/>
      <c r="HFE305" s="39"/>
      <c r="HFF305" s="39"/>
      <c r="HFG305" s="39"/>
      <c r="HFH305" s="39"/>
      <c r="HFI305" s="39"/>
      <c r="HFJ305" s="39"/>
      <c r="HFK305" s="39"/>
      <c r="HFL305" s="39"/>
      <c r="HFM305" s="39"/>
      <c r="HFN305" s="39"/>
      <c r="HFO305" s="39"/>
      <c r="HFP305" s="39"/>
      <c r="HFQ305" s="39"/>
      <c r="HFR305" s="39"/>
      <c r="HFS305" s="39"/>
      <c r="HFT305" s="39"/>
      <c r="HFU305" s="39"/>
      <c r="HFV305" s="39"/>
      <c r="HFW305" s="39"/>
      <c r="HFX305" s="39"/>
      <c r="HFY305" s="39"/>
      <c r="HFZ305" s="39"/>
      <c r="HGA305" s="39"/>
      <c r="HGB305" s="39"/>
      <c r="HGC305" s="39"/>
      <c r="HGD305" s="39"/>
      <c r="HGE305" s="39"/>
      <c r="HGF305" s="39"/>
      <c r="HGG305" s="39"/>
      <c r="HGH305" s="39"/>
      <c r="HGI305" s="39"/>
      <c r="HGJ305" s="39"/>
      <c r="HGK305" s="39"/>
      <c r="HGL305" s="39"/>
      <c r="HGM305" s="39"/>
      <c r="HGN305" s="39"/>
      <c r="HGO305" s="39"/>
      <c r="HGP305" s="39"/>
      <c r="HGQ305" s="39"/>
      <c r="HGR305" s="39"/>
      <c r="HGS305" s="39"/>
      <c r="HGT305" s="39"/>
      <c r="HGU305" s="39"/>
      <c r="HGV305" s="39"/>
      <c r="HGW305" s="39"/>
      <c r="HGX305" s="39"/>
      <c r="HGY305" s="39"/>
      <c r="HGZ305" s="39"/>
      <c r="HHA305" s="39"/>
      <c r="HHB305" s="39"/>
      <c r="HHC305" s="39"/>
      <c r="HHD305" s="39"/>
      <c r="HHE305" s="39"/>
      <c r="HHF305" s="39"/>
      <c r="HHG305" s="39"/>
      <c r="HHH305" s="39"/>
      <c r="HHI305" s="39"/>
      <c r="HHJ305" s="39"/>
      <c r="HHK305" s="39"/>
      <c r="HHL305" s="39"/>
      <c r="HHM305" s="39"/>
      <c r="HHN305" s="39"/>
      <c r="HHO305" s="39"/>
      <c r="HHP305" s="39"/>
      <c r="HHQ305" s="39"/>
      <c r="HHR305" s="39"/>
      <c r="HHS305" s="39"/>
      <c r="HHT305" s="39"/>
      <c r="HHU305" s="39"/>
      <c r="HHV305" s="39"/>
      <c r="HHW305" s="39"/>
      <c r="HHX305" s="39"/>
      <c r="HHY305" s="39"/>
      <c r="HHZ305" s="39"/>
      <c r="HIA305" s="39"/>
      <c r="HIB305" s="39"/>
      <c r="HIC305" s="39"/>
      <c r="HID305" s="39"/>
      <c r="HIE305" s="39"/>
      <c r="HIF305" s="39"/>
      <c r="HIG305" s="39"/>
      <c r="HIH305" s="39"/>
      <c r="HII305" s="39"/>
      <c r="HIJ305" s="39"/>
      <c r="HIK305" s="39"/>
      <c r="HIL305" s="39"/>
      <c r="HIM305" s="39"/>
      <c r="HIN305" s="39"/>
      <c r="HIO305" s="39"/>
      <c r="HIP305" s="39"/>
      <c r="HIQ305" s="39"/>
      <c r="HIR305" s="39"/>
      <c r="HIS305" s="39"/>
      <c r="HIT305" s="39"/>
      <c r="HIU305" s="39"/>
      <c r="HIV305" s="39"/>
      <c r="HIW305" s="39"/>
      <c r="HIX305" s="39"/>
      <c r="HIY305" s="39"/>
      <c r="HIZ305" s="39"/>
      <c r="HJA305" s="39"/>
      <c r="HJB305" s="39"/>
      <c r="HJC305" s="39"/>
      <c r="HJD305" s="39"/>
      <c r="HJE305" s="39"/>
      <c r="HJF305" s="39"/>
      <c r="HJG305" s="39"/>
      <c r="HJH305" s="39"/>
      <c r="HJI305" s="39"/>
      <c r="HJJ305" s="39"/>
      <c r="HJK305" s="39"/>
      <c r="HJL305" s="39"/>
      <c r="HJM305" s="39"/>
      <c r="HJN305" s="39"/>
      <c r="HJO305" s="39"/>
      <c r="HJP305" s="39"/>
      <c r="HJQ305" s="39"/>
      <c r="HJR305" s="39"/>
      <c r="HJS305" s="39"/>
      <c r="HJT305" s="39"/>
      <c r="HJU305" s="39"/>
      <c r="HJV305" s="39"/>
      <c r="HJW305" s="39"/>
      <c r="HJX305" s="39"/>
      <c r="HJY305" s="39"/>
      <c r="HJZ305" s="39"/>
      <c r="HKA305" s="39"/>
      <c r="HKB305" s="39"/>
      <c r="HKC305" s="39"/>
      <c r="HKD305" s="39"/>
      <c r="HKE305" s="39"/>
      <c r="HKF305" s="39"/>
      <c r="HKG305" s="39"/>
      <c r="HKH305" s="39"/>
      <c r="HKI305" s="39"/>
      <c r="HKJ305" s="39"/>
      <c r="HKK305" s="39"/>
      <c r="HKL305" s="39"/>
      <c r="HKM305" s="39"/>
      <c r="HKN305" s="39"/>
      <c r="HKO305" s="39"/>
      <c r="HKP305" s="39"/>
      <c r="HKQ305" s="39"/>
      <c r="HKR305" s="39"/>
      <c r="HKS305" s="39"/>
      <c r="HKT305" s="39"/>
      <c r="HKU305" s="39"/>
      <c r="HKV305" s="39"/>
      <c r="HKW305" s="39"/>
      <c r="HKX305" s="39"/>
      <c r="HKY305" s="39"/>
      <c r="HKZ305" s="39"/>
      <c r="HLA305" s="39"/>
      <c r="HLB305" s="39"/>
      <c r="HLC305" s="39"/>
      <c r="HLD305" s="39"/>
      <c r="HLE305" s="39"/>
      <c r="HLF305" s="39"/>
      <c r="HLG305" s="39"/>
      <c r="HLH305" s="39"/>
      <c r="HLI305" s="39"/>
      <c r="HLJ305" s="39"/>
      <c r="HLK305" s="39"/>
      <c r="HLL305" s="39"/>
      <c r="HLM305" s="39"/>
      <c r="HLN305" s="39"/>
      <c r="HLO305" s="39"/>
      <c r="HLP305" s="39"/>
      <c r="HLQ305" s="39"/>
      <c r="HLR305" s="39"/>
      <c r="HLS305" s="39"/>
      <c r="HLT305" s="39"/>
      <c r="HLU305" s="39"/>
      <c r="HLV305" s="39"/>
      <c r="HLW305" s="39"/>
      <c r="HLX305" s="39"/>
      <c r="HLY305" s="39"/>
      <c r="HLZ305" s="39"/>
      <c r="HMA305" s="39"/>
      <c r="HMB305" s="39"/>
      <c r="HMC305" s="39"/>
      <c r="HMD305" s="39"/>
      <c r="HME305" s="39"/>
      <c r="HMF305" s="39"/>
      <c r="HMG305" s="39"/>
      <c r="HMH305" s="39"/>
      <c r="HMI305" s="39"/>
      <c r="HMJ305" s="39"/>
      <c r="HMK305" s="39"/>
      <c r="HML305" s="39"/>
      <c r="HMM305" s="39"/>
      <c r="HMN305" s="39"/>
      <c r="HMO305" s="39"/>
      <c r="HMP305" s="39"/>
      <c r="HMQ305" s="39"/>
      <c r="HMR305" s="39"/>
      <c r="HMS305" s="39"/>
      <c r="HMT305" s="39"/>
      <c r="HMU305" s="39"/>
      <c r="HMV305" s="39"/>
      <c r="HMW305" s="39"/>
      <c r="HMX305" s="39"/>
      <c r="HMY305" s="39"/>
      <c r="HMZ305" s="39"/>
      <c r="HNA305" s="39"/>
      <c r="HNB305" s="39"/>
      <c r="HNC305" s="39"/>
      <c r="HND305" s="39"/>
      <c r="HNE305" s="39"/>
      <c r="HNF305" s="39"/>
      <c r="HNG305" s="39"/>
      <c r="HNH305" s="39"/>
      <c r="HNI305" s="39"/>
      <c r="HNJ305" s="39"/>
      <c r="HNK305" s="39"/>
      <c r="HNL305" s="39"/>
      <c r="HNM305" s="39"/>
      <c r="HNN305" s="39"/>
      <c r="HNO305" s="39"/>
      <c r="HNP305" s="39"/>
      <c r="HNQ305" s="39"/>
      <c r="HNR305" s="39"/>
      <c r="HNS305" s="39"/>
      <c r="HNT305" s="39"/>
      <c r="HNU305" s="39"/>
      <c r="HNV305" s="39"/>
      <c r="HNW305" s="39"/>
      <c r="HNX305" s="39"/>
      <c r="HNY305" s="39"/>
      <c r="HNZ305" s="39"/>
      <c r="HOA305" s="39"/>
      <c r="HOB305" s="39"/>
      <c r="HOC305" s="39"/>
      <c r="HOD305" s="39"/>
      <c r="HOE305" s="39"/>
      <c r="HOF305" s="39"/>
      <c r="HOG305" s="39"/>
      <c r="HOH305" s="39"/>
      <c r="HOI305" s="39"/>
      <c r="HOJ305" s="39"/>
      <c r="HOK305" s="39"/>
      <c r="HOL305" s="39"/>
      <c r="HOM305" s="39"/>
      <c r="HON305" s="39"/>
      <c r="HOO305" s="39"/>
      <c r="HOP305" s="39"/>
      <c r="HOQ305" s="39"/>
      <c r="HOR305" s="39"/>
      <c r="HOS305" s="39"/>
      <c r="HOT305" s="39"/>
      <c r="HOU305" s="39"/>
      <c r="HOV305" s="39"/>
      <c r="HOW305" s="39"/>
      <c r="HOX305" s="39"/>
      <c r="HOY305" s="39"/>
      <c r="HOZ305" s="39"/>
      <c r="HPA305" s="39"/>
      <c r="HPB305" s="39"/>
      <c r="HPC305" s="39"/>
      <c r="HPD305" s="39"/>
      <c r="HPE305" s="39"/>
      <c r="HPF305" s="39"/>
      <c r="HPG305" s="39"/>
      <c r="HPH305" s="39"/>
      <c r="HPI305" s="39"/>
      <c r="HPJ305" s="39"/>
      <c r="HPK305" s="39"/>
      <c r="HPL305" s="39"/>
      <c r="HPM305" s="39"/>
      <c r="HPN305" s="39"/>
      <c r="HPO305" s="39"/>
      <c r="HPP305" s="39"/>
      <c r="HPQ305" s="39"/>
      <c r="HPR305" s="39"/>
      <c r="HPS305" s="39"/>
      <c r="HPT305" s="39"/>
      <c r="HPU305" s="39"/>
      <c r="HPV305" s="39"/>
      <c r="HPW305" s="39"/>
      <c r="HPX305" s="39"/>
      <c r="HPY305" s="39"/>
      <c r="HPZ305" s="39"/>
      <c r="HQA305" s="39"/>
      <c r="HQB305" s="39"/>
      <c r="HQC305" s="39"/>
      <c r="HQD305" s="39"/>
      <c r="HQE305" s="39"/>
      <c r="HQF305" s="39"/>
      <c r="HQG305" s="39"/>
      <c r="HQH305" s="39"/>
      <c r="HQI305" s="39"/>
      <c r="HQJ305" s="39"/>
      <c r="HQK305" s="39"/>
      <c r="HQL305" s="39"/>
      <c r="HQM305" s="39"/>
      <c r="HQN305" s="39"/>
      <c r="HQO305" s="39"/>
      <c r="HQP305" s="39"/>
      <c r="HQQ305" s="39"/>
      <c r="HQR305" s="39"/>
      <c r="HQS305" s="39"/>
      <c r="HQT305" s="39"/>
      <c r="HQU305" s="39"/>
      <c r="HQV305" s="39"/>
      <c r="HQW305" s="39"/>
      <c r="HQX305" s="39"/>
      <c r="HQY305" s="39"/>
      <c r="HQZ305" s="39"/>
      <c r="HRA305" s="39"/>
      <c r="HRB305" s="39"/>
      <c r="HRC305" s="39"/>
      <c r="HRD305" s="39"/>
      <c r="HRE305" s="39"/>
      <c r="HRF305" s="39"/>
      <c r="HRG305" s="39"/>
      <c r="HRH305" s="39"/>
      <c r="HRI305" s="39"/>
      <c r="HRJ305" s="39"/>
      <c r="HRK305" s="39"/>
      <c r="HRL305" s="39"/>
      <c r="HRM305" s="39"/>
      <c r="HRN305" s="39"/>
      <c r="HRO305" s="39"/>
      <c r="HRP305" s="39"/>
      <c r="HRQ305" s="39"/>
      <c r="HRR305" s="39"/>
      <c r="HRS305" s="39"/>
      <c r="HRT305" s="39"/>
      <c r="HRU305" s="39"/>
      <c r="HRV305" s="39"/>
      <c r="HRW305" s="39"/>
      <c r="HRX305" s="39"/>
      <c r="HRY305" s="39"/>
      <c r="HRZ305" s="39"/>
      <c r="HSA305" s="39"/>
      <c r="HSB305" s="39"/>
      <c r="HSC305" s="39"/>
      <c r="HSD305" s="39"/>
      <c r="HSE305" s="39"/>
      <c r="HSF305" s="39"/>
      <c r="HSG305" s="39"/>
      <c r="HSH305" s="39"/>
      <c r="HSI305" s="39"/>
      <c r="HSJ305" s="39"/>
      <c r="HSK305" s="39"/>
      <c r="HSL305" s="39"/>
      <c r="HSM305" s="39"/>
      <c r="HSN305" s="39"/>
      <c r="HSO305" s="39"/>
      <c r="HSP305" s="39"/>
      <c r="HSQ305" s="39"/>
      <c r="HSR305" s="39"/>
      <c r="HSS305" s="39"/>
      <c r="HST305" s="39"/>
      <c r="HSU305" s="39"/>
      <c r="HSV305" s="39"/>
      <c r="HSW305" s="39"/>
      <c r="HSX305" s="39"/>
      <c r="HSY305" s="39"/>
      <c r="HSZ305" s="39"/>
      <c r="HTA305" s="39"/>
      <c r="HTB305" s="39"/>
      <c r="HTC305" s="39"/>
      <c r="HTD305" s="39"/>
      <c r="HTE305" s="39"/>
      <c r="HTF305" s="39"/>
      <c r="HTG305" s="39"/>
      <c r="HTH305" s="39"/>
      <c r="HTI305" s="39"/>
      <c r="HTJ305" s="39"/>
      <c r="HTK305" s="39"/>
      <c r="HTL305" s="39"/>
      <c r="HTM305" s="39"/>
      <c r="HTN305" s="39"/>
      <c r="HTO305" s="39"/>
      <c r="HTP305" s="39"/>
      <c r="HTQ305" s="39"/>
      <c r="HTR305" s="39"/>
      <c r="HTS305" s="39"/>
      <c r="HTT305" s="39"/>
      <c r="HTU305" s="39"/>
      <c r="HTV305" s="39"/>
      <c r="HTW305" s="39"/>
      <c r="HTX305" s="39"/>
      <c r="HTY305" s="39"/>
      <c r="HTZ305" s="39"/>
      <c r="HUA305" s="39"/>
      <c r="HUB305" s="39"/>
      <c r="HUC305" s="39"/>
      <c r="HUD305" s="39"/>
      <c r="HUE305" s="39"/>
      <c r="HUF305" s="39"/>
      <c r="HUG305" s="39"/>
      <c r="HUH305" s="39"/>
      <c r="HUI305" s="39"/>
      <c r="HUJ305" s="39"/>
      <c r="HUK305" s="39"/>
      <c r="HUL305" s="39"/>
      <c r="HUM305" s="39"/>
      <c r="HUN305" s="39"/>
      <c r="HUO305" s="39"/>
      <c r="HUP305" s="39"/>
      <c r="HUQ305" s="39"/>
      <c r="HUR305" s="39"/>
      <c r="HUS305" s="39"/>
      <c r="HUT305" s="39"/>
      <c r="HUU305" s="39"/>
      <c r="HUV305" s="39"/>
      <c r="HUW305" s="39"/>
      <c r="HUX305" s="39"/>
      <c r="HUY305" s="39"/>
      <c r="HUZ305" s="39"/>
      <c r="HVA305" s="39"/>
      <c r="HVB305" s="39"/>
      <c r="HVC305" s="39"/>
      <c r="HVD305" s="39"/>
      <c r="HVE305" s="39"/>
      <c r="HVF305" s="39"/>
      <c r="HVG305" s="39"/>
      <c r="HVH305" s="39"/>
      <c r="HVI305" s="39"/>
      <c r="HVJ305" s="39"/>
      <c r="HVK305" s="39"/>
      <c r="HVL305" s="39"/>
      <c r="HVM305" s="39"/>
      <c r="HVN305" s="39"/>
      <c r="HVO305" s="39"/>
      <c r="HVP305" s="39"/>
      <c r="HVQ305" s="39"/>
      <c r="HVR305" s="39"/>
      <c r="HVS305" s="39"/>
      <c r="HVT305" s="39"/>
      <c r="HVU305" s="39"/>
      <c r="HVV305" s="39"/>
      <c r="HVW305" s="39"/>
      <c r="HVX305" s="39"/>
      <c r="HVY305" s="39"/>
      <c r="HVZ305" s="39"/>
      <c r="HWA305" s="39"/>
      <c r="HWB305" s="39"/>
      <c r="HWC305" s="39"/>
      <c r="HWD305" s="39"/>
      <c r="HWE305" s="39"/>
      <c r="HWF305" s="39"/>
      <c r="HWG305" s="39"/>
      <c r="HWH305" s="39"/>
      <c r="HWI305" s="39"/>
      <c r="HWJ305" s="39"/>
      <c r="HWK305" s="39"/>
      <c r="HWL305" s="39"/>
      <c r="HWM305" s="39"/>
      <c r="HWN305" s="39"/>
      <c r="HWO305" s="39"/>
      <c r="HWP305" s="39"/>
      <c r="HWQ305" s="39"/>
      <c r="HWR305" s="39"/>
      <c r="HWS305" s="39"/>
      <c r="HWT305" s="39"/>
      <c r="HWU305" s="39"/>
      <c r="HWV305" s="39"/>
      <c r="HWW305" s="39"/>
      <c r="HWX305" s="39"/>
      <c r="HWY305" s="39"/>
      <c r="HWZ305" s="39"/>
      <c r="HXA305" s="39"/>
      <c r="HXB305" s="39"/>
      <c r="HXC305" s="39"/>
      <c r="HXD305" s="39"/>
      <c r="HXE305" s="39"/>
      <c r="HXF305" s="39"/>
      <c r="HXG305" s="39"/>
      <c r="HXH305" s="39"/>
      <c r="HXI305" s="39"/>
      <c r="HXJ305" s="39"/>
      <c r="HXK305" s="39"/>
      <c r="HXL305" s="39"/>
      <c r="HXM305" s="39"/>
      <c r="HXN305" s="39"/>
      <c r="HXO305" s="39"/>
      <c r="HXP305" s="39"/>
      <c r="HXQ305" s="39"/>
      <c r="HXR305" s="39"/>
      <c r="HXS305" s="39"/>
      <c r="HXT305" s="39"/>
      <c r="HXU305" s="39"/>
      <c r="HXV305" s="39"/>
      <c r="HXW305" s="39"/>
      <c r="HXX305" s="39"/>
      <c r="HXY305" s="39"/>
      <c r="HXZ305" s="39"/>
      <c r="HYA305" s="39"/>
      <c r="HYB305" s="39"/>
      <c r="HYC305" s="39"/>
      <c r="HYD305" s="39"/>
      <c r="HYE305" s="39"/>
      <c r="HYF305" s="39"/>
      <c r="HYG305" s="39"/>
      <c r="HYH305" s="39"/>
      <c r="HYI305" s="39"/>
      <c r="HYJ305" s="39"/>
      <c r="HYK305" s="39"/>
      <c r="HYL305" s="39"/>
      <c r="HYM305" s="39"/>
      <c r="HYN305" s="39"/>
      <c r="HYO305" s="39"/>
      <c r="HYP305" s="39"/>
      <c r="HYQ305" s="39"/>
      <c r="HYR305" s="39"/>
      <c r="HYS305" s="39"/>
      <c r="HYT305" s="39"/>
      <c r="HYU305" s="39"/>
      <c r="HYV305" s="39"/>
      <c r="HYW305" s="39"/>
      <c r="HYX305" s="39"/>
      <c r="HYY305" s="39"/>
      <c r="HYZ305" s="39"/>
      <c r="HZA305" s="39"/>
      <c r="HZB305" s="39"/>
      <c r="HZC305" s="39"/>
      <c r="HZD305" s="39"/>
      <c r="HZE305" s="39"/>
      <c r="HZF305" s="39"/>
      <c r="HZG305" s="39"/>
      <c r="HZH305" s="39"/>
      <c r="HZI305" s="39"/>
      <c r="HZJ305" s="39"/>
      <c r="HZK305" s="39"/>
      <c r="HZL305" s="39"/>
      <c r="HZM305" s="39"/>
      <c r="HZN305" s="39"/>
      <c r="HZO305" s="39"/>
      <c r="HZP305" s="39"/>
      <c r="HZQ305" s="39"/>
      <c r="HZR305" s="39"/>
      <c r="HZS305" s="39"/>
      <c r="HZT305" s="39"/>
      <c r="HZU305" s="39"/>
      <c r="HZV305" s="39"/>
      <c r="HZW305" s="39"/>
      <c r="HZX305" s="39"/>
      <c r="HZY305" s="39"/>
      <c r="HZZ305" s="39"/>
      <c r="IAA305" s="39"/>
      <c r="IAB305" s="39"/>
      <c r="IAC305" s="39"/>
      <c r="IAD305" s="39"/>
      <c r="IAE305" s="39"/>
      <c r="IAF305" s="39"/>
      <c r="IAG305" s="39"/>
      <c r="IAH305" s="39"/>
      <c r="IAI305" s="39"/>
      <c r="IAJ305" s="39"/>
      <c r="IAK305" s="39"/>
      <c r="IAL305" s="39"/>
      <c r="IAM305" s="39"/>
      <c r="IAN305" s="39"/>
      <c r="IAO305" s="39"/>
      <c r="IAP305" s="39"/>
      <c r="IAQ305" s="39"/>
      <c r="IAR305" s="39"/>
      <c r="IAS305" s="39"/>
      <c r="IAT305" s="39"/>
      <c r="IAU305" s="39"/>
      <c r="IAV305" s="39"/>
      <c r="IAW305" s="39"/>
      <c r="IAX305" s="39"/>
      <c r="IAY305" s="39"/>
      <c r="IAZ305" s="39"/>
      <c r="IBA305" s="39"/>
      <c r="IBB305" s="39"/>
      <c r="IBC305" s="39"/>
      <c r="IBD305" s="39"/>
      <c r="IBE305" s="39"/>
      <c r="IBF305" s="39"/>
      <c r="IBG305" s="39"/>
      <c r="IBH305" s="39"/>
      <c r="IBI305" s="39"/>
      <c r="IBJ305" s="39"/>
      <c r="IBK305" s="39"/>
      <c r="IBL305" s="39"/>
      <c r="IBM305" s="39"/>
      <c r="IBN305" s="39"/>
      <c r="IBO305" s="39"/>
      <c r="IBP305" s="39"/>
      <c r="IBQ305" s="39"/>
      <c r="IBR305" s="39"/>
      <c r="IBS305" s="39"/>
      <c r="IBT305" s="39"/>
      <c r="IBU305" s="39"/>
      <c r="IBV305" s="39"/>
      <c r="IBW305" s="39"/>
      <c r="IBX305" s="39"/>
      <c r="IBY305" s="39"/>
      <c r="IBZ305" s="39"/>
      <c r="ICA305" s="39"/>
      <c r="ICB305" s="39"/>
      <c r="ICC305" s="39"/>
      <c r="ICD305" s="39"/>
      <c r="ICE305" s="39"/>
      <c r="ICF305" s="39"/>
      <c r="ICG305" s="39"/>
      <c r="ICH305" s="39"/>
      <c r="ICI305" s="39"/>
      <c r="ICJ305" s="39"/>
      <c r="ICK305" s="39"/>
      <c r="ICL305" s="39"/>
      <c r="ICM305" s="39"/>
      <c r="ICN305" s="39"/>
      <c r="ICO305" s="39"/>
      <c r="ICP305" s="39"/>
      <c r="ICQ305" s="39"/>
      <c r="ICR305" s="39"/>
      <c r="ICS305" s="39"/>
      <c r="ICT305" s="39"/>
      <c r="ICU305" s="39"/>
      <c r="ICV305" s="39"/>
      <c r="ICW305" s="39"/>
      <c r="ICX305" s="39"/>
      <c r="ICY305" s="39"/>
      <c r="ICZ305" s="39"/>
      <c r="IDA305" s="39"/>
      <c r="IDB305" s="39"/>
      <c r="IDC305" s="39"/>
      <c r="IDD305" s="39"/>
      <c r="IDE305" s="39"/>
      <c r="IDF305" s="39"/>
      <c r="IDG305" s="39"/>
      <c r="IDH305" s="39"/>
      <c r="IDI305" s="39"/>
      <c r="IDJ305" s="39"/>
      <c r="IDK305" s="39"/>
      <c r="IDL305" s="39"/>
      <c r="IDM305" s="39"/>
      <c r="IDN305" s="39"/>
      <c r="IDO305" s="39"/>
      <c r="IDP305" s="39"/>
      <c r="IDQ305" s="39"/>
      <c r="IDR305" s="39"/>
      <c r="IDS305" s="39"/>
      <c r="IDT305" s="39"/>
      <c r="IDU305" s="39"/>
      <c r="IDV305" s="39"/>
      <c r="IDW305" s="39"/>
      <c r="IDX305" s="39"/>
      <c r="IDY305" s="39"/>
      <c r="IDZ305" s="39"/>
      <c r="IEA305" s="39"/>
      <c r="IEB305" s="39"/>
      <c r="IEC305" s="39"/>
      <c r="IED305" s="39"/>
      <c r="IEE305" s="39"/>
      <c r="IEF305" s="39"/>
      <c r="IEG305" s="39"/>
      <c r="IEH305" s="39"/>
      <c r="IEI305" s="39"/>
      <c r="IEJ305" s="39"/>
      <c r="IEK305" s="39"/>
      <c r="IEL305" s="39"/>
      <c r="IEM305" s="39"/>
      <c r="IEN305" s="39"/>
      <c r="IEO305" s="39"/>
      <c r="IEP305" s="39"/>
      <c r="IEQ305" s="39"/>
      <c r="IER305" s="39"/>
      <c r="IES305" s="39"/>
      <c r="IET305" s="39"/>
      <c r="IEU305" s="39"/>
      <c r="IEV305" s="39"/>
      <c r="IEW305" s="39"/>
      <c r="IEX305" s="39"/>
      <c r="IEY305" s="39"/>
      <c r="IEZ305" s="39"/>
      <c r="IFA305" s="39"/>
      <c r="IFB305" s="39"/>
      <c r="IFC305" s="39"/>
      <c r="IFD305" s="39"/>
      <c r="IFE305" s="39"/>
      <c r="IFF305" s="39"/>
      <c r="IFG305" s="39"/>
      <c r="IFH305" s="39"/>
      <c r="IFI305" s="39"/>
      <c r="IFJ305" s="39"/>
      <c r="IFK305" s="39"/>
      <c r="IFL305" s="39"/>
      <c r="IFM305" s="39"/>
      <c r="IFN305" s="39"/>
      <c r="IFO305" s="39"/>
      <c r="IFP305" s="39"/>
      <c r="IFQ305" s="39"/>
      <c r="IFR305" s="39"/>
      <c r="IFS305" s="39"/>
      <c r="IFT305" s="39"/>
      <c r="IFU305" s="39"/>
      <c r="IFV305" s="39"/>
      <c r="IFW305" s="39"/>
      <c r="IFX305" s="39"/>
      <c r="IFY305" s="39"/>
      <c r="IFZ305" s="39"/>
      <c r="IGA305" s="39"/>
      <c r="IGB305" s="39"/>
      <c r="IGC305" s="39"/>
      <c r="IGD305" s="39"/>
      <c r="IGE305" s="39"/>
      <c r="IGF305" s="39"/>
      <c r="IGG305" s="39"/>
      <c r="IGH305" s="39"/>
      <c r="IGI305" s="39"/>
      <c r="IGJ305" s="39"/>
      <c r="IGK305" s="39"/>
      <c r="IGL305" s="39"/>
      <c r="IGM305" s="39"/>
      <c r="IGN305" s="39"/>
      <c r="IGO305" s="39"/>
      <c r="IGP305" s="39"/>
      <c r="IGQ305" s="39"/>
      <c r="IGR305" s="39"/>
      <c r="IGS305" s="39"/>
      <c r="IGT305" s="39"/>
      <c r="IGU305" s="39"/>
      <c r="IGV305" s="39"/>
      <c r="IGW305" s="39"/>
      <c r="IGX305" s="39"/>
      <c r="IGY305" s="39"/>
      <c r="IGZ305" s="39"/>
      <c r="IHA305" s="39"/>
      <c r="IHB305" s="39"/>
      <c r="IHC305" s="39"/>
      <c r="IHD305" s="39"/>
      <c r="IHE305" s="39"/>
      <c r="IHF305" s="39"/>
      <c r="IHG305" s="39"/>
      <c r="IHH305" s="39"/>
      <c r="IHI305" s="39"/>
      <c r="IHJ305" s="39"/>
      <c r="IHK305" s="39"/>
      <c r="IHL305" s="39"/>
      <c r="IHM305" s="39"/>
      <c r="IHN305" s="39"/>
      <c r="IHO305" s="39"/>
      <c r="IHP305" s="39"/>
      <c r="IHQ305" s="39"/>
      <c r="IHR305" s="39"/>
      <c r="IHS305" s="39"/>
      <c r="IHT305" s="39"/>
      <c r="IHU305" s="39"/>
      <c r="IHV305" s="39"/>
      <c r="IHW305" s="39"/>
      <c r="IHX305" s="39"/>
      <c r="IHY305" s="39"/>
      <c r="IHZ305" s="39"/>
      <c r="IIA305" s="39"/>
      <c r="IIB305" s="39"/>
      <c r="IIC305" s="39"/>
      <c r="IID305" s="39"/>
      <c r="IIE305" s="39"/>
      <c r="IIF305" s="39"/>
      <c r="IIG305" s="39"/>
      <c r="IIH305" s="39"/>
      <c r="III305" s="39"/>
      <c r="IIJ305" s="39"/>
      <c r="IIK305" s="39"/>
      <c r="IIL305" s="39"/>
      <c r="IIM305" s="39"/>
      <c r="IIN305" s="39"/>
      <c r="IIO305" s="39"/>
      <c r="IIP305" s="39"/>
      <c r="IIQ305" s="39"/>
      <c r="IIR305" s="39"/>
      <c r="IIS305" s="39"/>
      <c r="IIT305" s="39"/>
      <c r="IIU305" s="39"/>
      <c r="IIV305" s="39"/>
      <c r="IIW305" s="39"/>
      <c r="IIX305" s="39"/>
      <c r="IIY305" s="39"/>
      <c r="IIZ305" s="39"/>
      <c r="IJA305" s="39"/>
      <c r="IJB305" s="39"/>
      <c r="IJC305" s="39"/>
      <c r="IJD305" s="39"/>
      <c r="IJE305" s="39"/>
      <c r="IJF305" s="39"/>
      <c r="IJG305" s="39"/>
      <c r="IJH305" s="39"/>
      <c r="IJI305" s="39"/>
      <c r="IJJ305" s="39"/>
      <c r="IJK305" s="39"/>
      <c r="IJL305" s="39"/>
      <c r="IJM305" s="39"/>
      <c r="IJN305" s="39"/>
      <c r="IJO305" s="39"/>
      <c r="IJP305" s="39"/>
      <c r="IJQ305" s="39"/>
      <c r="IJR305" s="39"/>
      <c r="IJS305" s="39"/>
      <c r="IJT305" s="39"/>
      <c r="IJU305" s="39"/>
      <c r="IJV305" s="39"/>
      <c r="IJW305" s="39"/>
      <c r="IJX305" s="39"/>
      <c r="IJY305" s="39"/>
      <c r="IJZ305" s="39"/>
      <c r="IKA305" s="39"/>
      <c r="IKB305" s="39"/>
      <c r="IKC305" s="39"/>
      <c r="IKD305" s="39"/>
      <c r="IKE305" s="39"/>
      <c r="IKF305" s="39"/>
      <c r="IKG305" s="39"/>
      <c r="IKH305" s="39"/>
      <c r="IKI305" s="39"/>
      <c r="IKJ305" s="39"/>
      <c r="IKK305" s="39"/>
      <c r="IKL305" s="39"/>
      <c r="IKM305" s="39"/>
      <c r="IKN305" s="39"/>
      <c r="IKO305" s="39"/>
      <c r="IKP305" s="39"/>
      <c r="IKQ305" s="39"/>
      <c r="IKR305" s="39"/>
      <c r="IKS305" s="39"/>
      <c r="IKT305" s="39"/>
      <c r="IKU305" s="39"/>
      <c r="IKV305" s="39"/>
      <c r="IKW305" s="39"/>
      <c r="IKX305" s="39"/>
      <c r="IKY305" s="39"/>
      <c r="IKZ305" s="39"/>
      <c r="ILA305" s="39"/>
      <c r="ILB305" s="39"/>
      <c r="ILC305" s="39"/>
      <c r="ILD305" s="39"/>
      <c r="ILE305" s="39"/>
      <c r="ILF305" s="39"/>
      <c r="ILG305" s="39"/>
      <c r="ILH305" s="39"/>
      <c r="ILI305" s="39"/>
      <c r="ILJ305" s="39"/>
      <c r="ILK305" s="39"/>
      <c r="ILL305" s="39"/>
      <c r="ILM305" s="39"/>
      <c r="ILN305" s="39"/>
      <c r="ILO305" s="39"/>
      <c r="ILP305" s="39"/>
      <c r="ILQ305" s="39"/>
      <c r="ILR305" s="39"/>
      <c r="ILS305" s="39"/>
      <c r="ILT305" s="39"/>
      <c r="ILU305" s="39"/>
      <c r="ILV305" s="39"/>
      <c r="ILW305" s="39"/>
      <c r="ILX305" s="39"/>
      <c r="ILY305" s="39"/>
      <c r="ILZ305" s="39"/>
      <c r="IMA305" s="39"/>
      <c r="IMB305" s="39"/>
      <c r="IMC305" s="39"/>
      <c r="IMD305" s="39"/>
      <c r="IME305" s="39"/>
      <c r="IMF305" s="39"/>
      <c r="IMG305" s="39"/>
      <c r="IMH305" s="39"/>
      <c r="IMI305" s="39"/>
      <c r="IMJ305" s="39"/>
      <c r="IMK305" s="39"/>
      <c r="IML305" s="39"/>
      <c r="IMM305" s="39"/>
      <c r="IMN305" s="39"/>
      <c r="IMO305" s="39"/>
      <c r="IMP305" s="39"/>
      <c r="IMQ305" s="39"/>
      <c r="IMR305" s="39"/>
      <c r="IMS305" s="39"/>
      <c r="IMT305" s="39"/>
      <c r="IMU305" s="39"/>
      <c r="IMV305" s="39"/>
      <c r="IMW305" s="39"/>
      <c r="IMX305" s="39"/>
      <c r="IMY305" s="39"/>
      <c r="IMZ305" s="39"/>
      <c r="INA305" s="39"/>
      <c r="INB305" s="39"/>
      <c r="INC305" s="39"/>
      <c r="IND305" s="39"/>
      <c r="INE305" s="39"/>
      <c r="INF305" s="39"/>
      <c r="ING305" s="39"/>
      <c r="INH305" s="39"/>
      <c r="INI305" s="39"/>
      <c r="INJ305" s="39"/>
      <c r="INK305" s="39"/>
      <c r="INL305" s="39"/>
      <c r="INM305" s="39"/>
      <c r="INN305" s="39"/>
      <c r="INO305" s="39"/>
      <c r="INP305" s="39"/>
      <c r="INQ305" s="39"/>
      <c r="INR305" s="39"/>
      <c r="INS305" s="39"/>
      <c r="INT305" s="39"/>
      <c r="INU305" s="39"/>
      <c r="INV305" s="39"/>
      <c r="INW305" s="39"/>
      <c r="INX305" s="39"/>
      <c r="INY305" s="39"/>
      <c r="INZ305" s="39"/>
      <c r="IOA305" s="39"/>
      <c r="IOB305" s="39"/>
      <c r="IOC305" s="39"/>
      <c r="IOD305" s="39"/>
      <c r="IOE305" s="39"/>
      <c r="IOF305" s="39"/>
      <c r="IOG305" s="39"/>
      <c r="IOH305" s="39"/>
      <c r="IOI305" s="39"/>
      <c r="IOJ305" s="39"/>
      <c r="IOK305" s="39"/>
      <c r="IOL305" s="39"/>
      <c r="IOM305" s="39"/>
      <c r="ION305" s="39"/>
      <c r="IOO305" s="39"/>
      <c r="IOP305" s="39"/>
      <c r="IOQ305" s="39"/>
      <c r="IOR305" s="39"/>
      <c r="IOS305" s="39"/>
      <c r="IOT305" s="39"/>
      <c r="IOU305" s="39"/>
      <c r="IOV305" s="39"/>
      <c r="IOW305" s="39"/>
      <c r="IOX305" s="39"/>
      <c r="IOY305" s="39"/>
      <c r="IOZ305" s="39"/>
      <c r="IPA305" s="39"/>
      <c r="IPB305" s="39"/>
      <c r="IPC305" s="39"/>
      <c r="IPD305" s="39"/>
      <c r="IPE305" s="39"/>
      <c r="IPF305" s="39"/>
      <c r="IPG305" s="39"/>
      <c r="IPH305" s="39"/>
      <c r="IPI305" s="39"/>
      <c r="IPJ305" s="39"/>
      <c r="IPK305" s="39"/>
      <c r="IPL305" s="39"/>
      <c r="IPM305" s="39"/>
      <c r="IPN305" s="39"/>
      <c r="IPO305" s="39"/>
      <c r="IPP305" s="39"/>
      <c r="IPQ305" s="39"/>
      <c r="IPR305" s="39"/>
      <c r="IPS305" s="39"/>
      <c r="IPT305" s="39"/>
      <c r="IPU305" s="39"/>
      <c r="IPV305" s="39"/>
      <c r="IPW305" s="39"/>
      <c r="IPX305" s="39"/>
      <c r="IPY305" s="39"/>
      <c r="IPZ305" s="39"/>
      <c r="IQA305" s="39"/>
      <c r="IQB305" s="39"/>
      <c r="IQC305" s="39"/>
      <c r="IQD305" s="39"/>
      <c r="IQE305" s="39"/>
      <c r="IQF305" s="39"/>
      <c r="IQG305" s="39"/>
      <c r="IQH305" s="39"/>
      <c r="IQI305" s="39"/>
      <c r="IQJ305" s="39"/>
      <c r="IQK305" s="39"/>
      <c r="IQL305" s="39"/>
      <c r="IQM305" s="39"/>
      <c r="IQN305" s="39"/>
      <c r="IQO305" s="39"/>
      <c r="IQP305" s="39"/>
      <c r="IQQ305" s="39"/>
      <c r="IQR305" s="39"/>
      <c r="IQS305" s="39"/>
      <c r="IQT305" s="39"/>
      <c r="IQU305" s="39"/>
      <c r="IQV305" s="39"/>
      <c r="IQW305" s="39"/>
      <c r="IQX305" s="39"/>
      <c r="IQY305" s="39"/>
      <c r="IQZ305" s="39"/>
      <c r="IRA305" s="39"/>
      <c r="IRB305" s="39"/>
      <c r="IRC305" s="39"/>
      <c r="IRD305" s="39"/>
      <c r="IRE305" s="39"/>
      <c r="IRF305" s="39"/>
      <c r="IRG305" s="39"/>
      <c r="IRH305" s="39"/>
      <c r="IRI305" s="39"/>
      <c r="IRJ305" s="39"/>
      <c r="IRK305" s="39"/>
      <c r="IRL305" s="39"/>
      <c r="IRM305" s="39"/>
      <c r="IRN305" s="39"/>
      <c r="IRO305" s="39"/>
      <c r="IRP305" s="39"/>
      <c r="IRQ305" s="39"/>
      <c r="IRR305" s="39"/>
      <c r="IRS305" s="39"/>
      <c r="IRT305" s="39"/>
      <c r="IRU305" s="39"/>
      <c r="IRV305" s="39"/>
      <c r="IRW305" s="39"/>
      <c r="IRX305" s="39"/>
      <c r="IRY305" s="39"/>
      <c r="IRZ305" s="39"/>
      <c r="ISA305" s="39"/>
      <c r="ISB305" s="39"/>
      <c r="ISC305" s="39"/>
      <c r="ISD305" s="39"/>
      <c r="ISE305" s="39"/>
      <c r="ISF305" s="39"/>
      <c r="ISG305" s="39"/>
      <c r="ISH305" s="39"/>
      <c r="ISI305" s="39"/>
      <c r="ISJ305" s="39"/>
      <c r="ISK305" s="39"/>
      <c r="ISL305" s="39"/>
      <c r="ISM305" s="39"/>
      <c r="ISN305" s="39"/>
      <c r="ISO305" s="39"/>
      <c r="ISP305" s="39"/>
      <c r="ISQ305" s="39"/>
      <c r="ISR305" s="39"/>
      <c r="ISS305" s="39"/>
      <c r="IST305" s="39"/>
      <c r="ISU305" s="39"/>
      <c r="ISV305" s="39"/>
      <c r="ISW305" s="39"/>
      <c r="ISX305" s="39"/>
      <c r="ISY305" s="39"/>
      <c r="ISZ305" s="39"/>
      <c r="ITA305" s="39"/>
      <c r="ITB305" s="39"/>
      <c r="ITC305" s="39"/>
      <c r="ITD305" s="39"/>
      <c r="ITE305" s="39"/>
      <c r="ITF305" s="39"/>
      <c r="ITG305" s="39"/>
      <c r="ITH305" s="39"/>
      <c r="ITI305" s="39"/>
      <c r="ITJ305" s="39"/>
      <c r="ITK305" s="39"/>
      <c r="ITL305" s="39"/>
      <c r="ITM305" s="39"/>
      <c r="ITN305" s="39"/>
      <c r="ITO305" s="39"/>
      <c r="ITP305" s="39"/>
      <c r="ITQ305" s="39"/>
      <c r="ITR305" s="39"/>
      <c r="ITS305" s="39"/>
      <c r="ITT305" s="39"/>
      <c r="ITU305" s="39"/>
      <c r="ITV305" s="39"/>
      <c r="ITW305" s="39"/>
      <c r="ITX305" s="39"/>
      <c r="ITY305" s="39"/>
      <c r="ITZ305" s="39"/>
      <c r="IUA305" s="39"/>
      <c r="IUB305" s="39"/>
      <c r="IUC305" s="39"/>
      <c r="IUD305" s="39"/>
      <c r="IUE305" s="39"/>
      <c r="IUF305" s="39"/>
      <c r="IUG305" s="39"/>
      <c r="IUH305" s="39"/>
      <c r="IUI305" s="39"/>
      <c r="IUJ305" s="39"/>
      <c r="IUK305" s="39"/>
      <c r="IUL305" s="39"/>
      <c r="IUM305" s="39"/>
      <c r="IUN305" s="39"/>
      <c r="IUO305" s="39"/>
      <c r="IUP305" s="39"/>
      <c r="IUQ305" s="39"/>
      <c r="IUR305" s="39"/>
      <c r="IUS305" s="39"/>
      <c r="IUT305" s="39"/>
      <c r="IUU305" s="39"/>
      <c r="IUV305" s="39"/>
      <c r="IUW305" s="39"/>
      <c r="IUX305" s="39"/>
      <c r="IUY305" s="39"/>
      <c r="IUZ305" s="39"/>
      <c r="IVA305" s="39"/>
      <c r="IVB305" s="39"/>
      <c r="IVC305" s="39"/>
      <c r="IVD305" s="39"/>
      <c r="IVE305" s="39"/>
      <c r="IVF305" s="39"/>
      <c r="IVG305" s="39"/>
      <c r="IVH305" s="39"/>
      <c r="IVI305" s="39"/>
      <c r="IVJ305" s="39"/>
      <c r="IVK305" s="39"/>
      <c r="IVL305" s="39"/>
      <c r="IVM305" s="39"/>
      <c r="IVN305" s="39"/>
      <c r="IVO305" s="39"/>
      <c r="IVP305" s="39"/>
      <c r="IVQ305" s="39"/>
      <c r="IVR305" s="39"/>
      <c r="IVS305" s="39"/>
      <c r="IVT305" s="39"/>
      <c r="IVU305" s="39"/>
      <c r="IVV305" s="39"/>
      <c r="IVW305" s="39"/>
      <c r="IVX305" s="39"/>
      <c r="IVY305" s="39"/>
      <c r="IVZ305" s="39"/>
      <c r="IWA305" s="39"/>
      <c r="IWB305" s="39"/>
      <c r="IWC305" s="39"/>
      <c r="IWD305" s="39"/>
      <c r="IWE305" s="39"/>
      <c r="IWF305" s="39"/>
      <c r="IWG305" s="39"/>
      <c r="IWH305" s="39"/>
      <c r="IWI305" s="39"/>
      <c r="IWJ305" s="39"/>
      <c r="IWK305" s="39"/>
      <c r="IWL305" s="39"/>
      <c r="IWM305" s="39"/>
      <c r="IWN305" s="39"/>
      <c r="IWO305" s="39"/>
      <c r="IWP305" s="39"/>
      <c r="IWQ305" s="39"/>
      <c r="IWR305" s="39"/>
      <c r="IWS305" s="39"/>
      <c r="IWT305" s="39"/>
      <c r="IWU305" s="39"/>
      <c r="IWV305" s="39"/>
      <c r="IWW305" s="39"/>
      <c r="IWX305" s="39"/>
      <c r="IWY305" s="39"/>
      <c r="IWZ305" s="39"/>
      <c r="IXA305" s="39"/>
      <c r="IXB305" s="39"/>
      <c r="IXC305" s="39"/>
      <c r="IXD305" s="39"/>
      <c r="IXE305" s="39"/>
      <c r="IXF305" s="39"/>
      <c r="IXG305" s="39"/>
      <c r="IXH305" s="39"/>
      <c r="IXI305" s="39"/>
      <c r="IXJ305" s="39"/>
      <c r="IXK305" s="39"/>
      <c r="IXL305" s="39"/>
      <c r="IXM305" s="39"/>
      <c r="IXN305" s="39"/>
      <c r="IXO305" s="39"/>
      <c r="IXP305" s="39"/>
      <c r="IXQ305" s="39"/>
      <c r="IXR305" s="39"/>
      <c r="IXS305" s="39"/>
      <c r="IXT305" s="39"/>
      <c r="IXU305" s="39"/>
      <c r="IXV305" s="39"/>
      <c r="IXW305" s="39"/>
      <c r="IXX305" s="39"/>
      <c r="IXY305" s="39"/>
      <c r="IXZ305" s="39"/>
      <c r="IYA305" s="39"/>
      <c r="IYB305" s="39"/>
      <c r="IYC305" s="39"/>
      <c r="IYD305" s="39"/>
      <c r="IYE305" s="39"/>
      <c r="IYF305" s="39"/>
      <c r="IYG305" s="39"/>
      <c r="IYH305" s="39"/>
      <c r="IYI305" s="39"/>
      <c r="IYJ305" s="39"/>
      <c r="IYK305" s="39"/>
      <c r="IYL305" s="39"/>
      <c r="IYM305" s="39"/>
      <c r="IYN305" s="39"/>
      <c r="IYO305" s="39"/>
      <c r="IYP305" s="39"/>
      <c r="IYQ305" s="39"/>
      <c r="IYR305" s="39"/>
      <c r="IYS305" s="39"/>
      <c r="IYT305" s="39"/>
      <c r="IYU305" s="39"/>
      <c r="IYV305" s="39"/>
      <c r="IYW305" s="39"/>
      <c r="IYX305" s="39"/>
      <c r="IYY305" s="39"/>
      <c r="IYZ305" s="39"/>
      <c r="IZA305" s="39"/>
      <c r="IZB305" s="39"/>
      <c r="IZC305" s="39"/>
      <c r="IZD305" s="39"/>
      <c r="IZE305" s="39"/>
      <c r="IZF305" s="39"/>
      <c r="IZG305" s="39"/>
      <c r="IZH305" s="39"/>
      <c r="IZI305" s="39"/>
      <c r="IZJ305" s="39"/>
      <c r="IZK305" s="39"/>
      <c r="IZL305" s="39"/>
      <c r="IZM305" s="39"/>
      <c r="IZN305" s="39"/>
      <c r="IZO305" s="39"/>
      <c r="IZP305" s="39"/>
      <c r="IZQ305" s="39"/>
      <c r="IZR305" s="39"/>
      <c r="IZS305" s="39"/>
      <c r="IZT305" s="39"/>
      <c r="IZU305" s="39"/>
      <c r="IZV305" s="39"/>
      <c r="IZW305" s="39"/>
      <c r="IZX305" s="39"/>
      <c r="IZY305" s="39"/>
      <c r="IZZ305" s="39"/>
      <c r="JAA305" s="39"/>
      <c r="JAB305" s="39"/>
      <c r="JAC305" s="39"/>
      <c r="JAD305" s="39"/>
      <c r="JAE305" s="39"/>
      <c r="JAF305" s="39"/>
      <c r="JAG305" s="39"/>
      <c r="JAH305" s="39"/>
      <c r="JAI305" s="39"/>
      <c r="JAJ305" s="39"/>
      <c r="JAK305" s="39"/>
      <c r="JAL305" s="39"/>
      <c r="JAM305" s="39"/>
      <c r="JAN305" s="39"/>
      <c r="JAO305" s="39"/>
      <c r="JAP305" s="39"/>
      <c r="JAQ305" s="39"/>
      <c r="JAR305" s="39"/>
      <c r="JAS305" s="39"/>
      <c r="JAT305" s="39"/>
      <c r="JAU305" s="39"/>
      <c r="JAV305" s="39"/>
      <c r="JAW305" s="39"/>
      <c r="JAX305" s="39"/>
      <c r="JAY305" s="39"/>
      <c r="JAZ305" s="39"/>
      <c r="JBA305" s="39"/>
      <c r="JBB305" s="39"/>
      <c r="JBC305" s="39"/>
      <c r="JBD305" s="39"/>
      <c r="JBE305" s="39"/>
      <c r="JBF305" s="39"/>
      <c r="JBG305" s="39"/>
      <c r="JBH305" s="39"/>
      <c r="JBI305" s="39"/>
      <c r="JBJ305" s="39"/>
      <c r="JBK305" s="39"/>
      <c r="JBL305" s="39"/>
      <c r="JBM305" s="39"/>
      <c r="JBN305" s="39"/>
      <c r="JBO305" s="39"/>
      <c r="JBP305" s="39"/>
      <c r="JBQ305" s="39"/>
      <c r="JBR305" s="39"/>
      <c r="JBS305" s="39"/>
      <c r="JBT305" s="39"/>
      <c r="JBU305" s="39"/>
      <c r="JBV305" s="39"/>
      <c r="JBW305" s="39"/>
      <c r="JBX305" s="39"/>
      <c r="JBY305" s="39"/>
      <c r="JBZ305" s="39"/>
      <c r="JCA305" s="39"/>
      <c r="JCB305" s="39"/>
      <c r="JCC305" s="39"/>
      <c r="JCD305" s="39"/>
      <c r="JCE305" s="39"/>
      <c r="JCF305" s="39"/>
      <c r="JCG305" s="39"/>
      <c r="JCH305" s="39"/>
      <c r="JCI305" s="39"/>
      <c r="JCJ305" s="39"/>
      <c r="JCK305" s="39"/>
      <c r="JCL305" s="39"/>
      <c r="JCM305" s="39"/>
      <c r="JCN305" s="39"/>
      <c r="JCO305" s="39"/>
      <c r="JCP305" s="39"/>
      <c r="JCQ305" s="39"/>
      <c r="JCR305" s="39"/>
      <c r="JCS305" s="39"/>
      <c r="JCT305" s="39"/>
      <c r="JCU305" s="39"/>
      <c r="JCV305" s="39"/>
      <c r="JCW305" s="39"/>
      <c r="JCX305" s="39"/>
      <c r="JCY305" s="39"/>
      <c r="JCZ305" s="39"/>
      <c r="JDA305" s="39"/>
      <c r="JDB305" s="39"/>
      <c r="JDC305" s="39"/>
      <c r="JDD305" s="39"/>
      <c r="JDE305" s="39"/>
      <c r="JDF305" s="39"/>
      <c r="JDG305" s="39"/>
      <c r="JDH305" s="39"/>
      <c r="JDI305" s="39"/>
      <c r="JDJ305" s="39"/>
      <c r="JDK305" s="39"/>
      <c r="JDL305" s="39"/>
      <c r="JDM305" s="39"/>
      <c r="JDN305" s="39"/>
      <c r="JDO305" s="39"/>
      <c r="JDP305" s="39"/>
      <c r="JDQ305" s="39"/>
      <c r="JDR305" s="39"/>
      <c r="JDS305" s="39"/>
      <c r="JDT305" s="39"/>
      <c r="JDU305" s="39"/>
      <c r="JDV305" s="39"/>
      <c r="JDW305" s="39"/>
      <c r="JDX305" s="39"/>
      <c r="JDY305" s="39"/>
      <c r="JDZ305" s="39"/>
      <c r="JEA305" s="39"/>
      <c r="JEB305" s="39"/>
      <c r="JEC305" s="39"/>
      <c r="JED305" s="39"/>
      <c r="JEE305" s="39"/>
      <c r="JEF305" s="39"/>
      <c r="JEG305" s="39"/>
      <c r="JEH305" s="39"/>
      <c r="JEI305" s="39"/>
      <c r="JEJ305" s="39"/>
      <c r="JEK305" s="39"/>
      <c r="JEL305" s="39"/>
      <c r="JEM305" s="39"/>
      <c r="JEN305" s="39"/>
      <c r="JEO305" s="39"/>
      <c r="JEP305" s="39"/>
      <c r="JEQ305" s="39"/>
      <c r="JER305" s="39"/>
      <c r="JES305" s="39"/>
      <c r="JET305" s="39"/>
      <c r="JEU305" s="39"/>
      <c r="JEV305" s="39"/>
      <c r="JEW305" s="39"/>
      <c r="JEX305" s="39"/>
      <c r="JEY305" s="39"/>
      <c r="JEZ305" s="39"/>
      <c r="JFA305" s="39"/>
      <c r="JFB305" s="39"/>
      <c r="JFC305" s="39"/>
      <c r="JFD305" s="39"/>
      <c r="JFE305" s="39"/>
      <c r="JFF305" s="39"/>
      <c r="JFG305" s="39"/>
      <c r="JFH305" s="39"/>
      <c r="JFI305" s="39"/>
      <c r="JFJ305" s="39"/>
      <c r="JFK305" s="39"/>
      <c r="JFL305" s="39"/>
      <c r="JFM305" s="39"/>
      <c r="JFN305" s="39"/>
      <c r="JFO305" s="39"/>
      <c r="JFP305" s="39"/>
      <c r="JFQ305" s="39"/>
      <c r="JFR305" s="39"/>
      <c r="JFS305" s="39"/>
      <c r="JFT305" s="39"/>
      <c r="JFU305" s="39"/>
      <c r="JFV305" s="39"/>
      <c r="JFW305" s="39"/>
      <c r="JFX305" s="39"/>
      <c r="JFY305" s="39"/>
      <c r="JFZ305" s="39"/>
      <c r="JGA305" s="39"/>
      <c r="JGB305" s="39"/>
      <c r="JGC305" s="39"/>
      <c r="JGD305" s="39"/>
      <c r="JGE305" s="39"/>
      <c r="JGF305" s="39"/>
      <c r="JGG305" s="39"/>
      <c r="JGH305" s="39"/>
      <c r="JGI305" s="39"/>
      <c r="JGJ305" s="39"/>
      <c r="JGK305" s="39"/>
      <c r="JGL305" s="39"/>
      <c r="JGM305" s="39"/>
      <c r="JGN305" s="39"/>
      <c r="JGO305" s="39"/>
      <c r="JGP305" s="39"/>
      <c r="JGQ305" s="39"/>
      <c r="JGR305" s="39"/>
      <c r="JGS305" s="39"/>
      <c r="JGT305" s="39"/>
      <c r="JGU305" s="39"/>
      <c r="JGV305" s="39"/>
      <c r="JGW305" s="39"/>
      <c r="JGX305" s="39"/>
      <c r="JGY305" s="39"/>
      <c r="JGZ305" s="39"/>
      <c r="JHA305" s="39"/>
      <c r="JHB305" s="39"/>
      <c r="JHC305" s="39"/>
      <c r="JHD305" s="39"/>
      <c r="JHE305" s="39"/>
      <c r="JHF305" s="39"/>
      <c r="JHG305" s="39"/>
      <c r="JHH305" s="39"/>
      <c r="JHI305" s="39"/>
      <c r="JHJ305" s="39"/>
      <c r="JHK305" s="39"/>
      <c r="JHL305" s="39"/>
      <c r="JHM305" s="39"/>
      <c r="JHN305" s="39"/>
      <c r="JHO305" s="39"/>
      <c r="JHP305" s="39"/>
      <c r="JHQ305" s="39"/>
      <c r="JHR305" s="39"/>
      <c r="JHS305" s="39"/>
      <c r="JHT305" s="39"/>
      <c r="JHU305" s="39"/>
      <c r="JHV305" s="39"/>
      <c r="JHW305" s="39"/>
      <c r="JHX305" s="39"/>
      <c r="JHY305" s="39"/>
      <c r="JHZ305" s="39"/>
      <c r="JIA305" s="39"/>
      <c r="JIB305" s="39"/>
      <c r="JIC305" s="39"/>
      <c r="JID305" s="39"/>
      <c r="JIE305" s="39"/>
      <c r="JIF305" s="39"/>
      <c r="JIG305" s="39"/>
      <c r="JIH305" s="39"/>
      <c r="JII305" s="39"/>
      <c r="JIJ305" s="39"/>
      <c r="JIK305" s="39"/>
      <c r="JIL305" s="39"/>
      <c r="JIM305" s="39"/>
      <c r="JIN305" s="39"/>
      <c r="JIO305" s="39"/>
      <c r="JIP305" s="39"/>
      <c r="JIQ305" s="39"/>
      <c r="JIR305" s="39"/>
      <c r="JIS305" s="39"/>
      <c r="JIT305" s="39"/>
      <c r="JIU305" s="39"/>
      <c r="JIV305" s="39"/>
      <c r="JIW305" s="39"/>
      <c r="JIX305" s="39"/>
      <c r="JIY305" s="39"/>
      <c r="JIZ305" s="39"/>
      <c r="JJA305" s="39"/>
      <c r="JJB305" s="39"/>
      <c r="JJC305" s="39"/>
      <c r="JJD305" s="39"/>
      <c r="JJE305" s="39"/>
      <c r="JJF305" s="39"/>
      <c r="JJG305" s="39"/>
      <c r="JJH305" s="39"/>
      <c r="JJI305" s="39"/>
      <c r="JJJ305" s="39"/>
      <c r="JJK305" s="39"/>
      <c r="JJL305" s="39"/>
      <c r="JJM305" s="39"/>
      <c r="JJN305" s="39"/>
      <c r="JJO305" s="39"/>
      <c r="JJP305" s="39"/>
      <c r="JJQ305" s="39"/>
      <c r="JJR305" s="39"/>
      <c r="JJS305" s="39"/>
      <c r="JJT305" s="39"/>
      <c r="JJU305" s="39"/>
      <c r="JJV305" s="39"/>
      <c r="JJW305" s="39"/>
      <c r="JJX305" s="39"/>
      <c r="JJY305" s="39"/>
      <c r="JJZ305" s="39"/>
      <c r="JKA305" s="39"/>
      <c r="JKB305" s="39"/>
      <c r="JKC305" s="39"/>
      <c r="JKD305" s="39"/>
      <c r="JKE305" s="39"/>
      <c r="JKF305" s="39"/>
      <c r="JKG305" s="39"/>
      <c r="JKH305" s="39"/>
      <c r="JKI305" s="39"/>
      <c r="JKJ305" s="39"/>
      <c r="JKK305" s="39"/>
      <c r="JKL305" s="39"/>
      <c r="JKM305" s="39"/>
      <c r="JKN305" s="39"/>
      <c r="JKO305" s="39"/>
      <c r="JKP305" s="39"/>
      <c r="JKQ305" s="39"/>
      <c r="JKR305" s="39"/>
      <c r="JKS305" s="39"/>
      <c r="JKT305" s="39"/>
      <c r="JKU305" s="39"/>
      <c r="JKV305" s="39"/>
      <c r="JKW305" s="39"/>
      <c r="JKX305" s="39"/>
      <c r="JKY305" s="39"/>
      <c r="JKZ305" s="39"/>
      <c r="JLA305" s="39"/>
      <c r="JLB305" s="39"/>
      <c r="JLC305" s="39"/>
      <c r="JLD305" s="39"/>
      <c r="JLE305" s="39"/>
      <c r="JLF305" s="39"/>
      <c r="JLG305" s="39"/>
      <c r="JLH305" s="39"/>
      <c r="JLI305" s="39"/>
      <c r="JLJ305" s="39"/>
      <c r="JLK305" s="39"/>
      <c r="JLL305" s="39"/>
      <c r="JLM305" s="39"/>
      <c r="JLN305" s="39"/>
      <c r="JLO305" s="39"/>
      <c r="JLP305" s="39"/>
      <c r="JLQ305" s="39"/>
      <c r="JLR305" s="39"/>
      <c r="JLS305" s="39"/>
      <c r="JLT305" s="39"/>
      <c r="JLU305" s="39"/>
      <c r="JLV305" s="39"/>
      <c r="JLW305" s="39"/>
      <c r="JLX305" s="39"/>
      <c r="JLY305" s="39"/>
      <c r="JLZ305" s="39"/>
      <c r="JMA305" s="39"/>
      <c r="JMB305" s="39"/>
      <c r="JMC305" s="39"/>
      <c r="JMD305" s="39"/>
      <c r="JME305" s="39"/>
      <c r="JMF305" s="39"/>
      <c r="JMG305" s="39"/>
      <c r="JMH305" s="39"/>
      <c r="JMI305" s="39"/>
      <c r="JMJ305" s="39"/>
      <c r="JMK305" s="39"/>
      <c r="JML305" s="39"/>
      <c r="JMM305" s="39"/>
      <c r="JMN305" s="39"/>
      <c r="JMO305" s="39"/>
      <c r="JMP305" s="39"/>
      <c r="JMQ305" s="39"/>
      <c r="JMR305" s="39"/>
      <c r="JMS305" s="39"/>
      <c r="JMT305" s="39"/>
      <c r="JMU305" s="39"/>
      <c r="JMV305" s="39"/>
      <c r="JMW305" s="39"/>
      <c r="JMX305" s="39"/>
      <c r="JMY305" s="39"/>
      <c r="JMZ305" s="39"/>
      <c r="JNA305" s="39"/>
      <c r="JNB305" s="39"/>
      <c r="JNC305" s="39"/>
      <c r="JND305" s="39"/>
      <c r="JNE305" s="39"/>
      <c r="JNF305" s="39"/>
      <c r="JNG305" s="39"/>
      <c r="JNH305" s="39"/>
      <c r="JNI305" s="39"/>
      <c r="JNJ305" s="39"/>
      <c r="JNK305" s="39"/>
      <c r="JNL305" s="39"/>
      <c r="JNM305" s="39"/>
      <c r="JNN305" s="39"/>
      <c r="JNO305" s="39"/>
      <c r="JNP305" s="39"/>
      <c r="JNQ305" s="39"/>
      <c r="JNR305" s="39"/>
      <c r="JNS305" s="39"/>
      <c r="JNT305" s="39"/>
      <c r="JNU305" s="39"/>
      <c r="JNV305" s="39"/>
      <c r="JNW305" s="39"/>
      <c r="JNX305" s="39"/>
      <c r="JNY305" s="39"/>
      <c r="JNZ305" s="39"/>
      <c r="JOA305" s="39"/>
      <c r="JOB305" s="39"/>
      <c r="JOC305" s="39"/>
      <c r="JOD305" s="39"/>
      <c r="JOE305" s="39"/>
      <c r="JOF305" s="39"/>
      <c r="JOG305" s="39"/>
      <c r="JOH305" s="39"/>
      <c r="JOI305" s="39"/>
      <c r="JOJ305" s="39"/>
      <c r="JOK305" s="39"/>
      <c r="JOL305" s="39"/>
      <c r="JOM305" s="39"/>
      <c r="JON305" s="39"/>
      <c r="JOO305" s="39"/>
      <c r="JOP305" s="39"/>
      <c r="JOQ305" s="39"/>
      <c r="JOR305" s="39"/>
      <c r="JOS305" s="39"/>
      <c r="JOT305" s="39"/>
      <c r="JOU305" s="39"/>
      <c r="JOV305" s="39"/>
      <c r="JOW305" s="39"/>
      <c r="JOX305" s="39"/>
      <c r="JOY305" s="39"/>
      <c r="JOZ305" s="39"/>
      <c r="JPA305" s="39"/>
      <c r="JPB305" s="39"/>
      <c r="JPC305" s="39"/>
      <c r="JPD305" s="39"/>
      <c r="JPE305" s="39"/>
      <c r="JPF305" s="39"/>
      <c r="JPG305" s="39"/>
      <c r="JPH305" s="39"/>
      <c r="JPI305" s="39"/>
      <c r="JPJ305" s="39"/>
      <c r="JPK305" s="39"/>
      <c r="JPL305" s="39"/>
      <c r="JPM305" s="39"/>
      <c r="JPN305" s="39"/>
      <c r="JPO305" s="39"/>
      <c r="JPP305" s="39"/>
      <c r="JPQ305" s="39"/>
      <c r="JPR305" s="39"/>
      <c r="JPS305" s="39"/>
      <c r="JPT305" s="39"/>
      <c r="JPU305" s="39"/>
      <c r="JPV305" s="39"/>
      <c r="JPW305" s="39"/>
      <c r="JPX305" s="39"/>
      <c r="JPY305" s="39"/>
      <c r="JPZ305" s="39"/>
      <c r="JQA305" s="39"/>
      <c r="JQB305" s="39"/>
      <c r="JQC305" s="39"/>
      <c r="JQD305" s="39"/>
      <c r="JQE305" s="39"/>
      <c r="JQF305" s="39"/>
      <c r="JQG305" s="39"/>
      <c r="JQH305" s="39"/>
      <c r="JQI305" s="39"/>
      <c r="JQJ305" s="39"/>
      <c r="JQK305" s="39"/>
      <c r="JQL305" s="39"/>
      <c r="JQM305" s="39"/>
      <c r="JQN305" s="39"/>
      <c r="JQO305" s="39"/>
      <c r="JQP305" s="39"/>
      <c r="JQQ305" s="39"/>
      <c r="JQR305" s="39"/>
      <c r="JQS305" s="39"/>
      <c r="JQT305" s="39"/>
      <c r="JQU305" s="39"/>
      <c r="JQV305" s="39"/>
      <c r="JQW305" s="39"/>
      <c r="JQX305" s="39"/>
      <c r="JQY305" s="39"/>
      <c r="JQZ305" s="39"/>
      <c r="JRA305" s="39"/>
      <c r="JRB305" s="39"/>
      <c r="JRC305" s="39"/>
      <c r="JRD305" s="39"/>
      <c r="JRE305" s="39"/>
      <c r="JRF305" s="39"/>
      <c r="JRG305" s="39"/>
      <c r="JRH305" s="39"/>
      <c r="JRI305" s="39"/>
      <c r="JRJ305" s="39"/>
      <c r="JRK305" s="39"/>
      <c r="JRL305" s="39"/>
      <c r="JRM305" s="39"/>
      <c r="JRN305" s="39"/>
      <c r="JRO305" s="39"/>
      <c r="JRP305" s="39"/>
      <c r="JRQ305" s="39"/>
      <c r="JRR305" s="39"/>
      <c r="JRS305" s="39"/>
      <c r="JRT305" s="39"/>
      <c r="JRU305" s="39"/>
      <c r="JRV305" s="39"/>
      <c r="JRW305" s="39"/>
      <c r="JRX305" s="39"/>
      <c r="JRY305" s="39"/>
      <c r="JRZ305" s="39"/>
      <c r="JSA305" s="39"/>
      <c r="JSB305" s="39"/>
      <c r="JSC305" s="39"/>
      <c r="JSD305" s="39"/>
      <c r="JSE305" s="39"/>
      <c r="JSF305" s="39"/>
      <c r="JSG305" s="39"/>
      <c r="JSH305" s="39"/>
      <c r="JSI305" s="39"/>
      <c r="JSJ305" s="39"/>
      <c r="JSK305" s="39"/>
      <c r="JSL305" s="39"/>
      <c r="JSM305" s="39"/>
      <c r="JSN305" s="39"/>
      <c r="JSO305" s="39"/>
      <c r="JSP305" s="39"/>
      <c r="JSQ305" s="39"/>
      <c r="JSR305" s="39"/>
      <c r="JSS305" s="39"/>
      <c r="JST305" s="39"/>
      <c r="JSU305" s="39"/>
      <c r="JSV305" s="39"/>
      <c r="JSW305" s="39"/>
      <c r="JSX305" s="39"/>
      <c r="JSY305" s="39"/>
      <c r="JSZ305" s="39"/>
      <c r="JTA305" s="39"/>
      <c r="JTB305" s="39"/>
      <c r="JTC305" s="39"/>
      <c r="JTD305" s="39"/>
      <c r="JTE305" s="39"/>
      <c r="JTF305" s="39"/>
      <c r="JTG305" s="39"/>
      <c r="JTH305" s="39"/>
      <c r="JTI305" s="39"/>
      <c r="JTJ305" s="39"/>
      <c r="JTK305" s="39"/>
      <c r="JTL305" s="39"/>
      <c r="JTM305" s="39"/>
      <c r="JTN305" s="39"/>
      <c r="JTO305" s="39"/>
      <c r="JTP305" s="39"/>
      <c r="JTQ305" s="39"/>
      <c r="JTR305" s="39"/>
      <c r="JTS305" s="39"/>
      <c r="JTT305" s="39"/>
      <c r="JTU305" s="39"/>
      <c r="JTV305" s="39"/>
      <c r="JTW305" s="39"/>
      <c r="JTX305" s="39"/>
      <c r="JTY305" s="39"/>
      <c r="JTZ305" s="39"/>
      <c r="JUA305" s="39"/>
      <c r="JUB305" s="39"/>
      <c r="JUC305" s="39"/>
      <c r="JUD305" s="39"/>
      <c r="JUE305" s="39"/>
      <c r="JUF305" s="39"/>
      <c r="JUG305" s="39"/>
      <c r="JUH305" s="39"/>
      <c r="JUI305" s="39"/>
      <c r="JUJ305" s="39"/>
      <c r="JUK305" s="39"/>
      <c r="JUL305" s="39"/>
      <c r="JUM305" s="39"/>
      <c r="JUN305" s="39"/>
      <c r="JUO305" s="39"/>
      <c r="JUP305" s="39"/>
      <c r="JUQ305" s="39"/>
      <c r="JUR305" s="39"/>
      <c r="JUS305" s="39"/>
      <c r="JUT305" s="39"/>
      <c r="JUU305" s="39"/>
      <c r="JUV305" s="39"/>
      <c r="JUW305" s="39"/>
      <c r="JUX305" s="39"/>
      <c r="JUY305" s="39"/>
      <c r="JUZ305" s="39"/>
      <c r="JVA305" s="39"/>
      <c r="JVB305" s="39"/>
      <c r="JVC305" s="39"/>
      <c r="JVD305" s="39"/>
      <c r="JVE305" s="39"/>
      <c r="JVF305" s="39"/>
      <c r="JVG305" s="39"/>
      <c r="JVH305" s="39"/>
      <c r="JVI305" s="39"/>
      <c r="JVJ305" s="39"/>
      <c r="JVK305" s="39"/>
      <c r="JVL305" s="39"/>
      <c r="JVM305" s="39"/>
      <c r="JVN305" s="39"/>
      <c r="JVO305" s="39"/>
      <c r="JVP305" s="39"/>
      <c r="JVQ305" s="39"/>
      <c r="JVR305" s="39"/>
      <c r="JVS305" s="39"/>
      <c r="JVT305" s="39"/>
      <c r="JVU305" s="39"/>
      <c r="JVV305" s="39"/>
      <c r="JVW305" s="39"/>
      <c r="JVX305" s="39"/>
      <c r="JVY305" s="39"/>
      <c r="JVZ305" s="39"/>
      <c r="JWA305" s="39"/>
      <c r="JWB305" s="39"/>
      <c r="JWC305" s="39"/>
      <c r="JWD305" s="39"/>
      <c r="JWE305" s="39"/>
      <c r="JWF305" s="39"/>
      <c r="JWG305" s="39"/>
      <c r="JWH305" s="39"/>
      <c r="JWI305" s="39"/>
      <c r="JWJ305" s="39"/>
      <c r="JWK305" s="39"/>
      <c r="JWL305" s="39"/>
      <c r="JWM305" s="39"/>
      <c r="JWN305" s="39"/>
      <c r="JWO305" s="39"/>
      <c r="JWP305" s="39"/>
      <c r="JWQ305" s="39"/>
      <c r="JWR305" s="39"/>
      <c r="JWS305" s="39"/>
      <c r="JWT305" s="39"/>
      <c r="JWU305" s="39"/>
      <c r="JWV305" s="39"/>
      <c r="JWW305" s="39"/>
      <c r="JWX305" s="39"/>
      <c r="JWY305" s="39"/>
      <c r="JWZ305" s="39"/>
      <c r="JXA305" s="39"/>
      <c r="JXB305" s="39"/>
      <c r="JXC305" s="39"/>
      <c r="JXD305" s="39"/>
      <c r="JXE305" s="39"/>
      <c r="JXF305" s="39"/>
      <c r="JXG305" s="39"/>
      <c r="JXH305" s="39"/>
      <c r="JXI305" s="39"/>
      <c r="JXJ305" s="39"/>
      <c r="JXK305" s="39"/>
      <c r="JXL305" s="39"/>
      <c r="JXM305" s="39"/>
      <c r="JXN305" s="39"/>
      <c r="JXO305" s="39"/>
      <c r="JXP305" s="39"/>
      <c r="JXQ305" s="39"/>
      <c r="JXR305" s="39"/>
      <c r="JXS305" s="39"/>
      <c r="JXT305" s="39"/>
      <c r="JXU305" s="39"/>
      <c r="JXV305" s="39"/>
      <c r="JXW305" s="39"/>
      <c r="JXX305" s="39"/>
      <c r="JXY305" s="39"/>
      <c r="JXZ305" s="39"/>
      <c r="JYA305" s="39"/>
      <c r="JYB305" s="39"/>
      <c r="JYC305" s="39"/>
      <c r="JYD305" s="39"/>
      <c r="JYE305" s="39"/>
      <c r="JYF305" s="39"/>
      <c r="JYG305" s="39"/>
      <c r="JYH305" s="39"/>
      <c r="JYI305" s="39"/>
      <c r="JYJ305" s="39"/>
      <c r="JYK305" s="39"/>
      <c r="JYL305" s="39"/>
      <c r="JYM305" s="39"/>
      <c r="JYN305" s="39"/>
      <c r="JYO305" s="39"/>
      <c r="JYP305" s="39"/>
      <c r="JYQ305" s="39"/>
      <c r="JYR305" s="39"/>
      <c r="JYS305" s="39"/>
      <c r="JYT305" s="39"/>
      <c r="JYU305" s="39"/>
      <c r="JYV305" s="39"/>
      <c r="JYW305" s="39"/>
      <c r="JYX305" s="39"/>
      <c r="JYY305" s="39"/>
      <c r="JYZ305" s="39"/>
      <c r="JZA305" s="39"/>
      <c r="JZB305" s="39"/>
      <c r="JZC305" s="39"/>
      <c r="JZD305" s="39"/>
      <c r="JZE305" s="39"/>
      <c r="JZF305" s="39"/>
      <c r="JZG305" s="39"/>
      <c r="JZH305" s="39"/>
      <c r="JZI305" s="39"/>
      <c r="JZJ305" s="39"/>
      <c r="JZK305" s="39"/>
      <c r="JZL305" s="39"/>
      <c r="JZM305" s="39"/>
      <c r="JZN305" s="39"/>
      <c r="JZO305" s="39"/>
      <c r="JZP305" s="39"/>
      <c r="JZQ305" s="39"/>
      <c r="JZR305" s="39"/>
      <c r="JZS305" s="39"/>
      <c r="JZT305" s="39"/>
      <c r="JZU305" s="39"/>
      <c r="JZV305" s="39"/>
      <c r="JZW305" s="39"/>
      <c r="JZX305" s="39"/>
      <c r="JZY305" s="39"/>
      <c r="JZZ305" s="39"/>
      <c r="KAA305" s="39"/>
      <c r="KAB305" s="39"/>
      <c r="KAC305" s="39"/>
      <c r="KAD305" s="39"/>
      <c r="KAE305" s="39"/>
      <c r="KAF305" s="39"/>
      <c r="KAG305" s="39"/>
      <c r="KAH305" s="39"/>
      <c r="KAI305" s="39"/>
      <c r="KAJ305" s="39"/>
      <c r="KAK305" s="39"/>
      <c r="KAL305" s="39"/>
      <c r="KAM305" s="39"/>
      <c r="KAN305" s="39"/>
      <c r="KAO305" s="39"/>
      <c r="KAP305" s="39"/>
      <c r="KAQ305" s="39"/>
      <c r="KAR305" s="39"/>
      <c r="KAS305" s="39"/>
      <c r="KAT305" s="39"/>
      <c r="KAU305" s="39"/>
      <c r="KAV305" s="39"/>
      <c r="KAW305" s="39"/>
      <c r="KAX305" s="39"/>
      <c r="KAY305" s="39"/>
      <c r="KAZ305" s="39"/>
      <c r="KBA305" s="39"/>
      <c r="KBB305" s="39"/>
      <c r="KBC305" s="39"/>
      <c r="KBD305" s="39"/>
      <c r="KBE305" s="39"/>
      <c r="KBF305" s="39"/>
      <c r="KBG305" s="39"/>
      <c r="KBH305" s="39"/>
      <c r="KBI305" s="39"/>
      <c r="KBJ305" s="39"/>
      <c r="KBK305" s="39"/>
      <c r="KBL305" s="39"/>
      <c r="KBM305" s="39"/>
      <c r="KBN305" s="39"/>
      <c r="KBO305" s="39"/>
      <c r="KBP305" s="39"/>
      <c r="KBQ305" s="39"/>
      <c r="KBR305" s="39"/>
      <c r="KBS305" s="39"/>
      <c r="KBT305" s="39"/>
      <c r="KBU305" s="39"/>
      <c r="KBV305" s="39"/>
      <c r="KBW305" s="39"/>
      <c r="KBX305" s="39"/>
      <c r="KBY305" s="39"/>
      <c r="KBZ305" s="39"/>
      <c r="KCA305" s="39"/>
      <c r="KCB305" s="39"/>
      <c r="KCC305" s="39"/>
      <c r="KCD305" s="39"/>
      <c r="KCE305" s="39"/>
      <c r="KCF305" s="39"/>
      <c r="KCG305" s="39"/>
      <c r="KCH305" s="39"/>
      <c r="KCI305" s="39"/>
      <c r="KCJ305" s="39"/>
      <c r="KCK305" s="39"/>
      <c r="KCL305" s="39"/>
      <c r="KCM305" s="39"/>
      <c r="KCN305" s="39"/>
      <c r="KCO305" s="39"/>
      <c r="KCP305" s="39"/>
      <c r="KCQ305" s="39"/>
      <c r="KCR305" s="39"/>
      <c r="KCS305" s="39"/>
      <c r="KCT305" s="39"/>
      <c r="KCU305" s="39"/>
      <c r="KCV305" s="39"/>
      <c r="KCW305" s="39"/>
      <c r="KCX305" s="39"/>
      <c r="KCY305" s="39"/>
      <c r="KCZ305" s="39"/>
      <c r="KDA305" s="39"/>
      <c r="KDB305" s="39"/>
      <c r="KDC305" s="39"/>
      <c r="KDD305" s="39"/>
      <c r="KDE305" s="39"/>
      <c r="KDF305" s="39"/>
      <c r="KDG305" s="39"/>
      <c r="KDH305" s="39"/>
      <c r="KDI305" s="39"/>
      <c r="KDJ305" s="39"/>
      <c r="KDK305" s="39"/>
      <c r="KDL305" s="39"/>
      <c r="KDM305" s="39"/>
      <c r="KDN305" s="39"/>
      <c r="KDO305" s="39"/>
      <c r="KDP305" s="39"/>
      <c r="KDQ305" s="39"/>
      <c r="KDR305" s="39"/>
      <c r="KDS305" s="39"/>
      <c r="KDT305" s="39"/>
      <c r="KDU305" s="39"/>
      <c r="KDV305" s="39"/>
      <c r="KDW305" s="39"/>
      <c r="KDX305" s="39"/>
      <c r="KDY305" s="39"/>
      <c r="KDZ305" s="39"/>
      <c r="KEA305" s="39"/>
      <c r="KEB305" s="39"/>
      <c r="KEC305" s="39"/>
      <c r="KED305" s="39"/>
      <c r="KEE305" s="39"/>
      <c r="KEF305" s="39"/>
      <c r="KEG305" s="39"/>
      <c r="KEH305" s="39"/>
      <c r="KEI305" s="39"/>
      <c r="KEJ305" s="39"/>
      <c r="KEK305" s="39"/>
      <c r="KEL305" s="39"/>
      <c r="KEM305" s="39"/>
      <c r="KEN305" s="39"/>
      <c r="KEO305" s="39"/>
      <c r="KEP305" s="39"/>
      <c r="KEQ305" s="39"/>
      <c r="KER305" s="39"/>
      <c r="KES305" s="39"/>
      <c r="KET305" s="39"/>
      <c r="KEU305" s="39"/>
      <c r="KEV305" s="39"/>
      <c r="KEW305" s="39"/>
      <c r="KEX305" s="39"/>
      <c r="KEY305" s="39"/>
      <c r="KEZ305" s="39"/>
      <c r="KFA305" s="39"/>
      <c r="KFB305" s="39"/>
      <c r="KFC305" s="39"/>
      <c r="KFD305" s="39"/>
      <c r="KFE305" s="39"/>
      <c r="KFF305" s="39"/>
      <c r="KFG305" s="39"/>
      <c r="KFH305" s="39"/>
      <c r="KFI305" s="39"/>
      <c r="KFJ305" s="39"/>
      <c r="KFK305" s="39"/>
      <c r="KFL305" s="39"/>
      <c r="KFM305" s="39"/>
      <c r="KFN305" s="39"/>
      <c r="KFO305" s="39"/>
      <c r="KFP305" s="39"/>
      <c r="KFQ305" s="39"/>
      <c r="KFR305" s="39"/>
      <c r="KFS305" s="39"/>
      <c r="KFT305" s="39"/>
      <c r="KFU305" s="39"/>
      <c r="KFV305" s="39"/>
      <c r="KFW305" s="39"/>
      <c r="KFX305" s="39"/>
      <c r="KFY305" s="39"/>
      <c r="KFZ305" s="39"/>
      <c r="KGA305" s="39"/>
      <c r="KGB305" s="39"/>
      <c r="KGC305" s="39"/>
      <c r="KGD305" s="39"/>
      <c r="KGE305" s="39"/>
      <c r="KGF305" s="39"/>
      <c r="KGG305" s="39"/>
      <c r="KGH305" s="39"/>
      <c r="KGI305" s="39"/>
      <c r="KGJ305" s="39"/>
      <c r="KGK305" s="39"/>
      <c r="KGL305" s="39"/>
      <c r="KGM305" s="39"/>
      <c r="KGN305" s="39"/>
      <c r="KGO305" s="39"/>
      <c r="KGP305" s="39"/>
      <c r="KGQ305" s="39"/>
      <c r="KGR305" s="39"/>
      <c r="KGS305" s="39"/>
      <c r="KGT305" s="39"/>
      <c r="KGU305" s="39"/>
      <c r="KGV305" s="39"/>
      <c r="KGW305" s="39"/>
      <c r="KGX305" s="39"/>
      <c r="KGY305" s="39"/>
      <c r="KGZ305" s="39"/>
      <c r="KHA305" s="39"/>
      <c r="KHB305" s="39"/>
      <c r="KHC305" s="39"/>
      <c r="KHD305" s="39"/>
      <c r="KHE305" s="39"/>
      <c r="KHF305" s="39"/>
      <c r="KHG305" s="39"/>
      <c r="KHH305" s="39"/>
      <c r="KHI305" s="39"/>
      <c r="KHJ305" s="39"/>
      <c r="KHK305" s="39"/>
      <c r="KHL305" s="39"/>
      <c r="KHM305" s="39"/>
      <c r="KHN305" s="39"/>
      <c r="KHO305" s="39"/>
      <c r="KHP305" s="39"/>
      <c r="KHQ305" s="39"/>
      <c r="KHR305" s="39"/>
      <c r="KHS305" s="39"/>
      <c r="KHT305" s="39"/>
      <c r="KHU305" s="39"/>
      <c r="KHV305" s="39"/>
      <c r="KHW305" s="39"/>
      <c r="KHX305" s="39"/>
      <c r="KHY305" s="39"/>
      <c r="KHZ305" s="39"/>
      <c r="KIA305" s="39"/>
      <c r="KIB305" s="39"/>
      <c r="KIC305" s="39"/>
      <c r="KID305" s="39"/>
      <c r="KIE305" s="39"/>
      <c r="KIF305" s="39"/>
      <c r="KIG305" s="39"/>
      <c r="KIH305" s="39"/>
      <c r="KII305" s="39"/>
      <c r="KIJ305" s="39"/>
      <c r="KIK305" s="39"/>
      <c r="KIL305" s="39"/>
      <c r="KIM305" s="39"/>
      <c r="KIN305" s="39"/>
      <c r="KIO305" s="39"/>
      <c r="KIP305" s="39"/>
      <c r="KIQ305" s="39"/>
      <c r="KIR305" s="39"/>
      <c r="KIS305" s="39"/>
      <c r="KIT305" s="39"/>
      <c r="KIU305" s="39"/>
      <c r="KIV305" s="39"/>
      <c r="KIW305" s="39"/>
      <c r="KIX305" s="39"/>
      <c r="KIY305" s="39"/>
      <c r="KIZ305" s="39"/>
      <c r="KJA305" s="39"/>
      <c r="KJB305" s="39"/>
      <c r="KJC305" s="39"/>
      <c r="KJD305" s="39"/>
      <c r="KJE305" s="39"/>
      <c r="KJF305" s="39"/>
      <c r="KJG305" s="39"/>
      <c r="KJH305" s="39"/>
      <c r="KJI305" s="39"/>
      <c r="KJJ305" s="39"/>
      <c r="KJK305" s="39"/>
      <c r="KJL305" s="39"/>
      <c r="KJM305" s="39"/>
      <c r="KJN305" s="39"/>
      <c r="KJO305" s="39"/>
      <c r="KJP305" s="39"/>
      <c r="KJQ305" s="39"/>
      <c r="KJR305" s="39"/>
      <c r="KJS305" s="39"/>
      <c r="KJT305" s="39"/>
      <c r="KJU305" s="39"/>
      <c r="KJV305" s="39"/>
      <c r="KJW305" s="39"/>
      <c r="KJX305" s="39"/>
      <c r="KJY305" s="39"/>
      <c r="KJZ305" s="39"/>
      <c r="KKA305" s="39"/>
      <c r="KKB305" s="39"/>
      <c r="KKC305" s="39"/>
      <c r="KKD305" s="39"/>
      <c r="KKE305" s="39"/>
      <c r="KKF305" s="39"/>
      <c r="KKG305" s="39"/>
      <c r="KKH305" s="39"/>
      <c r="KKI305" s="39"/>
      <c r="KKJ305" s="39"/>
      <c r="KKK305" s="39"/>
      <c r="KKL305" s="39"/>
      <c r="KKM305" s="39"/>
      <c r="KKN305" s="39"/>
      <c r="KKO305" s="39"/>
      <c r="KKP305" s="39"/>
      <c r="KKQ305" s="39"/>
      <c r="KKR305" s="39"/>
      <c r="KKS305" s="39"/>
      <c r="KKT305" s="39"/>
      <c r="KKU305" s="39"/>
      <c r="KKV305" s="39"/>
      <c r="KKW305" s="39"/>
      <c r="KKX305" s="39"/>
      <c r="KKY305" s="39"/>
      <c r="KKZ305" s="39"/>
      <c r="KLA305" s="39"/>
      <c r="KLB305" s="39"/>
      <c r="KLC305" s="39"/>
      <c r="KLD305" s="39"/>
      <c r="KLE305" s="39"/>
      <c r="KLF305" s="39"/>
      <c r="KLG305" s="39"/>
      <c r="KLH305" s="39"/>
      <c r="KLI305" s="39"/>
      <c r="KLJ305" s="39"/>
      <c r="KLK305" s="39"/>
      <c r="KLL305" s="39"/>
      <c r="KLM305" s="39"/>
      <c r="KLN305" s="39"/>
      <c r="KLO305" s="39"/>
      <c r="KLP305" s="39"/>
      <c r="KLQ305" s="39"/>
      <c r="KLR305" s="39"/>
      <c r="KLS305" s="39"/>
      <c r="KLT305" s="39"/>
      <c r="KLU305" s="39"/>
      <c r="KLV305" s="39"/>
      <c r="KLW305" s="39"/>
      <c r="KLX305" s="39"/>
      <c r="KLY305" s="39"/>
      <c r="KLZ305" s="39"/>
      <c r="KMA305" s="39"/>
      <c r="KMB305" s="39"/>
      <c r="KMC305" s="39"/>
      <c r="KMD305" s="39"/>
      <c r="KME305" s="39"/>
      <c r="KMF305" s="39"/>
      <c r="KMG305" s="39"/>
      <c r="KMH305" s="39"/>
      <c r="KMI305" s="39"/>
      <c r="KMJ305" s="39"/>
      <c r="KMK305" s="39"/>
      <c r="KML305" s="39"/>
      <c r="KMM305" s="39"/>
      <c r="KMN305" s="39"/>
      <c r="KMO305" s="39"/>
      <c r="KMP305" s="39"/>
      <c r="KMQ305" s="39"/>
      <c r="KMR305" s="39"/>
      <c r="KMS305" s="39"/>
      <c r="KMT305" s="39"/>
      <c r="KMU305" s="39"/>
      <c r="KMV305" s="39"/>
      <c r="KMW305" s="39"/>
      <c r="KMX305" s="39"/>
      <c r="KMY305" s="39"/>
      <c r="KMZ305" s="39"/>
      <c r="KNA305" s="39"/>
      <c r="KNB305" s="39"/>
      <c r="KNC305" s="39"/>
      <c r="KND305" s="39"/>
      <c r="KNE305" s="39"/>
      <c r="KNF305" s="39"/>
      <c r="KNG305" s="39"/>
      <c r="KNH305" s="39"/>
      <c r="KNI305" s="39"/>
      <c r="KNJ305" s="39"/>
      <c r="KNK305" s="39"/>
      <c r="KNL305" s="39"/>
      <c r="KNM305" s="39"/>
      <c r="KNN305" s="39"/>
      <c r="KNO305" s="39"/>
      <c r="KNP305" s="39"/>
      <c r="KNQ305" s="39"/>
      <c r="KNR305" s="39"/>
      <c r="KNS305" s="39"/>
      <c r="KNT305" s="39"/>
      <c r="KNU305" s="39"/>
      <c r="KNV305" s="39"/>
      <c r="KNW305" s="39"/>
      <c r="KNX305" s="39"/>
      <c r="KNY305" s="39"/>
      <c r="KNZ305" s="39"/>
      <c r="KOA305" s="39"/>
      <c r="KOB305" s="39"/>
      <c r="KOC305" s="39"/>
      <c r="KOD305" s="39"/>
      <c r="KOE305" s="39"/>
      <c r="KOF305" s="39"/>
      <c r="KOG305" s="39"/>
      <c r="KOH305" s="39"/>
      <c r="KOI305" s="39"/>
      <c r="KOJ305" s="39"/>
      <c r="KOK305" s="39"/>
      <c r="KOL305" s="39"/>
      <c r="KOM305" s="39"/>
      <c r="KON305" s="39"/>
      <c r="KOO305" s="39"/>
      <c r="KOP305" s="39"/>
      <c r="KOQ305" s="39"/>
      <c r="KOR305" s="39"/>
      <c r="KOS305" s="39"/>
      <c r="KOT305" s="39"/>
      <c r="KOU305" s="39"/>
      <c r="KOV305" s="39"/>
      <c r="KOW305" s="39"/>
      <c r="KOX305" s="39"/>
      <c r="KOY305" s="39"/>
      <c r="KOZ305" s="39"/>
      <c r="KPA305" s="39"/>
      <c r="KPB305" s="39"/>
      <c r="KPC305" s="39"/>
      <c r="KPD305" s="39"/>
      <c r="KPE305" s="39"/>
      <c r="KPF305" s="39"/>
      <c r="KPG305" s="39"/>
      <c r="KPH305" s="39"/>
      <c r="KPI305" s="39"/>
      <c r="KPJ305" s="39"/>
      <c r="KPK305" s="39"/>
      <c r="KPL305" s="39"/>
      <c r="KPM305" s="39"/>
      <c r="KPN305" s="39"/>
      <c r="KPO305" s="39"/>
      <c r="KPP305" s="39"/>
      <c r="KPQ305" s="39"/>
      <c r="KPR305" s="39"/>
      <c r="KPS305" s="39"/>
      <c r="KPT305" s="39"/>
      <c r="KPU305" s="39"/>
      <c r="KPV305" s="39"/>
      <c r="KPW305" s="39"/>
      <c r="KPX305" s="39"/>
      <c r="KPY305" s="39"/>
      <c r="KPZ305" s="39"/>
      <c r="KQA305" s="39"/>
      <c r="KQB305" s="39"/>
      <c r="KQC305" s="39"/>
      <c r="KQD305" s="39"/>
      <c r="KQE305" s="39"/>
      <c r="KQF305" s="39"/>
      <c r="KQG305" s="39"/>
      <c r="KQH305" s="39"/>
      <c r="KQI305" s="39"/>
      <c r="KQJ305" s="39"/>
      <c r="KQK305" s="39"/>
      <c r="KQL305" s="39"/>
      <c r="KQM305" s="39"/>
      <c r="KQN305" s="39"/>
      <c r="KQO305" s="39"/>
      <c r="KQP305" s="39"/>
      <c r="KQQ305" s="39"/>
      <c r="KQR305" s="39"/>
      <c r="KQS305" s="39"/>
      <c r="KQT305" s="39"/>
      <c r="KQU305" s="39"/>
      <c r="KQV305" s="39"/>
      <c r="KQW305" s="39"/>
      <c r="KQX305" s="39"/>
      <c r="KQY305" s="39"/>
      <c r="KQZ305" s="39"/>
      <c r="KRA305" s="39"/>
      <c r="KRB305" s="39"/>
      <c r="KRC305" s="39"/>
      <c r="KRD305" s="39"/>
      <c r="KRE305" s="39"/>
      <c r="KRF305" s="39"/>
      <c r="KRG305" s="39"/>
      <c r="KRH305" s="39"/>
      <c r="KRI305" s="39"/>
      <c r="KRJ305" s="39"/>
      <c r="KRK305" s="39"/>
      <c r="KRL305" s="39"/>
      <c r="KRM305" s="39"/>
      <c r="KRN305" s="39"/>
      <c r="KRO305" s="39"/>
      <c r="KRP305" s="39"/>
      <c r="KRQ305" s="39"/>
      <c r="KRR305" s="39"/>
      <c r="KRS305" s="39"/>
      <c r="KRT305" s="39"/>
      <c r="KRU305" s="39"/>
      <c r="KRV305" s="39"/>
      <c r="KRW305" s="39"/>
      <c r="KRX305" s="39"/>
      <c r="KRY305" s="39"/>
      <c r="KRZ305" s="39"/>
      <c r="KSA305" s="39"/>
      <c r="KSB305" s="39"/>
      <c r="KSC305" s="39"/>
      <c r="KSD305" s="39"/>
      <c r="KSE305" s="39"/>
      <c r="KSF305" s="39"/>
      <c r="KSG305" s="39"/>
      <c r="KSH305" s="39"/>
      <c r="KSI305" s="39"/>
      <c r="KSJ305" s="39"/>
      <c r="KSK305" s="39"/>
      <c r="KSL305" s="39"/>
      <c r="KSM305" s="39"/>
      <c r="KSN305" s="39"/>
      <c r="KSO305" s="39"/>
      <c r="KSP305" s="39"/>
      <c r="KSQ305" s="39"/>
      <c r="KSR305" s="39"/>
      <c r="KSS305" s="39"/>
      <c r="KST305" s="39"/>
      <c r="KSU305" s="39"/>
      <c r="KSV305" s="39"/>
      <c r="KSW305" s="39"/>
      <c r="KSX305" s="39"/>
      <c r="KSY305" s="39"/>
      <c r="KSZ305" s="39"/>
      <c r="KTA305" s="39"/>
      <c r="KTB305" s="39"/>
      <c r="KTC305" s="39"/>
      <c r="KTD305" s="39"/>
      <c r="KTE305" s="39"/>
      <c r="KTF305" s="39"/>
      <c r="KTG305" s="39"/>
      <c r="KTH305" s="39"/>
      <c r="KTI305" s="39"/>
      <c r="KTJ305" s="39"/>
      <c r="KTK305" s="39"/>
      <c r="KTL305" s="39"/>
      <c r="KTM305" s="39"/>
      <c r="KTN305" s="39"/>
      <c r="KTO305" s="39"/>
      <c r="KTP305" s="39"/>
      <c r="KTQ305" s="39"/>
      <c r="KTR305" s="39"/>
      <c r="KTS305" s="39"/>
      <c r="KTT305" s="39"/>
      <c r="KTU305" s="39"/>
      <c r="KTV305" s="39"/>
      <c r="KTW305" s="39"/>
      <c r="KTX305" s="39"/>
      <c r="KTY305" s="39"/>
      <c r="KTZ305" s="39"/>
      <c r="KUA305" s="39"/>
      <c r="KUB305" s="39"/>
      <c r="KUC305" s="39"/>
      <c r="KUD305" s="39"/>
      <c r="KUE305" s="39"/>
      <c r="KUF305" s="39"/>
      <c r="KUG305" s="39"/>
      <c r="KUH305" s="39"/>
      <c r="KUI305" s="39"/>
      <c r="KUJ305" s="39"/>
      <c r="KUK305" s="39"/>
      <c r="KUL305" s="39"/>
      <c r="KUM305" s="39"/>
      <c r="KUN305" s="39"/>
      <c r="KUO305" s="39"/>
      <c r="KUP305" s="39"/>
      <c r="KUQ305" s="39"/>
      <c r="KUR305" s="39"/>
      <c r="KUS305" s="39"/>
      <c r="KUT305" s="39"/>
      <c r="KUU305" s="39"/>
      <c r="KUV305" s="39"/>
      <c r="KUW305" s="39"/>
      <c r="KUX305" s="39"/>
      <c r="KUY305" s="39"/>
      <c r="KUZ305" s="39"/>
      <c r="KVA305" s="39"/>
      <c r="KVB305" s="39"/>
      <c r="KVC305" s="39"/>
      <c r="KVD305" s="39"/>
      <c r="KVE305" s="39"/>
      <c r="KVF305" s="39"/>
      <c r="KVG305" s="39"/>
      <c r="KVH305" s="39"/>
      <c r="KVI305" s="39"/>
      <c r="KVJ305" s="39"/>
      <c r="KVK305" s="39"/>
      <c r="KVL305" s="39"/>
      <c r="KVM305" s="39"/>
      <c r="KVN305" s="39"/>
      <c r="KVO305" s="39"/>
      <c r="KVP305" s="39"/>
      <c r="KVQ305" s="39"/>
      <c r="KVR305" s="39"/>
      <c r="KVS305" s="39"/>
      <c r="KVT305" s="39"/>
      <c r="KVU305" s="39"/>
      <c r="KVV305" s="39"/>
      <c r="KVW305" s="39"/>
      <c r="KVX305" s="39"/>
      <c r="KVY305" s="39"/>
      <c r="KVZ305" s="39"/>
      <c r="KWA305" s="39"/>
      <c r="KWB305" s="39"/>
      <c r="KWC305" s="39"/>
      <c r="KWD305" s="39"/>
      <c r="KWE305" s="39"/>
      <c r="KWF305" s="39"/>
      <c r="KWG305" s="39"/>
      <c r="KWH305" s="39"/>
      <c r="KWI305" s="39"/>
      <c r="KWJ305" s="39"/>
      <c r="KWK305" s="39"/>
      <c r="KWL305" s="39"/>
      <c r="KWM305" s="39"/>
      <c r="KWN305" s="39"/>
      <c r="KWO305" s="39"/>
      <c r="KWP305" s="39"/>
      <c r="KWQ305" s="39"/>
      <c r="KWR305" s="39"/>
      <c r="KWS305" s="39"/>
      <c r="KWT305" s="39"/>
      <c r="KWU305" s="39"/>
      <c r="KWV305" s="39"/>
      <c r="KWW305" s="39"/>
      <c r="KWX305" s="39"/>
      <c r="KWY305" s="39"/>
      <c r="KWZ305" s="39"/>
      <c r="KXA305" s="39"/>
      <c r="KXB305" s="39"/>
      <c r="KXC305" s="39"/>
      <c r="KXD305" s="39"/>
      <c r="KXE305" s="39"/>
      <c r="KXF305" s="39"/>
      <c r="KXG305" s="39"/>
      <c r="KXH305" s="39"/>
      <c r="KXI305" s="39"/>
      <c r="KXJ305" s="39"/>
      <c r="KXK305" s="39"/>
      <c r="KXL305" s="39"/>
      <c r="KXM305" s="39"/>
      <c r="KXN305" s="39"/>
      <c r="KXO305" s="39"/>
      <c r="KXP305" s="39"/>
      <c r="KXQ305" s="39"/>
      <c r="KXR305" s="39"/>
      <c r="KXS305" s="39"/>
      <c r="KXT305" s="39"/>
      <c r="KXU305" s="39"/>
      <c r="KXV305" s="39"/>
      <c r="KXW305" s="39"/>
      <c r="KXX305" s="39"/>
      <c r="KXY305" s="39"/>
      <c r="KXZ305" s="39"/>
      <c r="KYA305" s="39"/>
      <c r="KYB305" s="39"/>
      <c r="KYC305" s="39"/>
      <c r="KYD305" s="39"/>
      <c r="KYE305" s="39"/>
      <c r="KYF305" s="39"/>
      <c r="KYG305" s="39"/>
      <c r="KYH305" s="39"/>
      <c r="KYI305" s="39"/>
      <c r="KYJ305" s="39"/>
      <c r="KYK305" s="39"/>
      <c r="KYL305" s="39"/>
      <c r="KYM305" s="39"/>
      <c r="KYN305" s="39"/>
      <c r="KYO305" s="39"/>
      <c r="KYP305" s="39"/>
      <c r="KYQ305" s="39"/>
      <c r="KYR305" s="39"/>
      <c r="KYS305" s="39"/>
      <c r="KYT305" s="39"/>
      <c r="KYU305" s="39"/>
      <c r="KYV305" s="39"/>
      <c r="KYW305" s="39"/>
      <c r="KYX305" s="39"/>
      <c r="KYY305" s="39"/>
      <c r="KYZ305" s="39"/>
      <c r="KZA305" s="39"/>
      <c r="KZB305" s="39"/>
      <c r="KZC305" s="39"/>
      <c r="KZD305" s="39"/>
      <c r="KZE305" s="39"/>
      <c r="KZF305" s="39"/>
      <c r="KZG305" s="39"/>
      <c r="KZH305" s="39"/>
      <c r="KZI305" s="39"/>
      <c r="KZJ305" s="39"/>
      <c r="KZK305" s="39"/>
      <c r="KZL305" s="39"/>
      <c r="KZM305" s="39"/>
      <c r="KZN305" s="39"/>
      <c r="KZO305" s="39"/>
      <c r="KZP305" s="39"/>
      <c r="KZQ305" s="39"/>
      <c r="KZR305" s="39"/>
      <c r="KZS305" s="39"/>
      <c r="KZT305" s="39"/>
      <c r="KZU305" s="39"/>
      <c r="KZV305" s="39"/>
      <c r="KZW305" s="39"/>
      <c r="KZX305" s="39"/>
      <c r="KZY305" s="39"/>
      <c r="KZZ305" s="39"/>
      <c r="LAA305" s="39"/>
      <c r="LAB305" s="39"/>
      <c r="LAC305" s="39"/>
      <c r="LAD305" s="39"/>
      <c r="LAE305" s="39"/>
      <c r="LAF305" s="39"/>
      <c r="LAG305" s="39"/>
      <c r="LAH305" s="39"/>
      <c r="LAI305" s="39"/>
      <c r="LAJ305" s="39"/>
      <c r="LAK305" s="39"/>
      <c r="LAL305" s="39"/>
      <c r="LAM305" s="39"/>
      <c r="LAN305" s="39"/>
      <c r="LAO305" s="39"/>
      <c r="LAP305" s="39"/>
      <c r="LAQ305" s="39"/>
      <c r="LAR305" s="39"/>
      <c r="LAS305" s="39"/>
      <c r="LAT305" s="39"/>
      <c r="LAU305" s="39"/>
      <c r="LAV305" s="39"/>
      <c r="LAW305" s="39"/>
      <c r="LAX305" s="39"/>
      <c r="LAY305" s="39"/>
      <c r="LAZ305" s="39"/>
      <c r="LBA305" s="39"/>
      <c r="LBB305" s="39"/>
      <c r="LBC305" s="39"/>
      <c r="LBD305" s="39"/>
      <c r="LBE305" s="39"/>
      <c r="LBF305" s="39"/>
      <c r="LBG305" s="39"/>
      <c r="LBH305" s="39"/>
      <c r="LBI305" s="39"/>
      <c r="LBJ305" s="39"/>
      <c r="LBK305" s="39"/>
      <c r="LBL305" s="39"/>
      <c r="LBM305" s="39"/>
      <c r="LBN305" s="39"/>
      <c r="LBO305" s="39"/>
      <c r="LBP305" s="39"/>
      <c r="LBQ305" s="39"/>
      <c r="LBR305" s="39"/>
      <c r="LBS305" s="39"/>
      <c r="LBT305" s="39"/>
      <c r="LBU305" s="39"/>
      <c r="LBV305" s="39"/>
      <c r="LBW305" s="39"/>
      <c r="LBX305" s="39"/>
      <c r="LBY305" s="39"/>
      <c r="LBZ305" s="39"/>
      <c r="LCA305" s="39"/>
      <c r="LCB305" s="39"/>
      <c r="LCC305" s="39"/>
      <c r="LCD305" s="39"/>
      <c r="LCE305" s="39"/>
      <c r="LCF305" s="39"/>
      <c r="LCG305" s="39"/>
      <c r="LCH305" s="39"/>
      <c r="LCI305" s="39"/>
      <c r="LCJ305" s="39"/>
      <c r="LCK305" s="39"/>
      <c r="LCL305" s="39"/>
      <c r="LCM305" s="39"/>
      <c r="LCN305" s="39"/>
      <c r="LCO305" s="39"/>
      <c r="LCP305" s="39"/>
      <c r="LCQ305" s="39"/>
      <c r="LCR305" s="39"/>
      <c r="LCS305" s="39"/>
      <c r="LCT305" s="39"/>
      <c r="LCU305" s="39"/>
      <c r="LCV305" s="39"/>
      <c r="LCW305" s="39"/>
      <c r="LCX305" s="39"/>
      <c r="LCY305" s="39"/>
      <c r="LCZ305" s="39"/>
      <c r="LDA305" s="39"/>
      <c r="LDB305" s="39"/>
      <c r="LDC305" s="39"/>
      <c r="LDD305" s="39"/>
      <c r="LDE305" s="39"/>
      <c r="LDF305" s="39"/>
      <c r="LDG305" s="39"/>
      <c r="LDH305" s="39"/>
      <c r="LDI305" s="39"/>
      <c r="LDJ305" s="39"/>
      <c r="LDK305" s="39"/>
      <c r="LDL305" s="39"/>
      <c r="LDM305" s="39"/>
      <c r="LDN305" s="39"/>
      <c r="LDO305" s="39"/>
      <c r="LDP305" s="39"/>
      <c r="LDQ305" s="39"/>
      <c r="LDR305" s="39"/>
      <c r="LDS305" s="39"/>
      <c r="LDT305" s="39"/>
      <c r="LDU305" s="39"/>
      <c r="LDV305" s="39"/>
      <c r="LDW305" s="39"/>
      <c r="LDX305" s="39"/>
      <c r="LDY305" s="39"/>
      <c r="LDZ305" s="39"/>
      <c r="LEA305" s="39"/>
      <c r="LEB305" s="39"/>
      <c r="LEC305" s="39"/>
      <c r="LED305" s="39"/>
      <c r="LEE305" s="39"/>
      <c r="LEF305" s="39"/>
      <c r="LEG305" s="39"/>
      <c r="LEH305" s="39"/>
      <c r="LEI305" s="39"/>
      <c r="LEJ305" s="39"/>
      <c r="LEK305" s="39"/>
      <c r="LEL305" s="39"/>
      <c r="LEM305" s="39"/>
      <c r="LEN305" s="39"/>
      <c r="LEO305" s="39"/>
      <c r="LEP305" s="39"/>
      <c r="LEQ305" s="39"/>
      <c r="LER305" s="39"/>
      <c r="LES305" s="39"/>
      <c r="LET305" s="39"/>
      <c r="LEU305" s="39"/>
      <c r="LEV305" s="39"/>
      <c r="LEW305" s="39"/>
      <c r="LEX305" s="39"/>
      <c r="LEY305" s="39"/>
      <c r="LEZ305" s="39"/>
      <c r="LFA305" s="39"/>
      <c r="LFB305" s="39"/>
      <c r="LFC305" s="39"/>
      <c r="LFD305" s="39"/>
      <c r="LFE305" s="39"/>
      <c r="LFF305" s="39"/>
      <c r="LFG305" s="39"/>
      <c r="LFH305" s="39"/>
      <c r="LFI305" s="39"/>
      <c r="LFJ305" s="39"/>
      <c r="LFK305" s="39"/>
      <c r="LFL305" s="39"/>
      <c r="LFM305" s="39"/>
      <c r="LFN305" s="39"/>
      <c r="LFO305" s="39"/>
      <c r="LFP305" s="39"/>
      <c r="LFQ305" s="39"/>
      <c r="LFR305" s="39"/>
      <c r="LFS305" s="39"/>
      <c r="LFT305" s="39"/>
      <c r="LFU305" s="39"/>
      <c r="LFV305" s="39"/>
      <c r="LFW305" s="39"/>
      <c r="LFX305" s="39"/>
      <c r="LFY305" s="39"/>
      <c r="LFZ305" s="39"/>
      <c r="LGA305" s="39"/>
      <c r="LGB305" s="39"/>
      <c r="LGC305" s="39"/>
      <c r="LGD305" s="39"/>
      <c r="LGE305" s="39"/>
      <c r="LGF305" s="39"/>
      <c r="LGG305" s="39"/>
      <c r="LGH305" s="39"/>
      <c r="LGI305" s="39"/>
      <c r="LGJ305" s="39"/>
      <c r="LGK305" s="39"/>
      <c r="LGL305" s="39"/>
      <c r="LGM305" s="39"/>
      <c r="LGN305" s="39"/>
      <c r="LGO305" s="39"/>
      <c r="LGP305" s="39"/>
      <c r="LGQ305" s="39"/>
      <c r="LGR305" s="39"/>
      <c r="LGS305" s="39"/>
      <c r="LGT305" s="39"/>
      <c r="LGU305" s="39"/>
      <c r="LGV305" s="39"/>
      <c r="LGW305" s="39"/>
      <c r="LGX305" s="39"/>
      <c r="LGY305" s="39"/>
      <c r="LGZ305" s="39"/>
      <c r="LHA305" s="39"/>
      <c r="LHB305" s="39"/>
      <c r="LHC305" s="39"/>
      <c r="LHD305" s="39"/>
      <c r="LHE305" s="39"/>
      <c r="LHF305" s="39"/>
      <c r="LHG305" s="39"/>
      <c r="LHH305" s="39"/>
      <c r="LHI305" s="39"/>
      <c r="LHJ305" s="39"/>
      <c r="LHK305" s="39"/>
      <c r="LHL305" s="39"/>
      <c r="LHM305" s="39"/>
      <c r="LHN305" s="39"/>
      <c r="LHO305" s="39"/>
      <c r="LHP305" s="39"/>
      <c r="LHQ305" s="39"/>
      <c r="LHR305" s="39"/>
      <c r="LHS305" s="39"/>
      <c r="LHT305" s="39"/>
      <c r="LHU305" s="39"/>
      <c r="LHV305" s="39"/>
      <c r="LHW305" s="39"/>
      <c r="LHX305" s="39"/>
      <c r="LHY305" s="39"/>
      <c r="LHZ305" s="39"/>
      <c r="LIA305" s="39"/>
      <c r="LIB305" s="39"/>
      <c r="LIC305" s="39"/>
      <c r="LID305" s="39"/>
      <c r="LIE305" s="39"/>
      <c r="LIF305" s="39"/>
      <c r="LIG305" s="39"/>
      <c r="LIH305" s="39"/>
      <c r="LII305" s="39"/>
      <c r="LIJ305" s="39"/>
      <c r="LIK305" s="39"/>
      <c r="LIL305" s="39"/>
      <c r="LIM305" s="39"/>
      <c r="LIN305" s="39"/>
      <c r="LIO305" s="39"/>
      <c r="LIP305" s="39"/>
      <c r="LIQ305" s="39"/>
      <c r="LIR305" s="39"/>
      <c r="LIS305" s="39"/>
      <c r="LIT305" s="39"/>
      <c r="LIU305" s="39"/>
      <c r="LIV305" s="39"/>
      <c r="LIW305" s="39"/>
      <c r="LIX305" s="39"/>
      <c r="LIY305" s="39"/>
      <c r="LIZ305" s="39"/>
      <c r="LJA305" s="39"/>
      <c r="LJB305" s="39"/>
      <c r="LJC305" s="39"/>
      <c r="LJD305" s="39"/>
      <c r="LJE305" s="39"/>
      <c r="LJF305" s="39"/>
      <c r="LJG305" s="39"/>
      <c r="LJH305" s="39"/>
      <c r="LJI305" s="39"/>
      <c r="LJJ305" s="39"/>
      <c r="LJK305" s="39"/>
      <c r="LJL305" s="39"/>
      <c r="LJM305" s="39"/>
      <c r="LJN305" s="39"/>
      <c r="LJO305" s="39"/>
      <c r="LJP305" s="39"/>
      <c r="LJQ305" s="39"/>
      <c r="LJR305" s="39"/>
      <c r="LJS305" s="39"/>
      <c r="LJT305" s="39"/>
      <c r="LJU305" s="39"/>
      <c r="LJV305" s="39"/>
      <c r="LJW305" s="39"/>
      <c r="LJX305" s="39"/>
      <c r="LJY305" s="39"/>
      <c r="LJZ305" s="39"/>
      <c r="LKA305" s="39"/>
      <c r="LKB305" s="39"/>
      <c r="LKC305" s="39"/>
      <c r="LKD305" s="39"/>
      <c r="LKE305" s="39"/>
      <c r="LKF305" s="39"/>
      <c r="LKG305" s="39"/>
      <c r="LKH305" s="39"/>
      <c r="LKI305" s="39"/>
      <c r="LKJ305" s="39"/>
      <c r="LKK305" s="39"/>
      <c r="LKL305" s="39"/>
      <c r="LKM305" s="39"/>
      <c r="LKN305" s="39"/>
      <c r="LKO305" s="39"/>
      <c r="LKP305" s="39"/>
      <c r="LKQ305" s="39"/>
      <c r="LKR305" s="39"/>
      <c r="LKS305" s="39"/>
      <c r="LKT305" s="39"/>
      <c r="LKU305" s="39"/>
      <c r="LKV305" s="39"/>
      <c r="LKW305" s="39"/>
      <c r="LKX305" s="39"/>
      <c r="LKY305" s="39"/>
      <c r="LKZ305" s="39"/>
      <c r="LLA305" s="39"/>
      <c r="LLB305" s="39"/>
      <c r="LLC305" s="39"/>
      <c r="LLD305" s="39"/>
      <c r="LLE305" s="39"/>
      <c r="LLF305" s="39"/>
      <c r="LLG305" s="39"/>
      <c r="LLH305" s="39"/>
      <c r="LLI305" s="39"/>
      <c r="LLJ305" s="39"/>
      <c r="LLK305" s="39"/>
      <c r="LLL305" s="39"/>
      <c r="LLM305" s="39"/>
      <c r="LLN305" s="39"/>
      <c r="LLO305" s="39"/>
      <c r="LLP305" s="39"/>
      <c r="LLQ305" s="39"/>
      <c r="LLR305" s="39"/>
      <c r="LLS305" s="39"/>
      <c r="LLT305" s="39"/>
      <c r="LLU305" s="39"/>
      <c r="LLV305" s="39"/>
      <c r="LLW305" s="39"/>
      <c r="LLX305" s="39"/>
      <c r="LLY305" s="39"/>
      <c r="LLZ305" s="39"/>
      <c r="LMA305" s="39"/>
      <c r="LMB305" s="39"/>
      <c r="LMC305" s="39"/>
      <c r="LMD305" s="39"/>
      <c r="LME305" s="39"/>
      <c r="LMF305" s="39"/>
      <c r="LMG305" s="39"/>
      <c r="LMH305" s="39"/>
      <c r="LMI305" s="39"/>
      <c r="LMJ305" s="39"/>
      <c r="LMK305" s="39"/>
      <c r="LML305" s="39"/>
      <c r="LMM305" s="39"/>
      <c r="LMN305" s="39"/>
      <c r="LMO305" s="39"/>
      <c r="LMP305" s="39"/>
      <c r="LMQ305" s="39"/>
      <c r="LMR305" s="39"/>
      <c r="LMS305" s="39"/>
      <c r="LMT305" s="39"/>
      <c r="LMU305" s="39"/>
      <c r="LMV305" s="39"/>
      <c r="LMW305" s="39"/>
      <c r="LMX305" s="39"/>
      <c r="LMY305" s="39"/>
      <c r="LMZ305" s="39"/>
      <c r="LNA305" s="39"/>
      <c r="LNB305" s="39"/>
      <c r="LNC305" s="39"/>
      <c r="LND305" s="39"/>
      <c r="LNE305" s="39"/>
      <c r="LNF305" s="39"/>
      <c r="LNG305" s="39"/>
      <c r="LNH305" s="39"/>
      <c r="LNI305" s="39"/>
      <c r="LNJ305" s="39"/>
      <c r="LNK305" s="39"/>
      <c r="LNL305" s="39"/>
      <c r="LNM305" s="39"/>
      <c r="LNN305" s="39"/>
      <c r="LNO305" s="39"/>
      <c r="LNP305" s="39"/>
      <c r="LNQ305" s="39"/>
      <c r="LNR305" s="39"/>
      <c r="LNS305" s="39"/>
      <c r="LNT305" s="39"/>
      <c r="LNU305" s="39"/>
      <c r="LNV305" s="39"/>
      <c r="LNW305" s="39"/>
      <c r="LNX305" s="39"/>
      <c r="LNY305" s="39"/>
      <c r="LNZ305" s="39"/>
      <c r="LOA305" s="39"/>
      <c r="LOB305" s="39"/>
      <c r="LOC305" s="39"/>
      <c r="LOD305" s="39"/>
      <c r="LOE305" s="39"/>
      <c r="LOF305" s="39"/>
      <c r="LOG305" s="39"/>
      <c r="LOH305" s="39"/>
      <c r="LOI305" s="39"/>
      <c r="LOJ305" s="39"/>
      <c r="LOK305" s="39"/>
      <c r="LOL305" s="39"/>
      <c r="LOM305" s="39"/>
      <c r="LON305" s="39"/>
      <c r="LOO305" s="39"/>
      <c r="LOP305" s="39"/>
      <c r="LOQ305" s="39"/>
      <c r="LOR305" s="39"/>
      <c r="LOS305" s="39"/>
      <c r="LOT305" s="39"/>
      <c r="LOU305" s="39"/>
      <c r="LOV305" s="39"/>
      <c r="LOW305" s="39"/>
      <c r="LOX305" s="39"/>
      <c r="LOY305" s="39"/>
      <c r="LOZ305" s="39"/>
      <c r="LPA305" s="39"/>
      <c r="LPB305" s="39"/>
      <c r="LPC305" s="39"/>
      <c r="LPD305" s="39"/>
      <c r="LPE305" s="39"/>
      <c r="LPF305" s="39"/>
      <c r="LPG305" s="39"/>
      <c r="LPH305" s="39"/>
      <c r="LPI305" s="39"/>
      <c r="LPJ305" s="39"/>
      <c r="LPK305" s="39"/>
      <c r="LPL305" s="39"/>
      <c r="LPM305" s="39"/>
      <c r="LPN305" s="39"/>
      <c r="LPO305" s="39"/>
      <c r="LPP305" s="39"/>
      <c r="LPQ305" s="39"/>
      <c r="LPR305" s="39"/>
      <c r="LPS305" s="39"/>
      <c r="LPT305" s="39"/>
      <c r="LPU305" s="39"/>
      <c r="LPV305" s="39"/>
      <c r="LPW305" s="39"/>
      <c r="LPX305" s="39"/>
      <c r="LPY305" s="39"/>
      <c r="LPZ305" s="39"/>
      <c r="LQA305" s="39"/>
      <c r="LQB305" s="39"/>
      <c r="LQC305" s="39"/>
      <c r="LQD305" s="39"/>
      <c r="LQE305" s="39"/>
      <c r="LQF305" s="39"/>
      <c r="LQG305" s="39"/>
      <c r="LQH305" s="39"/>
      <c r="LQI305" s="39"/>
      <c r="LQJ305" s="39"/>
      <c r="LQK305" s="39"/>
      <c r="LQL305" s="39"/>
      <c r="LQM305" s="39"/>
      <c r="LQN305" s="39"/>
      <c r="LQO305" s="39"/>
      <c r="LQP305" s="39"/>
      <c r="LQQ305" s="39"/>
      <c r="LQR305" s="39"/>
      <c r="LQS305" s="39"/>
      <c r="LQT305" s="39"/>
      <c r="LQU305" s="39"/>
      <c r="LQV305" s="39"/>
      <c r="LQW305" s="39"/>
      <c r="LQX305" s="39"/>
      <c r="LQY305" s="39"/>
      <c r="LQZ305" s="39"/>
      <c r="LRA305" s="39"/>
      <c r="LRB305" s="39"/>
      <c r="LRC305" s="39"/>
      <c r="LRD305" s="39"/>
      <c r="LRE305" s="39"/>
      <c r="LRF305" s="39"/>
      <c r="LRG305" s="39"/>
      <c r="LRH305" s="39"/>
      <c r="LRI305" s="39"/>
      <c r="LRJ305" s="39"/>
      <c r="LRK305" s="39"/>
      <c r="LRL305" s="39"/>
      <c r="LRM305" s="39"/>
      <c r="LRN305" s="39"/>
      <c r="LRO305" s="39"/>
      <c r="LRP305" s="39"/>
      <c r="LRQ305" s="39"/>
      <c r="LRR305" s="39"/>
      <c r="LRS305" s="39"/>
      <c r="LRT305" s="39"/>
      <c r="LRU305" s="39"/>
      <c r="LRV305" s="39"/>
      <c r="LRW305" s="39"/>
      <c r="LRX305" s="39"/>
      <c r="LRY305" s="39"/>
      <c r="LRZ305" s="39"/>
      <c r="LSA305" s="39"/>
      <c r="LSB305" s="39"/>
      <c r="LSC305" s="39"/>
      <c r="LSD305" s="39"/>
      <c r="LSE305" s="39"/>
      <c r="LSF305" s="39"/>
      <c r="LSG305" s="39"/>
      <c r="LSH305" s="39"/>
      <c r="LSI305" s="39"/>
      <c r="LSJ305" s="39"/>
      <c r="LSK305" s="39"/>
      <c r="LSL305" s="39"/>
      <c r="LSM305" s="39"/>
      <c r="LSN305" s="39"/>
      <c r="LSO305" s="39"/>
      <c r="LSP305" s="39"/>
      <c r="LSQ305" s="39"/>
      <c r="LSR305" s="39"/>
      <c r="LSS305" s="39"/>
      <c r="LST305" s="39"/>
      <c r="LSU305" s="39"/>
      <c r="LSV305" s="39"/>
      <c r="LSW305" s="39"/>
      <c r="LSX305" s="39"/>
      <c r="LSY305" s="39"/>
      <c r="LSZ305" s="39"/>
      <c r="LTA305" s="39"/>
      <c r="LTB305" s="39"/>
      <c r="LTC305" s="39"/>
      <c r="LTD305" s="39"/>
      <c r="LTE305" s="39"/>
      <c r="LTF305" s="39"/>
      <c r="LTG305" s="39"/>
      <c r="LTH305" s="39"/>
      <c r="LTI305" s="39"/>
      <c r="LTJ305" s="39"/>
      <c r="LTK305" s="39"/>
      <c r="LTL305" s="39"/>
      <c r="LTM305" s="39"/>
      <c r="LTN305" s="39"/>
      <c r="LTO305" s="39"/>
      <c r="LTP305" s="39"/>
      <c r="LTQ305" s="39"/>
      <c r="LTR305" s="39"/>
      <c r="LTS305" s="39"/>
      <c r="LTT305" s="39"/>
      <c r="LTU305" s="39"/>
      <c r="LTV305" s="39"/>
      <c r="LTW305" s="39"/>
      <c r="LTX305" s="39"/>
      <c r="LTY305" s="39"/>
      <c r="LTZ305" s="39"/>
      <c r="LUA305" s="39"/>
      <c r="LUB305" s="39"/>
      <c r="LUC305" s="39"/>
      <c r="LUD305" s="39"/>
      <c r="LUE305" s="39"/>
      <c r="LUF305" s="39"/>
      <c r="LUG305" s="39"/>
      <c r="LUH305" s="39"/>
      <c r="LUI305" s="39"/>
      <c r="LUJ305" s="39"/>
      <c r="LUK305" s="39"/>
      <c r="LUL305" s="39"/>
      <c r="LUM305" s="39"/>
      <c r="LUN305" s="39"/>
      <c r="LUO305" s="39"/>
      <c r="LUP305" s="39"/>
      <c r="LUQ305" s="39"/>
      <c r="LUR305" s="39"/>
      <c r="LUS305" s="39"/>
      <c r="LUT305" s="39"/>
      <c r="LUU305" s="39"/>
      <c r="LUV305" s="39"/>
      <c r="LUW305" s="39"/>
      <c r="LUX305" s="39"/>
      <c r="LUY305" s="39"/>
      <c r="LUZ305" s="39"/>
      <c r="LVA305" s="39"/>
      <c r="LVB305" s="39"/>
      <c r="LVC305" s="39"/>
      <c r="LVD305" s="39"/>
      <c r="LVE305" s="39"/>
      <c r="LVF305" s="39"/>
      <c r="LVG305" s="39"/>
      <c r="LVH305" s="39"/>
      <c r="LVI305" s="39"/>
      <c r="LVJ305" s="39"/>
      <c r="LVK305" s="39"/>
      <c r="LVL305" s="39"/>
      <c r="LVM305" s="39"/>
      <c r="LVN305" s="39"/>
      <c r="LVO305" s="39"/>
      <c r="LVP305" s="39"/>
      <c r="LVQ305" s="39"/>
      <c r="LVR305" s="39"/>
      <c r="LVS305" s="39"/>
      <c r="LVT305" s="39"/>
      <c r="LVU305" s="39"/>
      <c r="LVV305" s="39"/>
      <c r="LVW305" s="39"/>
      <c r="LVX305" s="39"/>
      <c r="LVY305" s="39"/>
      <c r="LVZ305" s="39"/>
      <c r="LWA305" s="39"/>
      <c r="LWB305" s="39"/>
      <c r="LWC305" s="39"/>
      <c r="LWD305" s="39"/>
      <c r="LWE305" s="39"/>
      <c r="LWF305" s="39"/>
      <c r="LWG305" s="39"/>
      <c r="LWH305" s="39"/>
      <c r="LWI305" s="39"/>
      <c r="LWJ305" s="39"/>
      <c r="LWK305" s="39"/>
      <c r="LWL305" s="39"/>
      <c r="LWM305" s="39"/>
      <c r="LWN305" s="39"/>
      <c r="LWO305" s="39"/>
      <c r="LWP305" s="39"/>
      <c r="LWQ305" s="39"/>
      <c r="LWR305" s="39"/>
      <c r="LWS305" s="39"/>
      <c r="LWT305" s="39"/>
      <c r="LWU305" s="39"/>
      <c r="LWV305" s="39"/>
      <c r="LWW305" s="39"/>
      <c r="LWX305" s="39"/>
      <c r="LWY305" s="39"/>
      <c r="LWZ305" s="39"/>
      <c r="LXA305" s="39"/>
      <c r="LXB305" s="39"/>
      <c r="LXC305" s="39"/>
      <c r="LXD305" s="39"/>
      <c r="LXE305" s="39"/>
      <c r="LXF305" s="39"/>
      <c r="LXG305" s="39"/>
      <c r="LXH305" s="39"/>
      <c r="LXI305" s="39"/>
      <c r="LXJ305" s="39"/>
      <c r="LXK305" s="39"/>
      <c r="LXL305" s="39"/>
      <c r="LXM305" s="39"/>
      <c r="LXN305" s="39"/>
      <c r="LXO305" s="39"/>
      <c r="LXP305" s="39"/>
      <c r="LXQ305" s="39"/>
      <c r="LXR305" s="39"/>
      <c r="LXS305" s="39"/>
      <c r="LXT305" s="39"/>
      <c r="LXU305" s="39"/>
      <c r="LXV305" s="39"/>
      <c r="LXW305" s="39"/>
      <c r="LXX305" s="39"/>
      <c r="LXY305" s="39"/>
      <c r="LXZ305" s="39"/>
      <c r="LYA305" s="39"/>
      <c r="LYB305" s="39"/>
      <c r="LYC305" s="39"/>
      <c r="LYD305" s="39"/>
      <c r="LYE305" s="39"/>
      <c r="LYF305" s="39"/>
      <c r="LYG305" s="39"/>
      <c r="LYH305" s="39"/>
      <c r="LYI305" s="39"/>
      <c r="LYJ305" s="39"/>
      <c r="LYK305" s="39"/>
      <c r="LYL305" s="39"/>
      <c r="LYM305" s="39"/>
      <c r="LYN305" s="39"/>
      <c r="LYO305" s="39"/>
      <c r="LYP305" s="39"/>
      <c r="LYQ305" s="39"/>
      <c r="LYR305" s="39"/>
      <c r="LYS305" s="39"/>
      <c r="LYT305" s="39"/>
      <c r="LYU305" s="39"/>
      <c r="LYV305" s="39"/>
      <c r="LYW305" s="39"/>
      <c r="LYX305" s="39"/>
      <c r="LYY305" s="39"/>
      <c r="LYZ305" s="39"/>
      <c r="LZA305" s="39"/>
      <c r="LZB305" s="39"/>
      <c r="LZC305" s="39"/>
      <c r="LZD305" s="39"/>
      <c r="LZE305" s="39"/>
      <c r="LZF305" s="39"/>
      <c r="LZG305" s="39"/>
      <c r="LZH305" s="39"/>
      <c r="LZI305" s="39"/>
      <c r="LZJ305" s="39"/>
      <c r="LZK305" s="39"/>
      <c r="LZL305" s="39"/>
      <c r="LZM305" s="39"/>
      <c r="LZN305" s="39"/>
      <c r="LZO305" s="39"/>
      <c r="LZP305" s="39"/>
      <c r="LZQ305" s="39"/>
      <c r="LZR305" s="39"/>
      <c r="LZS305" s="39"/>
      <c r="LZT305" s="39"/>
      <c r="LZU305" s="39"/>
      <c r="LZV305" s="39"/>
      <c r="LZW305" s="39"/>
      <c r="LZX305" s="39"/>
      <c r="LZY305" s="39"/>
      <c r="LZZ305" s="39"/>
      <c r="MAA305" s="39"/>
      <c r="MAB305" s="39"/>
      <c r="MAC305" s="39"/>
      <c r="MAD305" s="39"/>
      <c r="MAE305" s="39"/>
      <c r="MAF305" s="39"/>
      <c r="MAG305" s="39"/>
      <c r="MAH305" s="39"/>
      <c r="MAI305" s="39"/>
      <c r="MAJ305" s="39"/>
      <c r="MAK305" s="39"/>
      <c r="MAL305" s="39"/>
      <c r="MAM305" s="39"/>
      <c r="MAN305" s="39"/>
      <c r="MAO305" s="39"/>
      <c r="MAP305" s="39"/>
      <c r="MAQ305" s="39"/>
      <c r="MAR305" s="39"/>
      <c r="MAS305" s="39"/>
      <c r="MAT305" s="39"/>
      <c r="MAU305" s="39"/>
      <c r="MAV305" s="39"/>
      <c r="MAW305" s="39"/>
      <c r="MAX305" s="39"/>
      <c r="MAY305" s="39"/>
      <c r="MAZ305" s="39"/>
      <c r="MBA305" s="39"/>
      <c r="MBB305" s="39"/>
      <c r="MBC305" s="39"/>
      <c r="MBD305" s="39"/>
      <c r="MBE305" s="39"/>
      <c r="MBF305" s="39"/>
      <c r="MBG305" s="39"/>
      <c r="MBH305" s="39"/>
      <c r="MBI305" s="39"/>
      <c r="MBJ305" s="39"/>
      <c r="MBK305" s="39"/>
      <c r="MBL305" s="39"/>
      <c r="MBM305" s="39"/>
      <c r="MBN305" s="39"/>
      <c r="MBO305" s="39"/>
      <c r="MBP305" s="39"/>
      <c r="MBQ305" s="39"/>
      <c r="MBR305" s="39"/>
      <c r="MBS305" s="39"/>
      <c r="MBT305" s="39"/>
      <c r="MBU305" s="39"/>
      <c r="MBV305" s="39"/>
      <c r="MBW305" s="39"/>
      <c r="MBX305" s="39"/>
      <c r="MBY305" s="39"/>
      <c r="MBZ305" s="39"/>
      <c r="MCA305" s="39"/>
      <c r="MCB305" s="39"/>
      <c r="MCC305" s="39"/>
      <c r="MCD305" s="39"/>
      <c r="MCE305" s="39"/>
      <c r="MCF305" s="39"/>
      <c r="MCG305" s="39"/>
      <c r="MCH305" s="39"/>
      <c r="MCI305" s="39"/>
      <c r="MCJ305" s="39"/>
      <c r="MCK305" s="39"/>
      <c r="MCL305" s="39"/>
      <c r="MCM305" s="39"/>
      <c r="MCN305" s="39"/>
      <c r="MCO305" s="39"/>
      <c r="MCP305" s="39"/>
      <c r="MCQ305" s="39"/>
      <c r="MCR305" s="39"/>
      <c r="MCS305" s="39"/>
      <c r="MCT305" s="39"/>
      <c r="MCU305" s="39"/>
      <c r="MCV305" s="39"/>
      <c r="MCW305" s="39"/>
      <c r="MCX305" s="39"/>
      <c r="MCY305" s="39"/>
      <c r="MCZ305" s="39"/>
      <c r="MDA305" s="39"/>
      <c r="MDB305" s="39"/>
      <c r="MDC305" s="39"/>
      <c r="MDD305" s="39"/>
      <c r="MDE305" s="39"/>
      <c r="MDF305" s="39"/>
      <c r="MDG305" s="39"/>
      <c r="MDH305" s="39"/>
      <c r="MDI305" s="39"/>
      <c r="MDJ305" s="39"/>
      <c r="MDK305" s="39"/>
      <c r="MDL305" s="39"/>
      <c r="MDM305" s="39"/>
      <c r="MDN305" s="39"/>
      <c r="MDO305" s="39"/>
      <c r="MDP305" s="39"/>
      <c r="MDQ305" s="39"/>
      <c r="MDR305" s="39"/>
      <c r="MDS305" s="39"/>
      <c r="MDT305" s="39"/>
      <c r="MDU305" s="39"/>
      <c r="MDV305" s="39"/>
      <c r="MDW305" s="39"/>
      <c r="MDX305" s="39"/>
      <c r="MDY305" s="39"/>
      <c r="MDZ305" s="39"/>
      <c r="MEA305" s="39"/>
      <c r="MEB305" s="39"/>
      <c r="MEC305" s="39"/>
      <c r="MED305" s="39"/>
      <c r="MEE305" s="39"/>
      <c r="MEF305" s="39"/>
      <c r="MEG305" s="39"/>
      <c r="MEH305" s="39"/>
      <c r="MEI305" s="39"/>
      <c r="MEJ305" s="39"/>
      <c r="MEK305" s="39"/>
      <c r="MEL305" s="39"/>
      <c r="MEM305" s="39"/>
      <c r="MEN305" s="39"/>
      <c r="MEO305" s="39"/>
      <c r="MEP305" s="39"/>
      <c r="MEQ305" s="39"/>
      <c r="MER305" s="39"/>
      <c r="MES305" s="39"/>
      <c r="MET305" s="39"/>
      <c r="MEU305" s="39"/>
      <c r="MEV305" s="39"/>
      <c r="MEW305" s="39"/>
      <c r="MEX305" s="39"/>
      <c r="MEY305" s="39"/>
      <c r="MEZ305" s="39"/>
      <c r="MFA305" s="39"/>
      <c r="MFB305" s="39"/>
      <c r="MFC305" s="39"/>
      <c r="MFD305" s="39"/>
      <c r="MFE305" s="39"/>
      <c r="MFF305" s="39"/>
      <c r="MFG305" s="39"/>
      <c r="MFH305" s="39"/>
      <c r="MFI305" s="39"/>
      <c r="MFJ305" s="39"/>
      <c r="MFK305" s="39"/>
      <c r="MFL305" s="39"/>
      <c r="MFM305" s="39"/>
      <c r="MFN305" s="39"/>
      <c r="MFO305" s="39"/>
      <c r="MFP305" s="39"/>
      <c r="MFQ305" s="39"/>
      <c r="MFR305" s="39"/>
      <c r="MFS305" s="39"/>
      <c r="MFT305" s="39"/>
      <c r="MFU305" s="39"/>
      <c r="MFV305" s="39"/>
      <c r="MFW305" s="39"/>
      <c r="MFX305" s="39"/>
      <c r="MFY305" s="39"/>
      <c r="MFZ305" s="39"/>
      <c r="MGA305" s="39"/>
      <c r="MGB305" s="39"/>
      <c r="MGC305" s="39"/>
      <c r="MGD305" s="39"/>
      <c r="MGE305" s="39"/>
      <c r="MGF305" s="39"/>
      <c r="MGG305" s="39"/>
      <c r="MGH305" s="39"/>
      <c r="MGI305" s="39"/>
      <c r="MGJ305" s="39"/>
      <c r="MGK305" s="39"/>
      <c r="MGL305" s="39"/>
      <c r="MGM305" s="39"/>
      <c r="MGN305" s="39"/>
      <c r="MGO305" s="39"/>
      <c r="MGP305" s="39"/>
      <c r="MGQ305" s="39"/>
      <c r="MGR305" s="39"/>
      <c r="MGS305" s="39"/>
      <c r="MGT305" s="39"/>
      <c r="MGU305" s="39"/>
      <c r="MGV305" s="39"/>
      <c r="MGW305" s="39"/>
      <c r="MGX305" s="39"/>
      <c r="MGY305" s="39"/>
      <c r="MGZ305" s="39"/>
      <c r="MHA305" s="39"/>
      <c r="MHB305" s="39"/>
      <c r="MHC305" s="39"/>
      <c r="MHD305" s="39"/>
      <c r="MHE305" s="39"/>
      <c r="MHF305" s="39"/>
      <c r="MHG305" s="39"/>
      <c r="MHH305" s="39"/>
      <c r="MHI305" s="39"/>
      <c r="MHJ305" s="39"/>
      <c r="MHK305" s="39"/>
      <c r="MHL305" s="39"/>
      <c r="MHM305" s="39"/>
      <c r="MHN305" s="39"/>
      <c r="MHO305" s="39"/>
      <c r="MHP305" s="39"/>
      <c r="MHQ305" s="39"/>
      <c r="MHR305" s="39"/>
      <c r="MHS305" s="39"/>
      <c r="MHT305" s="39"/>
      <c r="MHU305" s="39"/>
      <c r="MHV305" s="39"/>
      <c r="MHW305" s="39"/>
      <c r="MHX305" s="39"/>
      <c r="MHY305" s="39"/>
      <c r="MHZ305" s="39"/>
      <c r="MIA305" s="39"/>
      <c r="MIB305" s="39"/>
      <c r="MIC305" s="39"/>
      <c r="MID305" s="39"/>
      <c r="MIE305" s="39"/>
      <c r="MIF305" s="39"/>
      <c r="MIG305" s="39"/>
      <c r="MIH305" s="39"/>
      <c r="MII305" s="39"/>
      <c r="MIJ305" s="39"/>
      <c r="MIK305" s="39"/>
      <c r="MIL305" s="39"/>
      <c r="MIM305" s="39"/>
      <c r="MIN305" s="39"/>
      <c r="MIO305" s="39"/>
      <c r="MIP305" s="39"/>
      <c r="MIQ305" s="39"/>
      <c r="MIR305" s="39"/>
      <c r="MIS305" s="39"/>
      <c r="MIT305" s="39"/>
      <c r="MIU305" s="39"/>
      <c r="MIV305" s="39"/>
      <c r="MIW305" s="39"/>
      <c r="MIX305" s="39"/>
      <c r="MIY305" s="39"/>
      <c r="MIZ305" s="39"/>
      <c r="MJA305" s="39"/>
      <c r="MJB305" s="39"/>
      <c r="MJC305" s="39"/>
      <c r="MJD305" s="39"/>
      <c r="MJE305" s="39"/>
      <c r="MJF305" s="39"/>
      <c r="MJG305" s="39"/>
      <c r="MJH305" s="39"/>
      <c r="MJI305" s="39"/>
      <c r="MJJ305" s="39"/>
      <c r="MJK305" s="39"/>
      <c r="MJL305" s="39"/>
      <c r="MJM305" s="39"/>
      <c r="MJN305" s="39"/>
      <c r="MJO305" s="39"/>
      <c r="MJP305" s="39"/>
      <c r="MJQ305" s="39"/>
      <c r="MJR305" s="39"/>
      <c r="MJS305" s="39"/>
      <c r="MJT305" s="39"/>
      <c r="MJU305" s="39"/>
      <c r="MJV305" s="39"/>
      <c r="MJW305" s="39"/>
      <c r="MJX305" s="39"/>
      <c r="MJY305" s="39"/>
      <c r="MJZ305" s="39"/>
      <c r="MKA305" s="39"/>
      <c r="MKB305" s="39"/>
      <c r="MKC305" s="39"/>
      <c r="MKD305" s="39"/>
      <c r="MKE305" s="39"/>
      <c r="MKF305" s="39"/>
      <c r="MKG305" s="39"/>
      <c r="MKH305" s="39"/>
      <c r="MKI305" s="39"/>
      <c r="MKJ305" s="39"/>
      <c r="MKK305" s="39"/>
      <c r="MKL305" s="39"/>
      <c r="MKM305" s="39"/>
      <c r="MKN305" s="39"/>
      <c r="MKO305" s="39"/>
      <c r="MKP305" s="39"/>
      <c r="MKQ305" s="39"/>
      <c r="MKR305" s="39"/>
      <c r="MKS305" s="39"/>
      <c r="MKT305" s="39"/>
      <c r="MKU305" s="39"/>
      <c r="MKV305" s="39"/>
      <c r="MKW305" s="39"/>
      <c r="MKX305" s="39"/>
      <c r="MKY305" s="39"/>
      <c r="MKZ305" s="39"/>
      <c r="MLA305" s="39"/>
      <c r="MLB305" s="39"/>
      <c r="MLC305" s="39"/>
      <c r="MLD305" s="39"/>
      <c r="MLE305" s="39"/>
      <c r="MLF305" s="39"/>
      <c r="MLG305" s="39"/>
      <c r="MLH305" s="39"/>
      <c r="MLI305" s="39"/>
      <c r="MLJ305" s="39"/>
      <c r="MLK305" s="39"/>
      <c r="MLL305" s="39"/>
      <c r="MLM305" s="39"/>
      <c r="MLN305" s="39"/>
      <c r="MLO305" s="39"/>
      <c r="MLP305" s="39"/>
      <c r="MLQ305" s="39"/>
      <c r="MLR305" s="39"/>
      <c r="MLS305" s="39"/>
      <c r="MLT305" s="39"/>
      <c r="MLU305" s="39"/>
      <c r="MLV305" s="39"/>
      <c r="MLW305" s="39"/>
      <c r="MLX305" s="39"/>
      <c r="MLY305" s="39"/>
      <c r="MLZ305" s="39"/>
      <c r="MMA305" s="39"/>
      <c r="MMB305" s="39"/>
      <c r="MMC305" s="39"/>
      <c r="MMD305" s="39"/>
      <c r="MME305" s="39"/>
      <c r="MMF305" s="39"/>
      <c r="MMG305" s="39"/>
      <c r="MMH305" s="39"/>
      <c r="MMI305" s="39"/>
      <c r="MMJ305" s="39"/>
      <c r="MMK305" s="39"/>
      <c r="MML305" s="39"/>
      <c r="MMM305" s="39"/>
      <c r="MMN305" s="39"/>
      <c r="MMO305" s="39"/>
      <c r="MMP305" s="39"/>
      <c r="MMQ305" s="39"/>
      <c r="MMR305" s="39"/>
      <c r="MMS305" s="39"/>
      <c r="MMT305" s="39"/>
      <c r="MMU305" s="39"/>
      <c r="MMV305" s="39"/>
      <c r="MMW305" s="39"/>
      <c r="MMX305" s="39"/>
      <c r="MMY305" s="39"/>
      <c r="MMZ305" s="39"/>
      <c r="MNA305" s="39"/>
      <c r="MNB305" s="39"/>
      <c r="MNC305" s="39"/>
      <c r="MND305" s="39"/>
      <c r="MNE305" s="39"/>
      <c r="MNF305" s="39"/>
      <c r="MNG305" s="39"/>
      <c r="MNH305" s="39"/>
      <c r="MNI305" s="39"/>
      <c r="MNJ305" s="39"/>
      <c r="MNK305" s="39"/>
      <c r="MNL305" s="39"/>
      <c r="MNM305" s="39"/>
      <c r="MNN305" s="39"/>
      <c r="MNO305" s="39"/>
      <c r="MNP305" s="39"/>
      <c r="MNQ305" s="39"/>
      <c r="MNR305" s="39"/>
      <c r="MNS305" s="39"/>
      <c r="MNT305" s="39"/>
      <c r="MNU305" s="39"/>
      <c r="MNV305" s="39"/>
      <c r="MNW305" s="39"/>
      <c r="MNX305" s="39"/>
      <c r="MNY305" s="39"/>
      <c r="MNZ305" s="39"/>
      <c r="MOA305" s="39"/>
      <c r="MOB305" s="39"/>
      <c r="MOC305" s="39"/>
      <c r="MOD305" s="39"/>
      <c r="MOE305" s="39"/>
      <c r="MOF305" s="39"/>
      <c r="MOG305" s="39"/>
      <c r="MOH305" s="39"/>
      <c r="MOI305" s="39"/>
      <c r="MOJ305" s="39"/>
      <c r="MOK305" s="39"/>
      <c r="MOL305" s="39"/>
      <c r="MOM305" s="39"/>
      <c r="MON305" s="39"/>
      <c r="MOO305" s="39"/>
      <c r="MOP305" s="39"/>
      <c r="MOQ305" s="39"/>
      <c r="MOR305" s="39"/>
      <c r="MOS305" s="39"/>
      <c r="MOT305" s="39"/>
      <c r="MOU305" s="39"/>
      <c r="MOV305" s="39"/>
      <c r="MOW305" s="39"/>
      <c r="MOX305" s="39"/>
      <c r="MOY305" s="39"/>
      <c r="MOZ305" s="39"/>
      <c r="MPA305" s="39"/>
      <c r="MPB305" s="39"/>
      <c r="MPC305" s="39"/>
      <c r="MPD305" s="39"/>
      <c r="MPE305" s="39"/>
      <c r="MPF305" s="39"/>
      <c r="MPG305" s="39"/>
      <c r="MPH305" s="39"/>
      <c r="MPI305" s="39"/>
      <c r="MPJ305" s="39"/>
      <c r="MPK305" s="39"/>
      <c r="MPL305" s="39"/>
      <c r="MPM305" s="39"/>
      <c r="MPN305" s="39"/>
      <c r="MPO305" s="39"/>
      <c r="MPP305" s="39"/>
      <c r="MPQ305" s="39"/>
      <c r="MPR305" s="39"/>
      <c r="MPS305" s="39"/>
      <c r="MPT305" s="39"/>
      <c r="MPU305" s="39"/>
      <c r="MPV305" s="39"/>
      <c r="MPW305" s="39"/>
      <c r="MPX305" s="39"/>
      <c r="MPY305" s="39"/>
      <c r="MPZ305" s="39"/>
      <c r="MQA305" s="39"/>
      <c r="MQB305" s="39"/>
      <c r="MQC305" s="39"/>
      <c r="MQD305" s="39"/>
      <c r="MQE305" s="39"/>
      <c r="MQF305" s="39"/>
      <c r="MQG305" s="39"/>
      <c r="MQH305" s="39"/>
      <c r="MQI305" s="39"/>
      <c r="MQJ305" s="39"/>
      <c r="MQK305" s="39"/>
      <c r="MQL305" s="39"/>
      <c r="MQM305" s="39"/>
      <c r="MQN305" s="39"/>
      <c r="MQO305" s="39"/>
      <c r="MQP305" s="39"/>
      <c r="MQQ305" s="39"/>
      <c r="MQR305" s="39"/>
      <c r="MQS305" s="39"/>
      <c r="MQT305" s="39"/>
      <c r="MQU305" s="39"/>
      <c r="MQV305" s="39"/>
      <c r="MQW305" s="39"/>
      <c r="MQX305" s="39"/>
      <c r="MQY305" s="39"/>
      <c r="MQZ305" s="39"/>
      <c r="MRA305" s="39"/>
      <c r="MRB305" s="39"/>
      <c r="MRC305" s="39"/>
      <c r="MRD305" s="39"/>
      <c r="MRE305" s="39"/>
      <c r="MRF305" s="39"/>
      <c r="MRG305" s="39"/>
      <c r="MRH305" s="39"/>
      <c r="MRI305" s="39"/>
      <c r="MRJ305" s="39"/>
      <c r="MRK305" s="39"/>
      <c r="MRL305" s="39"/>
      <c r="MRM305" s="39"/>
      <c r="MRN305" s="39"/>
      <c r="MRO305" s="39"/>
      <c r="MRP305" s="39"/>
      <c r="MRQ305" s="39"/>
      <c r="MRR305" s="39"/>
      <c r="MRS305" s="39"/>
      <c r="MRT305" s="39"/>
      <c r="MRU305" s="39"/>
      <c r="MRV305" s="39"/>
      <c r="MRW305" s="39"/>
      <c r="MRX305" s="39"/>
      <c r="MRY305" s="39"/>
      <c r="MRZ305" s="39"/>
      <c r="MSA305" s="39"/>
      <c r="MSB305" s="39"/>
      <c r="MSC305" s="39"/>
      <c r="MSD305" s="39"/>
      <c r="MSE305" s="39"/>
      <c r="MSF305" s="39"/>
      <c r="MSG305" s="39"/>
      <c r="MSH305" s="39"/>
      <c r="MSI305" s="39"/>
      <c r="MSJ305" s="39"/>
      <c r="MSK305" s="39"/>
      <c r="MSL305" s="39"/>
      <c r="MSM305" s="39"/>
      <c r="MSN305" s="39"/>
      <c r="MSO305" s="39"/>
      <c r="MSP305" s="39"/>
      <c r="MSQ305" s="39"/>
      <c r="MSR305" s="39"/>
      <c r="MSS305" s="39"/>
      <c r="MST305" s="39"/>
      <c r="MSU305" s="39"/>
      <c r="MSV305" s="39"/>
      <c r="MSW305" s="39"/>
      <c r="MSX305" s="39"/>
      <c r="MSY305" s="39"/>
      <c r="MSZ305" s="39"/>
      <c r="MTA305" s="39"/>
      <c r="MTB305" s="39"/>
      <c r="MTC305" s="39"/>
      <c r="MTD305" s="39"/>
      <c r="MTE305" s="39"/>
      <c r="MTF305" s="39"/>
      <c r="MTG305" s="39"/>
      <c r="MTH305" s="39"/>
      <c r="MTI305" s="39"/>
      <c r="MTJ305" s="39"/>
      <c r="MTK305" s="39"/>
      <c r="MTL305" s="39"/>
      <c r="MTM305" s="39"/>
      <c r="MTN305" s="39"/>
      <c r="MTO305" s="39"/>
      <c r="MTP305" s="39"/>
      <c r="MTQ305" s="39"/>
      <c r="MTR305" s="39"/>
      <c r="MTS305" s="39"/>
      <c r="MTT305" s="39"/>
      <c r="MTU305" s="39"/>
      <c r="MTV305" s="39"/>
      <c r="MTW305" s="39"/>
      <c r="MTX305" s="39"/>
      <c r="MTY305" s="39"/>
      <c r="MTZ305" s="39"/>
      <c r="MUA305" s="39"/>
      <c r="MUB305" s="39"/>
      <c r="MUC305" s="39"/>
      <c r="MUD305" s="39"/>
      <c r="MUE305" s="39"/>
      <c r="MUF305" s="39"/>
      <c r="MUG305" s="39"/>
      <c r="MUH305" s="39"/>
      <c r="MUI305" s="39"/>
      <c r="MUJ305" s="39"/>
      <c r="MUK305" s="39"/>
      <c r="MUL305" s="39"/>
      <c r="MUM305" s="39"/>
      <c r="MUN305" s="39"/>
      <c r="MUO305" s="39"/>
      <c r="MUP305" s="39"/>
      <c r="MUQ305" s="39"/>
      <c r="MUR305" s="39"/>
      <c r="MUS305" s="39"/>
      <c r="MUT305" s="39"/>
      <c r="MUU305" s="39"/>
      <c r="MUV305" s="39"/>
      <c r="MUW305" s="39"/>
      <c r="MUX305" s="39"/>
      <c r="MUY305" s="39"/>
      <c r="MUZ305" s="39"/>
      <c r="MVA305" s="39"/>
      <c r="MVB305" s="39"/>
      <c r="MVC305" s="39"/>
      <c r="MVD305" s="39"/>
      <c r="MVE305" s="39"/>
      <c r="MVF305" s="39"/>
      <c r="MVG305" s="39"/>
      <c r="MVH305" s="39"/>
      <c r="MVI305" s="39"/>
      <c r="MVJ305" s="39"/>
      <c r="MVK305" s="39"/>
      <c r="MVL305" s="39"/>
      <c r="MVM305" s="39"/>
      <c r="MVN305" s="39"/>
      <c r="MVO305" s="39"/>
      <c r="MVP305" s="39"/>
      <c r="MVQ305" s="39"/>
      <c r="MVR305" s="39"/>
      <c r="MVS305" s="39"/>
      <c r="MVT305" s="39"/>
      <c r="MVU305" s="39"/>
      <c r="MVV305" s="39"/>
      <c r="MVW305" s="39"/>
      <c r="MVX305" s="39"/>
      <c r="MVY305" s="39"/>
      <c r="MVZ305" s="39"/>
      <c r="MWA305" s="39"/>
      <c r="MWB305" s="39"/>
      <c r="MWC305" s="39"/>
      <c r="MWD305" s="39"/>
      <c r="MWE305" s="39"/>
      <c r="MWF305" s="39"/>
      <c r="MWG305" s="39"/>
      <c r="MWH305" s="39"/>
      <c r="MWI305" s="39"/>
      <c r="MWJ305" s="39"/>
      <c r="MWK305" s="39"/>
      <c r="MWL305" s="39"/>
      <c r="MWM305" s="39"/>
      <c r="MWN305" s="39"/>
      <c r="MWO305" s="39"/>
      <c r="MWP305" s="39"/>
      <c r="MWQ305" s="39"/>
      <c r="MWR305" s="39"/>
      <c r="MWS305" s="39"/>
      <c r="MWT305" s="39"/>
      <c r="MWU305" s="39"/>
      <c r="MWV305" s="39"/>
      <c r="MWW305" s="39"/>
      <c r="MWX305" s="39"/>
      <c r="MWY305" s="39"/>
      <c r="MWZ305" s="39"/>
      <c r="MXA305" s="39"/>
      <c r="MXB305" s="39"/>
      <c r="MXC305" s="39"/>
      <c r="MXD305" s="39"/>
      <c r="MXE305" s="39"/>
      <c r="MXF305" s="39"/>
      <c r="MXG305" s="39"/>
      <c r="MXH305" s="39"/>
      <c r="MXI305" s="39"/>
      <c r="MXJ305" s="39"/>
      <c r="MXK305" s="39"/>
      <c r="MXL305" s="39"/>
      <c r="MXM305" s="39"/>
      <c r="MXN305" s="39"/>
      <c r="MXO305" s="39"/>
      <c r="MXP305" s="39"/>
      <c r="MXQ305" s="39"/>
      <c r="MXR305" s="39"/>
      <c r="MXS305" s="39"/>
      <c r="MXT305" s="39"/>
      <c r="MXU305" s="39"/>
      <c r="MXV305" s="39"/>
      <c r="MXW305" s="39"/>
      <c r="MXX305" s="39"/>
      <c r="MXY305" s="39"/>
      <c r="MXZ305" s="39"/>
      <c r="MYA305" s="39"/>
      <c r="MYB305" s="39"/>
      <c r="MYC305" s="39"/>
      <c r="MYD305" s="39"/>
      <c r="MYE305" s="39"/>
      <c r="MYF305" s="39"/>
      <c r="MYG305" s="39"/>
      <c r="MYH305" s="39"/>
      <c r="MYI305" s="39"/>
      <c r="MYJ305" s="39"/>
      <c r="MYK305" s="39"/>
      <c r="MYL305" s="39"/>
      <c r="MYM305" s="39"/>
      <c r="MYN305" s="39"/>
      <c r="MYO305" s="39"/>
      <c r="MYP305" s="39"/>
      <c r="MYQ305" s="39"/>
      <c r="MYR305" s="39"/>
      <c r="MYS305" s="39"/>
      <c r="MYT305" s="39"/>
      <c r="MYU305" s="39"/>
      <c r="MYV305" s="39"/>
      <c r="MYW305" s="39"/>
      <c r="MYX305" s="39"/>
      <c r="MYY305" s="39"/>
      <c r="MYZ305" s="39"/>
      <c r="MZA305" s="39"/>
      <c r="MZB305" s="39"/>
      <c r="MZC305" s="39"/>
      <c r="MZD305" s="39"/>
      <c r="MZE305" s="39"/>
      <c r="MZF305" s="39"/>
      <c r="MZG305" s="39"/>
      <c r="MZH305" s="39"/>
      <c r="MZI305" s="39"/>
      <c r="MZJ305" s="39"/>
      <c r="MZK305" s="39"/>
      <c r="MZL305" s="39"/>
      <c r="MZM305" s="39"/>
      <c r="MZN305" s="39"/>
      <c r="MZO305" s="39"/>
      <c r="MZP305" s="39"/>
      <c r="MZQ305" s="39"/>
      <c r="MZR305" s="39"/>
      <c r="MZS305" s="39"/>
      <c r="MZT305" s="39"/>
      <c r="MZU305" s="39"/>
      <c r="MZV305" s="39"/>
      <c r="MZW305" s="39"/>
      <c r="MZX305" s="39"/>
      <c r="MZY305" s="39"/>
      <c r="MZZ305" s="39"/>
      <c r="NAA305" s="39"/>
      <c r="NAB305" s="39"/>
      <c r="NAC305" s="39"/>
      <c r="NAD305" s="39"/>
      <c r="NAE305" s="39"/>
      <c r="NAF305" s="39"/>
      <c r="NAG305" s="39"/>
      <c r="NAH305" s="39"/>
      <c r="NAI305" s="39"/>
      <c r="NAJ305" s="39"/>
      <c r="NAK305" s="39"/>
      <c r="NAL305" s="39"/>
      <c r="NAM305" s="39"/>
      <c r="NAN305" s="39"/>
      <c r="NAO305" s="39"/>
      <c r="NAP305" s="39"/>
      <c r="NAQ305" s="39"/>
      <c r="NAR305" s="39"/>
      <c r="NAS305" s="39"/>
      <c r="NAT305" s="39"/>
      <c r="NAU305" s="39"/>
      <c r="NAV305" s="39"/>
      <c r="NAW305" s="39"/>
      <c r="NAX305" s="39"/>
      <c r="NAY305" s="39"/>
      <c r="NAZ305" s="39"/>
      <c r="NBA305" s="39"/>
      <c r="NBB305" s="39"/>
      <c r="NBC305" s="39"/>
      <c r="NBD305" s="39"/>
      <c r="NBE305" s="39"/>
      <c r="NBF305" s="39"/>
      <c r="NBG305" s="39"/>
      <c r="NBH305" s="39"/>
      <c r="NBI305" s="39"/>
      <c r="NBJ305" s="39"/>
      <c r="NBK305" s="39"/>
      <c r="NBL305" s="39"/>
      <c r="NBM305" s="39"/>
      <c r="NBN305" s="39"/>
      <c r="NBO305" s="39"/>
      <c r="NBP305" s="39"/>
      <c r="NBQ305" s="39"/>
      <c r="NBR305" s="39"/>
      <c r="NBS305" s="39"/>
      <c r="NBT305" s="39"/>
      <c r="NBU305" s="39"/>
      <c r="NBV305" s="39"/>
      <c r="NBW305" s="39"/>
      <c r="NBX305" s="39"/>
      <c r="NBY305" s="39"/>
      <c r="NBZ305" s="39"/>
      <c r="NCA305" s="39"/>
      <c r="NCB305" s="39"/>
      <c r="NCC305" s="39"/>
      <c r="NCD305" s="39"/>
      <c r="NCE305" s="39"/>
      <c r="NCF305" s="39"/>
      <c r="NCG305" s="39"/>
      <c r="NCH305" s="39"/>
      <c r="NCI305" s="39"/>
      <c r="NCJ305" s="39"/>
      <c r="NCK305" s="39"/>
      <c r="NCL305" s="39"/>
      <c r="NCM305" s="39"/>
      <c r="NCN305" s="39"/>
      <c r="NCO305" s="39"/>
      <c r="NCP305" s="39"/>
      <c r="NCQ305" s="39"/>
      <c r="NCR305" s="39"/>
      <c r="NCS305" s="39"/>
      <c r="NCT305" s="39"/>
      <c r="NCU305" s="39"/>
      <c r="NCV305" s="39"/>
      <c r="NCW305" s="39"/>
      <c r="NCX305" s="39"/>
      <c r="NCY305" s="39"/>
      <c r="NCZ305" s="39"/>
      <c r="NDA305" s="39"/>
      <c r="NDB305" s="39"/>
      <c r="NDC305" s="39"/>
      <c r="NDD305" s="39"/>
      <c r="NDE305" s="39"/>
      <c r="NDF305" s="39"/>
      <c r="NDG305" s="39"/>
      <c r="NDH305" s="39"/>
      <c r="NDI305" s="39"/>
      <c r="NDJ305" s="39"/>
      <c r="NDK305" s="39"/>
      <c r="NDL305" s="39"/>
      <c r="NDM305" s="39"/>
      <c r="NDN305" s="39"/>
      <c r="NDO305" s="39"/>
      <c r="NDP305" s="39"/>
      <c r="NDQ305" s="39"/>
      <c r="NDR305" s="39"/>
      <c r="NDS305" s="39"/>
      <c r="NDT305" s="39"/>
      <c r="NDU305" s="39"/>
      <c r="NDV305" s="39"/>
      <c r="NDW305" s="39"/>
      <c r="NDX305" s="39"/>
      <c r="NDY305" s="39"/>
      <c r="NDZ305" s="39"/>
      <c r="NEA305" s="39"/>
      <c r="NEB305" s="39"/>
      <c r="NEC305" s="39"/>
      <c r="NED305" s="39"/>
      <c r="NEE305" s="39"/>
      <c r="NEF305" s="39"/>
      <c r="NEG305" s="39"/>
      <c r="NEH305" s="39"/>
      <c r="NEI305" s="39"/>
      <c r="NEJ305" s="39"/>
      <c r="NEK305" s="39"/>
      <c r="NEL305" s="39"/>
      <c r="NEM305" s="39"/>
      <c r="NEN305" s="39"/>
      <c r="NEO305" s="39"/>
      <c r="NEP305" s="39"/>
      <c r="NEQ305" s="39"/>
      <c r="NER305" s="39"/>
      <c r="NES305" s="39"/>
      <c r="NET305" s="39"/>
      <c r="NEU305" s="39"/>
      <c r="NEV305" s="39"/>
      <c r="NEW305" s="39"/>
      <c r="NEX305" s="39"/>
      <c r="NEY305" s="39"/>
      <c r="NEZ305" s="39"/>
      <c r="NFA305" s="39"/>
      <c r="NFB305" s="39"/>
      <c r="NFC305" s="39"/>
      <c r="NFD305" s="39"/>
      <c r="NFE305" s="39"/>
      <c r="NFF305" s="39"/>
      <c r="NFG305" s="39"/>
      <c r="NFH305" s="39"/>
      <c r="NFI305" s="39"/>
      <c r="NFJ305" s="39"/>
      <c r="NFK305" s="39"/>
      <c r="NFL305" s="39"/>
      <c r="NFM305" s="39"/>
      <c r="NFN305" s="39"/>
      <c r="NFO305" s="39"/>
      <c r="NFP305" s="39"/>
      <c r="NFQ305" s="39"/>
      <c r="NFR305" s="39"/>
      <c r="NFS305" s="39"/>
      <c r="NFT305" s="39"/>
      <c r="NFU305" s="39"/>
      <c r="NFV305" s="39"/>
      <c r="NFW305" s="39"/>
      <c r="NFX305" s="39"/>
      <c r="NFY305" s="39"/>
      <c r="NFZ305" s="39"/>
      <c r="NGA305" s="39"/>
      <c r="NGB305" s="39"/>
      <c r="NGC305" s="39"/>
      <c r="NGD305" s="39"/>
      <c r="NGE305" s="39"/>
      <c r="NGF305" s="39"/>
      <c r="NGG305" s="39"/>
      <c r="NGH305" s="39"/>
      <c r="NGI305" s="39"/>
      <c r="NGJ305" s="39"/>
      <c r="NGK305" s="39"/>
      <c r="NGL305" s="39"/>
      <c r="NGM305" s="39"/>
      <c r="NGN305" s="39"/>
      <c r="NGO305" s="39"/>
      <c r="NGP305" s="39"/>
      <c r="NGQ305" s="39"/>
      <c r="NGR305" s="39"/>
      <c r="NGS305" s="39"/>
      <c r="NGT305" s="39"/>
      <c r="NGU305" s="39"/>
      <c r="NGV305" s="39"/>
      <c r="NGW305" s="39"/>
      <c r="NGX305" s="39"/>
      <c r="NGY305" s="39"/>
      <c r="NGZ305" s="39"/>
      <c r="NHA305" s="39"/>
      <c r="NHB305" s="39"/>
      <c r="NHC305" s="39"/>
      <c r="NHD305" s="39"/>
      <c r="NHE305" s="39"/>
      <c r="NHF305" s="39"/>
      <c r="NHG305" s="39"/>
      <c r="NHH305" s="39"/>
      <c r="NHI305" s="39"/>
      <c r="NHJ305" s="39"/>
      <c r="NHK305" s="39"/>
      <c r="NHL305" s="39"/>
      <c r="NHM305" s="39"/>
      <c r="NHN305" s="39"/>
      <c r="NHO305" s="39"/>
      <c r="NHP305" s="39"/>
      <c r="NHQ305" s="39"/>
      <c r="NHR305" s="39"/>
      <c r="NHS305" s="39"/>
      <c r="NHT305" s="39"/>
      <c r="NHU305" s="39"/>
      <c r="NHV305" s="39"/>
      <c r="NHW305" s="39"/>
      <c r="NHX305" s="39"/>
      <c r="NHY305" s="39"/>
      <c r="NHZ305" s="39"/>
      <c r="NIA305" s="39"/>
      <c r="NIB305" s="39"/>
      <c r="NIC305" s="39"/>
      <c r="NID305" s="39"/>
      <c r="NIE305" s="39"/>
      <c r="NIF305" s="39"/>
      <c r="NIG305" s="39"/>
      <c r="NIH305" s="39"/>
      <c r="NII305" s="39"/>
      <c r="NIJ305" s="39"/>
      <c r="NIK305" s="39"/>
      <c r="NIL305" s="39"/>
      <c r="NIM305" s="39"/>
      <c r="NIN305" s="39"/>
      <c r="NIO305" s="39"/>
      <c r="NIP305" s="39"/>
      <c r="NIQ305" s="39"/>
      <c r="NIR305" s="39"/>
      <c r="NIS305" s="39"/>
      <c r="NIT305" s="39"/>
      <c r="NIU305" s="39"/>
      <c r="NIV305" s="39"/>
      <c r="NIW305" s="39"/>
      <c r="NIX305" s="39"/>
      <c r="NIY305" s="39"/>
      <c r="NIZ305" s="39"/>
      <c r="NJA305" s="39"/>
      <c r="NJB305" s="39"/>
      <c r="NJC305" s="39"/>
      <c r="NJD305" s="39"/>
      <c r="NJE305" s="39"/>
      <c r="NJF305" s="39"/>
      <c r="NJG305" s="39"/>
      <c r="NJH305" s="39"/>
      <c r="NJI305" s="39"/>
      <c r="NJJ305" s="39"/>
      <c r="NJK305" s="39"/>
      <c r="NJL305" s="39"/>
      <c r="NJM305" s="39"/>
      <c r="NJN305" s="39"/>
      <c r="NJO305" s="39"/>
      <c r="NJP305" s="39"/>
      <c r="NJQ305" s="39"/>
      <c r="NJR305" s="39"/>
      <c r="NJS305" s="39"/>
      <c r="NJT305" s="39"/>
      <c r="NJU305" s="39"/>
      <c r="NJV305" s="39"/>
      <c r="NJW305" s="39"/>
      <c r="NJX305" s="39"/>
      <c r="NJY305" s="39"/>
      <c r="NJZ305" s="39"/>
      <c r="NKA305" s="39"/>
      <c r="NKB305" s="39"/>
      <c r="NKC305" s="39"/>
      <c r="NKD305" s="39"/>
      <c r="NKE305" s="39"/>
      <c r="NKF305" s="39"/>
      <c r="NKG305" s="39"/>
      <c r="NKH305" s="39"/>
      <c r="NKI305" s="39"/>
      <c r="NKJ305" s="39"/>
      <c r="NKK305" s="39"/>
      <c r="NKL305" s="39"/>
      <c r="NKM305" s="39"/>
      <c r="NKN305" s="39"/>
      <c r="NKO305" s="39"/>
      <c r="NKP305" s="39"/>
      <c r="NKQ305" s="39"/>
      <c r="NKR305" s="39"/>
      <c r="NKS305" s="39"/>
      <c r="NKT305" s="39"/>
      <c r="NKU305" s="39"/>
      <c r="NKV305" s="39"/>
      <c r="NKW305" s="39"/>
      <c r="NKX305" s="39"/>
      <c r="NKY305" s="39"/>
      <c r="NKZ305" s="39"/>
      <c r="NLA305" s="39"/>
      <c r="NLB305" s="39"/>
      <c r="NLC305" s="39"/>
      <c r="NLD305" s="39"/>
      <c r="NLE305" s="39"/>
      <c r="NLF305" s="39"/>
      <c r="NLG305" s="39"/>
      <c r="NLH305" s="39"/>
      <c r="NLI305" s="39"/>
      <c r="NLJ305" s="39"/>
      <c r="NLK305" s="39"/>
      <c r="NLL305" s="39"/>
      <c r="NLM305" s="39"/>
      <c r="NLN305" s="39"/>
      <c r="NLO305" s="39"/>
      <c r="NLP305" s="39"/>
      <c r="NLQ305" s="39"/>
      <c r="NLR305" s="39"/>
      <c r="NLS305" s="39"/>
      <c r="NLT305" s="39"/>
      <c r="NLU305" s="39"/>
      <c r="NLV305" s="39"/>
      <c r="NLW305" s="39"/>
      <c r="NLX305" s="39"/>
      <c r="NLY305" s="39"/>
      <c r="NLZ305" s="39"/>
      <c r="NMA305" s="39"/>
      <c r="NMB305" s="39"/>
      <c r="NMC305" s="39"/>
      <c r="NMD305" s="39"/>
      <c r="NME305" s="39"/>
      <c r="NMF305" s="39"/>
      <c r="NMG305" s="39"/>
      <c r="NMH305" s="39"/>
      <c r="NMI305" s="39"/>
      <c r="NMJ305" s="39"/>
      <c r="NMK305" s="39"/>
      <c r="NML305" s="39"/>
      <c r="NMM305" s="39"/>
      <c r="NMN305" s="39"/>
      <c r="NMO305" s="39"/>
      <c r="NMP305" s="39"/>
      <c r="NMQ305" s="39"/>
      <c r="NMR305" s="39"/>
      <c r="NMS305" s="39"/>
      <c r="NMT305" s="39"/>
      <c r="NMU305" s="39"/>
      <c r="NMV305" s="39"/>
      <c r="NMW305" s="39"/>
      <c r="NMX305" s="39"/>
      <c r="NMY305" s="39"/>
      <c r="NMZ305" s="39"/>
      <c r="NNA305" s="39"/>
      <c r="NNB305" s="39"/>
      <c r="NNC305" s="39"/>
      <c r="NND305" s="39"/>
      <c r="NNE305" s="39"/>
      <c r="NNF305" s="39"/>
      <c r="NNG305" s="39"/>
      <c r="NNH305" s="39"/>
      <c r="NNI305" s="39"/>
      <c r="NNJ305" s="39"/>
      <c r="NNK305" s="39"/>
      <c r="NNL305" s="39"/>
      <c r="NNM305" s="39"/>
      <c r="NNN305" s="39"/>
      <c r="NNO305" s="39"/>
      <c r="NNP305" s="39"/>
      <c r="NNQ305" s="39"/>
      <c r="NNR305" s="39"/>
      <c r="NNS305" s="39"/>
      <c r="NNT305" s="39"/>
      <c r="NNU305" s="39"/>
      <c r="NNV305" s="39"/>
      <c r="NNW305" s="39"/>
      <c r="NNX305" s="39"/>
      <c r="NNY305" s="39"/>
      <c r="NNZ305" s="39"/>
      <c r="NOA305" s="39"/>
      <c r="NOB305" s="39"/>
      <c r="NOC305" s="39"/>
      <c r="NOD305" s="39"/>
      <c r="NOE305" s="39"/>
      <c r="NOF305" s="39"/>
      <c r="NOG305" s="39"/>
      <c r="NOH305" s="39"/>
      <c r="NOI305" s="39"/>
      <c r="NOJ305" s="39"/>
      <c r="NOK305" s="39"/>
      <c r="NOL305" s="39"/>
      <c r="NOM305" s="39"/>
      <c r="NON305" s="39"/>
      <c r="NOO305" s="39"/>
      <c r="NOP305" s="39"/>
      <c r="NOQ305" s="39"/>
      <c r="NOR305" s="39"/>
      <c r="NOS305" s="39"/>
      <c r="NOT305" s="39"/>
      <c r="NOU305" s="39"/>
      <c r="NOV305" s="39"/>
      <c r="NOW305" s="39"/>
      <c r="NOX305" s="39"/>
      <c r="NOY305" s="39"/>
      <c r="NOZ305" s="39"/>
      <c r="NPA305" s="39"/>
      <c r="NPB305" s="39"/>
      <c r="NPC305" s="39"/>
      <c r="NPD305" s="39"/>
      <c r="NPE305" s="39"/>
      <c r="NPF305" s="39"/>
      <c r="NPG305" s="39"/>
      <c r="NPH305" s="39"/>
      <c r="NPI305" s="39"/>
      <c r="NPJ305" s="39"/>
      <c r="NPK305" s="39"/>
      <c r="NPL305" s="39"/>
      <c r="NPM305" s="39"/>
      <c r="NPN305" s="39"/>
      <c r="NPO305" s="39"/>
      <c r="NPP305" s="39"/>
      <c r="NPQ305" s="39"/>
      <c r="NPR305" s="39"/>
      <c r="NPS305" s="39"/>
      <c r="NPT305" s="39"/>
      <c r="NPU305" s="39"/>
      <c r="NPV305" s="39"/>
      <c r="NPW305" s="39"/>
      <c r="NPX305" s="39"/>
      <c r="NPY305" s="39"/>
      <c r="NPZ305" s="39"/>
      <c r="NQA305" s="39"/>
      <c r="NQB305" s="39"/>
      <c r="NQC305" s="39"/>
      <c r="NQD305" s="39"/>
      <c r="NQE305" s="39"/>
      <c r="NQF305" s="39"/>
      <c r="NQG305" s="39"/>
      <c r="NQH305" s="39"/>
      <c r="NQI305" s="39"/>
      <c r="NQJ305" s="39"/>
      <c r="NQK305" s="39"/>
      <c r="NQL305" s="39"/>
      <c r="NQM305" s="39"/>
      <c r="NQN305" s="39"/>
      <c r="NQO305" s="39"/>
      <c r="NQP305" s="39"/>
      <c r="NQQ305" s="39"/>
      <c r="NQR305" s="39"/>
      <c r="NQS305" s="39"/>
      <c r="NQT305" s="39"/>
      <c r="NQU305" s="39"/>
      <c r="NQV305" s="39"/>
      <c r="NQW305" s="39"/>
      <c r="NQX305" s="39"/>
      <c r="NQY305" s="39"/>
      <c r="NQZ305" s="39"/>
      <c r="NRA305" s="39"/>
      <c r="NRB305" s="39"/>
      <c r="NRC305" s="39"/>
      <c r="NRD305" s="39"/>
      <c r="NRE305" s="39"/>
      <c r="NRF305" s="39"/>
      <c r="NRG305" s="39"/>
      <c r="NRH305" s="39"/>
      <c r="NRI305" s="39"/>
      <c r="NRJ305" s="39"/>
      <c r="NRK305" s="39"/>
      <c r="NRL305" s="39"/>
      <c r="NRM305" s="39"/>
      <c r="NRN305" s="39"/>
      <c r="NRO305" s="39"/>
      <c r="NRP305" s="39"/>
      <c r="NRQ305" s="39"/>
      <c r="NRR305" s="39"/>
      <c r="NRS305" s="39"/>
      <c r="NRT305" s="39"/>
      <c r="NRU305" s="39"/>
      <c r="NRV305" s="39"/>
      <c r="NRW305" s="39"/>
      <c r="NRX305" s="39"/>
      <c r="NRY305" s="39"/>
      <c r="NRZ305" s="39"/>
      <c r="NSA305" s="39"/>
      <c r="NSB305" s="39"/>
      <c r="NSC305" s="39"/>
      <c r="NSD305" s="39"/>
      <c r="NSE305" s="39"/>
      <c r="NSF305" s="39"/>
      <c r="NSG305" s="39"/>
      <c r="NSH305" s="39"/>
      <c r="NSI305" s="39"/>
      <c r="NSJ305" s="39"/>
      <c r="NSK305" s="39"/>
      <c r="NSL305" s="39"/>
      <c r="NSM305" s="39"/>
      <c r="NSN305" s="39"/>
      <c r="NSO305" s="39"/>
      <c r="NSP305" s="39"/>
      <c r="NSQ305" s="39"/>
      <c r="NSR305" s="39"/>
      <c r="NSS305" s="39"/>
      <c r="NST305" s="39"/>
      <c r="NSU305" s="39"/>
      <c r="NSV305" s="39"/>
      <c r="NSW305" s="39"/>
      <c r="NSX305" s="39"/>
      <c r="NSY305" s="39"/>
      <c r="NSZ305" s="39"/>
      <c r="NTA305" s="39"/>
      <c r="NTB305" s="39"/>
      <c r="NTC305" s="39"/>
      <c r="NTD305" s="39"/>
      <c r="NTE305" s="39"/>
      <c r="NTF305" s="39"/>
      <c r="NTG305" s="39"/>
      <c r="NTH305" s="39"/>
      <c r="NTI305" s="39"/>
      <c r="NTJ305" s="39"/>
      <c r="NTK305" s="39"/>
      <c r="NTL305" s="39"/>
      <c r="NTM305" s="39"/>
      <c r="NTN305" s="39"/>
      <c r="NTO305" s="39"/>
      <c r="NTP305" s="39"/>
      <c r="NTQ305" s="39"/>
      <c r="NTR305" s="39"/>
      <c r="NTS305" s="39"/>
      <c r="NTT305" s="39"/>
      <c r="NTU305" s="39"/>
      <c r="NTV305" s="39"/>
      <c r="NTW305" s="39"/>
      <c r="NTX305" s="39"/>
      <c r="NTY305" s="39"/>
      <c r="NTZ305" s="39"/>
      <c r="NUA305" s="39"/>
      <c r="NUB305" s="39"/>
      <c r="NUC305" s="39"/>
      <c r="NUD305" s="39"/>
      <c r="NUE305" s="39"/>
      <c r="NUF305" s="39"/>
      <c r="NUG305" s="39"/>
      <c r="NUH305" s="39"/>
      <c r="NUI305" s="39"/>
      <c r="NUJ305" s="39"/>
      <c r="NUK305" s="39"/>
      <c r="NUL305" s="39"/>
      <c r="NUM305" s="39"/>
      <c r="NUN305" s="39"/>
      <c r="NUO305" s="39"/>
      <c r="NUP305" s="39"/>
      <c r="NUQ305" s="39"/>
      <c r="NUR305" s="39"/>
      <c r="NUS305" s="39"/>
      <c r="NUT305" s="39"/>
      <c r="NUU305" s="39"/>
      <c r="NUV305" s="39"/>
      <c r="NUW305" s="39"/>
      <c r="NUX305" s="39"/>
      <c r="NUY305" s="39"/>
      <c r="NUZ305" s="39"/>
      <c r="NVA305" s="39"/>
      <c r="NVB305" s="39"/>
      <c r="NVC305" s="39"/>
      <c r="NVD305" s="39"/>
      <c r="NVE305" s="39"/>
      <c r="NVF305" s="39"/>
      <c r="NVG305" s="39"/>
      <c r="NVH305" s="39"/>
      <c r="NVI305" s="39"/>
      <c r="NVJ305" s="39"/>
      <c r="NVK305" s="39"/>
      <c r="NVL305" s="39"/>
      <c r="NVM305" s="39"/>
      <c r="NVN305" s="39"/>
      <c r="NVO305" s="39"/>
      <c r="NVP305" s="39"/>
      <c r="NVQ305" s="39"/>
      <c r="NVR305" s="39"/>
      <c r="NVS305" s="39"/>
      <c r="NVT305" s="39"/>
      <c r="NVU305" s="39"/>
      <c r="NVV305" s="39"/>
      <c r="NVW305" s="39"/>
      <c r="NVX305" s="39"/>
      <c r="NVY305" s="39"/>
      <c r="NVZ305" s="39"/>
      <c r="NWA305" s="39"/>
      <c r="NWB305" s="39"/>
      <c r="NWC305" s="39"/>
      <c r="NWD305" s="39"/>
      <c r="NWE305" s="39"/>
      <c r="NWF305" s="39"/>
      <c r="NWG305" s="39"/>
      <c r="NWH305" s="39"/>
      <c r="NWI305" s="39"/>
      <c r="NWJ305" s="39"/>
      <c r="NWK305" s="39"/>
      <c r="NWL305" s="39"/>
      <c r="NWM305" s="39"/>
      <c r="NWN305" s="39"/>
      <c r="NWO305" s="39"/>
      <c r="NWP305" s="39"/>
      <c r="NWQ305" s="39"/>
      <c r="NWR305" s="39"/>
      <c r="NWS305" s="39"/>
      <c r="NWT305" s="39"/>
      <c r="NWU305" s="39"/>
      <c r="NWV305" s="39"/>
      <c r="NWW305" s="39"/>
      <c r="NWX305" s="39"/>
      <c r="NWY305" s="39"/>
      <c r="NWZ305" s="39"/>
      <c r="NXA305" s="39"/>
      <c r="NXB305" s="39"/>
      <c r="NXC305" s="39"/>
      <c r="NXD305" s="39"/>
      <c r="NXE305" s="39"/>
      <c r="NXF305" s="39"/>
      <c r="NXG305" s="39"/>
      <c r="NXH305" s="39"/>
      <c r="NXI305" s="39"/>
      <c r="NXJ305" s="39"/>
      <c r="NXK305" s="39"/>
      <c r="NXL305" s="39"/>
      <c r="NXM305" s="39"/>
      <c r="NXN305" s="39"/>
      <c r="NXO305" s="39"/>
      <c r="NXP305" s="39"/>
      <c r="NXQ305" s="39"/>
      <c r="NXR305" s="39"/>
      <c r="NXS305" s="39"/>
      <c r="NXT305" s="39"/>
      <c r="NXU305" s="39"/>
      <c r="NXV305" s="39"/>
      <c r="NXW305" s="39"/>
      <c r="NXX305" s="39"/>
      <c r="NXY305" s="39"/>
      <c r="NXZ305" s="39"/>
      <c r="NYA305" s="39"/>
      <c r="NYB305" s="39"/>
      <c r="NYC305" s="39"/>
      <c r="NYD305" s="39"/>
      <c r="NYE305" s="39"/>
      <c r="NYF305" s="39"/>
      <c r="NYG305" s="39"/>
      <c r="NYH305" s="39"/>
      <c r="NYI305" s="39"/>
      <c r="NYJ305" s="39"/>
      <c r="NYK305" s="39"/>
      <c r="NYL305" s="39"/>
      <c r="NYM305" s="39"/>
      <c r="NYN305" s="39"/>
      <c r="NYO305" s="39"/>
      <c r="NYP305" s="39"/>
      <c r="NYQ305" s="39"/>
      <c r="NYR305" s="39"/>
      <c r="NYS305" s="39"/>
      <c r="NYT305" s="39"/>
      <c r="NYU305" s="39"/>
      <c r="NYV305" s="39"/>
      <c r="NYW305" s="39"/>
      <c r="NYX305" s="39"/>
      <c r="NYY305" s="39"/>
      <c r="NYZ305" s="39"/>
      <c r="NZA305" s="39"/>
      <c r="NZB305" s="39"/>
      <c r="NZC305" s="39"/>
      <c r="NZD305" s="39"/>
      <c r="NZE305" s="39"/>
      <c r="NZF305" s="39"/>
      <c r="NZG305" s="39"/>
      <c r="NZH305" s="39"/>
      <c r="NZI305" s="39"/>
      <c r="NZJ305" s="39"/>
      <c r="NZK305" s="39"/>
      <c r="NZL305" s="39"/>
      <c r="NZM305" s="39"/>
      <c r="NZN305" s="39"/>
      <c r="NZO305" s="39"/>
      <c r="NZP305" s="39"/>
      <c r="NZQ305" s="39"/>
      <c r="NZR305" s="39"/>
      <c r="NZS305" s="39"/>
      <c r="NZT305" s="39"/>
      <c r="NZU305" s="39"/>
      <c r="NZV305" s="39"/>
      <c r="NZW305" s="39"/>
      <c r="NZX305" s="39"/>
      <c r="NZY305" s="39"/>
      <c r="NZZ305" s="39"/>
      <c r="OAA305" s="39"/>
      <c r="OAB305" s="39"/>
      <c r="OAC305" s="39"/>
      <c r="OAD305" s="39"/>
      <c r="OAE305" s="39"/>
      <c r="OAF305" s="39"/>
      <c r="OAG305" s="39"/>
      <c r="OAH305" s="39"/>
      <c r="OAI305" s="39"/>
      <c r="OAJ305" s="39"/>
      <c r="OAK305" s="39"/>
      <c r="OAL305" s="39"/>
      <c r="OAM305" s="39"/>
      <c r="OAN305" s="39"/>
      <c r="OAO305" s="39"/>
      <c r="OAP305" s="39"/>
      <c r="OAQ305" s="39"/>
      <c r="OAR305" s="39"/>
      <c r="OAS305" s="39"/>
      <c r="OAT305" s="39"/>
      <c r="OAU305" s="39"/>
      <c r="OAV305" s="39"/>
      <c r="OAW305" s="39"/>
      <c r="OAX305" s="39"/>
      <c r="OAY305" s="39"/>
      <c r="OAZ305" s="39"/>
      <c r="OBA305" s="39"/>
      <c r="OBB305" s="39"/>
      <c r="OBC305" s="39"/>
      <c r="OBD305" s="39"/>
      <c r="OBE305" s="39"/>
      <c r="OBF305" s="39"/>
      <c r="OBG305" s="39"/>
      <c r="OBH305" s="39"/>
      <c r="OBI305" s="39"/>
      <c r="OBJ305" s="39"/>
      <c r="OBK305" s="39"/>
      <c r="OBL305" s="39"/>
      <c r="OBM305" s="39"/>
      <c r="OBN305" s="39"/>
      <c r="OBO305" s="39"/>
      <c r="OBP305" s="39"/>
      <c r="OBQ305" s="39"/>
      <c r="OBR305" s="39"/>
      <c r="OBS305" s="39"/>
      <c r="OBT305" s="39"/>
      <c r="OBU305" s="39"/>
      <c r="OBV305" s="39"/>
      <c r="OBW305" s="39"/>
      <c r="OBX305" s="39"/>
      <c r="OBY305" s="39"/>
      <c r="OBZ305" s="39"/>
      <c r="OCA305" s="39"/>
      <c r="OCB305" s="39"/>
      <c r="OCC305" s="39"/>
      <c r="OCD305" s="39"/>
      <c r="OCE305" s="39"/>
      <c r="OCF305" s="39"/>
      <c r="OCG305" s="39"/>
      <c r="OCH305" s="39"/>
      <c r="OCI305" s="39"/>
      <c r="OCJ305" s="39"/>
      <c r="OCK305" s="39"/>
      <c r="OCL305" s="39"/>
      <c r="OCM305" s="39"/>
      <c r="OCN305" s="39"/>
      <c r="OCO305" s="39"/>
      <c r="OCP305" s="39"/>
      <c r="OCQ305" s="39"/>
      <c r="OCR305" s="39"/>
      <c r="OCS305" s="39"/>
      <c r="OCT305" s="39"/>
      <c r="OCU305" s="39"/>
      <c r="OCV305" s="39"/>
      <c r="OCW305" s="39"/>
      <c r="OCX305" s="39"/>
      <c r="OCY305" s="39"/>
      <c r="OCZ305" s="39"/>
      <c r="ODA305" s="39"/>
      <c r="ODB305" s="39"/>
      <c r="ODC305" s="39"/>
      <c r="ODD305" s="39"/>
      <c r="ODE305" s="39"/>
      <c r="ODF305" s="39"/>
      <c r="ODG305" s="39"/>
      <c r="ODH305" s="39"/>
      <c r="ODI305" s="39"/>
      <c r="ODJ305" s="39"/>
      <c r="ODK305" s="39"/>
      <c r="ODL305" s="39"/>
      <c r="ODM305" s="39"/>
      <c r="ODN305" s="39"/>
      <c r="ODO305" s="39"/>
      <c r="ODP305" s="39"/>
      <c r="ODQ305" s="39"/>
      <c r="ODR305" s="39"/>
      <c r="ODS305" s="39"/>
      <c r="ODT305" s="39"/>
      <c r="ODU305" s="39"/>
      <c r="ODV305" s="39"/>
      <c r="ODW305" s="39"/>
      <c r="ODX305" s="39"/>
      <c r="ODY305" s="39"/>
      <c r="ODZ305" s="39"/>
      <c r="OEA305" s="39"/>
      <c r="OEB305" s="39"/>
      <c r="OEC305" s="39"/>
      <c r="OED305" s="39"/>
      <c r="OEE305" s="39"/>
      <c r="OEF305" s="39"/>
      <c r="OEG305" s="39"/>
      <c r="OEH305" s="39"/>
      <c r="OEI305" s="39"/>
      <c r="OEJ305" s="39"/>
      <c r="OEK305" s="39"/>
      <c r="OEL305" s="39"/>
      <c r="OEM305" s="39"/>
      <c r="OEN305" s="39"/>
      <c r="OEO305" s="39"/>
      <c r="OEP305" s="39"/>
      <c r="OEQ305" s="39"/>
      <c r="OER305" s="39"/>
      <c r="OES305" s="39"/>
      <c r="OET305" s="39"/>
      <c r="OEU305" s="39"/>
      <c r="OEV305" s="39"/>
      <c r="OEW305" s="39"/>
      <c r="OEX305" s="39"/>
      <c r="OEY305" s="39"/>
      <c r="OEZ305" s="39"/>
      <c r="OFA305" s="39"/>
      <c r="OFB305" s="39"/>
      <c r="OFC305" s="39"/>
      <c r="OFD305" s="39"/>
      <c r="OFE305" s="39"/>
      <c r="OFF305" s="39"/>
      <c r="OFG305" s="39"/>
      <c r="OFH305" s="39"/>
      <c r="OFI305" s="39"/>
      <c r="OFJ305" s="39"/>
      <c r="OFK305" s="39"/>
      <c r="OFL305" s="39"/>
      <c r="OFM305" s="39"/>
      <c r="OFN305" s="39"/>
      <c r="OFO305" s="39"/>
      <c r="OFP305" s="39"/>
      <c r="OFQ305" s="39"/>
      <c r="OFR305" s="39"/>
      <c r="OFS305" s="39"/>
      <c r="OFT305" s="39"/>
      <c r="OFU305" s="39"/>
      <c r="OFV305" s="39"/>
      <c r="OFW305" s="39"/>
      <c r="OFX305" s="39"/>
      <c r="OFY305" s="39"/>
      <c r="OFZ305" s="39"/>
      <c r="OGA305" s="39"/>
      <c r="OGB305" s="39"/>
      <c r="OGC305" s="39"/>
      <c r="OGD305" s="39"/>
      <c r="OGE305" s="39"/>
      <c r="OGF305" s="39"/>
      <c r="OGG305" s="39"/>
      <c r="OGH305" s="39"/>
      <c r="OGI305" s="39"/>
      <c r="OGJ305" s="39"/>
      <c r="OGK305" s="39"/>
      <c r="OGL305" s="39"/>
      <c r="OGM305" s="39"/>
      <c r="OGN305" s="39"/>
      <c r="OGO305" s="39"/>
      <c r="OGP305" s="39"/>
      <c r="OGQ305" s="39"/>
      <c r="OGR305" s="39"/>
      <c r="OGS305" s="39"/>
      <c r="OGT305" s="39"/>
      <c r="OGU305" s="39"/>
      <c r="OGV305" s="39"/>
      <c r="OGW305" s="39"/>
      <c r="OGX305" s="39"/>
      <c r="OGY305" s="39"/>
      <c r="OGZ305" s="39"/>
      <c r="OHA305" s="39"/>
      <c r="OHB305" s="39"/>
      <c r="OHC305" s="39"/>
      <c r="OHD305" s="39"/>
      <c r="OHE305" s="39"/>
      <c r="OHF305" s="39"/>
      <c r="OHG305" s="39"/>
      <c r="OHH305" s="39"/>
      <c r="OHI305" s="39"/>
      <c r="OHJ305" s="39"/>
      <c r="OHK305" s="39"/>
      <c r="OHL305" s="39"/>
      <c r="OHM305" s="39"/>
      <c r="OHN305" s="39"/>
      <c r="OHO305" s="39"/>
      <c r="OHP305" s="39"/>
      <c r="OHQ305" s="39"/>
      <c r="OHR305" s="39"/>
      <c r="OHS305" s="39"/>
      <c r="OHT305" s="39"/>
      <c r="OHU305" s="39"/>
      <c r="OHV305" s="39"/>
      <c r="OHW305" s="39"/>
      <c r="OHX305" s="39"/>
      <c r="OHY305" s="39"/>
      <c r="OHZ305" s="39"/>
      <c r="OIA305" s="39"/>
      <c r="OIB305" s="39"/>
      <c r="OIC305" s="39"/>
      <c r="OID305" s="39"/>
      <c r="OIE305" s="39"/>
      <c r="OIF305" s="39"/>
      <c r="OIG305" s="39"/>
      <c r="OIH305" s="39"/>
      <c r="OII305" s="39"/>
      <c r="OIJ305" s="39"/>
      <c r="OIK305" s="39"/>
      <c r="OIL305" s="39"/>
      <c r="OIM305" s="39"/>
      <c r="OIN305" s="39"/>
      <c r="OIO305" s="39"/>
      <c r="OIP305" s="39"/>
      <c r="OIQ305" s="39"/>
      <c r="OIR305" s="39"/>
      <c r="OIS305" s="39"/>
      <c r="OIT305" s="39"/>
      <c r="OIU305" s="39"/>
      <c r="OIV305" s="39"/>
      <c r="OIW305" s="39"/>
      <c r="OIX305" s="39"/>
      <c r="OIY305" s="39"/>
      <c r="OIZ305" s="39"/>
      <c r="OJA305" s="39"/>
      <c r="OJB305" s="39"/>
      <c r="OJC305" s="39"/>
      <c r="OJD305" s="39"/>
      <c r="OJE305" s="39"/>
      <c r="OJF305" s="39"/>
      <c r="OJG305" s="39"/>
      <c r="OJH305" s="39"/>
      <c r="OJI305" s="39"/>
      <c r="OJJ305" s="39"/>
      <c r="OJK305" s="39"/>
      <c r="OJL305" s="39"/>
      <c r="OJM305" s="39"/>
      <c r="OJN305" s="39"/>
      <c r="OJO305" s="39"/>
      <c r="OJP305" s="39"/>
      <c r="OJQ305" s="39"/>
      <c r="OJR305" s="39"/>
      <c r="OJS305" s="39"/>
      <c r="OJT305" s="39"/>
      <c r="OJU305" s="39"/>
      <c r="OJV305" s="39"/>
      <c r="OJW305" s="39"/>
      <c r="OJX305" s="39"/>
      <c r="OJY305" s="39"/>
      <c r="OJZ305" s="39"/>
      <c r="OKA305" s="39"/>
      <c r="OKB305" s="39"/>
      <c r="OKC305" s="39"/>
      <c r="OKD305" s="39"/>
      <c r="OKE305" s="39"/>
      <c r="OKF305" s="39"/>
      <c r="OKG305" s="39"/>
      <c r="OKH305" s="39"/>
      <c r="OKI305" s="39"/>
      <c r="OKJ305" s="39"/>
      <c r="OKK305" s="39"/>
      <c r="OKL305" s="39"/>
      <c r="OKM305" s="39"/>
      <c r="OKN305" s="39"/>
      <c r="OKO305" s="39"/>
      <c r="OKP305" s="39"/>
      <c r="OKQ305" s="39"/>
      <c r="OKR305" s="39"/>
      <c r="OKS305" s="39"/>
      <c r="OKT305" s="39"/>
      <c r="OKU305" s="39"/>
      <c r="OKV305" s="39"/>
      <c r="OKW305" s="39"/>
      <c r="OKX305" s="39"/>
      <c r="OKY305" s="39"/>
      <c r="OKZ305" s="39"/>
      <c r="OLA305" s="39"/>
      <c r="OLB305" s="39"/>
      <c r="OLC305" s="39"/>
      <c r="OLD305" s="39"/>
      <c r="OLE305" s="39"/>
      <c r="OLF305" s="39"/>
      <c r="OLG305" s="39"/>
      <c r="OLH305" s="39"/>
      <c r="OLI305" s="39"/>
      <c r="OLJ305" s="39"/>
      <c r="OLK305" s="39"/>
      <c r="OLL305" s="39"/>
      <c r="OLM305" s="39"/>
      <c r="OLN305" s="39"/>
      <c r="OLO305" s="39"/>
      <c r="OLP305" s="39"/>
      <c r="OLQ305" s="39"/>
      <c r="OLR305" s="39"/>
      <c r="OLS305" s="39"/>
      <c r="OLT305" s="39"/>
      <c r="OLU305" s="39"/>
      <c r="OLV305" s="39"/>
      <c r="OLW305" s="39"/>
      <c r="OLX305" s="39"/>
      <c r="OLY305" s="39"/>
      <c r="OLZ305" s="39"/>
      <c r="OMA305" s="39"/>
      <c r="OMB305" s="39"/>
      <c r="OMC305" s="39"/>
      <c r="OMD305" s="39"/>
      <c r="OME305" s="39"/>
      <c r="OMF305" s="39"/>
      <c r="OMG305" s="39"/>
      <c r="OMH305" s="39"/>
      <c r="OMI305" s="39"/>
      <c r="OMJ305" s="39"/>
      <c r="OMK305" s="39"/>
      <c r="OML305" s="39"/>
      <c r="OMM305" s="39"/>
      <c r="OMN305" s="39"/>
      <c r="OMO305" s="39"/>
      <c r="OMP305" s="39"/>
      <c r="OMQ305" s="39"/>
      <c r="OMR305" s="39"/>
      <c r="OMS305" s="39"/>
      <c r="OMT305" s="39"/>
      <c r="OMU305" s="39"/>
      <c r="OMV305" s="39"/>
      <c r="OMW305" s="39"/>
      <c r="OMX305" s="39"/>
      <c r="OMY305" s="39"/>
      <c r="OMZ305" s="39"/>
      <c r="ONA305" s="39"/>
      <c r="ONB305" s="39"/>
      <c r="ONC305" s="39"/>
      <c r="OND305" s="39"/>
      <c r="ONE305" s="39"/>
      <c r="ONF305" s="39"/>
      <c r="ONG305" s="39"/>
      <c r="ONH305" s="39"/>
      <c r="ONI305" s="39"/>
      <c r="ONJ305" s="39"/>
      <c r="ONK305" s="39"/>
      <c r="ONL305" s="39"/>
      <c r="ONM305" s="39"/>
      <c r="ONN305" s="39"/>
      <c r="ONO305" s="39"/>
      <c r="ONP305" s="39"/>
      <c r="ONQ305" s="39"/>
      <c r="ONR305" s="39"/>
      <c r="ONS305" s="39"/>
      <c r="ONT305" s="39"/>
      <c r="ONU305" s="39"/>
      <c r="ONV305" s="39"/>
      <c r="ONW305" s="39"/>
      <c r="ONX305" s="39"/>
      <c r="ONY305" s="39"/>
      <c r="ONZ305" s="39"/>
      <c r="OOA305" s="39"/>
      <c r="OOB305" s="39"/>
      <c r="OOC305" s="39"/>
      <c r="OOD305" s="39"/>
      <c r="OOE305" s="39"/>
      <c r="OOF305" s="39"/>
      <c r="OOG305" s="39"/>
      <c r="OOH305" s="39"/>
      <c r="OOI305" s="39"/>
      <c r="OOJ305" s="39"/>
      <c r="OOK305" s="39"/>
      <c r="OOL305" s="39"/>
      <c r="OOM305" s="39"/>
      <c r="OON305" s="39"/>
      <c r="OOO305" s="39"/>
      <c r="OOP305" s="39"/>
      <c r="OOQ305" s="39"/>
      <c r="OOR305" s="39"/>
      <c r="OOS305" s="39"/>
      <c r="OOT305" s="39"/>
      <c r="OOU305" s="39"/>
      <c r="OOV305" s="39"/>
      <c r="OOW305" s="39"/>
      <c r="OOX305" s="39"/>
      <c r="OOY305" s="39"/>
      <c r="OOZ305" s="39"/>
      <c r="OPA305" s="39"/>
      <c r="OPB305" s="39"/>
      <c r="OPC305" s="39"/>
      <c r="OPD305" s="39"/>
      <c r="OPE305" s="39"/>
      <c r="OPF305" s="39"/>
      <c r="OPG305" s="39"/>
      <c r="OPH305" s="39"/>
      <c r="OPI305" s="39"/>
      <c r="OPJ305" s="39"/>
      <c r="OPK305" s="39"/>
      <c r="OPL305" s="39"/>
      <c r="OPM305" s="39"/>
      <c r="OPN305" s="39"/>
      <c r="OPO305" s="39"/>
      <c r="OPP305" s="39"/>
      <c r="OPQ305" s="39"/>
      <c r="OPR305" s="39"/>
      <c r="OPS305" s="39"/>
      <c r="OPT305" s="39"/>
      <c r="OPU305" s="39"/>
      <c r="OPV305" s="39"/>
      <c r="OPW305" s="39"/>
      <c r="OPX305" s="39"/>
      <c r="OPY305" s="39"/>
      <c r="OPZ305" s="39"/>
      <c r="OQA305" s="39"/>
      <c r="OQB305" s="39"/>
      <c r="OQC305" s="39"/>
      <c r="OQD305" s="39"/>
      <c r="OQE305" s="39"/>
      <c r="OQF305" s="39"/>
      <c r="OQG305" s="39"/>
      <c r="OQH305" s="39"/>
      <c r="OQI305" s="39"/>
      <c r="OQJ305" s="39"/>
      <c r="OQK305" s="39"/>
      <c r="OQL305" s="39"/>
      <c r="OQM305" s="39"/>
      <c r="OQN305" s="39"/>
      <c r="OQO305" s="39"/>
      <c r="OQP305" s="39"/>
      <c r="OQQ305" s="39"/>
      <c r="OQR305" s="39"/>
      <c r="OQS305" s="39"/>
      <c r="OQT305" s="39"/>
      <c r="OQU305" s="39"/>
      <c r="OQV305" s="39"/>
      <c r="OQW305" s="39"/>
      <c r="OQX305" s="39"/>
      <c r="OQY305" s="39"/>
      <c r="OQZ305" s="39"/>
      <c r="ORA305" s="39"/>
      <c r="ORB305" s="39"/>
      <c r="ORC305" s="39"/>
      <c r="ORD305" s="39"/>
      <c r="ORE305" s="39"/>
      <c r="ORF305" s="39"/>
      <c r="ORG305" s="39"/>
      <c r="ORH305" s="39"/>
      <c r="ORI305" s="39"/>
      <c r="ORJ305" s="39"/>
      <c r="ORK305" s="39"/>
      <c r="ORL305" s="39"/>
      <c r="ORM305" s="39"/>
      <c r="ORN305" s="39"/>
      <c r="ORO305" s="39"/>
      <c r="ORP305" s="39"/>
      <c r="ORQ305" s="39"/>
      <c r="ORR305" s="39"/>
      <c r="ORS305" s="39"/>
      <c r="ORT305" s="39"/>
      <c r="ORU305" s="39"/>
      <c r="ORV305" s="39"/>
      <c r="ORW305" s="39"/>
      <c r="ORX305" s="39"/>
      <c r="ORY305" s="39"/>
      <c r="ORZ305" s="39"/>
      <c r="OSA305" s="39"/>
      <c r="OSB305" s="39"/>
      <c r="OSC305" s="39"/>
      <c r="OSD305" s="39"/>
      <c r="OSE305" s="39"/>
      <c r="OSF305" s="39"/>
      <c r="OSG305" s="39"/>
      <c r="OSH305" s="39"/>
      <c r="OSI305" s="39"/>
      <c r="OSJ305" s="39"/>
      <c r="OSK305" s="39"/>
      <c r="OSL305" s="39"/>
      <c r="OSM305" s="39"/>
      <c r="OSN305" s="39"/>
      <c r="OSO305" s="39"/>
      <c r="OSP305" s="39"/>
      <c r="OSQ305" s="39"/>
      <c r="OSR305" s="39"/>
      <c r="OSS305" s="39"/>
      <c r="OST305" s="39"/>
      <c r="OSU305" s="39"/>
      <c r="OSV305" s="39"/>
      <c r="OSW305" s="39"/>
      <c r="OSX305" s="39"/>
      <c r="OSY305" s="39"/>
      <c r="OSZ305" s="39"/>
      <c r="OTA305" s="39"/>
      <c r="OTB305" s="39"/>
      <c r="OTC305" s="39"/>
      <c r="OTD305" s="39"/>
      <c r="OTE305" s="39"/>
      <c r="OTF305" s="39"/>
      <c r="OTG305" s="39"/>
      <c r="OTH305" s="39"/>
      <c r="OTI305" s="39"/>
      <c r="OTJ305" s="39"/>
      <c r="OTK305" s="39"/>
      <c r="OTL305" s="39"/>
      <c r="OTM305" s="39"/>
      <c r="OTN305" s="39"/>
      <c r="OTO305" s="39"/>
      <c r="OTP305" s="39"/>
      <c r="OTQ305" s="39"/>
      <c r="OTR305" s="39"/>
      <c r="OTS305" s="39"/>
      <c r="OTT305" s="39"/>
      <c r="OTU305" s="39"/>
      <c r="OTV305" s="39"/>
      <c r="OTW305" s="39"/>
      <c r="OTX305" s="39"/>
      <c r="OTY305" s="39"/>
      <c r="OTZ305" s="39"/>
      <c r="OUA305" s="39"/>
      <c r="OUB305" s="39"/>
      <c r="OUC305" s="39"/>
      <c r="OUD305" s="39"/>
      <c r="OUE305" s="39"/>
      <c r="OUF305" s="39"/>
      <c r="OUG305" s="39"/>
      <c r="OUH305" s="39"/>
      <c r="OUI305" s="39"/>
      <c r="OUJ305" s="39"/>
      <c r="OUK305" s="39"/>
      <c r="OUL305" s="39"/>
      <c r="OUM305" s="39"/>
      <c r="OUN305" s="39"/>
      <c r="OUO305" s="39"/>
      <c r="OUP305" s="39"/>
      <c r="OUQ305" s="39"/>
      <c r="OUR305" s="39"/>
      <c r="OUS305" s="39"/>
      <c r="OUT305" s="39"/>
      <c r="OUU305" s="39"/>
      <c r="OUV305" s="39"/>
      <c r="OUW305" s="39"/>
      <c r="OUX305" s="39"/>
      <c r="OUY305" s="39"/>
      <c r="OUZ305" s="39"/>
      <c r="OVA305" s="39"/>
      <c r="OVB305" s="39"/>
      <c r="OVC305" s="39"/>
      <c r="OVD305" s="39"/>
      <c r="OVE305" s="39"/>
      <c r="OVF305" s="39"/>
      <c r="OVG305" s="39"/>
      <c r="OVH305" s="39"/>
      <c r="OVI305" s="39"/>
      <c r="OVJ305" s="39"/>
      <c r="OVK305" s="39"/>
      <c r="OVL305" s="39"/>
      <c r="OVM305" s="39"/>
      <c r="OVN305" s="39"/>
      <c r="OVO305" s="39"/>
      <c r="OVP305" s="39"/>
      <c r="OVQ305" s="39"/>
      <c r="OVR305" s="39"/>
      <c r="OVS305" s="39"/>
      <c r="OVT305" s="39"/>
      <c r="OVU305" s="39"/>
      <c r="OVV305" s="39"/>
      <c r="OVW305" s="39"/>
      <c r="OVX305" s="39"/>
      <c r="OVY305" s="39"/>
      <c r="OVZ305" s="39"/>
      <c r="OWA305" s="39"/>
      <c r="OWB305" s="39"/>
      <c r="OWC305" s="39"/>
      <c r="OWD305" s="39"/>
      <c r="OWE305" s="39"/>
      <c r="OWF305" s="39"/>
      <c r="OWG305" s="39"/>
      <c r="OWH305" s="39"/>
      <c r="OWI305" s="39"/>
      <c r="OWJ305" s="39"/>
      <c r="OWK305" s="39"/>
      <c r="OWL305" s="39"/>
      <c r="OWM305" s="39"/>
      <c r="OWN305" s="39"/>
      <c r="OWO305" s="39"/>
      <c r="OWP305" s="39"/>
      <c r="OWQ305" s="39"/>
      <c r="OWR305" s="39"/>
      <c r="OWS305" s="39"/>
      <c r="OWT305" s="39"/>
      <c r="OWU305" s="39"/>
      <c r="OWV305" s="39"/>
      <c r="OWW305" s="39"/>
      <c r="OWX305" s="39"/>
      <c r="OWY305" s="39"/>
      <c r="OWZ305" s="39"/>
      <c r="OXA305" s="39"/>
      <c r="OXB305" s="39"/>
      <c r="OXC305" s="39"/>
      <c r="OXD305" s="39"/>
      <c r="OXE305" s="39"/>
      <c r="OXF305" s="39"/>
      <c r="OXG305" s="39"/>
      <c r="OXH305" s="39"/>
      <c r="OXI305" s="39"/>
      <c r="OXJ305" s="39"/>
      <c r="OXK305" s="39"/>
      <c r="OXL305" s="39"/>
      <c r="OXM305" s="39"/>
      <c r="OXN305" s="39"/>
      <c r="OXO305" s="39"/>
      <c r="OXP305" s="39"/>
      <c r="OXQ305" s="39"/>
      <c r="OXR305" s="39"/>
      <c r="OXS305" s="39"/>
      <c r="OXT305" s="39"/>
      <c r="OXU305" s="39"/>
      <c r="OXV305" s="39"/>
      <c r="OXW305" s="39"/>
      <c r="OXX305" s="39"/>
      <c r="OXY305" s="39"/>
      <c r="OXZ305" s="39"/>
      <c r="OYA305" s="39"/>
      <c r="OYB305" s="39"/>
      <c r="OYC305" s="39"/>
      <c r="OYD305" s="39"/>
      <c r="OYE305" s="39"/>
      <c r="OYF305" s="39"/>
      <c r="OYG305" s="39"/>
      <c r="OYH305" s="39"/>
      <c r="OYI305" s="39"/>
      <c r="OYJ305" s="39"/>
      <c r="OYK305" s="39"/>
      <c r="OYL305" s="39"/>
      <c r="OYM305" s="39"/>
      <c r="OYN305" s="39"/>
      <c r="OYO305" s="39"/>
      <c r="OYP305" s="39"/>
      <c r="OYQ305" s="39"/>
      <c r="OYR305" s="39"/>
      <c r="OYS305" s="39"/>
      <c r="OYT305" s="39"/>
      <c r="OYU305" s="39"/>
      <c r="OYV305" s="39"/>
      <c r="OYW305" s="39"/>
      <c r="OYX305" s="39"/>
      <c r="OYY305" s="39"/>
      <c r="OYZ305" s="39"/>
      <c r="OZA305" s="39"/>
      <c r="OZB305" s="39"/>
      <c r="OZC305" s="39"/>
      <c r="OZD305" s="39"/>
      <c r="OZE305" s="39"/>
      <c r="OZF305" s="39"/>
      <c r="OZG305" s="39"/>
      <c r="OZH305" s="39"/>
      <c r="OZI305" s="39"/>
      <c r="OZJ305" s="39"/>
      <c r="OZK305" s="39"/>
      <c r="OZL305" s="39"/>
      <c r="OZM305" s="39"/>
      <c r="OZN305" s="39"/>
      <c r="OZO305" s="39"/>
      <c r="OZP305" s="39"/>
      <c r="OZQ305" s="39"/>
      <c r="OZR305" s="39"/>
      <c r="OZS305" s="39"/>
      <c r="OZT305" s="39"/>
      <c r="OZU305" s="39"/>
      <c r="OZV305" s="39"/>
      <c r="OZW305" s="39"/>
      <c r="OZX305" s="39"/>
      <c r="OZY305" s="39"/>
      <c r="OZZ305" s="39"/>
      <c r="PAA305" s="39"/>
      <c r="PAB305" s="39"/>
      <c r="PAC305" s="39"/>
      <c r="PAD305" s="39"/>
      <c r="PAE305" s="39"/>
      <c r="PAF305" s="39"/>
      <c r="PAG305" s="39"/>
      <c r="PAH305" s="39"/>
      <c r="PAI305" s="39"/>
      <c r="PAJ305" s="39"/>
      <c r="PAK305" s="39"/>
      <c r="PAL305" s="39"/>
      <c r="PAM305" s="39"/>
      <c r="PAN305" s="39"/>
      <c r="PAO305" s="39"/>
      <c r="PAP305" s="39"/>
      <c r="PAQ305" s="39"/>
      <c r="PAR305" s="39"/>
      <c r="PAS305" s="39"/>
      <c r="PAT305" s="39"/>
      <c r="PAU305" s="39"/>
      <c r="PAV305" s="39"/>
      <c r="PAW305" s="39"/>
      <c r="PAX305" s="39"/>
      <c r="PAY305" s="39"/>
      <c r="PAZ305" s="39"/>
      <c r="PBA305" s="39"/>
      <c r="PBB305" s="39"/>
      <c r="PBC305" s="39"/>
      <c r="PBD305" s="39"/>
      <c r="PBE305" s="39"/>
      <c r="PBF305" s="39"/>
      <c r="PBG305" s="39"/>
      <c r="PBH305" s="39"/>
      <c r="PBI305" s="39"/>
      <c r="PBJ305" s="39"/>
      <c r="PBK305" s="39"/>
      <c r="PBL305" s="39"/>
      <c r="PBM305" s="39"/>
      <c r="PBN305" s="39"/>
      <c r="PBO305" s="39"/>
      <c r="PBP305" s="39"/>
      <c r="PBQ305" s="39"/>
      <c r="PBR305" s="39"/>
      <c r="PBS305" s="39"/>
      <c r="PBT305" s="39"/>
      <c r="PBU305" s="39"/>
      <c r="PBV305" s="39"/>
      <c r="PBW305" s="39"/>
      <c r="PBX305" s="39"/>
      <c r="PBY305" s="39"/>
      <c r="PBZ305" s="39"/>
      <c r="PCA305" s="39"/>
      <c r="PCB305" s="39"/>
      <c r="PCC305" s="39"/>
      <c r="PCD305" s="39"/>
      <c r="PCE305" s="39"/>
      <c r="PCF305" s="39"/>
      <c r="PCG305" s="39"/>
      <c r="PCH305" s="39"/>
      <c r="PCI305" s="39"/>
      <c r="PCJ305" s="39"/>
      <c r="PCK305" s="39"/>
      <c r="PCL305" s="39"/>
      <c r="PCM305" s="39"/>
      <c r="PCN305" s="39"/>
      <c r="PCO305" s="39"/>
      <c r="PCP305" s="39"/>
      <c r="PCQ305" s="39"/>
      <c r="PCR305" s="39"/>
      <c r="PCS305" s="39"/>
      <c r="PCT305" s="39"/>
      <c r="PCU305" s="39"/>
      <c r="PCV305" s="39"/>
      <c r="PCW305" s="39"/>
      <c r="PCX305" s="39"/>
      <c r="PCY305" s="39"/>
      <c r="PCZ305" s="39"/>
      <c r="PDA305" s="39"/>
      <c r="PDB305" s="39"/>
      <c r="PDC305" s="39"/>
      <c r="PDD305" s="39"/>
      <c r="PDE305" s="39"/>
      <c r="PDF305" s="39"/>
      <c r="PDG305" s="39"/>
      <c r="PDH305" s="39"/>
      <c r="PDI305" s="39"/>
      <c r="PDJ305" s="39"/>
      <c r="PDK305" s="39"/>
      <c r="PDL305" s="39"/>
      <c r="PDM305" s="39"/>
      <c r="PDN305" s="39"/>
      <c r="PDO305" s="39"/>
      <c r="PDP305" s="39"/>
      <c r="PDQ305" s="39"/>
      <c r="PDR305" s="39"/>
      <c r="PDS305" s="39"/>
      <c r="PDT305" s="39"/>
      <c r="PDU305" s="39"/>
      <c r="PDV305" s="39"/>
      <c r="PDW305" s="39"/>
      <c r="PDX305" s="39"/>
      <c r="PDY305" s="39"/>
      <c r="PDZ305" s="39"/>
      <c r="PEA305" s="39"/>
      <c r="PEB305" s="39"/>
      <c r="PEC305" s="39"/>
      <c r="PED305" s="39"/>
      <c r="PEE305" s="39"/>
      <c r="PEF305" s="39"/>
      <c r="PEG305" s="39"/>
      <c r="PEH305" s="39"/>
      <c r="PEI305" s="39"/>
      <c r="PEJ305" s="39"/>
      <c r="PEK305" s="39"/>
      <c r="PEL305" s="39"/>
      <c r="PEM305" s="39"/>
      <c r="PEN305" s="39"/>
      <c r="PEO305" s="39"/>
      <c r="PEP305" s="39"/>
      <c r="PEQ305" s="39"/>
      <c r="PER305" s="39"/>
      <c r="PES305" s="39"/>
      <c r="PET305" s="39"/>
      <c r="PEU305" s="39"/>
      <c r="PEV305" s="39"/>
      <c r="PEW305" s="39"/>
      <c r="PEX305" s="39"/>
      <c r="PEY305" s="39"/>
      <c r="PEZ305" s="39"/>
      <c r="PFA305" s="39"/>
      <c r="PFB305" s="39"/>
      <c r="PFC305" s="39"/>
      <c r="PFD305" s="39"/>
      <c r="PFE305" s="39"/>
      <c r="PFF305" s="39"/>
      <c r="PFG305" s="39"/>
      <c r="PFH305" s="39"/>
      <c r="PFI305" s="39"/>
      <c r="PFJ305" s="39"/>
      <c r="PFK305" s="39"/>
      <c r="PFL305" s="39"/>
      <c r="PFM305" s="39"/>
      <c r="PFN305" s="39"/>
      <c r="PFO305" s="39"/>
      <c r="PFP305" s="39"/>
      <c r="PFQ305" s="39"/>
      <c r="PFR305" s="39"/>
      <c r="PFS305" s="39"/>
      <c r="PFT305" s="39"/>
      <c r="PFU305" s="39"/>
      <c r="PFV305" s="39"/>
      <c r="PFW305" s="39"/>
      <c r="PFX305" s="39"/>
      <c r="PFY305" s="39"/>
      <c r="PFZ305" s="39"/>
      <c r="PGA305" s="39"/>
      <c r="PGB305" s="39"/>
      <c r="PGC305" s="39"/>
      <c r="PGD305" s="39"/>
      <c r="PGE305" s="39"/>
      <c r="PGF305" s="39"/>
      <c r="PGG305" s="39"/>
      <c r="PGH305" s="39"/>
      <c r="PGI305" s="39"/>
      <c r="PGJ305" s="39"/>
      <c r="PGK305" s="39"/>
      <c r="PGL305" s="39"/>
      <c r="PGM305" s="39"/>
      <c r="PGN305" s="39"/>
      <c r="PGO305" s="39"/>
      <c r="PGP305" s="39"/>
      <c r="PGQ305" s="39"/>
      <c r="PGR305" s="39"/>
      <c r="PGS305" s="39"/>
      <c r="PGT305" s="39"/>
      <c r="PGU305" s="39"/>
      <c r="PGV305" s="39"/>
      <c r="PGW305" s="39"/>
      <c r="PGX305" s="39"/>
      <c r="PGY305" s="39"/>
      <c r="PGZ305" s="39"/>
      <c r="PHA305" s="39"/>
      <c r="PHB305" s="39"/>
      <c r="PHC305" s="39"/>
      <c r="PHD305" s="39"/>
      <c r="PHE305" s="39"/>
      <c r="PHF305" s="39"/>
      <c r="PHG305" s="39"/>
      <c r="PHH305" s="39"/>
      <c r="PHI305" s="39"/>
      <c r="PHJ305" s="39"/>
      <c r="PHK305" s="39"/>
      <c r="PHL305" s="39"/>
      <c r="PHM305" s="39"/>
      <c r="PHN305" s="39"/>
      <c r="PHO305" s="39"/>
      <c r="PHP305" s="39"/>
      <c r="PHQ305" s="39"/>
      <c r="PHR305" s="39"/>
      <c r="PHS305" s="39"/>
      <c r="PHT305" s="39"/>
      <c r="PHU305" s="39"/>
      <c r="PHV305" s="39"/>
      <c r="PHW305" s="39"/>
      <c r="PHX305" s="39"/>
      <c r="PHY305" s="39"/>
      <c r="PHZ305" s="39"/>
      <c r="PIA305" s="39"/>
      <c r="PIB305" s="39"/>
      <c r="PIC305" s="39"/>
      <c r="PID305" s="39"/>
      <c r="PIE305" s="39"/>
      <c r="PIF305" s="39"/>
      <c r="PIG305" s="39"/>
      <c r="PIH305" s="39"/>
      <c r="PII305" s="39"/>
      <c r="PIJ305" s="39"/>
      <c r="PIK305" s="39"/>
      <c r="PIL305" s="39"/>
      <c r="PIM305" s="39"/>
      <c r="PIN305" s="39"/>
      <c r="PIO305" s="39"/>
      <c r="PIP305" s="39"/>
      <c r="PIQ305" s="39"/>
      <c r="PIR305" s="39"/>
      <c r="PIS305" s="39"/>
      <c r="PIT305" s="39"/>
      <c r="PIU305" s="39"/>
      <c r="PIV305" s="39"/>
      <c r="PIW305" s="39"/>
      <c r="PIX305" s="39"/>
      <c r="PIY305" s="39"/>
      <c r="PIZ305" s="39"/>
      <c r="PJA305" s="39"/>
      <c r="PJB305" s="39"/>
      <c r="PJC305" s="39"/>
      <c r="PJD305" s="39"/>
      <c r="PJE305" s="39"/>
      <c r="PJF305" s="39"/>
      <c r="PJG305" s="39"/>
      <c r="PJH305" s="39"/>
      <c r="PJI305" s="39"/>
      <c r="PJJ305" s="39"/>
      <c r="PJK305" s="39"/>
      <c r="PJL305" s="39"/>
      <c r="PJM305" s="39"/>
      <c r="PJN305" s="39"/>
      <c r="PJO305" s="39"/>
      <c r="PJP305" s="39"/>
      <c r="PJQ305" s="39"/>
      <c r="PJR305" s="39"/>
      <c r="PJS305" s="39"/>
      <c r="PJT305" s="39"/>
      <c r="PJU305" s="39"/>
      <c r="PJV305" s="39"/>
      <c r="PJW305" s="39"/>
      <c r="PJX305" s="39"/>
      <c r="PJY305" s="39"/>
      <c r="PJZ305" s="39"/>
      <c r="PKA305" s="39"/>
      <c r="PKB305" s="39"/>
      <c r="PKC305" s="39"/>
      <c r="PKD305" s="39"/>
      <c r="PKE305" s="39"/>
      <c r="PKF305" s="39"/>
      <c r="PKG305" s="39"/>
      <c r="PKH305" s="39"/>
      <c r="PKI305" s="39"/>
      <c r="PKJ305" s="39"/>
      <c r="PKK305" s="39"/>
      <c r="PKL305" s="39"/>
      <c r="PKM305" s="39"/>
      <c r="PKN305" s="39"/>
      <c r="PKO305" s="39"/>
      <c r="PKP305" s="39"/>
      <c r="PKQ305" s="39"/>
      <c r="PKR305" s="39"/>
      <c r="PKS305" s="39"/>
      <c r="PKT305" s="39"/>
      <c r="PKU305" s="39"/>
      <c r="PKV305" s="39"/>
      <c r="PKW305" s="39"/>
      <c r="PKX305" s="39"/>
      <c r="PKY305" s="39"/>
      <c r="PKZ305" s="39"/>
      <c r="PLA305" s="39"/>
      <c r="PLB305" s="39"/>
      <c r="PLC305" s="39"/>
      <c r="PLD305" s="39"/>
      <c r="PLE305" s="39"/>
      <c r="PLF305" s="39"/>
      <c r="PLG305" s="39"/>
      <c r="PLH305" s="39"/>
      <c r="PLI305" s="39"/>
      <c r="PLJ305" s="39"/>
      <c r="PLK305" s="39"/>
      <c r="PLL305" s="39"/>
      <c r="PLM305" s="39"/>
      <c r="PLN305" s="39"/>
      <c r="PLO305" s="39"/>
      <c r="PLP305" s="39"/>
      <c r="PLQ305" s="39"/>
      <c r="PLR305" s="39"/>
      <c r="PLS305" s="39"/>
      <c r="PLT305" s="39"/>
      <c r="PLU305" s="39"/>
      <c r="PLV305" s="39"/>
      <c r="PLW305" s="39"/>
      <c r="PLX305" s="39"/>
      <c r="PLY305" s="39"/>
      <c r="PLZ305" s="39"/>
      <c r="PMA305" s="39"/>
      <c r="PMB305" s="39"/>
      <c r="PMC305" s="39"/>
      <c r="PMD305" s="39"/>
      <c r="PME305" s="39"/>
      <c r="PMF305" s="39"/>
      <c r="PMG305" s="39"/>
      <c r="PMH305" s="39"/>
      <c r="PMI305" s="39"/>
      <c r="PMJ305" s="39"/>
      <c r="PMK305" s="39"/>
      <c r="PML305" s="39"/>
      <c r="PMM305" s="39"/>
      <c r="PMN305" s="39"/>
      <c r="PMO305" s="39"/>
      <c r="PMP305" s="39"/>
      <c r="PMQ305" s="39"/>
      <c r="PMR305" s="39"/>
      <c r="PMS305" s="39"/>
      <c r="PMT305" s="39"/>
      <c r="PMU305" s="39"/>
      <c r="PMV305" s="39"/>
      <c r="PMW305" s="39"/>
      <c r="PMX305" s="39"/>
      <c r="PMY305" s="39"/>
      <c r="PMZ305" s="39"/>
      <c r="PNA305" s="39"/>
      <c r="PNB305" s="39"/>
      <c r="PNC305" s="39"/>
      <c r="PND305" s="39"/>
      <c r="PNE305" s="39"/>
      <c r="PNF305" s="39"/>
      <c r="PNG305" s="39"/>
      <c r="PNH305" s="39"/>
      <c r="PNI305" s="39"/>
      <c r="PNJ305" s="39"/>
      <c r="PNK305" s="39"/>
      <c r="PNL305" s="39"/>
      <c r="PNM305" s="39"/>
      <c r="PNN305" s="39"/>
      <c r="PNO305" s="39"/>
      <c r="PNP305" s="39"/>
      <c r="PNQ305" s="39"/>
      <c r="PNR305" s="39"/>
      <c r="PNS305" s="39"/>
      <c r="PNT305" s="39"/>
      <c r="PNU305" s="39"/>
      <c r="PNV305" s="39"/>
      <c r="PNW305" s="39"/>
      <c r="PNX305" s="39"/>
      <c r="PNY305" s="39"/>
      <c r="PNZ305" s="39"/>
      <c r="POA305" s="39"/>
      <c r="POB305" s="39"/>
      <c r="POC305" s="39"/>
      <c r="POD305" s="39"/>
      <c r="POE305" s="39"/>
      <c r="POF305" s="39"/>
      <c r="POG305" s="39"/>
      <c r="POH305" s="39"/>
      <c r="POI305" s="39"/>
      <c r="POJ305" s="39"/>
      <c r="POK305" s="39"/>
      <c r="POL305" s="39"/>
      <c r="POM305" s="39"/>
      <c r="PON305" s="39"/>
      <c r="POO305" s="39"/>
      <c r="POP305" s="39"/>
      <c r="POQ305" s="39"/>
      <c r="POR305" s="39"/>
      <c r="POS305" s="39"/>
      <c r="POT305" s="39"/>
      <c r="POU305" s="39"/>
      <c r="POV305" s="39"/>
      <c r="POW305" s="39"/>
      <c r="POX305" s="39"/>
      <c r="POY305" s="39"/>
      <c r="POZ305" s="39"/>
      <c r="PPA305" s="39"/>
      <c r="PPB305" s="39"/>
      <c r="PPC305" s="39"/>
      <c r="PPD305" s="39"/>
      <c r="PPE305" s="39"/>
      <c r="PPF305" s="39"/>
      <c r="PPG305" s="39"/>
      <c r="PPH305" s="39"/>
      <c r="PPI305" s="39"/>
      <c r="PPJ305" s="39"/>
      <c r="PPK305" s="39"/>
      <c r="PPL305" s="39"/>
      <c r="PPM305" s="39"/>
      <c r="PPN305" s="39"/>
      <c r="PPO305" s="39"/>
      <c r="PPP305" s="39"/>
      <c r="PPQ305" s="39"/>
      <c r="PPR305" s="39"/>
      <c r="PPS305" s="39"/>
      <c r="PPT305" s="39"/>
      <c r="PPU305" s="39"/>
      <c r="PPV305" s="39"/>
      <c r="PPW305" s="39"/>
      <c r="PPX305" s="39"/>
      <c r="PPY305" s="39"/>
      <c r="PPZ305" s="39"/>
      <c r="PQA305" s="39"/>
      <c r="PQB305" s="39"/>
      <c r="PQC305" s="39"/>
      <c r="PQD305" s="39"/>
      <c r="PQE305" s="39"/>
      <c r="PQF305" s="39"/>
      <c r="PQG305" s="39"/>
      <c r="PQH305" s="39"/>
      <c r="PQI305" s="39"/>
      <c r="PQJ305" s="39"/>
      <c r="PQK305" s="39"/>
      <c r="PQL305" s="39"/>
      <c r="PQM305" s="39"/>
      <c r="PQN305" s="39"/>
      <c r="PQO305" s="39"/>
      <c r="PQP305" s="39"/>
      <c r="PQQ305" s="39"/>
      <c r="PQR305" s="39"/>
      <c r="PQS305" s="39"/>
      <c r="PQT305" s="39"/>
      <c r="PQU305" s="39"/>
      <c r="PQV305" s="39"/>
      <c r="PQW305" s="39"/>
      <c r="PQX305" s="39"/>
      <c r="PQY305" s="39"/>
      <c r="PQZ305" s="39"/>
      <c r="PRA305" s="39"/>
      <c r="PRB305" s="39"/>
      <c r="PRC305" s="39"/>
      <c r="PRD305" s="39"/>
      <c r="PRE305" s="39"/>
      <c r="PRF305" s="39"/>
      <c r="PRG305" s="39"/>
      <c r="PRH305" s="39"/>
      <c r="PRI305" s="39"/>
      <c r="PRJ305" s="39"/>
      <c r="PRK305" s="39"/>
      <c r="PRL305" s="39"/>
      <c r="PRM305" s="39"/>
      <c r="PRN305" s="39"/>
      <c r="PRO305" s="39"/>
      <c r="PRP305" s="39"/>
      <c r="PRQ305" s="39"/>
      <c r="PRR305" s="39"/>
      <c r="PRS305" s="39"/>
      <c r="PRT305" s="39"/>
      <c r="PRU305" s="39"/>
      <c r="PRV305" s="39"/>
      <c r="PRW305" s="39"/>
      <c r="PRX305" s="39"/>
      <c r="PRY305" s="39"/>
      <c r="PRZ305" s="39"/>
      <c r="PSA305" s="39"/>
      <c r="PSB305" s="39"/>
      <c r="PSC305" s="39"/>
      <c r="PSD305" s="39"/>
      <c r="PSE305" s="39"/>
      <c r="PSF305" s="39"/>
      <c r="PSG305" s="39"/>
      <c r="PSH305" s="39"/>
      <c r="PSI305" s="39"/>
      <c r="PSJ305" s="39"/>
      <c r="PSK305" s="39"/>
      <c r="PSL305" s="39"/>
      <c r="PSM305" s="39"/>
      <c r="PSN305" s="39"/>
      <c r="PSO305" s="39"/>
      <c r="PSP305" s="39"/>
      <c r="PSQ305" s="39"/>
      <c r="PSR305" s="39"/>
      <c r="PSS305" s="39"/>
      <c r="PST305" s="39"/>
      <c r="PSU305" s="39"/>
      <c r="PSV305" s="39"/>
      <c r="PSW305" s="39"/>
      <c r="PSX305" s="39"/>
      <c r="PSY305" s="39"/>
      <c r="PSZ305" s="39"/>
      <c r="PTA305" s="39"/>
      <c r="PTB305" s="39"/>
      <c r="PTC305" s="39"/>
      <c r="PTD305" s="39"/>
      <c r="PTE305" s="39"/>
      <c r="PTF305" s="39"/>
      <c r="PTG305" s="39"/>
      <c r="PTH305" s="39"/>
      <c r="PTI305" s="39"/>
      <c r="PTJ305" s="39"/>
      <c r="PTK305" s="39"/>
      <c r="PTL305" s="39"/>
      <c r="PTM305" s="39"/>
      <c r="PTN305" s="39"/>
      <c r="PTO305" s="39"/>
      <c r="PTP305" s="39"/>
      <c r="PTQ305" s="39"/>
      <c r="PTR305" s="39"/>
      <c r="PTS305" s="39"/>
      <c r="PTT305" s="39"/>
      <c r="PTU305" s="39"/>
      <c r="PTV305" s="39"/>
      <c r="PTW305" s="39"/>
      <c r="PTX305" s="39"/>
      <c r="PTY305" s="39"/>
      <c r="PTZ305" s="39"/>
      <c r="PUA305" s="39"/>
      <c r="PUB305" s="39"/>
      <c r="PUC305" s="39"/>
      <c r="PUD305" s="39"/>
      <c r="PUE305" s="39"/>
      <c r="PUF305" s="39"/>
      <c r="PUG305" s="39"/>
      <c r="PUH305" s="39"/>
      <c r="PUI305" s="39"/>
      <c r="PUJ305" s="39"/>
      <c r="PUK305" s="39"/>
      <c r="PUL305" s="39"/>
      <c r="PUM305" s="39"/>
      <c r="PUN305" s="39"/>
      <c r="PUO305" s="39"/>
      <c r="PUP305" s="39"/>
      <c r="PUQ305" s="39"/>
      <c r="PUR305" s="39"/>
      <c r="PUS305" s="39"/>
      <c r="PUT305" s="39"/>
      <c r="PUU305" s="39"/>
      <c r="PUV305" s="39"/>
      <c r="PUW305" s="39"/>
      <c r="PUX305" s="39"/>
      <c r="PUY305" s="39"/>
      <c r="PUZ305" s="39"/>
      <c r="PVA305" s="39"/>
      <c r="PVB305" s="39"/>
      <c r="PVC305" s="39"/>
      <c r="PVD305" s="39"/>
      <c r="PVE305" s="39"/>
      <c r="PVF305" s="39"/>
      <c r="PVG305" s="39"/>
      <c r="PVH305" s="39"/>
      <c r="PVI305" s="39"/>
      <c r="PVJ305" s="39"/>
      <c r="PVK305" s="39"/>
      <c r="PVL305" s="39"/>
      <c r="PVM305" s="39"/>
      <c r="PVN305" s="39"/>
      <c r="PVO305" s="39"/>
      <c r="PVP305" s="39"/>
      <c r="PVQ305" s="39"/>
      <c r="PVR305" s="39"/>
      <c r="PVS305" s="39"/>
      <c r="PVT305" s="39"/>
      <c r="PVU305" s="39"/>
      <c r="PVV305" s="39"/>
      <c r="PVW305" s="39"/>
      <c r="PVX305" s="39"/>
      <c r="PVY305" s="39"/>
      <c r="PVZ305" s="39"/>
      <c r="PWA305" s="39"/>
      <c r="PWB305" s="39"/>
      <c r="PWC305" s="39"/>
      <c r="PWD305" s="39"/>
      <c r="PWE305" s="39"/>
      <c r="PWF305" s="39"/>
      <c r="PWG305" s="39"/>
      <c r="PWH305" s="39"/>
      <c r="PWI305" s="39"/>
      <c r="PWJ305" s="39"/>
      <c r="PWK305" s="39"/>
      <c r="PWL305" s="39"/>
      <c r="PWM305" s="39"/>
      <c r="PWN305" s="39"/>
      <c r="PWO305" s="39"/>
      <c r="PWP305" s="39"/>
      <c r="PWQ305" s="39"/>
      <c r="PWR305" s="39"/>
      <c r="PWS305" s="39"/>
      <c r="PWT305" s="39"/>
      <c r="PWU305" s="39"/>
      <c r="PWV305" s="39"/>
      <c r="PWW305" s="39"/>
      <c r="PWX305" s="39"/>
      <c r="PWY305" s="39"/>
      <c r="PWZ305" s="39"/>
      <c r="PXA305" s="39"/>
      <c r="PXB305" s="39"/>
      <c r="PXC305" s="39"/>
      <c r="PXD305" s="39"/>
      <c r="PXE305" s="39"/>
      <c r="PXF305" s="39"/>
      <c r="PXG305" s="39"/>
      <c r="PXH305" s="39"/>
      <c r="PXI305" s="39"/>
      <c r="PXJ305" s="39"/>
      <c r="PXK305" s="39"/>
      <c r="PXL305" s="39"/>
      <c r="PXM305" s="39"/>
      <c r="PXN305" s="39"/>
      <c r="PXO305" s="39"/>
      <c r="PXP305" s="39"/>
      <c r="PXQ305" s="39"/>
      <c r="PXR305" s="39"/>
      <c r="PXS305" s="39"/>
      <c r="PXT305" s="39"/>
      <c r="PXU305" s="39"/>
      <c r="PXV305" s="39"/>
      <c r="PXW305" s="39"/>
      <c r="PXX305" s="39"/>
      <c r="PXY305" s="39"/>
      <c r="PXZ305" s="39"/>
      <c r="PYA305" s="39"/>
      <c r="PYB305" s="39"/>
      <c r="PYC305" s="39"/>
      <c r="PYD305" s="39"/>
      <c r="PYE305" s="39"/>
      <c r="PYF305" s="39"/>
      <c r="PYG305" s="39"/>
      <c r="PYH305" s="39"/>
      <c r="PYI305" s="39"/>
      <c r="PYJ305" s="39"/>
      <c r="PYK305" s="39"/>
      <c r="PYL305" s="39"/>
      <c r="PYM305" s="39"/>
      <c r="PYN305" s="39"/>
      <c r="PYO305" s="39"/>
      <c r="PYP305" s="39"/>
      <c r="PYQ305" s="39"/>
      <c r="PYR305" s="39"/>
      <c r="PYS305" s="39"/>
      <c r="PYT305" s="39"/>
      <c r="PYU305" s="39"/>
      <c r="PYV305" s="39"/>
      <c r="PYW305" s="39"/>
      <c r="PYX305" s="39"/>
      <c r="PYY305" s="39"/>
      <c r="PYZ305" s="39"/>
      <c r="PZA305" s="39"/>
      <c r="PZB305" s="39"/>
      <c r="PZC305" s="39"/>
      <c r="PZD305" s="39"/>
      <c r="PZE305" s="39"/>
      <c r="PZF305" s="39"/>
      <c r="PZG305" s="39"/>
      <c r="PZH305" s="39"/>
      <c r="PZI305" s="39"/>
      <c r="PZJ305" s="39"/>
      <c r="PZK305" s="39"/>
      <c r="PZL305" s="39"/>
      <c r="PZM305" s="39"/>
      <c r="PZN305" s="39"/>
      <c r="PZO305" s="39"/>
      <c r="PZP305" s="39"/>
      <c r="PZQ305" s="39"/>
      <c r="PZR305" s="39"/>
      <c r="PZS305" s="39"/>
      <c r="PZT305" s="39"/>
      <c r="PZU305" s="39"/>
      <c r="PZV305" s="39"/>
      <c r="PZW305" s="39"/>
      <c r="PZX305" s="39"/>
      <c r="PZY305" s="39"/>
      <c r="PZZ305" s="39"/>
      <c r="QAA305" s="39"/>
      <c r="QAB305" s="39"/>
      <c r="QAC305" s="39"/>
      <c r="QAD305" s="39"/>
      <c r="QAE305" s="39"/>
      <c r="QAF305" s="39"/>
      <c r="QAG305" s="39"/>
      <c r="QAH305" s="39"/>
      <c r="QAI305" s="39"/>
      <c r="QAJ305" s="39"/>
      <c r="QAK305" s="39"/>
      <c r="QAL305" s="39"/>
      <c r="QAM305" s="39"/>
      <c r="QAN305" s="39"/>
      <c r="QAO305" s="39"/>
      <c r="QAP305" s="39"/>
      <c r="QAQ305" s="39"/>
      <c r="QAR305" s="39"/>
      <c r="QAS305" s="39"/>
      <c r="QAT305" s="39"/>
      <c r="QAU305" s="39"/>
      <c r="QAV305" s="39"/>
      <c r="QAW305" s="39"/>
      <c r="QAX305" s="39"/>
      <c r="QAY305" s="39"/>
      <c r="QAZ305" s="39"/>
      <c r="QBA305" s="39"/>
      <c r="QBB305" s="39"/>
      <c r="QBC305" s="39"/>
      <c r="QBD305" s="39"/>
      <c r="QBE305" s="39"/>
      <c r="QBF305" s="39"/>
      <c r="QBG305" s="39"/>
      <c r="QBH305" s="39"/>
      <c r="QBI305" s="39"/>
      <c r="QBJ305" s="39"/>
      <c r="QBK305" s="39"/>
      <c r="QBL305" s="39"/>
      <c r="QBM305" s="39"/>
      <c r="QBN305" s="39"/>
      <c r="QBO305" s="39"/>
      <c r="QBP305" s="39"/>
      <c r="QBQ305" s="39"/>
      <c r="QBR305" s="39"/>
      <c r="QBS305" s="39"/>
      <c r="QBT305" s="39"/>
      <c r="QBU305" s="39"/>
      <c r="QBV305" s="39"/>
      <c r="QBW305" s="39"/>
      <c r="QBX305" s="39"/>
      <c r="QBY305" s="39"/>
      <c r="QBZ305" s="39"/>
      <c r="QCA305" s="39"/>
      <c r="QCB305" s="39"/>
      <c r="QCC305" s="39"/>
      <c r="QCD305" s="39"/>
      <c r="QCE305" s="39"/>
      <c r="QCF305" s="39"/>
      <c r="QCG305" s="39"/>
      <c r="QCH305" s="39"/>
      <c r="QCI305" s="39"/>
      <c r="QCJ305" s="39"/>
      <c r="QCK305" s="39"/>
      <c r="QCL305" s="39"/>
      <c r="QCM305" s="39"/>
      <c r="QCN305" s="39"/>
      <c r="QCO305" s="39"/>
      <c r="QCP305" s="39"/>
      <c r="QCQ305" s="39"/>
      <c r="QCR305" s="39"/>
      <c r="QCS305" s="39"/>
      <c r="QCT305" s="39"/>
      <c r="QCU305" s="39"/>
      <c r="QCV305" s="39"/>
      <c r="QCW305" s="39"/>
      <c r="QCX305" s="39"/>
      <c r="QCY305" s="39"/>
      <c r="QCZ305" s="39"/>
      <c r="QDA305" s="39"/>
      <c r="QDB305" s="39"/>
      <c r="QDC305" s="39"/>
      <c r="QDD305" s="39"/>
      <c r="QDE305" s="39"/>
      <c r="QDF305" s="39"/>
      <c r="QDG305" s="39"/>
      <c r="QDH305" s="39"/>
      <c r="QDI305" s="39"/>
      <c r="QDJ305" s="39"/>
      <c r="QDK305" s="39"/>
      <c r="QDL305" s="39"/>
      <c r="QDM305" s="39"/>
      <c r="QDN305" s="39"/>
      <c r="QDO305" s="39"/>
      <c r="QDP305" s="39"/>
      <c r="QDQ305" s="39"/>
      <c r="QDR305" s="39"/>
      <c r="QDS305" s="39"/>
      <c r="QDT305" s="39"/>
      <c r="QDU305" s="39"/>
      <c r="QDV305" s="39"/>
      <c r="QDW305" s="39"/>
      <c r="QDX305" s="39"/>
      <c r="QDY305" s="39"/>
      <c r="QDZ305" s="39"/>
      <c r="QEA305" s="39"/>
      <c r="QEB305" s="39"/>
      <c r="QEC305" s="39"/>
      <c r="QED305" s="39"/>
      <c r="QEE305" s="39"/>
      <c r="QEF305" s="39"/>
      <c r="QEG305" s="39"/>
      <c r="QEH305" s="39"/>
      <c r="QEI305" s="39"/>
      <c r="QEJ305" s="39"/>
      <c r="QEK305" s="39"/>
      <c r="QEL305" s="39"/>
      <c r="QEM305" s="39"/>
      <c r="QEN305" s="39"/>
      <c r="QEO305" s="39"/>
      <c r="QEP305" s="39"/>
      <c r="QEQ305" s="39"/>
      <c r="QER305" s="39"/>
      <c r="QES305" s="39"/>
      <c r="QET305" s="39"/>
      <c r="QEU305" s="39"/>
      <c r="QEV305" s="39"/>
      <c r="QEW305" s="39"/>
      <c r="QEX305" s="39"/>
      <c r="QEY305" s="39"/>
      <c r="QEZ305" s="39"/>
      <c r="QFA305" s="39"/>
      <c r="QFB305" s="39"/>
      <c r="QFC305" s="39"/>
      <c r="QFD305" s="39"/>
      <c r="QFE305" s="39"/>
      <c r="QFF305" s="39"/>
      <c r="QFG305" s="39"/>
      <c r="QFH305" s="39"/>
      <c r="QFI305" s="39"/>
      <c r="QFJ305" s="39"/>
      <c r="QFK305" s="39"/>
      <c r="QFL305" s="39"/>
      <c r="QFM305" s="39"/>
      <c r="QFN305" s="39"/>
      <c r="QFO305" s="39"/>
      <c r="QFP305" s="39"/>
      <c r="QFQ305" s="39"/>
      <c r="QFR305" s="39"/>
      <c r="QFS305" s="39"/>
      <c r="QFT305" s="39"/>
      <c r="QFU305" s="39"/>
      <c r="QFV305" s="39"/>
      <c r="QFW305" s="39"/>
      <c r="QFX305" s="39"/>
      <c r="QFY305" s="39"/>
      <c r="QFZ305" s="39"/>
      <c r="QGA305" s="39"/>
      <c r="QGB305" s="39"/>
      <c r="QGC305" s="39"/>
      <c r="QGD305" s="39"/>
      <c r="QGE305" s="39"/>
      <c r="QGF305" s="39"/>
      <c r="QGG305" s="39"/>
      <c r="QGH305" s="39"/>
      <c r="QGI305" s="39"/>
      <c r="QGJ305" s="39"/>
      <c r="QGK305" s="39"/>
      <c r="QGL305" s="39"/>
      <c r="QGM305" s="39"/>
      <c r="QGN305" s="39"/>
      <c r="QGO305" s="39"/>
      <c r="QGP305" s="39"/>
      <c r="QGQ305" s="39"/>
      <c r="QGR305" s="39"/>
      <c r="QGS305" s="39"/>
      <c r="QGT305" s="39"/>
      <c r="QGU305" s="39"/>
      <c r="QGV305" s="39"/>
      <c r="QGW305" s="39"/>
      <c r="QGX305" s="39"/>
      <c r="QGY305" s="39"/>
      <c r="QGZ305" s="39"/>
      <c r="QHA305" s="39"/>
      <c r="QHB305" s="39"/>
      <c r="QHC305" s="39"/>
      <c r="QHD305" s="39"/>
      <c r="QHE305" s="39"/>
      <c r="QHF305" s="39"/>
      <c r="QHG305" s="39"/>
      <c r="QHH305" s="39"/>
      <c r="QHI305" s="39"/>
      <c r="QHJ305" s="39"/>
      <c r="QHK305" s="39"/>
      <c r="QHL305" s="39"/>
      <c r="QHM305" s="39"/>
      <c r="QHN305" s="39"/>
      <c r="QHO305" s="39"/>
      <c r="QHP305" s="39"/>
      <c r="QHQ305" s="39"/>
      <c r="QHR305" s="39"/>
      <c r="QHS305" s="39"/>
      <c r="QHT305" s="39"/>
      <c r="QHU305" s="39"/>
      <c r="QHV305" s="39"/>
      <c r="QHW305" s="39"/>
      <c r="QHX305" s="39"/>
      <c r="QHY305" s="39"/>
      <c r="QHZ305" s="39"/>
      <c r="QIA305" s="39"/>
      <c r="QIB305" s="39"/>
      <c r="QIC305" s="39"/>
      <c r="QID305" s="39"/>
      <c r="QIE305" s="39"/>
      <c r="QIF305" s="39"/>
      <c r="QIG305" s="39"/>
      <c r="QIH305" s="39"/>
      <c r="QII305" s="39"/>
      <c r="QIJ305" s="39"/>
      <c r="QIK305" s="39"/>
      <c r="QIL305" s="39"/>
      <c r="QIM305" s="39"/>
      <c r="QIN305" s="39"/>
      <c r="QIO305" s="39"/>
      <c r="QIP305" s="39"/>
      <c r="QIQ305" s="39"/>
      <c r="QIR305" s="39"/>
      <c r="QIS305" s="39"/>
      <c r="QIT305" s="39"/>
      <c r="QIU305" s="39"/>
      <c r="QIV305" s="39"/>
      <c r="QIW305" s="39"/>
      <c r="QIX305" s="39"/>
      <c r="QIY305" s="39"/>
      <c r="QIZ305" s="39"/>
      <c r="QJA305" s="39"/>
      <c r="QJB305" s="39"/>
      <c r="QJC305" s="39"/>
      <c r="QJD305" s="39"/>
      <c r="QJE305" s="39"/>
      <c r="QJF305" s="39"/>
      <c r="QJG305" s="39"/>
      <c r="QJH305" s="39"/>
      <c r="QJI305" s="39"/>
      <c r="QJJ305" s="39"/>
      <c r="QJK305" s="39"/>
      <c r="QJL305" s="39"/>
      <c r="QJM305" s="39"/>
      <c r="QJN305" s="39"/>
      <c r="QJO305" s="39"/>
      <c r="QJP305" s="39"/>
      <c r="QJQ305" s="39"/>
      <c r="QJR305" s="39"/>
      <c r="QJS305" s="39"/>
      <c r="QJT305" s="39"/>
      <c r="QJU305" s="39"/>
      <c r="QJV305" s="39"/>
      <c r="QJW305" s="39"/>
      <c r="QJX305" s="39"/>
      <c r="QJY305" s="39"/>
      <c r="QJZ305" s="39"/>
      <c r="QKA305" s="39"/>
      <c r="QKB305" s="39"/>
      <c r="QKC305" s="39"/>
      <c r="QKD305" s="39"/>
      <c r="QKE305" s="39"/>
      <c r="QKF305" s="39"/>
      <c r="QKG305" s="39"/>
      <c r="QKH305" s="39"/>
      <c r="QKI305" s="39"/>
      <c r="QKJ305" s="39"/>
      <c r="QKK305" s="39"/>
      <c r="QKL305" s="39"/>
      <c r="QKM305" s="39"/>
      <c r="QKN305" s="39"/>
      <c r="QKO305" s="39"/>
      <c r="QKP305" s="39"/>
      <c r="QKQ305" s="39"/>
      <c r="QKR305" s="39"/>
      <c r="QKS305" s="39"/>
      <c r="QKT305" s="39"/>
      <c r="QKU305" s="39"/>
      <c r="QKV305" s="39"/>
      <c r="QKW305" s="39"/>
      <c r="QKX305" s="39"/>
      <c r="QKY305" s="39"/>
      <c r="QKZ305" s="39"/>
      <c r="QLA305" s="39"/>
      <c r="QLB305" s="39"/>
      <c r="QLC305" s="39"/>
      <c r="QLD305" s="39"/>
      <c r="QLE305" s="39"/>
      <c r="QLF305" s="39"/>
      <c r="QLG305" s="39"/>
      <c r="QLH305" s="39"/>
      <c r="QLI305" s="39"/>
      <c r="QLJ305" s="39"/>
      <c r="QLK305" s="39"/>
      <c r="QLL305" s="39"/>
      <c r="QLM305" s="39"/>
      <c r="QLN305" s="39"/>
      <c r="QLO305" s="39"/>
      <c r="QLP305" s="39"/>
      <c r="QLQ305" s="39"/>
      <c r="QLR305" s="39"/>
      <c r="QLS305" s="39"/>
      <c r="QLT305" s="39"/>
      <c r="QLU305" s="39"/>
      <c r="QLV305" s="39"/>
      <c r="QLW305" s="39"/>
      <c r="QLX305" s="39"/>
      <c r="QLY305" s="39"/>
      <c r="QLZ305" s="39"/>
      <c r="QMA305" s="39"/>
      <c r="QMB305" s="39"/>
      <c r="QMC305" s="39"/>
      <c r="QMD305" s="39"/>
      <c r="QME305" s="39"/>
      <c r="QMF305" s="39"/>
      <c r="QMG305" s="39"/>
      <c r="QMH305" s="39"/>
      <c r="QMI305" s="39"/>
      <c r="QMJ305" s="39"/>
      <c r="QMK305" s="39"/>
      <c r="QML305" s="39"/>
      <c r="QMM305" s="39"/>
      <c r="QMN305" s="39"/>
      <c r="QMO305" s="39"/>
      <c r="QMP305" s="39"/>
      <c r="QMQ305" s="39"/>
      <c r="QMR305" s="39"/>
      <c r="QMS305" s="39"/>
      <c r="QMT305" s="39"/>
      <c r="QMU305" s="39"/>
      <c r="QMV305" s="39"/>
      <c r="QMW305" s="39"/>
      <c r="QMX305" s="39"/>
      <c r="QMY305" s="39"/>
      <c r="QMZ305" s="39"/>
      <c r="QNA305" s="39"/>
      <c r="QNB305" s="39"/>
      <c r="QNC305" s="39"/>
      <c r="QND305" s="39"/>
      <c r="QNE305" s="39"/>
      <c r="QNF305" s="39"/>
      <c r="QNG305" s="39"/>
      <c r="QNH305" s="39"/>
      <c r="QNI305" s="39"/>
      <c r="QNJ305" s="39"/>
      <c r="QNK305" s="39"/>
      <c r="QNL305" s="39"/>
      <c r="QNM305" s="39"/>
      <c r="QNN305" s="39"/>
      <c r="QNO305" s="39"/>
      <c r="QNP305" s="39"/>
      <c r="QNQ305" s="39"/>
      <c r="QNR305" s="39"/>
      <c r="QNS305" s="39"/>
      <c r="QNT305" s="39"/>
      <c r="QNU305" s="39"/>
      <c r="QNV305" s="39"/>
      <c r="QNW305" s="39"/>
      <c r="QNX305" s="39"/>
      <c r="QNY305" s="39"/>
      <c r="QNZ305" s="39"/>
      <c r="QOA305" s="39"/>
      <c r="QOB305" s="39"/>
      <c r="QOC305" s="39"/>
      <c r="QOD305" s="39"/>
      <c r="QOE305" s="39"/>
      <c r="QOF305" s="39"/>
      <c r="QOG305" s="39"/>
      <c r="QOH305" s="39"/>
      <c r="QOI305" s="39"/>
      <c r="QOJ305" s="39"/>
      <c r="QOK305" s="39"/>
      <c r="QOL305" s="39"/>
      <c r="QOM305" s="39"/>
      <c r="QON305" s="39"/>
      <c r="QOO305" s="39"/>
      <c r="QOP305" s="39"/>
      <c r="QOQ305" s="39"/>
      <c r="QOR305" s="39"/>
      <c r="QOS305" s="39"/>
      <c r="QOT305" s="39"/>
      <c r="QOU305" s="39"/>
      <c r="QOV305" s="39"/>
      <c r="QOW305" s="39"/>
      <c r="QOX305" s="39"/>
      <c r="QOY305" s="39"/>
      <c r="QOZ305" s="39"/>
      <c r="QPA305" s="39"/>
      <c r="QPB305" s="39"/>
      <c r="QPC305" s="39"/>
      <c r="QPD305" s="39"/>
      <c r="QPE305" s="39"/>
      <c r="QPF305" s="39"/>
      <c r="QPG305" s="39"/>
      <c r="QPH305" s="39"/>
      <c r="QPI305" s="39"/>
      <c r="QPJ305" s="39"/>
      <c r="QPK305" s="39"/>
      <c r="QPL305" s="39"/>
      <c r="QPM305" s="39"/>
      <c r="QPN305" s="39"/>
      <c r="QPO305" s="39"/>
      <c r="QPP305" s="39"/>
      <c r="QPQ305" s="39"/>
      <c r="QPR305" s="39"/>
      <c r="QPS305" s="39"/>
      <c r="QPT305" s="39"/>
      <c r="QPU305" s="39"/>
      <c r="QPV305" s="39"/>
      <c r="QPW305" s="39"/>
      <c r="QPX305" s="39"/>
      <c r="QPY305" s="39"/>
      <c r="QPZ305" s="39"/>
      <c r="QQA305" s="39"/>
      <c r="QQB305" s="39"/>
      <c r="QQC305" s="39"/>
      <c r="QQD305" s="39"/>
      <c r="QQE305" s="39"/>
      <c r="QQF305" s="39"/>
      <c r="QQG305" s="39"/>
      <c r="QQH305" s="39"/>
      <c r="QQI305" s="39"/>
      <c r="QQJ305" s="39"/>
      <c r="QQK305" s="39"/>
      <c r="QQL305" s="39"/>
      <c r="QQM305" s="39"/>
      <c r="QQN305" s="39"/>
      <c r="QQO305" s="39"/>
      <c r="QQP305" s="39"/>
      <c r="QQQ305" s="39"/>
      <c r="QQR305" s="39"/>
      <c r="QQS305" s="39"/>
      <c r="QQT305" s="39"/>
      <c r="QQU305" s="39"/>
      <c r="QQV305" s="39"/>
      <c r="QQW305" s="39"/>
      <c r="QQX305" s="39"/>
      <c r="QQY305" s="39"/>
      <c r="QQZ305" s="39"/>
      <c r="QRA305" s="39"/>
      <c r="QRB305" s="39"/>
      <c r="QRC305" s="39"/>
      <c r="QRD305" s="39"/>
      <c r="QRE305" s="39"/>
      <c r="QRF305" s="39"/>
      <c r="QRG305" s="39"/>
      <c r="QRH305" s="39"/>
      <c r="QRI305" s="39"/>
      <c r="QRJ305" s="39"/>
      <c r="QRK305" s="39"/>
      <c r="QRL305" s="39"/>
      <c r="QRM305" s="39"/>
      <c r="QRN305" s="39"/>
      <c r="QRO305" s="39"/>
      <c r="QRP305" s="39"/>
      <c r="QRQ305" s="39"/>
      <c r="QRR305" s="39"/>
      <c r="QRS305" s="39"/>
      <c r="QRT305" s="39"/>
      <c r="QRU305" s="39"/>
      <c r="QRV305" s="39"/>
      <c r="QRW305" s="39"/>
      <c r="QRX305" s="39"/>
      <c r="QRY305" s="39"/>
      <c r="QRZ305" s="39"/>
      <c r="QSA305" s="39"/>
      <c r="QSB305" s="39"/>
      <c r="QSC305" s="39"/>
      <c r="QSD305" s="39"/>
      <c r="QSE305" s="39"/>
      <c r="QSF305" s="39"/>
      <c r="QSG305" s="39"/>
      <c r="QSH305" s="39"/>
      <c r="QSI305" s="39"/>
      <c r="QSJ305" s="39"/>
      <c r="QSK305" s="39"/>
      <c r="QSL305" s="39"/>
      <c r="QSM305" s="39"/>
      <c r="QSN305" s="39"/>
      <c r="QSO305" s="39"/>
      <c r="QSP305" s="39"/>
      <c r="QSQ305" s="39"/>
      <c r="QSR305" s="39"/>
      <c r="QSS305" s="39"/>
      <c r="QST305" s="39"/>
      <c r="QSU305" s="39"/>
      <c r="QSV305" s="39"/>
      <c r="QSW305" s="39"/>
      <c r="QSX305" s="39"/>
      <c r="QSY305" s="39"/>
      <c r="QSZ305" s="39"/>
      <c r="QTA305" s="39"/>
      <c r="QTB305" s="39"/>
      <c r="QTC305" s="39"/>
      <c r="QTD305" s="39"/>
      <c r="QTE305" s="39"/>
      <c r="QTF305" s="39"/>
      <c r="QTG305" s="39"/>
      <c r="QTH305" s="39"/>
      <c r="QTI305" s="39"/>
      <c r="QTJ305" s="39"/>
      <c r="QTK305" s="39"/>
      <c r="QTL305" s="39"/>
      <c r="QTM305" s="39"/>
      <c r="QTN305" s="39"/>
      <c r="QTO305" s="39"/>
      <c r="QTP305" s="39"/>
      <c r="QTQ305" s="39"/>
      <c r="QTR305" s="39"/>
      <c r="QTS305" s="39"/>
      <c r="QTT305" s="39"/>
      <c r="QTU305" s="39"/>
      <c r="QTV305" s="39"/>
      <c r="QTW305" s="39"/>
      <c r="QTX305" s="39"/>
      <c r="QTY305" s="39"/>
      <c r="QTZ305" s="39"/>
      <c r="QUA305" s="39"/>
      <c r="QUB305" s="39"/>
      <c r="QUC305" s="39"/>
      <c r="QUD305" s="39"/>
      <c r="QUE305" s="39"/>
      <c r="QUF305" s="39"/>
      <c r="QUG305" s="39"/>
      <c r="QUH305" s="39"/>
      <c r="QUI305" s="39"/>
      <c r="QUJ305" s="39"/>
      <c r="QUK305" s="39"/>
      <c r="QUL305" s="39"/>
      <c r="QUM305" s="39"/>
      <c r="QUN305" s="39"/>
      <c r="QUO305" s="39"/>
      <c r="QUP305" s="39"/>
      <c r="QUQ305" s="39"/>
      <c r="QUR305" s="39"/>
      <c r="QUS305" s="39"/>
      <c r="QUT305" s="39"/>
      <c r="QUU305" s="39"/>
      <c r="QUV305" s="39"/>
      <c r="QUW305" s="39"/>
      <c r="QUX305" s="39"/>
      <c r="QUY305" s="39"/>
      <c r="QUZ305" s="39"/>
      <c r="QVA305" s="39"/>
      <c r="QVB305" s="39"/>
      <c r="QVC305" s="39"/>
      <c r="QVD305" s="39"/>
      <c r="QVE305" s="39"/>
      <c r="QVF305" s="39"/>
      <c r="QVG305" s="39"/>
      <c r="QVH305" s="39"/>
      <c r="QVI305" s="39"/>
      <c r="QVJ305" s="39"/>
      <c r="QVK305" s="39"/>
      <c r="QVL305" s="39"/>
      <c r="QVM305" s="39"/>
      <c r="QVN305" s="39"/>
      <c r="QVO305" s="39"/>
      <c r="QVP305" s="39"/>
      <c r="QVQ305" s="39"/>
      <c r="QVR305" s="39"/>
      <c r="QVS305" s="39"/>
      <c r="QVT305" s="39"/>
      <c r="QVU305" s="39"/>
      <c r="QVV305" s="39"/>
      <c r="QVW305" s="39"/>
      <c r="QVX305" s="39"/>
      <c r="QVY305" s="39"/>
      <c r="QVZ305" s="39"/>
      <c r="QWA305" s="39"/>
      <c r="QWB305" s="39"/>
      <c r="QWC305" s="39"/>
      <c r="QWD305" s="39"/>
      <c r="QWE305" s="39"/>
      <c r="QWF305" s="39"/>
      <c r="QWG305" s="39"/>
      <c r="QWH305" s="39"/>
      <c r="QWI305" s="39"/>
      <c r="QWJ305" s="39"/>
      <c r="QWK305" s="39"/>
      <c r="QWL305" s="39"/>
      <c r="QWM305" s="39"/>
      <c r="QWN305" s="39"/>
      <c r="QWO305" s="39"/>
      <c r="QWP305" s="39"/>
      <c r="QWQ305" s="39"/>
      <c r="QWR305" s="39"/>
      <c r="QWS305" s="39"/>
      <c r="QWT305" s="39"/>
      <c r="QWU305" s="39"/>
      <c r="QWV305" s="39"/>
      <c r="QWW305" s="39"/>
      <c r="QWX305" s="39"/>
      <c r="QWY305" s="39"/>
      <c r="QWZ305" s="39"/>
      <c r="QXA305" s="39"/>
      <c r="QXB305" s="39"/>
      <c r="QXC305" s="39"/>
      <c r="QXD305" s="39"/>
      <c r="QXE305" s="39"/>
      <c r="QXF305" s="39"/>
      <c r="QXG305" s="39"/>
      <c r="QXH305" s="39"/>
      <c r="QXI305" s="39"/>
      <c r="QXJ305" s="39"/>
      <c r="QXK305" s="39"/>
      <c r="QXL305" s="39"/>
      <c r="QXM305" s="39"/>
      <c r="QXN305" s="39"/>
      <c r="QXO305" s="39"/>
      <c r="QXP305" s="39"/>
      <c r="QXQ305" s="39"/>
      <c r="QXR305" s="39"/>
      <c r="QXS305" s="39"/>
      <c r="QXT305" s="39"/>
      <c r="QXU305" s="39"/>
      <c r="QXV305" s="39"/>
      <c r="QXW305" s="39"/>
      <c r="QXX305" s="39"/>
      <c r="QXY305" s="39"/>
      <c r="QXZ305" s="39"/>
      <c r="QYA305" s="39"/>
      <c r="QYB305" s="39"/>
      <c r="QYC305" s="39"/>
      <c r="QYD305" s="39"/>
      <c r="QYE305" s="39"/>
      <c r="QYF305" s="39"/>
      <c r="QYG305" s="39"/>
      <c r="QYH305" s="39"/>
      <c r="QYI305" s="39"/>
      <c r="QYJ305" s="39"/>
      <c r="QYK305" s="39"/>
      <c r="QYL305" s="39"/>
      <c r="QYM305" s="39"/>
      <c r="QYN305" s="39"/>
      <c r="QYO305" s="39"/>
      <c r="QYP305" s="39"/>
      <c r="QYQ305" s="39"/>
      <c r="QYR305" s="39"/>
      <c r="QYS305" s="39"/>
      <c r="QYT305" s="39"/>
      <c r="QYU305" s="39"/>
      <c r="QYV305" s="39"/>
      <c r="QYW305" s="39"/>
      <c r="QYX305" s="39"/>
      <c r="QYY305" s="39"/>
      <c r="QYZ305" s="39"/>
      <c r="QZA305" s="39"/>
      <c r="QZB305" s="39"/>
      <c r="QZC305" s="39"/>
      <c r="QZD305" s="39"/>
      <c r="QZE305" s="39"/>
      <c r="QZF305" s="39"/>
      <c r="QZG305" s="39"/>
      <c r="QZH305" s="39"/>
      <c r="QZI305" s="39"/>
      <c r="QZJ305" s="39"/>
      <c r="QZK305" s="39"/>
      <c r="QZL305" s="39"/>
      <c r="QZM305" s="39"/>
      <c r="QZN305" s="39"/>
      <c r="QZO305" s="39"/>
      <c r="QZP305" s="39"/>
      <c r="QZQ305" s="39"/>
      <c r="QZR305" s="39"/>
      <c r="QZS305" s="39"/>
      <c r="QZT305" s="39"/>
      <c r="QZU305" s="39"/>
      <c r="QZV305" s="39"/>
      <c r="QZW305" s="39"/>
      <c r="QZX305" s="39"/>
      <c r="QZY305" s="39"/>
      <c r="QZZ305" s="39"/>
      <c r="RAA305" s="39"/>
      <c r="RAB305" s="39"/>
      <c r="RAC305" s="39"/>
      <c r="RAD305" s="39"/>
      <c r="RAE305" s="39"/>
      <c r="RAF305" s="39"/>
      <c r="RAG305" s="39"/>
      <c r="RAH305" s="39"/>
      <c r="RAI305" s="39"/>
      <c r="RAJ305" s="39"/>
      <c r="RAK305" s="39"/>
      <c r="RAL305" s="39"/>
      <c r="RAM305" s="39"/>
      <c r="RAN305" s="39"/>
      <c r="RAO305" s="39"/>
      <c r="RAP305" s="39"/>
      <c r="RAQ305" s="39"/>
      <c r="RAR305" s="39"/>
      <c r="RAS305" s="39"/>
      <c r="RAT305" s="39"/>
      <c r="RAU305" s="39"/>
      <c r="RAV305" s="39"/>
      <c r="RAW305" s="39"/>
      <c r="RAX305" s="39"/>
      <c r="RAY305" s="39"/>
      <c r="RAZ305" s="39"/>
      <c r="RBA305" s="39"/>
      <c r="RBB305" s="39"/>
      <c r="RBC305" s="39"/>
      <c r="RBD305" s="39"/>
      <c r="RBE305" s="39"/>
      <c r="RBF305" s="39"/>
      <c r="RBG305" s="39"/>
      <c r="RBH305" s="39"/>
      <c r="RBI305" s="39"/>
      <c r="RBJ305" s="39"/>
      <c r="RBK305" s="39"/>
      <c r="RBL305" s="39"/>
      <c r="RBM305" s="39"/>
      <c r="RBN305" s="39"/>
      <c r="RBO305" s="39"/>
      <c r="RBP305" s="39"/>
      <c r="RBQ305" s="39"/>
      <c r="RBR305" s="39"/>
      <c r="RBS305" s="39"/>
      <c r="RBT305" s="39"/>
      <c r="RBU305" s="39"/>
      <c r="RBV305" s="39"/>
      <c r="RBW305" s="39"/>
      <c r="RBX305" s="39"/>
      <c r="RBY305" s="39"/>
      <c r="RBZ305" s="39"/>
      <c r="RCA305" s="39"/>
      <c r="RCB305" s="39"/>
      <c r="RCC305" s="39"/>
      <c r="RCD305" s="39"/>
      <c r="RCE305" s="39"/>
      <c r="RCF305" s="39"/>
      <c r="RCG305" s="39"/>
      <c r="RCH305" s="39"/>
      <c r="RCI305" s="39"/>
      <c r="RCJ305" s="39"/>
      <c r="RCK305" s="39"/>
      <c r="RCL305" s="39"/>
      <c r="RCM305" s="39"/>
      <c r="RCN305" s="39"/>
      <c r="RCO305" s="39"/>
      <c r="RCP305" s="39"/>
      <c r="RCQ305" s="39"/>
      <c r="RCR305" s="39"/>
      <c r="RCS305" s="39"/>
      <c r="RCT305" s="39"/>
      <c r="RCU305" s="39"/>
      <c r="RCV305" s="39"/>
      <c r="RCW305" s="39"/>
      <c r="RCX305" s="39"/>
      <c r="RCY305" s="39"/>
      <c r="RCZ305" s="39"/>
      <c r="RDA305" s="39"/>
      <c r="RDB305" s="39"/>
      <c r="RDC305" s="39"/>
      <c r="RDD305" s="39"/>
      <c r="RDE305" s="39"/>
      <c r="RDF305" s="39"/>
      <c r="RDG305" s="39"/>
      <c r="RDH305" s="39"/>
      <c r="RDI305" s="39"/>
      <c r="RDJ305" s="39"/>
      <c r="RDK305" s="39"/>
      <c r="RDL305" s="39"/>
      <c r="RDM305" s="39"/>
      <c r="RDN305" s="39"/>
      <c r="RDO305" s="39"/>
      <c r="RDP305" s="39"/>
      <c r="RDQ305" s="39"/>
      <c r="RDR305" s="39"/>
      <c r="RDS305" s="39"/>
      <c r="RDT305" s="39"/>
      <c r="RDU305" s="39"/>
      <c r="RDV305" s="39"/>
      <c r="RDW305" s="39"/>
      <c r="RDX305" s="39"/>
      <c r="RDY305" s="39"/>
      <c r="RDZ305" s="39"/>
      <c r="REA305" s="39"/>
      <c r="REB305" s="39"/>
      <c r="REC305" s="39"/>
      <c r="RED305" s="39"/>
      <c r="REE305" s="39"/>
      <c r="REF305" s="39"/>
      <c r="REG305" s="39"/>
      <c r="REH305" s="39"/>
      <c r="REI305" s="39"/>
      <c r="REJ305" s="39"/>
      <c r="REK305" s="39"/>
      <c r="REL305" s="39"/>
      <c r="REM305" s="39"/>
      <c r="REN305" s="39"/>
      <c r="REO305" s="39"/>
      <c r="REP305" s="39"/>
      <c r="REQ305" s="39"/>
      <c r="RER305" s="39"/>
      <c r="RES305" s="39"/>
      <c r="RET305" s="39"/>
      <c r="REU305" s="39"/>
      <c r="REV305" s="39"/>
      <c r="REW305" s="39"/>
      <c r="REX305" s="39"/>
      <c r="REY305" s="39"/>
      <c r="REZ305" s="39"/>
      <c r="RFA305" s="39"/>
      <c r="RFB305" s="39"/>
      <c r="RFC305" s="39"/>
      <c r="RFD305" s="39"/>
      <c r="RFE305" s="39"/>
      <c r="RFF305" s="39"/>
      <c r="RFG305" s="39"/>
      <c r="RFH305" s="39"/>
      <c r="RFI305" s="39"/>
      <c r="RFJ305" s="39"/>
      <c r="RFK305" s="39"/>
      <c r="RFL305" s="39"/>
      <c r="RFM305" s="39"/>
      <c r="RFN305" s="39"/>
      <c r="RFO305" s="39"/>
      <c r="RFP305" s="39"/>
      <c r="RFQ305" s="39"/>
      <c r="RFR305" s="39"/>
      <c r="RFS305" s="39"/>
      <c r="RFT305" s="39"/>
      <c r="RFU305" s="39"/>
      <c r="RFV305" s="39"/>
      <c r="RFW305" s="39"/>
      <c r="RFX305" s="39"/>
      <c r="RFY305" s="39"/>
      <c r="RFZ305" s="39"/>
      <c r="RGA305" s="39"/>
      <c r="RGB305" s="39"/>
      <c r="RGC305" s="39"/>
      <c r="RGD305" s="39"/>
      <c r="RGE305" s="39"/>
      <c r="RGF305" s="39"/>
      <c r="RGG305" s="39"/>
      <c r="RGH305" s="39"/>
      <c r="RGI305" s="39"/>
      <c r="RGJ305" s="39"/>
      <c r="RGK305" s="39"/>
      <c r="RGL305" s="39"/>
      <c r="RGM305" s="39"/>
      <c r="RGN305" s="39"/>
      <c r="RGO305" s="39"/>
      <c r="RGP305" s="39"/>
      <c r="RGQ305" s="39"/>
      <c r="RGR305" s="39"/>
      <c r="RGS305" s="39"/>
      <c r="RGT305" s="39"/>
      <c r="RGU305" s="39"/>
      <c r="RGV305" s="39"/>
      <c r="RGW305" s="39"/>
      <c r="RGX305" s="39"/>
      <c r="RGY305" s="39"/>
      <c r="RGZ305" s="39"/>
      <c r="RHA305" s="39"/>
      <c r="RHB305" s="39"/>
      <c r="RHC305" s="39"/>
      <c r="RHD305" s="39"/>
      <c r="RHE305" s="39"/>
      <c r="RHF305" s="39"/>
      <c r="RHG305" s="39"/>
      <c r="RHH305" s="39"/>
      <c r="RHI305" s="39"/>
      <c r="RHJ305" s="39"/>
      <c r="RHK305" s="39"/>
      <c r="RHL305" s="39"/>
      <c r="RHM305" s="39"/>
      <c r="RHN305" s="39"/>
      <c r="RHO305" s="39"/>
      <c r="RHP305" s="39"/>
      <c r="RHQ305" s="39"/>
      <c r="RHR305" s="39"/>
      <c r="RHS305" s="39"/>
      <c r="RHT305" s="39"/>
      <c r="RHU305" s="39"/>
      <c r="RHV305" s="39"/>
      <c r="RHW305" s="39"/>
      <c r="RHX305" s="39"/>
      <c r="RHY305" s="39"/>
      <c r="RHZ305" s="39"/>
      <c r="RIA305" s="39"/>
      <c r="RIB305" s="39"/>
      <c r="RIC305" s="39"/>
      <c r="RID305" s="39"/>
      <c r="RIE305" s="39"/>
      <c r="RIF305" s="39"/>
      <c r="RIG305" s="39"/>
      <c r="RIH305" s="39"/>
      <c r="RII305" s="39"/>
      <c r="RIJ305" s="39"/>
      <c r="RIK305" s="39"/>
      <c r="RIL305" s="39"/>
      <c r="RIM305" s="39"/>
      <c r="RIN305" s="39"/>
      <c r="RIO305" s="39"/>
      <c r="RIP305" s="39"/>
      <c r="RIQ305" s="39"/>
      <c r="RIR305" s="39"/>
      <c r="RIS305" s="39"/>
      <c r="RIT305" s="39"/>
      <c r="RIU305" s="39"/>
      <c r="RIV305" s="39"/>
      <c r="RIW305" s="39"/>
      <c r="RIX305" s="39"/>
      <c r="RIY305" s="39"/>
      <c r="RIZ305" s="39"/>
      <c r="RJA305" s="39"/>
      <c r="RJB305" s="39"/>
      <c r="RJC305" s="39"/>
      <c r="RJD305" s="39"/>
      <c r="RJE305" s="39"/>
      <c r="RJF305" s="39"/>
      <c r="RJG305" s="39"/>
      <c r="RJH305" s="39"/>
      <c r="RJI305" s="39"/>
      <c r="RJJ305" s="39"/>
      <c r="RJK305" s="39"/>
      <c r="RJL305" s="39"/>
      <c r="RJM305" s="39"/>
      <c r="RJN305" s="39"/>
      <c r="RJO305" s="39"/>
      <c r="RJP305" s="39"/>
      <c r="RJQ305" s="39"/>
      <c r="RJR305" s="39"/>
      <c r="RJS305" s="39"/>
      <c r="RJT305" s="39"/>
      <c r="RJU305" s="39"/>
      <c r="RJV305" s="39"/>
      <c r="RJW305" s="39"/>
      <c r="RJX305" s="39"/>
      <c r="RJY305" s="39"/>
      <c r="RJZ305" s="39"/>
      <c r="RKA305" s="39"/>
      <c r="RKB305" s="39"/>
      <c r="RKC305" s="39"/>
      <c r="RKD305" s="39"/>
      <c r="RKE305" s="39"/>
      <c r="RKF305" s="39"/>
      <c r="RKG305" s="39"/>
      <c r="RKH305" s="39"/>
      <c r="RKI305" s="39"/>
      <c r="RKJ305" s="39"/>
      <c r="RKK305" s="39"/>
      <c r="RKL305" s="39"/>
      <c r="RKM305" s="39"/>
      <c r="RKN305" s="39"/>
      <c r="RKO305" s="39"/>
      <c r="RKP305" s="39"/>
      <c r="RKQ305" s="39"/>
      <c r="RKR305" s="39"/>
      <c r="RKS305" s="39"/>
      <c r="RKT305" s="39"/>
      <c r="RKU305" s="39"/>
      <c r="RKV305" s="39"/>
      <c r="RKW305" s="39"/>
      <c r="RKX305" s="39"/>
      <c r="RKY305" s="39"/>
      <c r="RKZ305" s="39"/>
      <c r="RLA305" s="39"/>
      <c r="RLB305" s="39"/>
      <c r="RLC305" s="39"/>
      <c r="RLD305" s="39"/>
      <c r="RLE305" s="39"/>
      <c r="RLF305" s="39"/>
      <c r="RLG305" s="39"/>
      <c r="RLH305" s="39"/>
      <c r="RLI305" s="39"/>
      <c r="RLJ305" s="39"/>
      <c r="RLK305" s="39"/>
      <c r="RLL305" s="39"/>
      <c r="RLM305" s="39"/>
      <c r="RLN305" s="39"/>
      <c r="RLO305" s="39"/>
      <c r="RLP305" s="39"/>
      <c r="RLQ305" s="39"/>
      <c r="RLR305" s="39"/>
      <c r="RLS305" s="39"/>
      <c r="RLT305" s="39"/>
      <c r="RLU305" s="39"/>
      <c r="RLV305" s="39"/>
      <c r="RLW305" s="39"/>
      <c r="RLX305" s="39"/>
      <c r="RLY305" s="39"/>
      <c r="RLZ305" s="39"/>
      <c r="RMA305" s="39"/>
      <c r="RMB305" s="39"/>
      <c r="RMC305" s="39"/>
      <c r="RMD305" s="39"/>
      <c r="RME305" s="39"/>
      <c r="RMF305" s="39"/>
      <c r="RMG305" s="39"/>
      <c r="RMH305" s="39"/>
      <c r="RMI305" s="39"/>
      <c r="RMJ305" s="39"/>
      <c r="RMK305" s="39"/>
      <c r="RML305" s="39"/>
      <c r="RMM305" s="39"/>
      <c r="RMN305" s="39"/>
      <c r="RMO305" s="39"/>
      <c r="RMP305" s="39"/>
      <c r="RMQ305" s="39"/>
      <c r="RMR305" s="39"/>
      <c r="RMS305" s="39"/>
      <c r="RMT305" s="39"/>
      <c r="RMU305" s="39"/>
      <c r="RMV305" s="39"/>
      <c r="RMW305" s="39"/>
      <c r="RMX305" s="39"/>
      <c r="RMY305" s="39"/>
      <c r="RMZ305" s="39"/>
      <c r="RNA305" s="39"/>
      <c r="RNB305" s="39"/>
      <c r="RNC305" s="39"/>
      <c r="RND305" s="39"/>
      <c r="RNE305" s="39"/>
      <c r="RNF305" s="39"/>
      <c r="RNG305" s="39"/>
      <c r="RNH305" s="39"/>
      <c r="RNI305" s="39"/>
      <c r="RNJ305" s="39"/>
      <c r="RNK305" s="39"/>
      <c r="RNL305" s="39"/>
      <c r="RNM305" s="39"/>
      <c r="RNN305" s="39"/>
      <c r="RNO305" s="39"/>
      <c r="RNP305" s="39"/>
      <c r="RNQ305" s="39"/>
      <c r="RNR305" s="39"/>
      <c r="RNS305" s="39"/>
      <c r="RNT305" s="39"/>
      <c r="RNU305" s="39"/>
      <c r="RNV305" s="39"/>
      <c r="RNW305" s="39"/>
      <c r="RNX305" s="39"/>
      <c r="RNY305" s="39"/>
      <c r="RNZ305" s="39"/>
      <c r="ROA305" s="39"/>
      <c r="ROB305" s="39"/>
      <c r="ROC305" s="39"/>
      <c r="ROD305" s="39"/>
      <c r="ROE305" s="39"/>
      <c r="ROF305" s="39"/>
      <c r="ROG305" s="39"/>
      <c r="ROH305" s="39"/>
      <c r="ROI305" s="39"/>
      <c r="ROJ305" s="39"/>
      <c r="ROK305" s="39"/>
      <c r="ROL305" s="39"/>
      <c r="ROM305" s="39"/>
      <c r="RON305" s="39"/>
      <c r="ROO305" s="39"/>
      <c r="ROP305" s="39"/>
      <c r="ROQ305" s="39"/>
      <c r="ROR305" s="39"/>
      <c r="ROS305" s="39"/>
      <c r="ROT305" s="39"/>
      <c r="ROU305" s="39"/>
      <c r="ROV305" s="39"/>
      <c r="ROW305" s="39"/>
      <c r="ROX305" s="39"/>
      <c r="ROY305" s="39"/>
      <c r="ROZ305" s="39"/>
      <c r="RPA305" s="39"/>
      <c r="RPB305" s="39"/>
      <c r="RPC305" s="39"/>
      <c r="RPD305" s="39"/>
      <c r="RPE305" s="39"/>
      <c r="RPF305" s="39"/>
      <c r="RPG305" s="39"/>
      <c r="RPH305" s="39"/>
      <c r="RPI305" s="39"/>
      <c r="RPJ305" s="39"/>
      <c r="RPK305" s="39"/>
      <c r="RPL305" s="39"/>
      <c r="RPM305" s="39"/>
      <c r="RPN305" s="39"/>
      <c r="RPO305" s="39"/>
      <c r="RPP305" s="39"/>
      <c r="RPQ305" s="39"/>
      <c r="RPR305" s="39"/>
      <c r="RPS305" s="39"/>
      <c r="RPT305" s="39"/>
      <c r="RPU305" s="39"/>
      <c r="RPV305" s="39"/>
      <c r="RPW305" s="39"/>
      <c r="RPX305" s="39"/>
      <c r="RPY305" s="39"/>
      <c r="RPZ305" s="39"/>
      <c r="RQA305" s="39"/>
      <c r="RQB305" s="39"/>
      <c r="RQC305" s="39"/>
      <c r="RQD305" s="39"/>
      <c r="RQE305" s="39"/>
      <c r="RQF305" s="39"/>
      <c r="RQG305" s="39"/>
      <c r="RQH305" s="39"/>
      <c r="RQI305" s="39"/>
      <c r="RQJ305" s="39"/>
      <c r="RQK305" s="39"/>
      <c r="RQL305" s="39"/>
      <c r="RQM305" s="39"/>
      <c r="RQN305" s="39"/>
      <c r="RQO305" s="39"/>
      <c r="RQP305" s="39"/>
      <c r="RQQ305" s="39"/>
      <c r="RQR305" s="39"/>
      <c r="RQS305" s="39"/>
      <c r="RQT305" s="39"/>
      <c r="RQU305" s="39"/>
      <c r="RQV305" s="39"/>
      <c r="RQW305" s="39"/>
      <c r="RQX305" s="39"/>
      <c r="RQY305" s="39"/>
      <c r="RQZ305" s="39"/>
      <c r="RRA305" s="39"/>
      <c r="RRB305" s="39"/>
      <c r="RRC305" s="39"/>
      <c r="RRD305" s="39"/>
      <c r="RRE305" s="39"/>
      <c r="RRF305" s="39"/>
      <c r="RRG305" s="39"/>
      <c r="RRH305" s="39"/>
      <c r="RRI305" s="39"/>
      <c r="RRJ305" s="39"/>
      <c r="RRK305" s="39"/>
      <c r="RRL305" s="39"/>
      <c r="RRM305" s="39"/>
      <c r="RRN305" s="39"/>
      <c r="RRO305" s="39"/>
      <c r="RRP305" s="39"/>
      <c r="RRQ305" s="39"/>
      <c r="RRR305" s="39"/>
      <c r="RRS305" s="39"/>
      <c r="RRT305" s="39"/>
      <c r="RRU305" s="39"/>
      <c r="RRV305" s="39"/>
      <c r="RRW305" s="39"/>
      <c r="RRX305" s="39"/>
      <c r="RRY305" s="39"/>
      <c r="RRZ305" s="39"/>
      <c r="RSA305" s="39"/>
      <c r="RSB305" s="39"/>
      <c r="RSC305" s="39"/>
      <c r="RSD305" s="39"/>
      <c r="RSE305" s="39"/>
      <c r="RSF305" s="39"/>
      <c r="RSG305" s="39"/>
      <c r="RSH305" s="39"/>
      <c r="RSI305" s="39"/>
      <c r="RSJ305" s="39"/>
      <c r="RSK305" s="39"/>
      <c r="RSL305" s="39"/>
      <c r="RSM305" s="39"/>
      <c r="RSN305" s="39"/>
      <c r="RSO305" s="39"/>
      <c r="RSP305" s="39"/>
      <c r="RSQ305" s="39"/>
      <c r="RSR305" s="39"/>
      <c r="RSS305" s="39"/>
      <c r="RST305" s="39"/>
      <c r="RSU305" s="39"/>
      <c r="RSV305" s="39"/>
      <c r="RSW305" s="39"/>
      <c r="RSX305" s="39"/>
      <c r="RSY305" s="39"/>
      <c r="RSZ305" s="39"/>
      <c r="RTA305" s="39"/>
      <c r="RTB305" s="39"/>
      <c r="RTC305" s="39"/>
      <c r="RTD305" s="39"/>
      <c r="RTE305" s="39"/>
      <c r="RTF305" s="39"/>
      <c r="RTG305" s="39"/>
      <c r="RTH305" s="39"/>
      <c r="RTI305" s="39"/>
      <c r="RTJ305" s="39"/>
      <c r="RTK305" s="39"/>
      <c r="RTL305" s="39"/>
      <c r="RTM305" s="39"/>
      <c r="RTN305" s="39"/>
      <c r="RTO305" s="39"/>
      <c r="RTP305" s="39"/>
      <c r="RTQ305" s="39"/>
      <c r="RTR305" s="39"/>
      <c r="RTS305" s="39"/>
      <c r="RTT305" s="39"/>
      <c r="RTU305" s="39"/>
      <c r="RTV305" s="39"/>
      <c r="RTW305" s="39"/>
      <c r="RTX305" s="39"/>
      <c r="RTY305" s="39"/>
      <c r="RTZ305" s="39"/>
      <c r="RUA305" s="39"/>
      <c r="RUB305" s="39"/>
      <c r="RUC305" s="39"/>
      <c r="RUD305" s="39"/>
      <c r="RUE305" s="39"/>
      <c r="RUF305" s="39"/>
      <c r="RUG305" s="39"/>
      <c r="RUH305" s="39"/>
      <c r="RUI305" s="39"/>
      <c r="RUJ305" s="39"/>
      <c r="RUK305" s="39"/>
      <c r="RUL305" s="39"/>
      <c r="RUM305" s="39"/>
      <c r="RUN305" s="39"/>
      <c r="RUO305" s="39"/>
      <c r="RUP305" s="39"/>
      <c r="RUQ305" s="39"/>
      <c r="RUR305" s="39"/>
      <c r="RUS305" s="39"/>
      <c r="RUT305" s="39"/>
      <c r="RUU305" s="39"/>
      <c r="RUV305" s="39"/>
      <c r="RUW305" s="39"/>
      <c r="RUX305" s="39"/>
      <c r="RUY305" s="39"/>
      <c r="RUZ305" s="39"/>
      <c r="RVA305" s="39"/>
      <c r="RVB305" s="39"/>
      <c r="RVC305" s="39"/>
      <c r="RVD305" s="39"/>
      <c r="RVE305" s="39"/>
      <c r="RVF305" s="39"/>
      <c r="RVG305" s="39"/>
      <c r="RVH305" s="39"/>
      <c r="RVI305" s="39"/>
      <c r="RVJ305" s="39"/>
      <c r="RVK305" s="39"/>
      <c r="RVL305" s="39"/>
      <c r="RVM305" s="39"/>
      <c r="RVN305" s="39"/>
      <c r="RVO305" s="39"/>
      <c r="RVP305" s="39"/>
      <c r="RVQ305" s="39"/>
      <c r="RVR305" s="39"/>
      <c r="RVS305" s="39"/>
      <c r="RVT305" s="39"/>
      <c r="RVU305" s="39"/>
      <c r="RVV305" s="39"/>
      <c r="RVW305" s="39"/>
      <c r="RVX305" s="39"/>
      <c r="RVY305" s="39"/>
      <c r="RVZ305" s="39"/>
      <c r="RWA305" s="39"/>
      <c r="RWB305" s="39"/>
      <c r="RWC305" s="39"/>
      <c r="RWD305" s="39"/>
      <c r="RWE305" s="39"/>
      <c r="RWF305" s="39"/>
      <c r="RWG305" s="39"/>
      <c r="RWH305" s="39"/>
      <c r="RWI305" s="39"/>
      <c r="RWJ305" s="39"/>
      <c r="RWK305" s="39"/>
      <c r="RWL305" s="39"/>
      <c r="RWM305" s="39"/>
      <c r="RWN305" s="39"/>
      <c r="RWO305" s="39"/>
      <c r="RWP305" s="39"/>
      <c r="RWQ305" s="39"/>
      <c r="RWR305" s="39"/>
      <c r="RWS305" s="39"/>
      <c r="RWT305" s="39"/>
      <c r="RWU305" s="39"/>
      <c r="RWV305" s="39"/>
      <c r="RWW305" s="39"/>
      <c r="RWX305" s="39"/>
      <c r="RWY305" s="39"/>
      <c r="RWZ305" s="39"/>
      <c r="RXA305" s="39"/>
      <c r="RXB305" s="39"/>
      <c r="RXC305" s="39"/>
      <c r="RXD305" s="39"/>
      <c r="RXE305" s="39"/>
      <c r="RXF305" s="39"/>
      <c r="RXG305" s="39"/>
      <c r="RXH305" s="39"/>
      <c r="RXI305" s="39"/>
      <c r="RXJ305" s="39"/>
      <c r="RXK305" s="39"/>
      <c r="RXL305" s="39"/>
      <c r="RXM305" s="39"/>
      <c r="RXN305" s="39"/>
      <c r="RXO305" s="39"/>
      <c r="RXP305" s="39"/>
      <c r="RXQ305" s="39"/>
      <c r="RXR305" s="39"/>
      <c r="RXS305" s="39"/>
      <c r="RXT305" s="39"/>
      <c r="RXU305" s="39"/>
      <c r="RXV305" s="39"/>
      <c r="RXW305" s="39"/>
      <c r="RXX305" s="39"/>
      <c r="RXY305" s="39"/>
      <c r="RXZ305" s="39"/>
      <c r="RYA305" s="39"/>
      <c r="RYB305" s="39"/>
      <c r="RYC305" s="39"/>
      <c r="RYD305" s="39"/>
      <c r="RYE305" s="39"/>
      <c r="RYF305" s="39"/>
      <c r="RYG305" s="39"/>
      <c r="RYH305" s="39"/>
      <c r="RYI305" s="39"/>
      <c r="RYJ305" s="39"/>
      <c r="RYK305" s="39"/>
      <c r="RYL305" s="39"/>
      <c r="RYM305" s="39"/>
      <c r="RYN305" s="39"/>
      <c r="RYO305" s="39"/>
      <c r="RYP305" s="39"/>
      <c r="RYQ305" s="39"/>
      <c r="RYR305" s="39"/>
      <c r="RYS305" s="39"/>
      <c r="RYT305" s="39"/>
      <c r="RYU305" s="39"/>
      <c r="RYV305" s="39"/>
      <c r="RYW305" s="39"/>
      <c r="RYX305" s="39"/>
      <c r="RYY305" s="39"/>
      <c r="RYZ305" s="39"/>
      <c r="RZA305" s="39"/>
      <c r="RZB305" s="39"/>
      <c r="RZC305" s="39"/>
      <c r="RZD305" s="39"/>
      <c r="RZE305" s="39"/>
      <c r="RZF305" s="39"/>
      <c r="RZG305" s="39"/>
      <c r="RZH305" s="39"/>
      <c r="RZI305" s="39"/>
      <c r="RZJ305" s="39"/>
      <c r="RZK305" s="39"/>
      <c r="RZL305" s="39"/>
      <c r="RZM305" s="39"/>
      <c r="RZN305" s="39"/>
      <c r="RZO305" s="39"/>
      <c r="RZP305" s="39"/>
      <c r="RZQ305" s="39"/>
      <c r="RZR305" s="39"/>
      <c r="RZS305" s="39"/>
      <c r="RZT305" s="39"/>
      <c r="RZU305" s="39"/>
      <c r="RZV305" s="39"/>
      <c r="RZW305" s="39"/>
      <c r="RZX305" s="39"/>
      <c r="RZY305" s="39"/>
      <c r="RZZ305" s="39"/>
      <c r="SAA305" s="39"/>
      <c r="SAB305" s="39"/>
      <c r="SAC305" s="39"/>
      <c r="SAD305" s="39"/>
      <c r="SAE305" s="39"/>
      <c r="SAF305" s="39"/>
      <c r="SAG305" s="39"/>
      <c r="SAH305" s="39"/>
      <c r="SAI305" s="39"/>
      <c r="SAJ305" s="39"/>
      <c r="SAK305" s="39"/>
      <c r="SAL305" s="39"/>
      <c r="SAM305" s="39"/>
      <c r="SAN305" s="39"/>
      <c r="SAO305" s="39"/>
      <c r="SAP305" s="39"/>
      <c r="SAQ305" s="39"/>
      <c r="SAR305" s="39"/>
      <c r="SAS305" s="39"/>
      <c r="SAT305" s="39"/>
      <c r="SAU305" s="39"/>
      <c r="SAV305" s="39"/>
      <c r="SAW305" s="39"/>
      <c r="SAX305" s="39"/>
      <c r="SAY305" s="39"/>
      <c r="SAZ305" s="39"/>
      <c r="SBA305" s="39"/>
      <c r="SBB305" s="39"/>
      <c r="SBC305" s="39"/>
      <c r="SBD305" s="39"/>
      <c r="SBE305" s="39"/>
      <c r="SBF305" s="39"/>
      <c r="SBG305" s="39"/>
      <c r="SBH305" s="39"/>
      <c r="SBI305" s="39"/>
      <c r="SBJ305" s="39"/>
      <c r="SBK305" s="39"/>
      <c r="SBL305" s="39"/>
      <c r="SBM305" s="39"/>
      <c r="SBN305" s="39"/>
      <c r="SBO305" s="39"/>
      <c r="SBP305" s="39"/>
      <c r="SBQ305" s="39"/>
      <c r="SBR305" s="39"/>
      <c r="SBS305" s="39"/>
      <c r="SBT305" s="39"/>
      <c r="SBU305" s="39"/>
      <c r="SBV305" s="39"/>
      <c r="SBW305" s="39"/>
      <c r="SBX305" s="39"/>
      <c r="SBY305" s="39"/>
      <c r="SBZ305" s="39"/>
      <c r="SCA305" s="39"/>
      <c r="SCB305" s="39"/>
      <c r="SCC305" s="39"/>
      <c r="SCD305" s="39"/>
      <c r="SCE305" s="39"/>
      <c r="SCF305" s="39"/>
      <c r="SCG305" s="39"/>
      <c r="SCH305" s="39"/>
      <c r="SCI305" s="39"/>
      <c r="SCJ305" s="39"/>
      <c r="SCK305" s="39"/>
      <c r="SCL305" s="39"/>
      <c r="SCM305" s="39"/>
      <c r="SCN305" s="39"/>
      <c r="SCO305" s="39"/>
      <c r="SCP305" s="39"/>
      <c r="SCQ305" s="39"/>
      <c r="SCR305" s="39"/>
      <c r="SCS305" s="39"/>
      <c r="SCT305" s="39"/>
      <c r="SCU305" s="39"/>
      <c r="SCV305" s="39"/>
      <c r="SCW305" s="39"/>
      <c r="SCX305" s="39"/>
      <c r="SCY305" s="39"/>
      <c r="SCZ305" s="39"/>
      <c r="SDA305" s="39"/>
      <c r="SDB305" s="39"/>
      <c r="SDC305" s="39"/>
      <c r="SDD305" s="39"/>
      <c r="SDE305" s="39"/>
      <c r="SDF305" s="39"/>
      <c r="SDG305" s="39"/>
      <c r="SDH305" s="39"/>
      <c r="SDI305" s="39"/>
      <c r="SDJ305" s="39"/>
      <c r="SDK305" s="39"/>
      <c r="SDL305" s="39"/>
      <c r="SDM305" s="39"/>
      <c r="SDN305" s="39"/>
      <c r="SDO305" s="39"/>
      <c r="SDP305" s="39"/>
      <c r="SDQ305" s="39"/>
      <c r="SDR305" s="39"/>
      <c r="SDS305" s="39"/>
      <c r="SDT305" s="39"/>
      <c r="SDU305" s="39"/>
      <c r="SDV305" s="39"/>
      <c r="SDW305" s="39"/>
      <c r="SDX305" s="39"/>
      <c r="SDY305" s="39"/>
      <c r="SDZ305" s="39"/>
      <c r="SEA305" s="39"/>
      <c r="SEB305" s="39"/>
      <c r="SEC305" s="39"/>
      <c r="SED305" s="39"/>
      <c r="SEE305" s="39"/>
      <c r="SEF305" s="39"/>
      <c r="SEG305" s="39"/>
      <c r="SEH305" s="39"/>
      <c r="SEI305" s="39"/>
      <c r="SEJ305" s="39"/>
      <c r="SEK305" s="39"/>
      <c r="SEL305" s="39"/>
      <c r="SEM305" s="39"/>
      <c r="SEN305" s="39"/>
      <c r="SEO305" s="39"/>
      <c r="SEP305" s="39"/>
      <c r="SEQ305" s="39"/>
      <c r="SER305" s="39"/>
      <c r="SES305" s="39"/>
      <c r="SET305" s="39"/>
      <c r="SEU305" s="39"/>
      <c r="SEV305" s="39"/>
      <c r="SEW305" s="39"/>
      <c r="SEX305" s="39"/>
      <c r="SEY305" s="39"/>
      <c r="SEZ305" s="39"/>
      <c r="SFA305" s="39"/>
      <c r="SFB305" s="39"/>
      <c r="SFC305" s="39"/>
      <c r="SFD305" s="39"/>
      <c r="SFE305" s="39"/>
      <c r="SFF305" s="39"/>
      <c r="SFG305" s="39"/>
      <c r="SFH305" s="39"/>
      <c r="SFI305" s="39"/>
      <c r="SFJ305" s="39"/>
      <c r="SFK305" s="39"/>
      <c r="SFL305" s="39"/>
      <c r="SFM305" s="39"/>
      <c r="SFN305" s="39"/>
      <c r="SFO305" s="39"/>
      <c r="SFP305" s="39"/>
      <c r="SFQ305" s="39"/>
      <c r="SFR305" s="39"/>
      <c r="SFS305" s="39"/>
      <c r="SFT305" s="39"/>
      <c r="SFU305" s="39"/>
      <c r="SFV305" s="39"/>
      <c r="SFW305" s="39"/>
      <c r="SFX305" s="39"/>
      <c r="SFY305" s="39"/>
      <c r="SFZ305" s="39"/>
      <c r="SGA305" s="39"/>
      <c r="SGB305" s="39"/>
      <c r="SGC305" s="39"/>
      <c r="SGD305" s="39"/>
      <c r="SGE305" s="39"/>
      <c r="SGF305" s="39"/>
      <c r="SGG305" s="39"/>
      <c r="SGH305" s="39"/>
      <c r="SGI305" s="39"/>
      <c r="SGJ305" s="39"/>
      <c r="SGK305" s="39"/>
      <c r="SGL305" s="39"/>
      <c r="SGM305" s="39"/>
      <c r="SGN305" s="39"/>
      <c r="SGO305" s="39"/>
      <c r="SGP305" s="39"/>
      <c r="SGQ305" s="39"/>
      <c r="SGR305" s="39"/>
      <c r="SGS305" s="39"/>
      <c r="SGT305" s="39"/>
      <c r="SGU305" s="39"/>
      <c r="SGV305" s="39"/>
      <c r="SGW305" s="39"/>
      <c r="SGX305" s="39"/>
      <c r="SGY305" s="39"/>
      <c r="SGZ305" s="39"/>
      <c r="SHA305" s="39"/>
      <c r="SHB305" s="39"/>
      <c r="SHC305" s="39"/>
      <c r="SHD305" s="39"/>
      <c r="SHE305" s="39"/>
      <c r="SHF305" s="39"/>
      <c r="SHG305" s="39"/>
      <c r="SHH305" s="39"/>
      <c r="SHI305" s="39"/>
      <c r="SHJ305" s="39"/>
      <c r="SHK305" s="39"/>
      <c r="SHL305" s="39"/>
      <c r="SHM305" s="39"/>
      <c r="SHN305" s="39"/>
      <c r="SHO305" s="39"/>
      <c r="SHP305" s="39"/>
      <c r="SHQ305" s="39"/>
      <c r="SHR305" s="39"/>
      <c r="SHS305" s="39"/>
      <c r="SHT305" s="39"/>
      <c r="SHU305" s="39"/>
      <c r="SHV305" s="39"/>
      <c r="SHW305" s="39"/>
      <c r="SHX305" s="39"/>
      <c r="SHY305" s="39"/>
      <c r="SHZ305" s="39"/>
      <c r="SIA305" s="39"/>
      <c r="SIB305" s="39"/>
      <c r="SIC305" s="39"/>
      <c r="SID305" s="39"/>
      <c r="SIE305" s="39"/>
      <c r="SIF305" s="39"/>
      <c r="SIG305" s="39"/>
      <c r="SIH305" s="39"/>
      <c r="SII305" s="39"/>
      <c r="SIJ305" s="39"/>
      <c r="SIK305" s="39"/>
      <c r="SIL305" s="39"/>
      <c r="SIM305" s="39"/>
      <c r="SIN305" s="39"/>
      <c r="SIO305" s="39"/>
      <c r="SIP305" s="39"/>
      <c r="SIQ305" s="39"/>
      <c r="SIR305" s="39"/>
      <c r="SIS305" s="39"/>
      <c r="SIT305" s="39"/>
      <c r="SIU305" s="39"/>
      <c r="SIV305" s="39"/>
      <c r="SIW305" s="39"/>
      <c r="SIX305" s="39"/>
      <c r="SIY305" s="39"/>
      <c r="SIZ305" s="39"/>
      <c r="SJA305" s="39"/>
      <c r="SJB305" s="39"/>
      <c r="SJC305" s="39"/>
      <c r="SJD305" s="39"/>
      <c r="SJE305" s="39"/>
      <c r="SJF305" s="39"/>
      <c r="SJG305" s="39"/>
      <c r="SJH305" s="39"/>
      <c r="SJI305" s="39"/>
      <c r="SJJ305" s="39"/>
      <c r="SJK305" s="39"/>
      <c r="SJL305" s="39"/>
      <c r="SJM305" s="39"/>
      <c r="SJN305" s="39"/>
      <c r="SJO305" s="39"/>
      <c r="SJP305" s="39"/>
      <c r="SJQ305" s="39"/>
      <c r="SJR305" s="39"/>
      <c r="SJS305" s="39"/>
      <c r="SJT305" s="39"/>
      <c r="SJU305" s="39"/>
      <c r="SJV305" s="39"/>
      <c r="SJW305" s="39"/>
      <c r="SJX305" s="39"/>
      <c r="SJY305" s="39"/>
      <c r="SJZ305" s="39"/>
      <c r="SKA305" s="39"/>
      <c r="SKB305" s="39"/>
      <c r="SKC305" s="39"/>
      <c r="SKD305" s="39"/>
      <c r="SKE305" s="39"/>
      <c r="SKF305" s="39"/>
      <c r="SKG305" s="39"/>
      <c r="SKH305" s="39"/>
      <c r="SKI305" s="39"/>
      <c r="SKJ305" s="39"/>
      <c r="SKK305" s="39"/>
      <c r="SKL305" s="39"/>
      <c r="SKM305" s="39"/>
      <c r="SKN305" s="39"/>
      <c r="SKO305" s="39"/>
      <c r="SKP305" s="39"/>
      <c r="SKQ305" s="39"/>
      <c r="SKR305" s="39"/>
      <c r="SKS305" s="39"/>
      <c r="SKT305" s="39"/>
      <c r="SKU305" s="39"/>
      <c r="SKV305" s="39"/>
      <c r="SKW305" s="39"/>
      <c r="SKX305" s="39"/>
      <c r="SKY305" s="39"/>
      <c r="SKZ305" s="39"/>
      <c r="SLA305" s="39"/>
      <c r="SLB305" s="39"/>
      <c r="SLC305" s="39"/>
      <c r="SLD305" s="39"/>
      <c r="SLE305" s="39"/>
      <c r="SLF305" s="39"/>
      <c r="SLG305" s="39"/>
      <c r="SLH305" s="39"/>
      <c r="SLI305" s="39"/>
      <c r="SLJ305" s="39"/>
      <c r="SLK305" s="39"/>
      <c r="SLL305" s="39"/>
      <c r="SLM305" s="39"/>
      <c r="SLN305" s="39"/>
      <c r="SLO305" s="39"/>
      <c r="SLP305" s="39"/>
      <c r="SLQ305" s="39"/>
      <c r="SLR305" s="39"/>
      <c r="SLS305" s="39"/>
      <c r="SLT305" s="39"/>
      <c r="SLU305" s="39"/>
      <c r="SLV305" s="39"/>
      <c r="SLW305" s="39"/>
      <c r="SLX305" s="39"/>
      <c r="SLY305" s="39"/>
      <c r="SLZ305" s="39"/>
      <c r="SMA305" s="39"/>
      <c r="SMB305" s="39"/>
      <c r="SMC305" s="39"/>
      <c r="SMD305" s="39"/>
      <c r="SME305" s="39"/>
      <c r="SMF305" s="39"/>
      <c r="SMG305" s="39"/>
      <c r="SMH305" s="39"/>
      <c r="SMI305" s="39"/>
      <c r="SMJ305" s="39"/>
      <c r="SMK305" s="39"/>
      <c r="SML305" s="39"/>
      <c r="SMM305" s="39"/>
      <c r="SMN305" s="39"/>
      <c r="SMO305" s="39"/>
      <c r="SMP305" s="39"/>
      <c r="SMQ305" s="39"/>
      <c r="SMR305" s="39"/>
      <c r="SMS305" s="39"/>
      <c r="SMT305" s="39"/>
      <c r="SMU305" s="39"/>
      <c r="SMV305" s="39"/>
      <c r="SMW305" s="39"/>
      <c r="SMX305" s="39"/>
      <c r="SMY305" s="39"/>
      <c r="SMZ305" s="39"/>
      <c r="SNA305" s="39"/>
      <c r="SNB305" s="39"/>
      <c r="SNC305" s="39"/>
      <c r="SND305" s="39"/>
      <c r="SNE305" s="39"/>
      <c r="SNF305" s="39"/>
      <c r="SNG305" s="39"/>
      <c r="SNH305" s="39"/>
      <c r="SNI305" s="39"/>
      <c r="SNJ305" s="39"/>
      <c r="SNK305" s="39"/>
      <c r="SNL305" s="39"/>
      <c r="SNM305" s="39"/>
      <c r="SNN305" s="39"/>
      <c r="SNO305" s="39"/>
      <c r="SNP305" s="39"/>
      <c r="SNQ305" s="39"/>
      <c r="SNR305" s="39"/>
      <c r="SNS305" s="39"/>
      <c r="SNT305" s="39"/>
      <c r="SNU305" s="39"/>
      <c r="SNV305" s="39"/>
      <c r="SNW305" s="39"/>
      <c r="SNX305" s="39"/>
      <c r="SNY305" s="39"/>
      <c r="SNZ305" s="39"/>
      <c r="SOA305" s="39"/>
      <c r="SOB305" s="39"/>
      <c r="SOC305" s="39"/>
      <c r="SOD305" s="39"/>
      <c r="SOE305" s="39"/>
      <c r="SOF305" s="39"/>
      <c r="SOG305" s="39"/>
      <c r="SOH305" s="39"/>
      <c r="SOI305" s="39"/>
      <c r="SOJ305" s="39"/>
      <c r="SOK305" s="39"/>
      <c r="SOL305" s="39"/>
      <c r="SOM305" s="39"/>
      <c r="SON305" s="39"/>
      <c r="SOO305" s="39"/>
      <c r="SOP305" s="39"/>
      <c r="SOQ305" s="39"/>
      <c r="SOR305" s="39"/>
      <c r="SOS305" s="39"/>
      <c r="SOT305" s="39"/>
      <c r="SOU305" s="39"/>
      <c r="SOV305" s="39"/>
      <c r="SOW305" s="39"/>
      <c r="SOX305" s="39"/>
      <c r="SOY305" s="39"/>
      <c r="SOZ305" s="39"/>
      <c r="SPA305" s="39"/>
      <c r="SPB305" s="39"/>
      <c r="SPC305" s="39"/>
      <c r="SPD305" s="39"/>
      <c r="SPE305" s="39"/>
      <c r="SPF305" s="39"/>
      <c r="SPG305" s="39"/>
      <c r="SPH305" s="39"/>
      <c r="SPI305" s="39"/>
      <c r="SPJ305" s="39"/>
      <c r="SPK305" s="39"/>
      <c r="SPL305" s="39"/>
      <c r="SPM305" s="39"/>
      <c r="SPN305" s="39"/>
      <c r="SPO305" s="39"/>
      <c r="SPP305" s="39"/>
      <c r="SPQ305" s="39"/>
      <c r="SPR305" s="39"/>
      <c r="SPS305" s="39"/>
      <c r="SPT305" s="39"/>
      <c r="SPU305" s="39"/>
      <c r="SPV305" s="39"/>
      <c r="SPW305" s="39"/>
      <c r="SPX305" s="39"/>
      <c r="SPY305" s="39"/>
      <c r="SPZ305" s="39"/>
      <c r="SQA305" s="39"/>
      <c r="SQB305" s="39"/>
      <c r="SQC305" s="39"/>
      <c r="SQD305" s="39"/>
      <c r="SQE305" s="39"/>
      <c r="SQF305" s="39"/>
      <c r="SQG305" s="39"/>
      <c r="SQH305" s="39"/>
      <c r="SQI305" s="39"/>
      <c r="SQJ305" s="39"/>
      <c r="SQK305" s="39"/>
      <c r="SQL305" s="39"/>
      <c r="SQM305" s="39"/>
      <c r="SQN305" s="39"/>
      <c r="SQO305" s="39"/>
      <c r="SQP305" s="39"/>
      <c r="SQQ305" s="39"/>
      <c r="SQR305" s="39"/>
      <c r="SQS305" s="39"/>
      <c r="SQT305" s="39"/>
      <c r="SQU305" s="39"/>
      <c r="SQV305" s="39"/>
      <c r="SQW305" s="39"/>
      <c r="SQX305" s="39"/>
      <c r="SQY305" s="39"/>
      <c r="SQZ305" s="39"/>
      <c r="SRA305" s="39"/>
      <c r="SRB305" s="39"/>
      <c r="SRC305" s="39"/>
      <c r="SRD305" s="39"/>
      <c r="SRE305" s="39"/>
      <c r="SRF305" s="39"/>
      <c r="SRG305" s="39"/>
      <c r="SRH305" s="39"/>
      <c r="SRI305" s="39"/>
      <c r="SRJ305" s="39"/>
      <c r="SRK305" s="39"/>
      <c r="SRL305" s="39"/>
      <c r="SRM305" s="39"/>
      <c r="SRN305" s="39"/>
      <c r="SRO305" s="39"/>
      <c r="SRP305" s="39"/>
      <c r="SRQ305" s="39"/>
      <c r="SRR305" s="39"/>
      <c r="SRS305" s="39"/>
      <c r="SRT305" s="39"/>
      <c r="SRU305" s="39"/>
      <c r="SRV305" s="39"/>
      <c r="SRW305" s="39"/>
      <c r="SRX305" s="39"/>
      <c r="SRY305" s="39"/>
      <c r="SRZ305" s="39"/>
      <c r="SSA305" s="39"/>
      <c r="SSB305" s="39"/>
      <c r="SSC305" s="39"/>
      <c r="SSD305" s="39"/>
      <c r="SSE305" s="39"/>
      <c r="SSF305" s="39"/>
      <c r="SSG305" s="39"/>
      <c r="SSH305" s="39"/>
      <c r="SSI305" s="39"/>
      <c r="SSJ305" s="39"/>
      <c r="SSK305" s="39"/>
      <c r="SSL305" s="39"/>
      <c r="SSM305" s="39"/>
      <c r="SSN305" s="39"/>
      <c r="SSO305" s="39"/>
      <c r="SSP305" s="39"/>
      <c r="SSQ305" s="39"/>
      <c r="SSR305" s="39"/>
      <c r="SSS305" s="39"/>
      <c r="SST305" s="39"/>
      <c r="SSU305" s="39"/>
      <c r="SSV305" s="39"/>
      <c r="SSW305" s="39"/>
      <c r="SSX305" s="39"/>
      <c r="SSY305" s="39"/>
      <c r="SSZ305" s="39"/>
      <c r="STA305" s="39"/>
      <c r="STB305" s="39"/>
      <c r="STC305" s="39"/>
      <c r="STD305" s="39"/>
      <c r="STE305" s="39"/>
      <c r="STF305" s="39"/>
      <c r="STG305" s="39"/>
      <c r="STH305" s="39"/>
      <c r="STI305" s="39"/>
      <c r="STJ305" s="39"/>
      <c r="STK305" s="39"/>
      <c r="STL305" s="39"/>
      <c r="STM305" s="39"/>
      <c r="STN305" s="39"/>
      <c r="STO305" s="39"/>
      <c r="STP305" s="39"/>
      <c r="STQ305" s="39"/>
      <c r="STR305" s="39"/>
      <c r="STS305" s="39"/>
      <c r="STT305" s="39"/>
      <c r="STU305" s="39"/>
      <c r="STV305" s="39"/>
      <c r="STW305" s="39"/>
      <c r="STX305" s="39"/>
      <c r="STY305" s="39"/>
      <c r="STZ305" s="39"/>
      <c r="SUA305" s="39"/>
      <c r="SUB305" s="39"/>
      <c r="SUC305" s="39"/>
      <c r="SUD305" s="39"/>
      <c r="SUE305" s="39"/>
      <c r="SUF305" s="39"/>
      <c r="SUG305" s="39"/>
      <c r="SUH305" s="39"/>
      <c r="SUI305" s="39"/>
      <c r="SUJ305" s="39"/>
      <c r="SUK305" s="39"/>
      <c r="SUL305" s="39"/>
      <c r="SUM305" s="39"/>
      <c r="SUN305" s="39"/>
      <c r="SUO305" s="39"/>
      <c r="SUP305" s="39"/>
      <c r="SUQ305" s="39"/>
      <c r="SUR305" s="39"/>
      <c r="SUS305" s="39"/>
      <c r="SUT305" s="39"/>
      <c r="SUU305" s="39"/>
      <c r="SUV305" s="39"/>
      <c r="SUW305" s="39"/>
      <c r="SUX305" s="39"/>
      <c r="SUY305" s="39"/>
      <c r="SUZ305" s="39"/>
      <c r="SVA305" s="39"/>
      <c r="SVB305" s="39"/>
      <c r="SVC305" s="39"/>
      <c r="SVD305" s="39"/>
      <c r="SVE305" s="39"/>
      <c r="SVF305" s="39"/>
      <c r="SVG305" s="39"/>
      <c r="SVH305" s="39"/>
      <c r="SVI305" s="39"/>
      <c r="SVJ305" s="39"/>
      <c r="SVK305" s="39"/>
      <c r="SVL305" s="39"/>
      <c r="SVM305" s="39"/>
      <c r="SVN305" s="39"/>
      <c r="SVO305" s="39"/>
      <c r="SVP305" s="39"/>
      <c r="SVQ305" s="39"/>
      <c r="SVR305" s="39"/>
      <c r="SVS305" s="39"/>
      <c r="SVT305" s="39"/>
      <c r="SVU305" s="39"/>
      <c r="SVV305" s="39"/>
      <c r="SVW305" s="39"/>
      <c r="SVX305" s="39"/>
      <c r="SVY305" s="39"/>
      <c r="SVZ305" s="39"/>
      <c r="SWA305" s="39"/>
      <c r="SWB305" s="39"/>
      <c r="SWC305" s="39"/>
      <c r="SWD305" s="39"/>
      <c r="SWE305" s="39"/>
      <c r="SWF305" s="39"/>
      <c r="SWG305" s="39"/>
      <c r="SWH305" s="39"/>
      <c r="SWI305" s="39"/>
      <c r="SWJ305" s="39"/>
      <c r="SWK305" s="39"/>
      <c r="SWL305" s="39"/>
      <c r="SWM305" s="39"/>
      <c r="SWN305" s="39"/>
      <c r="SWO305" s="39"/>
      <c r="SWP305" s="39"/>
      <c r="SWQ305" s="39"/>
      <c r="SWR305" s="39"/>
      <c r="SWS305" s="39"/>
      <c r="SWT305" s="39"/>
      <c r="SWU305" s="39"/>
      <c r="SWV305" s="39"/>
      <c r="SWW305" s="39"/>
      <c r="SWX305" s="39"/>
      <c r="SWY305" s="39"/>
      <c r="SWZ305" s="39"/>
      <c r="SXA305" s="39"/>
      <c r="SXB305" s="39"/>
      <c r="SXC305" s="39"/>
      <c r="SXD305" s="39"/>
      <c r="SXE305" s="39"/>
      <c r="SXF305" s="39"/>
      <c r="SXG305" s="39"/>
      <c r="SXH305" s="39"/>
      <c r="SXI305" s="39"/>
      <c r="SXJ305" s="39"/>
      <c r="SXK305" s="39"/>
      <c r="SXL305" s="39"/>
      <c r="SXM305" s="39"/>
      <c r="SXN305" s="39"/>
      <c r="SXO305" s="39"/>
      <c r="SXP305" s="39"/>
      <c r="SXQ305" s="39"/>
      <c r="SXR305" s="39"/>
      <c r="SXS305" s="39"/>
      <c r="SXT305" s="39"/>
      <c r="SXU305" s="39"/>
      <c r="SXV305" s="39"/>
      <c r="SXW305" s="39"/>
      <c r="SXX305" s="39"/>
      <c r="SXY305" s="39"/>
      <c r="SXZ305" s="39"/>
      <c r="SYA305" s="39"/>
      <c r="SYB305" s="39"/>
      <c r="SYC305" s="39"/>
      <c r="SYD305" s="39"/>
      <c r="SYE305" s="39"/>
      <c r="SYF305" s="39"/>
      <c r="SYG305" s="39"/>
      <c r="SYH305" s="39"/>
      <c r="SYI305" s="39"/>
      <c r="SYJ305" s="39"/>
      <c r="SYK305" s="39"/>
      <c r="SYL305" s="39"/>
      <c r="SYM305" s="39"/>
      <c r="SYN305" s="39"/>
      <c r="SYO305" s="39"/>
      <c r="SYP305" s="39"/>
      <c r="SYQ305" s="39"/>
      <c r="SYR305" s="39"/>
      <c r="SYS305" s="39"/>
      <c r="SYT305" s="39"/>
      <c r="SYU305" s="39"/>
      <c r="SYV305" s="39"/>
      <c r="SYW305" s="39"/>
      <c r="SYX305" s="39"/>
      <c r="SYY305" s="39"/>
      <c r="SYZ305" s="39"/>
      <c r="SZA305" s="39"/>
      <c r="SZB305" s="39"/>
      <c r="SZC305" s="39"/>
      <c r="SZD305" s="39"/>
      <c r="SZE305" s="39"/>
      <c r="SZF305" s="39"/>
      <c r="SZG305" s="39"/>
      <c r="SZH305" s="39"/>
      <c r="SZI305" s="39"/>
      <c r="SZJ305" s="39"/>
      <c r="SZK305" s="39"/>
      <c r="SZL305" s="39"/>
      <c r="SZM305" s="39"/>
      <c r="SZN305" s="39"/>
      <c r="SZO305" s="39"/>
      <c r="SZP305" s="39"/>
      <c r="SZQ305" s="39"/>
      <c r="SZR305" s="39"/>
      <c r="SZS305" s="39"/>
      <c r="SZT305" s="39"/>
      <c r="SZU305" s="39"/>
      <c r="SZV305" s="39"/>
      <c r="SZW305" s="39"/>
      <c r="SZX305" s="39"/>
      <c r="SZY305" s="39"/>
      <c r="SZZ305" s="39"/>
      <c r="TAA305" s="39"/>
      <c r="TAB305" s="39"/>
      <c r="TAC305" s="39"/>
      <c r="TAD305" s="39"/>
      <c r="TAE305" s="39"/>
      <c r="TAF305" s="39"/>
      <c r="TAG305" s="39"/>
      <c r="TAH305" s="39"/>
      <c r="TAI305" s="39"/>
      <c r="TAJ305" s="39"/>
      <c r="TAK305" s="39"/>
      <c r="TAL305" s="39"/>
      <c r="TAM305" s="39"/>
      <c r="TAN305" s="39"/>
      <c r="TAO305" s="39"/>
      <c r="TAP305" s="39"/>
      <c r="TAQ305" s="39"/>
      <c r="TAR305" s="39"/>
      <c r="TAS305" s="39"/>
      <c r="TAT305" s="39"/>
      <c r="TAU305" s="39"/>
      <c r="TAV305" s="39"/>
      <c r="TAW305" s="39"/>
      <c r="TAX305" s="39"/>
      <c r="TAY305" s="39"/>
      <c r="TAZ305" s="39"/>
      <c r="TBA305" s="39"/>
      <c r="TBB305" s="39"/>
      <c r="TBC305" s="39"/>
      <c r="TBD305" s="39"/>
      <c r="TBE305" s="39"/>
      <c r="TBF305" s="39"/>
      <c r="TBG305" s="39"/>
      <c r="TBH305" s="39"/>
      <c r="TBI305" s="39"/>
      <c r="TBJ305" s="39"/>
      <c r="TBK305" s="39"/>
      <c r="TBL305" s="39"/>
      <c r="TBM305" s="39"/>
      <c r="TBN305" s="39"/>
      <c r="TBO305" s="39"/>
      <c r="TBP305" s="39"/>
      <c r="TBQ305" s="39"/>
      <c r="TBR305" s="39"/>
      <c r="TBS305" s="39"/>
      <c r="TBT305" s="39"/>
      <c r="TBU305" s="39"/>
      <c r="TBV305" s="39"/>
      <c r="TBW305" s="39"/>
      <c r="TBX305" s="39"/>
      <c r="TBY305" s="39"/>
      <c r="TBZ305" s="39"/>
      <c r="TCA305" s="39"/>
      <c r="TCB305" s="39"/>
      <c r="TCC305" s="39"/>
      <c r="TCD305" s="39"/>
      <c r="TCE305" s="39"/>
      <c r="TCF305" s="39"/>
      <c r="TCG305" s="39"/>
      <c r="TCH305" s="39"/>
      <c r="TCI305" s="39"/>
      <c r="TCJ305" s="39"/>
      <c r="TCK305" s="39"/>
      <c r="TCL305" s="39"/>
      <c r="TCM305" s="39"/>
      <c r="TCN305" s="39"/>
      <c r="TCO305" s="39"/>
      <c r="TCP305" s="39"/>
      <c r="TCQ305" s="39"/>
      <c r="TCR305" s="39"/>
      <c r="TCS305" s="39"/>
      <c r="TCT305" s="39"/>
      <c r="TCU305" s="39"/>
      <c r="TCV305" s="39"/>
      <c r="TCW305" s="39"/>
      <c r="TCX305" s="39"/>
      <c r="TCY305" s="39"/>
      <c r="TCZ305" s="39"/>
      <c r="TDA305" s="39"/>
      <c r="TDB305" s="39"/>
      <c r="TDC305" s="39"/>
      <c r="TDD305" s="39"/>
      <c r="TDE305" s="39"/>
      <c r="TDF305" s="39"/>
      <c r="TDG305" s="39"/>
      <c r="TDH305" s="39"/>
      <c r="TDI305" s="39"/>
      <c r="TDJ305" s="39"/>
      <c r="TDK305" s="39"/>
      <c r="TDL305" s="39"/>
      <c r="TDM305" s="39"/>
      <c r="TDN305" s="39"/>
      <c r="TDO305" s="39"/>
      <c r="TDP305" s="39"/>
      <c r="TDQ305" s="39"/>
      <c r="TDR305" s="39"/>
      <c r="TDS305" s="39"/>
      <c r="TDT305" s="39"/>
      <c r="TDU305" s="39"/>
      <c r="TDV305" s="39"/>
      <c r="TDW305" s="39"/>
      <c r="TDX305" s="39"/>
      <c r="TDY305" s="39"/>
      <c r="TDZ305" s="39"/>
      <c r="TEA305" s="39"/>
      <c r="TEB305" s="39"/>
      <c r="TEC305" s="39"/>
      <c r="TED305" s="39"/>
      <c r="TEE305" s="39"/>
      <c r="TEF305" s="39"/>
      <c r="TEG305" s="39"/>
      <c r="TEH305" s="39"/>
      <c r="TEI305" s="39"/>
      <c r="TEJ305" s="39"/>
      <c r="TEK305" s="39"/>
      <c r="TEL305" s="39"/>
      <c r="TEM305" s="39"/>
      <c r="TEN305" s="39"/>
      <c r="TEO305" s="39"/>
      <c r="TEP305" s="39"/>
      <c r="TEQ305" s="39"/>
      <c r="TER305" s="39"/>
      <c r="TES305" s="39"/>
      <c r="TET305" s="39"/>
      <c r="TEU305" s="39"/>
      <c r="TEV305" s="39"/>
      <c r="TEW305" s="39"/>
      <c r="TEX305" s="39"/>
      <c r="TEY305" s="39"/>
      <c r="TEZ305" s="39"/>
      <c r="TFA305" s="39"/>
      <c r="TFB305" s="39"/>
      <c r="TFC305" s="39"/>
      <c r="TFD305" s="39"/>
      <c r="TFE305" s="39"/>
      <c r="TFF305" s="39"/>
      <c r="TFG305" s="39"/>
      <c r="TFH305" s="39"/>
      <c r="TFI305" s="39"/>
      <c r="TFJ305" s="39"/>
      <c r="TFK305" s="39"/>
      <c r="TFL305" s="39"/>
      <c r="TFM305" s="39"/>
      <c r="TFN305" s="39"/>
      <c r="TFO305" s="39"/>
      <c r="TFP305" s="39"/>
      <c r="TFQ305" s="39"/>
      <c r="TFR305" s="39"/>
      <c r="TFS305" s="39"/>
      <c r="TFT305" s="39"/>
      <c r="TFU305" s="39"/>
      <c r="TFV305" s="39"/>
      <c r="TFW305" s="39"/>
      <c r="TFX305" s="39"/>
      <c r="TFY305" s="39"/>
      <c r="TFZ305" s="39"/>
      <c r="TGA305" s="39"/>
      <c r="TGB305" s="39"/>
      <c r="TGC305" s="39"/>
      <c r="TGD305" s="39"/>
      <c r="TGE305" s="39"/>
      <c r="TGF305" s="39"/>
      <c r="TGG305" s="39"/>
      <c r="TGH305" s="39"/>
      <c r="TGI305" s="39"/>
      <c r="TGJ305" s="39"/>
      <c r="TGK305" s="39"/>
      <c r="TGL305" s="39"/>
      <c r="TGM305" s="39"/>
      <c r="TGN305" s="39"/>
      <c r="TGO305" s="39"/>
      <c r="TGP305" s="39"/>
      <c r="TGQ305" s="39"/>
      <c r="TGR305" s="39"/>
      <c r="TGS305" s="39"/>
      <c r="TGT305" s="39"/>
      <c r="TGU305" s="39"/>
      <c r="TGV305" s="39"/>
      <c r="TGW305" s="39"/>
      <c r="TGX305" s="39"/>
      <c r="TGY305" s="39"/>
      <c r="TGZ305" s="39"/>
      <c r="THA305" s="39"/>
      <c r="THB305" s="39"/>
      <c r="THC305" s="39"/>
      <c r="THD305" s="39"/>
      <c r="THE305" s="39"/>
      <c r="THF305" s="39"/>
      <c r="THG305" s="39"/>
      <c r="THH305" s="39"/>
      <c r="THI305" s="39"/>
      <c r="THJ305" s="39"/>
      <c r="THK305" s="39"/>
      <c r="THL305" s="39"/>
      <c r="THM305" s="39"/>
      <c r="THN305" s="39"/>
      <c r="THO305" s="39"/>
      <c r="THP305" s="39"/>
      <c r="THQ305" s="39"/>
      <c r="THR305" s="39"/>
      <c r="THS305" s="39"/>
      <c r="THT305" s="39"/>
      <c r="THU305" s="39"/>
      <c r="THV305" s="39"/>
      <c r="THW305" s="39"/>
      <c r="THX305" s="39"/>
      <c r="THY305" s="39"/>
      <c r="THZ305" s="39"/>
      <c r="TIA305" s="39"/>
      <c r="TIB305" s="39"/>
      <c r="TIC305" s="39"/>
      <c r="TID305" s="39"/>
      <c r="TIE305" s="39"/>
      <c r="TIF305" s="39"/>
      <c r="TIG305" s="39"/>
      <c r="TIH305" s="39"/>
      <c r="TII305" s="39"/>
      <c r="TIJ305" s="39"/>
      <c r="TIK305" s="39"/>
      <c r="TIL305" s="39"/>
      <c r="TIM305" s="39"/>
      <c r="TIN305" s="39"/>
      <c r="TIO305" s="39"/>
      <c r="TIP305" s="39"/>
      <c r="TIQ305" s="39"/>
      <c r="TIR305" s="39"/>
      <c r="TIS305" s="39"/>
      <c r="TIT305" s="39"/>
      <c r="TIU305" s="39"/>
      <c r="TIV305" s="39"/>
      <c r="TIW305" s="39"/>
      <c r="TIX305" s="39"/>
      <c r="TIY305" s="39"/>
      <c r="TIZ305" s="39"/>
      <c r="TJA305" s="39"/>
      <c r="TJB305" s="39"/>
      <c r="TJC305" s="39"/>
      <c r="TJD305" s="39"/>
      <c r="TJE305" s="39"/>
      <c r="TJF305" s="39"/>
      <c r="TJG305" s="39"/>
      <c r="TJH305" s="39"/>
      <c r="TJI305" s="39"/>
      <c r="TJJ305" s="39"/>
      <c r="TJK305" s="39"/>
      <c r="TJL305" s="39"/>
      <c r="TJM305" s="39"/>
      <c r="TJN305" s="39"/>
      <c r="TJO305" s="39"/>
      <c r="TJP305" s="39"/>
      <c r="TJQ305" s="39"/>
      <c r="TJR305" s="39"/>
      <c r="TJS305" s="39"/>
      <c r="TJT305" s="39"/>
      <c r="TJU305" s="39"/>
      <c r="TJV305" s="39"/>
      <c r="TJW305" s="39"/>
      <c r="TJX305" s="39"/>
      <c r="TJY305" s="39"/>
      <c r="TJZ305" s="39"/>
      <c r="TKA305" s="39"/>
      <c r="TKB305" s="39"/>
      <c r="TKC305" s="39"/>
      <c r="TKD305" s="39"/>
      <c r="TKE305" s="39"/>
      <c r="TKF305" s="39"/>
      <c r="TKG305" s="39"/>
      <c r="TKH305" s="39"/>
      <c r="TKI305" s="39"/>
      <c r="TKJ305" s="39"/>
      <c r="TKK305" s="39"/>
      <c r="TKL305" s="39"/>
      <c r="TKM305" s="39"/>
      <c r="TKN305" s="39"/>
      <c r="TKO305" s="39"/>
      <c r="TKP305" s="39"/>
      <c r="TKQ305" s="39"/>
      <c r="TKR305" s="39"/>
      <c r="TKS305" s="39"/>
      <c r="TKT305" s="39"/>
      <c r="TKU305" s="39"/>
      <c r="TKV305" s="39"/>
      <c r="TKW305" s="39"/>
      <c r="TKX305" s="39"/>
      <c r="TKY305" s="39"/>
      <c r="TKZ305" s="39"/>
      <c r="TLA305" s="39"/>
      <c r="TLB305" s="39"/>
      <c r="TLC305" s="39"/>
      <c r="TLD305" s="39"/>
      <c r="TLE305" s="39"/>
      <c r="TLF305" s="39"/>
      <c r="TLG305" s="39"/>
      <c r="TLH305" s="39"/>
      <c r="TLI305" s="39"/>
      <c r="TLJ305" s="39"/>
      <c r="TLK305" s="39"/>
      <c r="TLL305" s="39"/>
      <c r="TLM305" s="39"/>
      <c r="TLN305" s="39"/>
      <c r="TLO305" s="39"/>
      <c r="TLP305" s="39"/>
      <c r="TLQ305" s="39"/>
      <c r="TLR305" s="39"/>
      <c r="TLS305" s="39"/>
      <c r="TLT305" s="39"/>
      <c r="TLU305" s="39"/>
      <c r="TLV305" s="39"/>
      <c r="TLW305" s="39"/>
      <c r="TLX305" s="39"/>
      <c r="TLY305" s="39"/>
      <c r="TLZ305" s="39"/>
      <c r="TMA305" s="39"/>
      <c r="TMB305" s="39"/>
      <c r="TMC305" s="39"/>
      <c r="TMD305" s="39"/>
      <c r="TME305" s="39"/>
      <c r="TMF305" s="39"/>
      <c r="TMG305" s="39"/>
      <c r="TMH305" s="39"/>
      <c r="TMI305" s="39"/>
      <c r="TMJ305" s="39"/>
      <c r="TMK305" s="39"/>
      <c r="TML305" s="39"/>
      <c r="TMM305" s="39"/>
      <c r="TMN305" s="39"/>
      <c r="TMO305" s="39"/>
      <c r="TMP305" s="39"/>
      <c r="TMQ305" s="39"/>
      <c r="TMR305" s="39"/>
      <c r="TMS305" s="39"/>
      <c r="TMT305" s="39"/>
      <c r="TMU305" s="39"/>
      <c r="TMV305" s="39"/>
      <c r="TMW305" s="39"/>
      <c r="TMX305" s="39"/>
      <c r="TMY305" s="39"/>
      <c r="TMZ305" s="39"/>
      <c r="TNA305" s="39"/>
      <c r="TNB305" s="39"/>
      <c r="TNC305" s="39"/>
      <c r="TND305" s="39"/>
      <c r="TNE305" s="39"/>
      <c r="TNF305" s="39"/>
      <c r="TNG305" s="39"/>
      <c r="TNH305" s="39"/>
      <c r="TNI305" s="39"/>
      <c r="TNJ305" s="39"/>
      <c r="TNK305" s="39"/>
      <c r="TNL305" s="39"/>
      <c r="TNM305" s="39"/>
      <c r="TNN305" s="39"/>
      <c r="TNO305" s="39"/>
      <c r="TNP305" s="39"/>
      <c r="TNQ305" s="39"/>
      <c r="TNR305" s="39"/>
      <c r="TNS305" s="39"/>
      <c r="TNT305" s="39"/>
      <c r="TNU305" s="39"/>
      <c r="TNV305" s="39"/>
      <c r="TNW305" s="39"/>
      <c r="TNX305" s="39"/>
      <c r="TNY305" s="39"/>
      <c r="TNZ305" s="39"/>
      <c r="TOA305" s="39"/>
      <c r="TOB305" s="39"/>
      <c r="TOC305" s="39"/>
      <c r="TOD305" s="39"/>
      <c r="TOE305" s="39"/>
      <c r="TOF305" s="39"/>
      <c r="TOG305" s="39"/>
      <c r="TOH305" s="39"/>
      <c r="TOI305" s="39"/>
      <c r="TOJ305" s="39"/>
      <c r="TOK305" s="39"/>
      <c r="TOL305" s="39"/>
      <c r="TOM305" s="39"/>
      <c r="TON305" s="39"/>
      <c r="TOO305" s="39"/>
      <c r="TOP305" s="39"/>
      <c r="TOQ305" s="39"/>
      <c r="TOR305" s="39"/>
      <c r="TOS305" s="39"/>
      <c r="TOT305" s="39"/>
      <c r="TOU305" s="39"/>
      <c r="TOV305" s="39"/>
      <c r="TOW305" s="39"/>
      <c r="TOX305" s="39"/>
      <c r="TOY305" s="39"/>
      <c r="TOZ305" s="39"/>
      <c r="TPA305" s="39"/>
      <c r="TPB305" s="39"/>
      <c r="TPC305" s="39"/>
      <c r="TPD305" s="39"/>
      <c r="TPE305" s="39"/>
      <c r="TPF305" s="39"/>
      <c r="TPG305" s="39"/>
      <c r="TPH305" s="39"/>
      <c r="TPI305" s="39"/>
      <c r="TPJ305" s="39"/>
      <c r="TPK305" s="39"/>
      <c r="TPL305" s="39"/>
      <c r="TPM305" s="39"/>
      <c r="TPN305" s="39"/>
      <c r="TPO305" s="39"/>
      <c r="TPP305" s="39"/>
      <c r="TPQ305" s="39"/>
      <c r="TPR305" s="39"/>
      <c r="TPS305" s="39"/>
      <c r="TPT305" s="39"/>
      <c r="TPU305" s="39"/>
      <c r="TPV305" s="39"/>
      <c r="TPW305" s="39"/>
      <c r="TPX305" s="39"/>
      <c r="TPY305" s="39"/>
      <c r="TPZ305" s="39"/>
      <c r="TQA305" s="39"/>
      <c r="TQB305" s="39"/>
      <c r="TQC305" s="39"/>
      <c r="TQD305" s="39"/>
      <c r="TQE305" s="39"/>
      <c r="TQF305" s="39"/>
      <c r="TQG305" s="39"/>
      <c r="TQH305" s="39"/>
      <c r="TQI305" s="39"/>
      <c r="TQJ305" s="39"/>
      <c r="TQK305" s="39"/>
      <c r="TQL305" s="39"/>
      <c r="TQM305" s="39"/>
      <c r="TQN305" s="39"/>
      <c r="TQO305" s="39"/>
      <c r="TQP305" s="39"/>
      <c r="TQQ305" s="39"/>
      <c r="TQR305" s="39"/>
      <c r="TQS305" s="39"/>
      <c r="TQT305" s="39"/>
      <c r="TQU305" s="39"/>
      <c r="TQV305" s="39"/>
      <c r="TQW305" s="39"/>
      <c r="TQX305" s="39"/>
      <c r="TQY305" s="39"/>
      <c r="TQZ305" s="39"/>
      <c r="TRA305" s="39"/>
      <c r="TRB305" s="39"/>
      <c r="TRC305" s="39"/>
      <c r="TRD305" s="39"/>
      <c r="TRE305" s="39"/>
      <c r="TRF305" s="39"/>
      <c r="TRG305" s="39"/>
      <c r="TRH305" s="39"/>
      <c r="TRI305" s="39"/>
      <c r="TRJ305" s="39"/>
      <c r="TRK305" s="39"/>
      <c r="TRL305" s="39"/>
      <c r="TRM305" s="39"/>
      <c r="TRN305" s="39"/>
      <c r="TRO305" s="39"/>
      <c r="TRP305" s="39"/>
      <c r="TRQ305" s="39"/>
      <c r="TRR305" s="39"/>
      <c r="TRS305" s="39"/>
      <c r="TRT305" s="39"/>
      <c r="TRU305" s="39"/>
      <c r="TRV305" s="39"/>
      <c r="TRW305" s="39"/>
      <c r="TRX305" s="39"/>
      <c r="TRY305" s="39"/>
      <c r="TRZ305" s="39"/>
      <c r="TSA305" s="39"/>
      <c r="TSB305" s="39"/>
      <c r="TSC305" s="39"/>
      <c r="TSD305" s="39"/>
      <c r="TSE305" s="39"/>
      <c r="TSF305" s="39"/>
      <c r="TSG305" s="39"/>
      <c r="TSH305" s="39"/>
      <c r="TSI305" s="39"/>
      <c r="TSJ305" s="39"/>
      <c r="TSK305" s="39"/>
      <c r="TSL305" s="39"/>
      <c r="TSM305" s="39"/>
      <c r="TSN305" s="39"/>
      <c r="TSO305" s="39"/>
      <c r="TSP305" s="39"/>
      <c r="TSQ305" s="39"/>
      <c r="TSR305" s="39"/>
      <c r="TSS305" s="39"/>
      <c r="TST305" s="39"/>
      <c r="TSU305" s="39"/>
      <c r="TSV305" s="39"/>
      <c r="TSW305" s="39"/>
      <c r="TSX305" s="39"/>
      <c r="TSY305" s="39"/>
      <c r="TSZ305" s="39"/>
      <c r="TTA305" s="39"/>
      <c r="TTB305" s="39"/>
      <c r="TTC305" s="39"/>
      <c r="TTD305" s="39"/>
      <c r="TTE305" s="39"/>
      <c r="TTF305" s="39"/>
      <c r="TTG305" s="39"/>
      <c r="TTH305" s="39"/>
      <c r="TTI305" s="39"/>
      <c r="TTJ305" s="39"/>
      <c r="TTK305" s="39"/>
      <c r="TTL305" s="39"/>
      <c r="TTM305" s="39"/>
      <c r="TTN305" s="39"/>
      <c r="TTO305" s="39"/>
      <c r="TTP305" s="39"/>
      <c r="TTQ305" s="39"/>
      <c r="TTR305" s="39"/>
      <c r="TTS305" s="39"/>
      <c r="TTT305" s="39"/>
      <c r="TTU305" s="39"/>
      <c r="TTV305" s="39"/>
      <c r="TTW305" s="39"/>
      <c r="TTX305" s="39"/>
      <c r="TTY305" s="39"/>
      <c r="TTZ305" s="39"/>
      <c r="TUA305" s="39"/>
      <c r="TUB305" s="39"/>
      <c r="TUC305" s="39"/>
      <c r="TUD305" s="39"/>
      <c r="TUE305" s="39"/>
      <c r="TUF305" s="39"/>
      <c r="TUG305" s="39"/>
      <c r="TUH305" s="39"/>
      <c r="TUI305" s="39"/>
      <c r="TUJ305" s="39"/>
      <c r="TUK305" s="39"/>
      <c r="TUL305" s="39"/>
      <c r="TUM305" s="39"/>
      <c r="TUN305" s="39"/>
      <c r="TUO305" s="39"/>
      <c r="TUP305" s="39"/>
      <c r="TUQ305" s="39"/>
      <c r="TUR305" s="39"/>
      <c r="TUS305" s="39"/>
      <c r="TUT305" s="39"/>
      <c r="TUU305" s="39"/>
      <c r="TUV305" s="39"/>
      <c r="TUW305" s="39"/>
      <c r="TUX305" s="39"/>
      <c r="TUY305" s="39"/>
      <c r="TUZ305" s="39"/>
      <c r="TVA305" s="39"/>
      <c r="TVB305" s="39"/>
      <c r="TVC305" s="39"/>
      <c r="TVD305" s="39"/>
      <c r="TVE305" s="39"/>
      <c r="TVF305" s="39"/>
      <c r="TVG305" s="39"/>
      <c r="TVH305" s="39"/>
      <c r="TVI305" s="39"/>
      <c r="TVJ305" s="39"/>
      <c r="TVK305" s="39"/>
      <c r="TVL305" s="39"/>
      <c r="TVM305" s="39"/>
      <c r="TVN305" s="39"/>
      <c r="TVO305" s="39"/>
      <c r="TVP305" s="39"/>
      <c r="TVQ305" s="39"/>
      <c r="TVR305" s="39"/>
      <c r="TVS305" s="39"/>
      <c r="TVT305" s="39"/>
      <c r="TVU305" s="39"/>
      <c r="TVV305" s="39"/>
      <c r="TVW305" s="39"/>
      <c r="TVX305" s="39"/>
      <c r="TVY305" s="39"/>
      <c r="TVZ305" s="39"/>
      <c r="TWA305" s="39"/>
      <c r="TWB305" s="39"/>
      <c r="TWC305" s="39"/>
      <c r="TWD305" s="39"/>
      <c r="TWE305" s="39"/>
      <c r="TWF305" s="39"/>
      <c r="TWG305" s="39"/>
      <c r="TWH305" s="39"/>
      <c r="TWI305" s="39"/>
      <c r="TWJ305" s="39"/>
      <c r="TWK305" s="39"/>
      <c r="TWL305" s="39"/>
      <c r="TWM305" s="39"/>
      <c r="TWN305" s="39"/>
      <c r="TWO305" s="39"/>
      <c r="TWP305" s="39"/>
      <c r="TWQ305" s="39"/>
      <c r="TWR305" s="39"/>
      <c r="TWS305" s="39"/>
      <c r="TWT305" s="39"/>
      <c r="TWU305" s="39"/>
      <c r="TWV305" s="39"/>
      <c r="TWW305" s="39"/>
      <c r="TWX305" s="39"/>
      <c r="TWY305" s="39"/>
      <c r="TWZ305" s="39"/>
      <c r="TXA305" s="39"/>
      <c r="TXB305" s="39"/>
      <c r="TXC305" s="39"/>
      <c r="TXD305" s="39"/>
      <c r="TXE305" s="39"/>
      <c r="TXF305" s="39"/>
      <c r="TXG305" s="39"/>
      <c r="TXH305" s="39"/>
      <c r="TXI305" s="39"/>
      <c r="TXJ305" s="39"/>
      <c r="TXK305" s="39"/>
      <c r="TXL305" s="39"/>
      <c r="TXM305" s="39"/>
      <c r="TXN305" s="39"/>
      <c r="TXO305" s="39"/>
      <c r="TXP305" s="39"/>
      <c r="TXQ305" s="39"/>
      <c r="TXR305" s="39"/>
      <c r="TXS305" s="39"/>
      <c r="TXT305" s="39"/>
      <c r="TXU305" s="39"/>
      <c r="TXV305" s="39"/>
      <c r="TXW305" s="39"/>
      <c r="TXX305" s="39"/>
      <c r="TXY305" s="39"/>
      <c r="TXZ305" s="39"/>
      <c r="TYA305" s="39"/>
      <c r="TYB305" s="39"/>
      <c r="TYC305" s="39"/>
      <c r="TYD305" s="39"/>
      <c r="TYE305" s="39"/>
      <c r="TYF305" s="39"/>
      <c r="TYG305" s="39"/>
      <c r="TYH305" s="39"/>
      <c r="TYI305" s="39"/>
      <c r="TYJ305" s="39"/>
      <c r="TYK305" s="39"/>
      <c r="TYL305" s="39"/>
      <c r="TYM305" s="39"/>
      <c r="TYN305" s="39"/>
      <c r="TYO305" s="39"/>
      <c r="TYP305" s="39"/>
      <c r="TYQ305" s="39"/>
      <c r="TYR305" s="39"/>
      <c r="TYS305" s="39"/>
      <c r="TYT305" s="39"/>
      <c r="TYU305" s="39"/>
      <c r="TYV305" s="39"/>
      <c r="TYW305" s="39"/>
      <c r="TYX305" s="39"/>
      <c r="TYY305" s="39"/>
      <c r="TYZ305" s="39"/>
      <c r="TZA305" s="39"/>
      <c r="TZB305" s="39"/>
      <c r="TZC305" s="39"/>
      <c r="TZD305" s="39"/>
      <c r="TZE305" s="39"/>
      <c r="TZF305" s="39"/>
      <c r="TZG305" s="39"/>
      <c r="TZH305" s="39"/>
      <c r="TZI305" s="39"/>
      <c r="TZJ305" s="39"/>
      <c r="TZK305" s="39"/>
      <c r="TZL305" s="39"/>
      <c r="TZM305" s="39"/>
      <c r="TZN305" s="39"/>
      <c r="TZO305" s="39"/>
      <c r="TZP305" s="39"/>
      <c r="TZQ305" s="39"/>
      <c r="TZR305" s="39"/>
      <c r="TZS305" s="39"/>
      <c r="TZT305" s="39"/>
      <c r="TZU305" s="39"/>
      <c r="TZV305" s="39"/>
      <c r="TZW305" s="39"/>
      <c r="TZX305" s="39"/>
      <c r="TZY305" s="39"/>
      <c r="TZZ305" s="39"/>
      <c r="UAA305" s="39"/>
      <c r="UAB305" s="39"/>
      <c r="UAC305" s="39"/>
      <c r="UAD305" s="39"/>
      <c r="UAE305" s="39"/>
      <c r="UAF305" s="39"/>
      <c r="UAG305" s="39"/>
      <c r="UAH305" s="39"/>
      <c r="UAI305" s="39"/>
      <c r="UAJ305" s="39"/>
      <c r="UAK305" s="39"/>
      <c r="UAL305" s="39"/>
      <c r="UAM305" s="39"/>
      <c r="UAN305" s="39"/>
      <c r="UAO305" s="39"/>
      <c r="UAP305" s="39"/>
      <c r="UAQ305" s="39"/>
      <c r="UAR305" s="39"/>
      <c r="UAS305" s="39"/>
      <c r="UAT305" s="39"/>
      <c r="UAU305" s="39"/>
      <c r="UAV305" s="39"/>
      <c r="UAW305" s="39"/>
      <c r="UAX305" s="39"/>
      <c r="UAY305" s="39"/>
      <c r="UAZ305" s="39"/>
      <c r="UBA305" s="39"/>
      <c r="UBB305" s="39"/>
      <c r="UBC305" s="39"/>
      <c r="UBD305" s="39"/>
      <c r="UBE305" s="39"/>
      <c r="UBF305" s="39"/>
      <c r="UBG305" s="39"/>
      <c r="UBH305" s="39"/>
      <c r="UBI305" s="39"/>
      <c r="UBJ305" s="39"/>
      <c r="UBK305" s="39"/>
      <c r="UBL305" s="39"/>
      <c r="UBM305" s="39"/>
      <c r="UBN305" s="39"/>
      <c r="UBO305" s="39"/>
      <c r="UBP305" s="39"/>
      <c r="UBQ305" s="39"/>
      <c r="UBR305" s="39"/>
      <c r="UBS305" s="39"/>
      <c r="UBT305" s="39"/>
      <c r="UBU305" s="39"/>
      <c r="UBV305" s="39"/>
      <c r="UBW305" s="39"/>
      <c r="UBX305" s="39"/>
      <c r="UBY305" s="39"/>
      <c r="UBZ305" s="39"/>
      <c r="UCA305" s="39"/>
      <c r="UCB305" s="39"/>
      <c r="UCC305" s="39"/>
      <c r="UCD305" s="39"/>
      <c r="UCE305" s="39"/>
      <c r="UCF305" s="39"/>
      <c r="UCG305" s="39"/>
      <c r="UCH305" s="39"/>
      <c r="UCI305" s="39"/>
      <c r="UCJ305" s="39"/>
      <c r="UCK305" s="39"/>
      <c r="UCL305" s="39"/>
      <c r="UCM305" s="39"/>
      <c r="UCN305" s="39"/>
      <c r="UCO305" s="39"/>
      <c r="UCP305" s="39"/>
      <c r="UCQ305" s="39"/>
      <c r="UCR305" s="39"/>
      <c r="UCS305" s="39"/>
      <c r="UCT305" s="39"/>
      <c r="UCU305" s="39"/>
      <c r="UCV305" s="39"/>
      <c r="UCW305" s="39"/>
      <c r="UCX305" s="39"/>
      <c r="UCY305" s="39"/>
      <c r="UCZ305" s="39"/>
      <c r="UDA305" s="39"/>
      <c r="UDB305" s="39"/>
      <c r="UDC305" s="39"/>
      <c r="UDD305" s="39"/>
      <c r="UDE305" s="39"/>
      <c r="UDF305" s="39"/>
      <c r="UDG305" s="39"/>
      <c r="UDH305" s="39"/>
      <c r="UDI305" s="39"/>
      <c r="UDJ305" s="39"/>
      <c r="UDK305" s="39"/>
      <c r="UDL305" s="39"/>
      <c r="UDM305" s="39"/>
      <c r="UDN305" s="39"/>
      <c r="UDO305" s="39"/>
      <c r="UDP305" s="39"/>
      <c r="UDQ305" s="39"/>
      <c r="UDR305" s="39"/>
      <c r="UDS305" s="39"/>
      <c r="UDT305" s="39"/>
      <c r="UDU305" s="39"/>
      <c r="UDV305" s="39"/>
      <c r="UDW305" s="39"/>
      <c r="UDX305" s="39"/>
      <c r="UDY305" s="39"/>
      <c r="UDZ305" s="39"/>
      <c r="UEA305" s="39"/>
      <c r="UEB305" s="39"/>
      <c r="UEC305" s="39"/>
      <c r="UED305" s="39"/>
      <c r="UEE305" s="39"/>
      <c r="UEF305" s="39"/>
      <c r="UEG305" s="39"/>
      <c r="UEH305" s="39"/>
      <c r="UEI305" s="39"/>
      <c r="UEJ305" s="39"/>
      <c r="UEK305" s="39"/>
      <c r="UEL305" s="39"/>
      <c r="UEM305" s="39"/>
      <c r="UEN305" s="39"/>
      <c r="UEO305" s="39"/>
      <c r="UEP305" s="39"/>
      <c r="UEQ305" s="39"/>
      <c r="UER305" s="39"/>
      <c r="UES305" s="39"/>
      <c r="UET305" s="39"/>
      <c r="UEU305" s="39"/>
      <c r="UEV305" s="39"/>
      <c r="UEW305" s="39"/>
      <c r="UEX305" s="39"/>
      <c r="UEY305" s="39"/>
      <c r="UEZ305" s="39"/>
      <c r="UFA305" s="39"/>
      <c r="UFB305" s="39"/>
      <c r="UFC305" s="39"/>
      <c r="UFD305" s="39"/>
      <c r="UFE305" s="39"/>
      <c r="UFF305" s="39"/>
      <c r="UFG305" s="39"/>
      <c r="UFH305" s="39"/>
      <c r="UFI305" s="39"/>
      <c r="UFJ305" s="39"/>
      <c r="UFK305" s="39"/>
      <c r="UFL305" s="39"/>
      <c r="UFM305" s="39"/>
      <c r="UFN305" s="39"/>
      <c r="UFO305" s="39"/>
      <c r="UFP305" s="39"/>
      <c r="UFQ305" s="39"/>
      <c r="UFR305" s="39"/>
      <c r="UFS305" s="39"/>
      <c r="UFT305" s="39"/>
      <c r="UFU305" s="39"/>
      <c r="UFV305" s="39"/>
      <c r="UFW305" s="39"/>
      <c r="UFX305" s="39"/>
      <c r="UFY305" s="39"/>
      <c r="UFZ305" s="39"/>
      <c r="UGA305" s="39"/>
      <c r="UGB305" s="39"/>
      <c r="UGC305" s="39"/>
      <c r="UGD305" s="39"/>
      <c r="UGE305" s="39"/>
      <c r="UGF305" s="39"/>
      <c r="UGG305" s="39"/>
      <c r="UGH305" s="39"/>
      <c r="UGI305" s="39"/>
      <c r="UGJ305" s="39"/>
      <c r="UGK305" s="39"/>
      <c r="UGL305" s="39"/>
      <c r="UGM305" s="39"/>
      <c r="UGN305" s="39"/>
      <c r="UGO305" s="39"/>
      <c r="UGP305" s="39"/>
      <c r="UGQ305" s="39"/>
      <c r="UGR305" s="39"/>
      <c r="UGS305" s="39"/>
      <c r="UGT305" s="39"/>
      <c r="UGU305" s="39"/>
      <c r="UGV305" s="39"/>
      <c r="UGW305" s="39"/>
      <c r="UGX305" s="39"/>
      <c r="UGY305" s="39"/>
      <c r="UGZ305" s="39"/>
      <c r="UHA305" s="39"/>
      <c r="UHB305" s="39"/>
      <c r="UHC305" s="39"/>
      <c r="UHD305" s="39"/>
      <c r="UHE305" s="39"/>
      <c r="UHF305" s="39"/>
      <c r="UHG305" s="39"/>
      <c r="UHH305" s="39"/>
      <c r="UHI305" s="39"/>
      <c r="UHJ305" s="39"/>
      <c r="UHK305" s="39"/>
      <c r="UHL305" s="39"/>
      <c r="UHM305" s="39"/>
      <c r="UHN305" s="39"/>
      <c r="UHO305" s="39"/>
      <c r="UHP305" s="39"/>
      <c r="UHQ305" s="39"/>
      <c r="UHR305" s="39"/>
      <c r="UHS305" s="39"/>
      <c r="UHT305" s="39"/>
      <c r="UHU305" s="39"/>
      <c r="UHV305" s="39"/>
      <c r="UHW305" s="39"/>
      <c r="UHX305" s="39"/>
      <c r="UHY305" s="39"/>
      <c r="UHZ305" s="39"/>
      <c r="UIA305" s="39"/>
      <c r="UIB305" s="39"/>
      <c r="UIC305" s="39"/>
      <c r="UID305" s="39"/>
      <c r="UIE305" s="39"/>
      <c r="UIF305" s="39"/>
      <c r="UIG305" s="39"/>
      <c r="UIH305" s="39"/>
      <c r="UII305" s="39"/>
      <c r="UIJ305" s="39"/>
      <c r="UIK305" s="39"/>
      <c r="UIL305" s="39"/>
      <c r="UIM305" s="39"/>
      <c r="UIN305" s="39"/>
      <c r="UIO305" s="39"/>
      <c r="UIP305" s="39"/>
      <c r="UIQ305" s="39"/>
      <c r="UIR305" s="39"/>
      <c r="UIS305" s="39"/>
      <c r="UIT305" s="39"/>
      <c r="UIU305" s="39"/>
      <c r="UIV305" s="39"/>
      <c r="UIW305" s="39"/>
      <c r="UIX305" s="39"/>
      <c r="UIY305" s="39"/>
      <c r="UIZ305" s="39"/>
      <c r="UJA305" s="39"/>
      <c r="UJB305" s="39"/>
      <c r="UJC305" s="39"/>
      <c r="UJD305" s="39"/>
      <c r="UJE305" s="39"/>
      <c r="UJF305" s="39"/>
      <c r="UJG305" s="39"/>
      <c r="UJH305" s="39"/>
      <c r="UJI305" s="39"/>
      <c r="UJJ305" s="39"/>
      <c r="UJK305" s="39"/>
      <c r="UJL305" s="39"/>
      <c r="UJM305" s="39"/>
      <c r="UJN305" s="39"/>
      <c r="UJO305" s="39"/>
      <c r="UJP305" s="39"/>
      <c r="UJQ305" s="39"/>
      <c r="UJR305" s="39"/>
      <c r="UJS305" s="39"/>
      <c r="UJT305" s="39"/>
      <c r="UJU305" s="39"/>
      <c r="UJV305" s="39"/>
      <c r="UJW305" s="39"/>
      <c r="UJX305" s="39"/>
      <c r="UJY305" s="39"/>
      <c r="UJZ305" s="39"/>
      <c r="UKA305" s="39"/>
      <c r="UKB305" s="39"/>
      <c r="UKC305" s="39"/>
      <c r="UKD305" s="39"/>
      <c r="UKE305" s="39"/>
      <c r="UKF305" s="39"/>
      <c r="UKG305" s="39"/>
      <c r="UKH305" s="39"/>
      <c r="UKI305" s="39"/>
      <c r="UKJ305" s="39"/>
      <c r="UKK305" s="39"/>
      <c r="UKL305" s="39"/>
      <c r="UKM305" s="39"/>
      <c r="UKN305" s="39"/>
      <c r="UKO305" s="39"/>
      <c r="UKP305" s="39"/>
      <c r="UKQ305" s="39"/>
      <c r="UKR305" s="39"/>
      <c r="UKS305" s="39"/>
      <c r="UKT305" s="39"/>
      <c r="UKU305" s="39"/>
      <c r="UKV305" s="39"/>
      <c r="UKW305" s="39"/>
      <c r="UKX305" s="39"/>
      <c r="UKY305" s="39"/>
      <c r="UKZ305" s="39"/>
      <c r="ULA305" s="39"/>
      <c r="ULB305" s="39"/>
      <c r="ULC305" s="39"/>
      <c r="ULD305" s="39"/>
      <c r="ULE305" s="39"/>
      <c r="ULF305" s="39"/>
      <c r="ULG305" s="39"/>
      <c r="ULH305" s="39"/>
      <c r="ULI305" s="39"/>
      <c r="ULJ305" s="39"/>
      <c r="ULK305" s="39"/>
      <c r="ULL305" s="39"/>
      <c r="ULM305" s="39"/>
      <c r="ULN305" s="39"/>
      <c r="ULO305" s="39"/>
      <c r="ULP305" s="39"/>
      <c r="ULQ305" s="39"/>
      <c r="ULR305" s="39"/>
      <c r="ULS305" s="39"/>
      <c r="ULT305" s="39"/>
      <c r="ULU305" s="39"/>
      <c r="ULV305" s="39"/>
      <c r="ULW305" s="39"/>
      <c r="ULX305" s="39"/>
      <c r="ULY305" s="39"/>
      <c r="ULZ305" s="39"/>
      <c r="UMA305" s="39"/>
      <c r="UMB305" s="39"/>
      <c r="UMC305" s="39"/>
      <c r="UMD305" s="39"/>
      <c r="UME305" s="39"/>
      <c r="UMF305" s="39"/>
      <c r="UMG305" s="39"/>
      <c r="UMH305" s="39"/>
      <c r="UMI305" s="39"/>
      <c r="UMJ305" s="39"/>
      <c r="UMK305" s="39"/>
      <c r="UML305" s="39"/>
      <c r="UMM305" s="39"/>
      <c r="UMN305" s="39"/>
      <c r="UMO305" s="39"/>
      <c r="UMP305" s="39"/>
      <c r="UMQ305" s="39"/>
      <c r="UMR305" s="39"/>
      <c r="UMS305" s="39"/>
      <c r="UMT305" s="39"/>
      <c r="UMU305" s="39"/>
      <c r="UMV305" s="39"/>
      <c r="UMW305" s="39"/>
      <c r="UMX305" s="39"/>
      <c r="UMY305" s="39"/>
      <c r="UMZ305" s="39"/>
      <c r="UNA305" s="39"/>
      <c r="UNB305" s="39"/>
      <c r="UNC305" s="39"/>
      <c r="UND305" s="39"/>
      <c r="UNE305" s="39"/>
      <c r="UNF305" s="39"/>
      <c r="UNG305" s="39"/>
      <c r="UNH305" s="39"/>
      <c r="UNI305" s="39"/>
      <c r="UNJ305" s="39"/>
      <c r="UNK305" s="39"/>
      <c r="UNL305" s="39"/>
      <c r="UNM305" s="39"/>
      <c r="UNN305" s="39"/>
      <c r="UNO305" s="39"/>
      <c r="UNP305" s="39"/>
      <c r="UNQ305" s="39"/>
      <c r="UNR305" s="39"/>
      <c r="UNS305" s="39"/>
      <c r="UNT305" s="39"/>
      <c r="UNU305" s="39"/>
      <c r="UNV305" s="39"/>
      <c r="UNW305" s="39"/>
      <c r="UNX305" s="39"/>
      <c r="UNY305" s="39"/>
      <c r="UNZ305" s="39"/>
      <c r="UOA305" s="39"/>
      <c r="UOB305" s="39"/>
      <c r="UOC305" s="39"/>
      <c r="UOD305" s="39"/>
      <c r="UOE305" s="39"/>
      <c r="UOF305" s="39"/>
      <c r="UOG305" s="39"/>
      <c r="UOH305" s="39"/>
      <c r="UOI305" s="39"/>
      <c r="UOJ305" s="39"/>
      <c r="UOK305" s="39"/>
      <c r="UOL305" s="39"/>
      <c r="UOM305" s="39"/>
      <c r="UON305" s="39"/>
      <c r="UOO305" s="39"/>
      <c r="UOP305" s="39"/>
      <c r="UOQ305" s="39"/>
      <c r="UOR305" s="39"/>
      <c r="UOS305" s="39"/>
      <c r="UOT305" s="39"/>
      <c r="UOU305" s="39"/>
      <c r="UOV305" s="39"/>
      <c r="UOW305" s="39"/>
      <c r="UOX305" s="39"/>
      <c r="UOY305" s="39"/>
      <c r="UOZ305" s="39"/>
      <c r="UPA305" s="39"/>
      <c r="UPB305" s="39"/>
      <c r="UPC305" s="39"/>
      <c r="UPD305" s="39"/>
      <c r="UPE305" s="39"/>
      <c r="UPF305" s="39"/>
      <c r="UPG305" s="39"/>
      <c r="UPH305" s="39"/>
      <c r="UPI305" s="39"/>
      <c r="UPJ305" s="39"/>
      <c r="UPK305" s="39"/>
      <c r="UPL305" s="39"/>
      <c r="UPM305" s="39"/>
      <c r="UPN305" s="39"/>
      <c r="UPO305" s="39"/>
      <c r="UPP305" s="39"/>
      <c r="UPQ305" s="39"/>
      <c r="UPR305" s="39"/>
      <c r="UPS305" s="39"/>
      <c r="UPT305" s="39"/>
      <c r="UPU305" s="39"/>
      <c r="UPV305" s="39"/>
      <c r="UPW305" s="39"/>
      <c r="UPX305" s="39"/>
      <c r="UPY305" s="39"/>
      <c r="UPZ305" s="39"/>
      <c r="UQA305" s="39"/>
      <c r="UQB305" s="39"/>
      <c r="UQC305" s="39"/>
      <c r="UQD305" s="39"/>
      <c r="UQE305" s="39"/>
      <c r="UQF305" s="39"/>
      <c r="UQG305" s="39"/>
      <c r="UQH305" s="39"/>
      <c r="UQI305" s="39"/>
      <c r="UQJ305" s="39"/>
      <c r="UQK305" s="39"/>
      <c r="UQL305" s="39"/>
      <c r="UQM305" s="39"/>
      <c r="UQN305" s="39"/>
      <c r="UQO305" s="39"/>
      <c r="UQP305" s="39"/>
      <c r="UQQ305" s="39"/>
      <c r="UQR305" s="39"/>
      <c r="UQS305" s="39"/>
      <c r="UQT305" s="39"/>
      <c r="UQU305" s="39"/>
      <c r="UQV305" s="39"/>
      <c r="UQW305" s="39"/>
      <c r="UQX305" s="39"/>
      <c r="UQY305" s="39"/>
      <c r="UQZ305" s="39"/>
      <c r="URA305" s="39"/>
      <c r="URB305" s="39"/>
      <c r="URC305" s="39"/>
      <c r="URD305" s="39"/>
      <c r="URE305" s="39"/>
      <c r="URF305" s="39"/>
      <c r="URG305" s="39"/>
      <c r="URH305" s="39"/>
      <c r="URI305" s="39"/>
      <c r="URJ305" s="39"/>
      <c r="URK305" s="39"/>
      <c r="URL305" s="39"/>
      <c r="URM305" s="39"/>
      <c r="URN305" s="39"/>
      <c r="URO305" s="39"/>
      <c r="URP305" s="39"/>
      <c r="URQ305" s="39"/>
      <c r="URR305" s="39"/>
      <c r="URS305" s="39"/>
      <c r="URT305" s="39"/>
      <c r="URU305" s="39"/>
      <c r="URV305" s="39"/>
      <c r="URW305" s="39"/>
      <c r="URX305" s="39"/>
      <c r="URY305" s="39"/>
      <c r="URZ305" s="39"/>
      <c r="USA305" s="39"/>
      <c r="USB305" s="39"/>
      <c r="USC305" s="39"/>
      <c r="USD305" s="39"/>
      <c r="USE305" s="39"/>
      <c r="USF305" s="39"/>
      <c r="USG305" s="39"/>
      <c r="USH305" s="39"/>
      <c r="USI305" s="39"/>
      <c r="USJ305" s="39"/>
      <c r="USK305" s="39"/>
      <c r="USL305" s="39"/>
      <c r="USM305" s="39"/>
      <c r="USN305" s="39"/>
      <c r="USO305" s="39"/>
      <c r="USP305" s="39"/>
      <c r="USQ305" s="39"/>
      <c r="USR305" s="39"/>
      <c r="USS305" s="39"/>
      <c r="UST305" s="39"/>
      <c r="USU305" s="39"/>
      <c r="USV305" s="39"/>
      <c r="USW305" s="39"/>
      <c r="USX305" s="39"/>
      <c r="USY305" s="39"/>
      <c r="USZ305" s="39"/>
      <c r="UTA305" s="39"/>
      <c r="UTB305" s="39"/>
      <c r="UTC305" s="39"/>
      <c r="UTD305" s="39"/>
      <c r="UTE305" s="39"/>
      <c r="UTF305" s="39"/>
      <c r="UTG305" s="39"/>
      <c r="UTH305" s="39"/>
      <c r="UTI305" s="39"/>
      <c r="UTJ305" s="39"/>
      <c r="UTK305" s="39"/>
      <c r="UTL305" s="39"/>
      <c r="UTM305" s="39"/>
      <c r="UTN305" s="39"/>
      <c r="UTO305" s="39"/>
      <c r="UTP305" s="39"/>
      <c r="UTQ305" s="39"/>
      <c r="UTR305" s="39"/>
      <c r="UTS305" s="39"/>
      <c r="UTT305" s="39"/>
      <c r="UTU305" s="39"/>
      <c r="UTV305" s="39"/>
      <c r="UTW305" s="39"/>
      <c r="UTX305" s="39"/>
      <c r="UTY305" s="39"/>
      <c r="UTZ305" s="39"/>
      <c r="UUA305" s="39"/>
      <c r="UUB305" s="39"/>
      <c r="UUC305" s="39"/>
      <c r="UUD305" s="39"/>
      <c r="UUE305" s="39"/>
      <c r="UUF305" s="39"/>
      <c r="UUG305" s="39"/>
      <c r="UUH305" s="39"/>
      <c r="UUI305" s="39"/>
      <c r="UUJ305" s="39"/>
      <c r="UUK305" s="39"/>
      <c r="UUL305" s="39"/>
      <c r="UUM305" s="39"/>
      <c r="UUN305" s="39"/>
      <c r="UUO305" s="39"/>
      <c r="UUP305" s="39"/>
      <c r="UUQ305" s="39"/>
      <c r="UUR305" s="39"/>
      <c r="UUS305" s="39"/>
      <c r="UUT305" s="39"/>
      <c r="UUU305" s="39"/>
      <c r="UUV305" s="39"/>
      <c r="UUW305" s="39"/>
      <c r="UUX305" s="39"/>
      <c r="UUY305" s="39"/>
      <c r="UUZ305" s="39"/>
      <c r="UVA305" s="39"/>
      <c r="UVB305" s="39"/>
      <c r="UVC305" s="39"/>
      <c r="UVD305" s="39"/>
      <c r="UVE305" s="39"/>
      <c r="UVF305" s="39"/>
      <c r="UVG305" s="39"/>
      <c r="UVH305" s="39"/>
      <c r="UVI305" s="39"/>
      <c r="UVJ305" s="39"/>
      <c r="UVK305" s="39"/>
      <c r="UVL305" s="39"/>
      <c r="UVM305" s="39"/>
      <c r="UVN305" s="39"/>
      <c r="UVO305" s="39"/>
      <c r="UVP305" s="39"/>
      <c r="UVQ305" s="39"/>
      <c r="UVR305" s="39"/>
      <c r="UVS305" s="39"/>
      <c r="UVT305" s="39"/>
      <c r="UVU305" s="39"/>
      <c r="UVV305" s="39"/>
      <c r="UVW305" s="39"/>
      <c r="UVX305" s="39"/>
      <c r="UVY305" s="39"/>
      <c r="UVZ305" s="39"/>
      <c r="UWA305" s="39"/>
      <c r="UWB305" s="39"/>
      <c r="UWC305" s="39"/>
      <c r="UWD305" s="39"/>
      <c r="UWE305" s="39"/>
      <c r="UWF305" s="39"/>
      <c r="UWG305" s="39"/>
      <c r="UWH305" s="39"/>
      <c r="UWI305" s="39"/>
      <c r="UWJ305" s="39"/>
      <c r="UWK305" s="39"/>
      <c r="UWL305" s="39"/>
      <c r="UWM305" s="39"/>
      <c r="UWN305" s="39"/>
      <c r="UWO305" s="39"/>
      <c r="UWP305" s="39"/>
      <c r="UWQ305" s="39"/>
      <c r="UWR305" s="39"/>
      <c r="UWS305" s="39"/>
      <c r="UWT305" s="39"/>
      <c r="UWU305" s="39"/>
      <c r="UWV305" s="39"/>
      <c r="UWW305" s="39"/>
      <c r="UWX305" s="39"/>
      <c r="UWY305" s="39"/>
      <c r="UWZ305" s="39"/>
      <c r="UXA305" s="39"/>
      <c r="UXB305" s="39"/>
      <c r="UXC305" s="39"/>
      <c r="UXD305" s="39"/>
      <c r="UXE305" s="39"/>
      <c r="UXF305" s="39"/>
      <c r="UXG305" s="39"/>
      <c r="UXH305" s="39"/>
      <c r="UXI305" s="39"/>
      <c r="UXJ305" s="39"/>
      <c r="UXK305" s="39"/>
      <c r="UXL305" s="39"/>
      <c r="UXM305" s="39"/>
      <c r="UXN305" s="39"/>
      <c r="UXO305" s="39"/>
      <c r="UXP305" s="39"/>
      <c r="UXQ305" s="39"/>
      <c r="UXR305" s="39"/>
      <c r="UXS305" s="39"/>
      <c r="UXT305" s="39"/>
      <c r="UXU305" s="39"/>
      <c r="UXV305" s="39"/>
      <c r="UXW305" s="39"/>
      <c r="UXX305" s="39"/>
      <c r="UXY305" s="39"/>
      <c r="UXZ305" s="39"/>
      <c r="UYA305" s="39"/>
      <c r="UYB305" s="39"/>
      <c r="UYC305" s="39"/>
      <c r="UYD305" s="39"/>
      <c r="UYE305" s="39"/>
      <c r="UYF305" s="39"/>
      <c r="UYG305" s="39"/>
      <c r="UYH305" s="39"/>
      <c r="UYI305" s="39"/>
      <c r="UYJ305" s="39"/>
      <c r="UYK305" s="39"/>
      <c r="UYL305" s="39"/>
      <c r="UYM305" s="39"/>
      <c r="UYN305" s="39"/>
      <c r="UYO305" s="39"/>
      <c r="UYP305" s="39"/>
      <c r="UYQ305" s="39"/>
      <c r="UYR305" s="39"/>
      <c r="UYS305" s="39"/>
      <c r="UYT305" s="39"/>
      <c r="UYU305" s="39"/>
      <c r="UYV305" s="39"/>
      <c r="UYW305" s="39"/>
      <c r="UYX305" s="39"/>
      <c r="UYY305" s="39"/>
      <c r="UYZ305" s="39"/>
      <c r="UZA305" s="39"/>
      <c r="UZB305" s="39"/>
      <c r="UZC305" s="39"/>
      <c r="UZD305" s="39"/>
      <c r="UZE305" s="39"/>
      <c r="UZF305" s="39"/>
      <c r="UZG305" s="39"/>
      <c r="UZH305" s="39"/>
      <c r="UZI305" s="39"/>
      <c r="UZJ305" s="39"/>
      <c r="UZK305" s="39"/>
      <c r="UZL305" s="39"/>
      <c r="UZM305" s="39"/>
      <c r="UZN305" s="39"/>
      <c r="UZO305" s="39"/>
      <c r="UZP305" s="39"/>
      <c r="UZQ305" s="39"/>
      <c r="UZR305" s="39"/>
      <c r="UZS305" s="39"/>
      <c r="UZT305" s="39"/>
      <c r="UZU305" s="39"/>
      <c r="UZV305" s="39"/>
      <c r="UZW305" s="39"/>
      <c r="UZX305" s="39"/>
      <c r="UZY305" s="39"/>
      <c r="UZZ305" s="39"/>
      <c r="VAA305" s="39"/>
      <c r="VAB305" s="39"/>
      <c r="VAC305" s="39"/>
      <c r="VAD305" s="39"/>
      <c r="VAE305" s="39"/>
      <c r="VAF305" s="39"/>
      <c r="VAG305" s="39"/>
      <c r="VAH305" s="39"/>
      <c r="VAI305" s="39"/>
      <c r="VAJ305" s="39"/>
      <c r="VAK305" s="39"/>
      <c r="VAL305" s="39"/>
      <c r="VAM305" s="39"/>
      <c r="VAN305" s="39"/>
      <c r="VAO305" s="39"/>
      <c r="VAP305" s="39"/>
      <c r="VAQ305" s="39"/>
      <c r="VAR305" s="39"/>
      <c r="VAS305" s="39"/>
      <c r="VAT305" s="39"/>
      <c r="VAU305" s="39"/>
      <c r="VAV305" s="39"/>
      <c r="VAW305" s="39"/>
      <c r="VAX305" s="39"/>
      <c r="VAY305" s="39"/>
      <c r="VAZ305" s="39"/>
      <c r="VBA305" s="39"/>
      <c r="VBB305" s="39"/>
      <c r="VBC305" s="39"/>
      <c r="VBD305" s="39"/>
      <c r="VBE305" s="39"/>
      <c r="VBF305" s="39"/>
      <c r="VBG305" s="39"/>
      <c r="VBH305" s="39"/>
      <c r="VBI305" s="39"/>
      <c r="VBJ305" s="39"/>
      <c r="VBK305" s="39"/>
      <c r="VBL305" s="39"/>
      <c r="VBM305" s="39"/>
      <c r="VBN305" s="39"/>
      <c r="VBO305" s="39"/>
      <c r="VBP305" s="39"/>
      <c r="VBQ305" s="39"/>
      <c r="VBR305" s="39"/>
      <c r="VBS305" s="39"/>
      <c r="VBT305" s="39"/>
      <c r="VBU305" s="39"/>
      <c r="VBV305" s="39"/>
      <c r="VBW305" s="39"/>
      <c r="VBX305" s="39"/>
      <c r="VBY305" s="39"/>
      <c r="VBZ305" s="39"/>
      <c r="VCA305" s="39"/>
      <c r="VCB305" s="39"/>
      <c r="VCC305" s="39"/>
      <c r="VCD305" s="39"/>
      <c r="VCE305" s="39"/>
      <c r="VCF305" s="39"/>
      <c r="VCG305" s="39"/>
      <c r="VCH305" s="39"/>
      <c r="VCI305" s="39"/>
      <c r="VCJ305" s="39"/>
      <c r="VCK305" s="39"/>
      <c r="VCL305" s="39"/>
      <c r="VCM305" s="39"/>
      <c r="VCN305" s="39"/>
      <c r="VCO305" s="39"/>
      <c r="VCP305" s="39"/>
      <c r="VCQ305" s="39"/>
      <c r="VCR305" s="39"/>
      <c r="VCS305" s="39"/>
      <c r="VCT305" s="39"/>
      <c r="VCU305" s="39"/>
      <c r="VCV305" s="39"/>
      <c r="VCW305" s="39"/>
      <c r="VCX305" s="39"/>
      <c r="VCY305" s="39"/>
      <c r="VCZ305" s="39"/>
      <c r="VDA305" s="39"/>
      <c r="VDB305" s="39"/>
      <c r="VDC305" s="39"/>
      <c r="VDD305" s="39"/>
      <c r="VDE305" s="39"/>
      <c r="VDF305" s="39"/>
      <c r="VDG305" s="39"/>
      <c r="VDH305" s="39"/>
      <c r="VDI305" s="39"/>
      <c r="VDJ305" s="39"/>
      <c r="VDK305" s="39"/>
      <c r="VDL305" s="39"/>
      <c r="VDM305" s="39"/>
      <c r="VDN305" s="39"/>
      <c r="VDO305" s="39"/>
      <c r="VDP305" s="39"/>
      <c r="VDQ305" s="39"/>
      <c r="VDR305" s="39"/>
      <c r="VDS305" s="39"/>
      <c r="VDT305" s="39"/>
      <c r="VDU305" s="39"/>
      <c r="VDV305" s="39"/>
      <c r="VDW305" s="39"/>
      <c r="VDX305" s="39"/>
      <c r="VDY305" s="39"/>
      <c r="VDZ305" s="39"/>
      <c r="VEA305" s="39"/>
      <c r="VEB305" s="39"/>
      <c r="VEC305" s="39"/>
      <c r="VED305" s="39"/>
      <c r="VEE305" s="39"/>
      <c r="VEF305" s="39"/>
      <c r="VEG305" s="39"/>
      <c r="VEH305" s="39"/>
      <c r="VEI305" s="39"/>
      <c r="VEJ305" s="39"/>
      <c r="VEK305" s="39"/>
      <c r="VEL305" s="39"/>
      <c r="VEM305" s="39"/>
      <c r="VEN305" s="39"/>
      <c r="VEO305" s="39"/>
      <c r="VEP305" s="39"/>
      <c r="VEQ305" s="39"/>
      <c r="VER305" s="39"/>
      <c r="VES305" s="39"/>
      <c r="VET305" s="39"/>
      <c r="VEU305" s="39"/>
      <c r="VEV305" s="39"/>
      <c r="VEW305" s="39"/>
      <c r="VEX305" s="39"/>
      <c r="VEY305" s="39"/>
      <c r="VEZ305" s="39"/>
      <c r="VFA305" s="39"/>
      <c r="VFB305" s="39"/>
      <c r="VFC305" s="39"/>
      <c r="VFD305" s="39"/>
      <c r="VFE305" s="39"/>
      <c r="VFF305" s="39"/>
      <c r="VFG305" s="39"/>
      <c r="VFH305" s="39"/>
      <c r="VFI305" s="39"/>
      <c r="VFJ305" s="39"/>
      <c r="VFK305" s="39"/>
      <c r="VFL305" s="39"/>
      <c r="VFM305" s="39"/>
      <c r="VFN305" s="39"/>
      <c r="VFO305" s="39"/>
      <c r="VFP305" s="39"/>
      <c r="VFQ305" s="39"/>
      <c r="VFR305" s="39"/>
      <c r="VFS305" s="39"/>
      <c r="VFT305" s="39"/>
      <c r="VFU305" s="39"/>
      <c r="VFV305" s="39"/>
      <c r="VFW305" s="39"/>
      <c r="VFX305" s="39"/>
      <c r="VFY305" s="39"/>
      <c r="VFZ305" s="39"/>
      <c r="VGA305" s="39"/>
      <c r="VGB305" s="39"/>
      <c r="VGC305" s="39"/>
      <c r="VGD305" s="39"/>
      <c r="VGE305" s="39"/>
      <c r="VGF305" s="39"/>
      <c r="VGG305" s="39"/>
      <c r="VGH305" s="39"/>
      <c r="VGI305" s="39"/>
      <c r="VGJ305" s="39"/>
      <c r="VGK305" s="39"/>
      <c r="VGL305" s="39"/>
      <c r="VGM305" s="39"/>
      <c r="VGN305" s="39"/>
      <c r="VGO305" s="39"/>
      <c r="VGP305" s="39"/>
      <c r="VGQ305" s="39"/>
      <c r="VGR305" s="39"/>
      <c r="VGS305" s="39"/>
      <c r="VGT305" s="39"/>
      <c r="VGU305" s="39"/>
      <c r="VGV305" s="39"/>
      <c r="VGW305" s="39"/>
      <c r="VGX305" s="39"/>
      <c r="VGY305" s="39"/>
      <c r="VGZ305" s="39"/>
      <c r="VHA305" s="39"/>
      <c r="VHB305" s="39"/>
      <c r="VHC305" s="39"/>
      <c r="VHD305" s="39"/>
      <c r="VHE305" s="39"/>
      <c r="VHF305" s="39"/>
      <c r="VHG305" s="39"/>
      <c r="VHH305" s="39"/>
      <c r="VHI305" s="39"/>
      <c r="VHJ305" s="39"/>
      <c r="VHK305" s="39"/>
      <c r="VHL305" s="39"/>
      <c r="VHM305" s="39"/>
      <c r="VHN305" s="39"/>
      <c r="VHO305" s="39"/>
      <c r="VHP305" s="39"/>
      <c r="VHQ305" s="39"/>
      <c r="VHR305" s="39"/>
      <c r="VHS305" s="39"/>
      <c r="VHT305" s="39"/>
      <c r="VHU305" s="39"/>
      <c r="VHV305" s="39"/>
      <c r="VHW305" s="39"/>
      <c r="VHX305" s="39"/>
      <c r="VHY305" s="39"/>
      <c r="VHZ305" s="39"/>
      <c r="VIA305" s="39"/>
      <c r="VIB305" s="39"/>
      <c r="VIC305" s="39"/>
      <c r="VID305" s="39"/>
      <c r="VIE305" s="39"/>
      <c r="VIF305" s="39"/>
      <c r="VIG305" s="39"/>
      <c r="VIH305" s="39"/>
      <c r="VII305" s="39"/>
      <c r="VIJ305" s="39"/>
      <c r="VIK305" s="39"/>
      <c r="VIL305" s="39"/>
      <c r="VIM305" s="39"/>
      <c r="VIN305" s="39"/>
      <c r="VIO305" s="39"/>
      <c r="VIP305" s="39"/>
      <c r="VIQ305" s="39"/>
      <c r="VIR305" s="39"/>
      <c r="VIS305" s="39"/>
      <c r="VIT305" s="39"/>
      <c r="VIU305" s="39"/>
      <c r="VIV305" s="39"/>
      <c r="VIW305" s="39"/>
      <c r="VIX305" s="39"/>
      <c r="VIY305" s="39"/>
      <c r="VIZ305" s="39"/>
      <c r="VJA305" s="39"/>
      <c r="VJB305" s="39"/>
      <c r="VJC305" s="39"/>
      <c r="VJD305" s="39"/>
      <c r="VJE305" s="39"/>
      <c r="VJF305" s="39"/>
      <c r="VJG305" s="39"/>
      <c r="VJH305" s="39"/>
      <c r="VJI305" s="39"/>
      <c r="VJJ305" s="39"/>
      <c r="VJK305" s="39"/>
      <c r="VJL305" s="39"/>
      <c r="VJM305" s="39"/>
      <c r="VJN305" s="39"/>
      <c r="VJO305" s="39"/>
      <c r="VJP305" s="39"/>
      <c r="VJQ305" s="39"/>
      <c r="VJR305" s="39"/>
      <c r="VJS305" s="39"/>
      <c r="VJT305" s="39"/>
      <c r="VJU305" s="39"/>
      <c r="VJV305" s="39"/>
      <c r="VJW305" s="39"/>
      <c r="VJX305" s="39"/>
      <c r="VJY305" s="39"/>
      <c r="VJZ305" s="39"/>
      <c r="VKA305" s="39"/>
      <c r="VKB305" s="39"/>
      <c r="VKC305" s="39"/>
      <c r="VKD305" s="39"/>
      <c r="VKE305" s="39"/>
      <c r="VKF305" s="39"/>
      <c r="VKG305" s="39"/>
      <c r="VKH305" s="39"/>
      <c r="VKI305" s="39"/>
      <c r="VKJ305" s="39"/>
      <c r="VKK305" s="39"/>
      <c r="VKL305" s="39"/>
      <c r="VKM305" s="39"/>
      <c r="VKN305" s="39"/>
      <c r="VKO305" s="39"/>
      <c r="VKP305" s="39"/>
      <c r="VKQ305" s="39"/>
      <c r="VKR305" s="39"/>
      <c r="VKS305" s="39"/>
      <c r="VKT305" s="39"/>
      <c r="VKU305" s="39"/>
      <c r="VKV305" s="39"/>
      <c r="VKW305" s="39"/>
      <c r="VKX305" s="39"/>
      <c r="VKY305" s="39"/>
      <c r="VKZ305" s="39"/>
      <c r="VLA305" s="39"/>
      <c r="VLB305" s="39"/>
      <c r="VLC305" s="39"/>
      <c r="VLD305" s="39"/>
      <c r="VLE305" s="39"/>
      <c r="VLF305" s="39"/>
      <c r="VLG305" s="39"/>
      <c r="VLH305" s="39"/>
      <c r="VLI305" s="39"/>
      <c r="VLJ305" s="39"/>
      <c r="VLK305" s="39"/>
      <c r="VLL305" s="39"/>
      <c r="VLM305" s="39"/>
      <c r="VLN305" s="39"/>
      <c r="VLO305" s="39"/>
      <c r="VLP305" s="39"/>
      <c r="VLQ305" s="39"/>
      <c r="VLR305" s="39"/>
      <c r="VLS305" s="39"/>
      <c r="VLT305" s="39"/>
      <c r="VLU305" s="39"/>
      <c r="VLV305" s="39"/>
      <c r="VLW305" s="39"/>
      <c r="VLX305" s="39"/>
      <c r="VLY305" s="39"/>
      <c r="VLZ305" s="39"/>
      <c r="VMA305" s="39"/>
      <c r="VMB305" s="39"/>
      <c r="VMC305" s="39"/>
      <c r="VMD305" s="39"/>
      <c r="VME305" s="39"/>
      <c r="VMF305" s="39"/>
      <c r="VMG305" s="39"/>
      <c r="VMH305" s="39"/>
      <c r="VMI305" s="39"/>
      <c r="VMJ305" s="39"/>
      <c r="VMK305" s="39"/>
      <c r="VML305" s="39"/>
      <c r="VMM305" s="39"/>
      <c r="VMN305" s="39"/>
      <c r="VMO305" s="39"/>
      <c r="VMP305" s="39"/>
      <c r="VMQ305" s="39"/>
      <c r="VMR305" s="39"/>
      <c r="VMS305" s="39"/>
      <c r="VMT305" s="39"/>
      <c r="VMU305" s="39"/>
      <c r="VMV305" s="39"/>
      <c r="VMW305" s="39"/>
      <c r="VMX305" s="39"/>
      <c r="VMY305" s="39"/>
      <c r="VMZ305" s="39"/>
      <c r="VNA305" s="39"/>
      <c r="VNB305" s="39"/>
      <c r="VNC305" s="39"/>
      <c r="VND305" s="39"/>
      <c r="VNE305" s="39"/>
      <c r="VNF305" s="39"/>
      <c r="VNG305" s="39"/>
      <c r="VNH305" s="39"/>
      <c r="VNI305" s="39"/>
      <c r="VNJ305" s="39"/>
      <c r="VNK305" s="39"/>
      <c r="VNL305" s="39"/>
      <c r="VNM305" s="39"/>
      <c r="VNN305" s="39"/>
      <c r="VNO305" s="39"/>
      <c r="VNP305" s="39"/>
      <c r="VNQ305" s="39"/>
      <c r="VNR305" s="39"/>
      <c r="VNS305" s="39"/>
      <c r="VNT305" s="39"/>
      <c r="VNU305" s="39"/>
      <c r="VNV305" s="39"/>
      <c r="VNW305" s="39"/>
      <c r="VNX305" s="39"/>
      <c r="VNY305" s="39"/>
      <c r="VNZ305" s="39"/>
      <c r="VOA305" s="39"/>
      <c r="VOB305" s="39"/>
      <c r="VOC305" s="39"/>
      <c r="VOD305" s="39"/>
      <c r="VOE305" s="39"/>
      <c r="VOF305" s="39"/>
      <c r="VOG305" s="39"/>
      <c r="VOH305" s="39"/>
      <c r="VOI305" s="39"/>
      <c r="VOJ305" s="39"/>
      <c r="VOK305" s="39"/>
      <c r="VOL305" s="39"/>
      <c r="VOM305" s="39"/>
      <c r="VON305" s="39"/>
      <c r="VOO305" s="39"/>
      <c r="VOP305" s="39"/>
      <c r="VOQ305" s="39"/>
      <c r="VOR305" s="39"/>
      <c r="VOS305" s="39"/>
      <c r="VOT305" s="39"/>
      <c r="VOU305" s="39"/>
      <c r="VOV305" s="39"/>
      <c r="VOW305" s="39"/>
      <c r="VOX305" s="39"/>
      <c r="VOY305" s="39"/>
      <c r="VOZ305" s="39"/>
      <c r="VPA305" s="39"/>
      <c r="VPB305" s="39"/>
      <c r="VPC305" s="39"/>
      <c r="VPD305" s="39"/>
      <c r="VPE305" s="39"/>
      <c r="VPF305" s="39"/>
      <c r="VPG305" s="39"/>
      <c r="VPH305" s="39"/>
      <c r="VPI305" s="39"/>
      <c r="VPJ305" s="39"/>
      <c r="VPK305" s="39"/>
      <c r="VPL305" s="39"/>
      <c r="VPM305" s="39"/>
      <c r="VPN305" s="39"/>
      <c r="VPO305" s="39"/>
      <c r="VPP305" s="39"/>
      <c r="VPQ305" s="39"/>
      <c r="VPR305" s="39"/>
      <c r="VPS305" s="39"/>
      <c r="VPT305" s="39"/>
      <c r="VPU305" s="39"/>
      <c r="VPV305" s="39"/>
      <c r="VPW305" s="39"/>
      <c r="VPX305" s="39"/>
      <c r="VPY305" s="39"/>
      <c r="VPZ305" s="39"/>
      <c r="VQA305" s="39"/>
      <c r="VQB305" s="39"/>
      <c r="VQC305" s="39"/>
      <c r="VQD305" s="39"/>
      <c r="VQE305" s="39"/>
      <c r="VQF305" s="39"/>
      <c r="VQG305" s="39"/>
      <c r="VQH305" s="39"/>
      <c r="VQI305" s="39"/>
      <c r="VQJ305" s="39"/>
      <c r="VQK305" s="39"/>
      <c r="VQL305" s="39"/>
      <c r="VQM305" s="39"/>
      <c r="VQN305" s="39"/>
      <c r="VQO305" s="39"/>
      <c r="VQP305" s="39"/>
      <c r="VQQ305" s="39"/>
      <c r="VQR305" s="39"/>
      <c r="VQS305" s="39"/>
      <c r="VQT305" s="39"/>
      <c r="VQU305" s="39"/>
      <c r="VQV305" s="39"/>
      <c r="VQW305" s="39"/>
      <c r="VQX305" s="39"/>
      <c r="VQY305" s="39"/>
      <c r="VQZ305" s="39"/>
      <c r="VRA305" s="39"/>
      <c r="VRB305" s="39"/>
      <c r="VRC305" s="39"/>
      <c r="VRD305" s="39"/>
      <c r="VRE305" s="39"/>
      <c r="VRF305" s="39"/>
      <c r="VRG305" s="39"/>
      <c r="VRH305" s="39"/>
      <c r="VRI305" s="39"/>
      <c r="VRJ305" s="39"/>
      <c r="VRK305" s="39"/>
      <c r="VRL305" s="39"/>
      <c r="VRM305" s="39"/>
      <c r="VRN305" s="39"/>
      <c r="VRO305" s="39"/>
      <c r="VRP305" s="39"/>
      <c r="VRQ305" s="39"/>
      <c r="VRR305" s="39"/>
      <c r="VRS305" s="39"/>
      <c r="VRT305" s="39"/>
      <c r="VRU305" s="39"/>
      <c r="VRV305" s="39"/>
      <c r="VRW305" s="39"/>
      <c r="VRX305" s="39"/>
      <c r="VRY305" s="39"/>
      <c r="VRZ305" s="39"/>
      <c r="VSA305" s="39"/>
      <c r="VSB305" s="39"/>
      <c r="VSC305" s="39"/>
      <c r="VSD305" s="39"/>
      <c r="VSE305" s="39"/>
      <c r="VSF305" s="39"/>
      <c r="VSG305" s="39"/>
      <c r="VSH305" s="39"/>
      <c r="VSI305" s="39"/>
      <c r="VSJ305" s="39"/>
      <c r="VSK305" s="39"/>
      <c r="VSL305" s="39"/>
      <c r="VSM305" s="39"/>
      <c r="VSN305" s="39"/>
      <c r="VSO305" s="39"/>
      <c r="VSP305" s="39"/>
      <c r="VSQ305" s="39"/>
      <c r="VSR305" s="39"/>
      <c r="VSS305" s="39"/>
      <c r="VST305" s="39"/>
      <c r="VSU305" s="39"/>
      <c r="VSV305" s="39"/>
      <c r="VSW305" s="39"/>
      <c r="VSX305" s="39"/>
      <c r="VSY305" s="39"/>
      <c r="VSZ305" s="39"/>
      <c r="VTA305" s="39"/>
      <c r="VTB305" s="39"/>
      <c r="VTC305" s="39"/>
      <c r="VTD305" s="39"/>
      <c r="VTE305" s="39"/>
      <c r="VTF305" s="39"/>
      <c r="VTG305" s="39"/>
      <c r="VTH305" s="39"/>
      <c r="VTI305" s="39"/>
      <c r="VTJ305" s="39"/>
      <c r="VTK305" s="39"/>
      <c r="VTL305" s="39"/>
      <c r="VTM305" s="39"/>
      <c r="VTN305" s="39"/>
      <c r="VTO305" s="39"/>
      <c r="VTP305" s="39"/>
      <c r="VTQ305" s="39"/>
      <c r="VTR305" s="39"/>
      <c r="VTS305" s="39"/>
      <c r="VTT305" s="39"/>
      <c r="VTU305" s="39"/>
      <c r="VTV305" s="39"/>
      <c r="VTW305" s="39"/>
      <c r="VTX305" s="39"/>
      <c r="VTY305" s="39"/>
      <c r="VTZ305" s="39"/>
      <c r="VUA305" s="39"/>
      <c r="VUB305" s="39"/>
      <c r="VUC305" s="39"/>
      <c r="VUD305" s="39"/>
      <c r="VUE305" s="39"/>
      <c r="VUF305" s="39"/>
      <c r="VUG305" s="39"/>
      <c r="VUH305" s="39"/>
      <c r="VUI305" s="39"/>
      <c r="VUJ305" s="39"/>
      <c r="VUK305" s="39"/>
      <c r="VUL305" s="39"/>
      <c r="VUM305" s="39"/>
      <c r="VUN305" s="39"/>
      <c r="VUO305" s="39"/>
      <c r="VUP305" s="39"/>
      <c r="VUQ305" s="39"/>
      <c r="VUR305" s="39"/>
      <c r="VUS305" s="39"/>
      <c r="VUT305" s="39"/>
      <c r="VUU305" s="39"/>
      <c r="VUV305" s="39"/>
      <c r="VUW305" s="39"/>
      <c r="VUX305" s="39"/>
      <c r="VUY305" s="39"/>
      <c r="VUZ305" s="39"/>
      <c r="VVA305" s="39"/>
      <c r="VVB305" s="39"/>
      <c r="VVC305" s="39"/>
      <c r="VVD305" s="39"/>
      <c r="VVE305" s="39"/>
      <c r="VVF305" s="39"/>
      <c r="VVG305" s="39"/>
      <c r="VVH305" s="39"/>
      <c r="VVI305" s="39"/>
      <c r="VVJ305" s="39"/>
      <c r="VVK305" s="39"/>
      <c r="VVL305" s="39"/>
      <c r="VVM305" s="39"/>
      <c r="VVN305" s="39"/>
      <c r="VVO305" s="39"/>
      <c r="VVP305" s="39"/>
      <c r="VVQ305" s="39"/>
      <c r="VVR305" s="39"/>
      <c r="VVS305" s="39"/>
      <c r="VVT305" s="39"/>
      <c r="VVU305" s="39"/>
      <c r="VVV305" s="39"/>
      <c r="VVW305" s="39"/>
      <c r="VVX305" s="39"/>
      <c r="VVY305" s="39"/>
      <c r="VVZ305" s="39"/>
      <c r="VWA305" s="39"/>
      <c r="VWB305" s="39"/>
      <c r="VWC305" s="39"/>
      <c r="VWD305" s="39"/>
      <c r="VWE305" s="39"/>
      <c r="VWF305" s="39"/>
      <c r="VWG305" s="39"/>
      <c r="VWH305" s="39"/>
      <c r="VWI305" s="39"/>
      <c r="VWJ305" s="39"/>
      <c r="VWK305" s="39"/>
      <c r="VWL305" s="39"/>
      <c r="VWM305" s="39"/>
      <c r="VWN305" s="39"/>
      <c r="VWO305" s="39"/>
      <c r="VWP305" s="39"/>
      <c r="VWQ305" s="39"/>
      <c r="VWR305" s="39"/>
      <c r="VWS305" s="39"/>
      <c r="VWT305" s="39"/>
      <c r="VWU305" s="39"/>
      <c r="VWV305" s="39"/>
      <c r="VWW305" s="39"/>
      <c r="VWX305" s="39"/>
      <c r="VWY305" s="39"/>
      <c r="VWZ305" s="39"/>
      <c r="VXA305" s="39"/>
      <c r="VXB305" s="39"/>
      <c r="VXC305" s="39"/>
      <c r="VXD305" s="39"/>
      <c r="VXE305" s="39"/>
      <c r="VXF305" s="39"/>
      <c r="VXG305" s="39"/>
      <c r="VXH305" s="39"/>
      <c r="VXI305" s="39"/>
      <c r="VXJ305" s="39"/>
      <c r="VXK305" s="39"/>
      <c r="VXL305" s="39"/>
      <c r="VXM305" s="39"/>
      <c r="VXN305" s="39"/>
      <c r="VXO305" s="39"/>
      <c r="VXP305" s="39"/>
      <c r="VXQ305" s="39"/>
      <c r="VXR305" s="39"/>
      <c r="VXS305" s="39"/>
      <c r="VXT305" s="39"/>
      <c r="VXU305" s="39"/>
      <c r="VXV305" s="39"/>
      <c r="VXW305" s="39"/>
      <c r="VXX305" s="39"/>
      <c r="VXY305" s="39"/>
      <c r="VXZ305" s="39"/>
      <c r="VYA305" s="39"/>
      <c r="VYB305" s="39"/>
      <c r="VYC305" s="39"/>
      <c r="VYD305" s="39"/>
      <c r="VYE305" s="39"/>
      <c r="VYF305" s="39"/>
      <c r="VYG305" s="39"/>
      <c r="VYH305" s="39"/>
      <c r="VYI305" s="39"/>
      <c r="VYJ305" s="39"/>
      <c r="VYK305" s="39"/>
      <c r="VYL305" s="39"/>
      <c r="VYM305" s="39"/>
      <c r="VYN305" s="39"/>
      <c r="VYO305" s="39"/>
      <c r="VYP305" s="39"/>
      <c r="VYQ305" s="39"/>
      <c r="VYR305" s="39"/>
      <c r="VYS305" s="39"/>
      <c r="VYT305" s="39"/>
      <c r="VYU305" s="39"/>
      <c r="VYV305" s="39"/>
      <c r="VYW305" s="39"/>
      <c r="VYX305" s="39"/>
      <c r="VYY305" s="39"/>
      <c r="VYZ305" s="39"/>
      <c r="VZA305" s="39"/>
      <c r="VZB305" s="39"/>
      <c r="VZC305" s="39"/>
      <c r="VZD305" s="39"/>
      <c r="VZE305" s="39"/>
      <c r="VZF305" s="39"/>
      <c r="VZG305" s="39"/>
      <c r="VZH305" s="39"/>
      <c r="VZI305" s="39"/>
      <c r="VZJ305" s="39"/>
      <c r="VZK305" s="39"/>
      <c r="VZL305" s="39"/>
      <c r="VZM305" s="39"/>
      <c r="VZN305" s="39"/>
      <c r="VZO305" s="39"/>
      <c r="VZP305" s="39"/>
      <c r="VZQ305" s="39"/>
      <c r="VZR305" s="39"/>
      <c r="VZS305" s="39"/>
      <c r="VZT305" s="39"/>
      <c r="VZU305" s="39"/>
      <c r="VZV305" s="39"/>
      <c r="VZW305" s="39"/>
      <c r="VZX305" s="39"/>
      <c r="VZY305" s="39"/>
      <c r="VZZ305" s="39"/>
      <c r="WAA305" s="39"/>
      <c r="WAB305" s="39"/>
      <c r="WAC305" s="39"/>
      <c r="WAD305" s="39"/>
      <c r="WAE305" s="39"/>
      <c r="WAF305" s="39"/>
      <c r="WAG305" s="39"/>
      <c r="WAH305" s="39"/>
      <c r="WAI305" s="39"/>
      <c r="WAJ305" s="39"/>
      <c r="WAK305" s="39"/>
      <c r="WAL305" s="39"/>
      <c r="WAM305" s="39"/>
      <c r="WAN305" s="39"/>
      <c r="WAO305" s="39"/>
      <c r="WAP305" s="39"/>
      <c r="WAQ305" s="39"/>
      <c r="WAR305" s="39"/>
      <c r="WAS305" s="39"/>
      <c r="WAT305" s="39"/>
      <c r="WAU305" s="39"/>
      <c r="WAV305" s="39"/>
      <c r="WAW305" s="39"/>
      <c r="WAX305" s="39"/>
      <c r="WAY305" s="39"/>
      <c r="WAZ305" s="39"/>
      <c r="WBA305" s="39"/>
      <c r="WBB305" s="39"/>
      <c r="WBC305" s="39"/>
      <c r="WBD305" s="39"/>
      <c r="WBE305" s="39"/>
      <c r="WBF305" s="39"/>
      <c r="WBG305" s="39"/>
      <c r="WBH305" s="39"/>
      <c r="WBI305" s="39"/>
      <c r="WBJ305" s="39"/>
      <c r="WBK305" s="39"/>
      <c r="WBL305" s="39"/>
      <c r="WBM305" s="39"/>
      <c r="WBN305" s="39"/>
      <c r="WBO305" s="39"/>
      <c r="WBP305" s="39"/>
      <c r="WBQ305" s="39"/>
      <c r="WBR305" s="39"/>
      <c r="WBS305" s="39"/>
      <c r="WBT305" s="39"/>
      <c r="WBU305" s="39"/>
      <c r="WBV305" s="39"/>
      <c r="WBW305" s="39"/>
      <c r="WBX305" s="39"/>
      <c r="WBY305" s="39"/>
      <c r="WBZ305" s="39"/>
      <c r="WCA305" s="39"/>
      <c r="WCB305" s="39"/>
      <c r="WCC305" s="39"/>
      <c r="WCD305" s="39"/>
      <c r="WCE305" s="39"/>
      <c r="WCF305" s="39"/>
      <c r="WCG305" s="39"/>
      <c r="WCH305" s="39"/>
      <c r="WCI305" s="39"/>
      <c r="WCJ305" s="39"/>
      <c r="WCK305" s="39"/>
      <c r="WCL305" s="39"/>
      <c r="WCM305" s="39"/>
      <c r="WCN305" s="39"/>
      <c r="WCO305" s="39"/>
      <c r="WCP305" s="39"/>
      <c r="WCQ305" s="39"/>
      <c r="WCR305" s="39"/>
      <c r="WCS305" s="39"/>
      <c r="WCT305" s="39"/>
      <c r="WCU305" s="39"/>
      <c r="WCV305" s="39"/>
      <c r="WCW305" s="39"/>
      <c r="WCX305" s="39"/>
      <c r="WCY305" s="39"/>
      <c r="WCZ305" s="39"/>
      <c r="WDA305" s="39"/>
      <c r="WDB305" s="39"/>
      <c r="WDC305" s="39"/>
      <c r="WDD305" s="39"/>
      <c r="WDE305" s="39"/>
      <c r="WDF305" s="39"/>
      <c r="WDG305" s="39"/>
      <c r="WDH305" s="39"/>
      <c r="WDI305" s="39"/>
      <c r="WDJ305" s="39"/>
      <c r="WDK305" s="39"/>
      <c r="WDL305" s="39"/>
      <c r="WDM305" s="39"/>
      <c r="WDN305" s="39"/>
      <c r="WDO305" s="39"/>
      <c r="WDP305" s="39"/>
      <c r="WDQ305" s="39"/>
      <c r="WDR305" s="39"/>
      <c r="WDS305" s="39"/>
      <c r="WDT305" s="39"/>
      <c r="WDU305" s="39"/>
      <c r="WDV305" s="39"/>
      <c r="WDW305" s="39"/>
      <c r="WDX305" s="39"/>
      <c r="WDY305" s="39"/>
      <c r="WDZ305" s="39"/>
      <c r="WEA305" s="39"/>
      <c r="WEB305" s="39"/>
      <c r="WEC305" s="39"/>
      <c r="WED305" s="39"/>
      <c r="WEE305" s="39"/>
      <c r="WEF305" s="39"/>
      <c r="WEG305" s="39"/>
      <c r="WEH305" s="39"/>
      <c r="WEI305" s="39"/>
      <c r="WEJ305" s="39"/>
      <c r="WEK305" s="39"/>
      <c r="WEL305" s="39"/>
      <c r="WEM305" s="39"/>
      <c r="WEN305" s="39"/>
      <c r="WEO305" s="39"/>
      <c r="WEP305" s="39"/>
      <c r="WEQ305" s="39"/>
      <c r="WER305" s="39"/>
      <c r="WES305" s="39"/>
      <c r="WET305" s="39"/>
      <c r="WEU305" s="39"/>
      <c r="WEV305" s="39"/>
      <c r="WEW305" s="39"/>
      <c r="WEX305" s="39"/>
      <c r="WEY305" s="39"/>
      <c r="WEZ305" s="39"/>
      <c r="WFA305" s="39"/>
      <c r="WFB305" s="39"/>
      <c r="WFC305" s="39"/>
      <c r="WFD305" s="39"/>
      <c r="WFE305" s="39"/>
      <c r="WFF305" s="39"/>
      <c r="WFG305" s="39"/>
      <c r="WFH305" s="39"/>
      <c r="WFI305" s="39"/>
      <c r="WFJ305" s="39"/>
      <c r="WFK305" s="39"/>
      <c r="WFL305" s="39"/>
      <c r="WFM305" s="39"/>
      <c r="WFN305" s="39"/>
      <c r="WFO305" s="39"/>
      <c r="WFP305" s="39"/>
      <c r="WFQ305" s="39"/>
      <c r="WFR305" s="39"/>
      <c r="WFS305" s="39"/>
      <c r="WFT305" s="39"/>
      <c r="WFU305" s="39"/>
      <c r="WFV305" s="39"/>
      <c r="WFW305" s="39"/>
      <c r="WFX305" s="39"/>
      <c r="WFY305" s="39"/>
      <c r="WFZ305" s="39"/>
      <c r="WGA305" s="39"/>
      <c r="WGB305" s="39"/>
      <c r="WGC305" s="39"/>
      <c r="WGD305" s="39"/>
      <c r="WGE305" s="39"/>
      <c r="WGF305" s="39"/>
      <c r="WGG305" s="39"/>
      <c r="WGH305" s="39"/>
      <c r="WGI305" s="39"/>
      <c r="WGJ305" s="39"/>
      <c r="WGK305" s="39"/>
      <c r="WGL305" s="39"/>
      <c r="WGM305" s="39"/>
      <c r="WGN305" s="39"/>
      <c r="WGO305" s="39"/>
      <c r="WGP305" s="39"/>
      <c r="WGQ305" s="39"/>
      <c r="WGR305" s="39"/>
      <c r="WGS305" s="39"/>
      <c r="WGT305" s="39"/>
      <c r="WGU305" s="39"/>
      <c r="WGV305" s="39"/>
      <c r="WGW305" s="39"/>
      <c r="WGX305" s="39"/>
      <c r="WGY305" s="39"/>
      <c r="WGZ305" s="39"/>
      <c r="WHA305" s="39"/>
      <c r="WHB305" s="39"/>
      <c r="WHC305" s="39"/>
      <c r="WHD305" s="39"/>
      <c r="WHE305" s="39"/>
      <c r="WHF305" s="39"/>
      <c r="WHG305" s="39"/>
      <c r="WHH305" s="39"/>
      <c r="WHI305" s="39"/>
      <c r="WHJ305" s="39"/>
      <c r="WHK305" s="39"/>
      <c r="WHL305" s="39"/>
      <c r="WHM305" s="39"/>
      <c r="WHN305" s="39"/>
      <c r="WHO305" s="39"/>
      <c r="WHP305" s="39"/>
      <c r="WHQ305" s="39"/>
      <c r="WHR305" s="39"/>
      <c r="WHS305" s="39"/>
      <c r="WHT305" s="39"/>
      <c r="WHU305" s="39"/>
      <c r="WHV305" s="39"/>
      <c r="WHW305" s="39"/>
      <c r="WHX305" s="39"/>
      <c r="WHY305" s="39"/>
      <c r="WHZ305" s="39"/>
      <c r="WIA305" s="39"/>
      <c r="WIB305" s="39"/>
      <c r="WIC305" s="39"/>
      <c r="WID305" s="39"/>
      <c r="WIE305" s="39"/>
      <c r="WIF305" s="39"/>
      <c r="WIG305" s="39"/>
      <c r="WIH305" s="39"/>
      <c r="WII305" s="39"/>
      <c r="WIJ305" s="39"/>
      <c r="WIK305" s="39"/>
      <c r="WIL305" s="39"/>
      <c r="WIM305" s="39"/>
      <c r="WIN305" s="39"/>
      <c r="WIO305" s="39"/>
      <c r="WIP305" s="39"/>
      <c r="WIQ305" s="39"/>
      <c r="WIR305" s="39"/>
      <c r="WIS305" s="39"/>
      <c r="WIT305" s="39"/>
      <c r="WIU305" s="39"/>
      <c r="WIV305" s="39"/>
      <c r="WIW305" s="39"/>
      <c r="WIX305" s="39"/>
      <c r="WIY305" s="39"/>
      <c r="WIZ305" s="39"/>
      <c r="WJA305" s="39"/>
      <c r="WJB305" s="39"/>
      <c r="WJC305" s="39"/>
      <c r="WJD305" s="39"/>
      <c r="WJE305" s="39"/>
      <c r="WJF305" s="39"/>
      <c r="WJG305" s="39"/>
      <c r="WJH305" s="39"/>
      <c r="WJI305" s="39"/>
      <c r="WJJ305" s="39"/>
      <c r="WJK305" s="39"/>
      <c r="WJL305" s="39"/>
      <c r="WJM305" s="39"/>
      <c r="WJN305" s="39"/>
      <c r="WJO305" s="39"/>
      <c r="WJP305" s="39"/>
      <c r="WJQ305" s="39"/>
      <c r="WJR305" s="39"/>
      <c r="WJS305" s="39"/>
      <c r="WJT305" s="39"/>
      <c r="WJU305" s="39"/>
      <c r="WJV305" s="39"/>
      <c r="WJW305" s="39"/>
      <c r="WJX305" s="39"/>
      <c r="WJY305" s="39"/>
      <c r="WJZ305" s="39"/>
      <c r="WKA305" s="39"/>
      <c r="WKB305" s="39"/>
      <c r="WKC305" s="39"/>
      <c r="WKD305" s="39"/>
      <c r="WKE305" s="39"/>
      <c r="WKF305" s="39"/>
      <c r="WKG305" s="39"/>
      <c r="WKH305" s="39"/>
      <c r="WKI305" s="39"/>
      <c r="WKJ305" s="39"/>
      <c r="WKK305" s="39"/>
      <c r="WKL305" s="39"/>
      <c r="WKM305" s="39"/>
      <c r="WKN305" s="39"/>
      <c r="WKO305" s="39"/>
      <c r="WKP305" s="39"/>
      <c r="WKQ305" s="39"/>
      <c r="WKR305" s="39"/>
      <c r="WKS305" s="39"/>
      <c r="WKT305" s="39"/>
      <c r="WKU305" s="39"/>
      <c r="WKV305" s="39"/>
      <c r="WKW305" s="39"/>
      <c r="WKX305" s="39"/>
      <c r="WKY305" s="39"/>
      <c r="WKZ305" s="39"/>
      <c r="WLA305" s="39"/>
      <c r="WLB305" s="39"/>
      <c r="WLC305" s="39"/>
      <c r="WLD305" s="39"/>
      <c r="WLE305" s="39"/>
      <c r="WLF305" s="39"/>
      <c r="WLG305" s="39"/>
      <c r="WLH305" s="39"/>
      <c r="WLI305" s="39"/>
      <c r="WLJ305" s="39"/>
      <c r="WLK305" s="39"/>
      <c r="WLL305" s="39"/>
      <c r="WLM305" s="39"/>
      <c r="WLN305" s="39"/>
      <c r="WLO305" s="39"/>
      <c r="WLP305" s="39"/>
      <c r="WLQ305" s="39"/>
      <c r="WLR305" s="39"/>
      <c r="WLS305" s="39"/>
      <c r="WLT305" s="39"/>
      <c r="WLU305" s="39"/>
      <c r="WLV305" s="39"/>
      <c r="WLW305" s="39"/>
      <c r="WLX305" s="39"/>
      <c r="WLY305" s="39"/>
      <c r="WLZ305" s="39"/>
      <c r="WMA305" s="39"/>
      <c r="WMB305" s="39"/>
      <c r="WMC305" s="39"/>
      <c r="WMD305" s="39"/>
      <c r="WME305" s="39"/>
      <c r="WMF305" s="39"/>
      <c r="WMG305" s="39"/>
      <c r="WMH305" s="39"/>
      <c r="WMI305" s="39"/>
      <c r="WMJ305" s="39"/>
      <c r="WMK305" s="39"/>
      <c r="WML305" s="39"/>
      <c r="WMM305" s="39"/>
      <c r="WMN305" s="39"/>
      <c r="WMO305" s="39"/>
      <c r="WMP305" s="39"/>
      <c r="WMQ305" s="39"/>
      <c r="WMR305" s="39"/>
      <c r="WMS305" s="39"/>
      <c r="WMT305" s="39"/>
      <c r="WMU305" s="39"/>
      <c r="WMV305" s="39"/>
      <c r="WMW305" s="39"/>
      <c r="WMX305" s="39"/>
      <c r="WMY305" s="39"/>
      <c r="WMZ305" s="39"/>
      <c r="WNA305" s="39"/>
      <c r="WNB305" s="39"/>
      <c r="WNC305" s="39"/>
      <c r="WND305" s="39"/>
      <c r="WNE305" s="39"/>
      <c r="WNF305" s="39"/>
      <c r="WNG305" s="39"/>
      <c r="WNH305" s="39"/>
      <c r="WNI305" s="39"/>
      <c r="WNJ305" s="39"/>
      <c r="WNK305" s="39"/>
      <c r="WNL305" s="39"/>
      <c r="WNM305" s="39"/>
      <c r="WNN305" s="39"/>
      <c r="WNO305" s="39"/>
      <c r="WNP305" s="39"/>
      <c r="WNQ305" s="39"/>
      <c r="WNR305" s="39"/>
      <c r="WNS305" s="39"/>
      <c r="WNT305" s="39"/>
      <c r="WNU305" s="39"/>
      <c r="WNV305" s="39"/>
      <c r="WNW305" s="39"/>
      <c r="WNX305" s="39"/>
      <c r="WNY305" s="39"/>
      <c r="WNZ305" s="39"/>
      <c r="WOA305" s="39"/>
      <c r="WOB305" s="39"/>
      <c r="WOC305" s="39"/>
      <c r="WOD305" s="39"/>
      <c r="WOE305" s="39"/>
      <c r="WOF305" s="39"/>
      <c r="WOG305" s="39"/>
      <c r="WOH305" s="39"/>
      <c r="WOI305" s="39"/>
      <c r="WOJ305" s="39"/>
      <c r="WOK305" s="39"/>
      <c r="WOL305" s="39"/>
      <c r="WOM305" s="39"/>
      <c r="WON305" s="39"/>
      <c r="WOO305" s="39"/>
      <c r="WOP305" s="39"/>
      <c r="WOQ305" s="39"/>
      <c r="WOR305" s="39"/>
      <c r="WOS305" s="39"/>
      <c r="WOT305" s="39"/>
      <c r="WOU305" s="39"/>
      <c r="WOV305" s="39"/>
      <c r="WOW305" s="39"/>
      <c r="WOX305" s="39"/>
      <c r="WOY305" s="39"/>
      <c r="WOZ305" s="39"/>
      <c r="WPA305" s="39"/>
      <c r="WPB305" s="39"/>
      <c r="WPC305" s="39"/>
      <c r="WPD305" s="39"/>
      <c r="WPE305" s="39"/>
      <c r="WPF305" s="39"/>
      <c r="WPG305" s="39"/>
      <c r="WPH305" s="39"/>
      <c r="WPI305" s="39"/>
      <c r="WPJ305" s="39"/>
      <c r="WPK305" s="39"/>
      <c r="WPL305" s="39"/>
      <c r="WPM305" s="39"/>
      <c r="WPN305" s="39"/>
      <c r="WPO305" s="39"/>
      <c r="WPP305" s="39"/>
      <c r="WPQ305" s="39"/>
      <c r="WPR305" s="39"/>
      <c r="WPS305" s="39"/>
      <c r="WPT305" s="39"/>
      <c r="WPU305" s="39"/>
      <c r="WPV305" s="39"/>
      <c r="WPW305" s="39"/>
      <c r="WPX305" s="39"/>
      <c r="WPY305" s="39"/>
      <c r="WPZ305" s="39"/>
      <c r="WQA305" s="39"/>
      <c r="WQB305" s="39"/>
      <c r="WQC305" s="39"/>
      <c r="WQD305" s="39"/>
      <c r="WQE305" s="39"/>
      <c r="WQF305" s="39"/>
      <c r="WQG305" s="39"/>
      <c r="WQH305" s="39"/>
      <c r="WQI305" s="39"/>
      <c r="WQJ305" s="39"/>
      <c r="WQK305" s="39"/>
      <c r="WQL305" s="39"/>
      <c r="WQM305" s="39"/>
      <c r="WQN305" s="39"/>
      <c r="WQO305" s="39"/>
      <c r="WQP305" s="39"/>
      <c r="WQQ305" s="39"/>
      <c r="WQR305" s="39"/>
      <c r="WQS305" s="39"/>
      <c r="WQT305" s="39"/>
      <c r="WQU305" s="39"/>
      <c r="WQV305" s="39"/>
      <c r="WQW305" s="39"/>
      <c r="WQX305" s="39"/>
      <c r="WQY305" s="39"/>
      <c r="WQZ305" s="39"/>
      <c r="WRA305" s="39"/>
      <c r="WRB305" s="39"/>
      <c r="WRC305" s="39"/>
      <c r="WRD305" s="39"/>
      <c r="WRE305" s="39"/>
      <c r="WRF305" s="39"/>
      <c r="WRG305" s="39"/>
      <c r="WRH305" s="39"/>
      <c r="WRI305" s="39"/>
      <c r="WRJ305" s="39"/>
      <c r="WRK305" s="39"/>
      <c r="WRL305" s="39"/>
      <c r="WRM305" s="39"/>
      <c r="WRN305" s="39"/>
      <c r="WRO305" s="39"/>
      <c r="WRP305" s="39"/>
      <c r="WRQ305" s="39"/>
      <c r="WRR305" s="39"/>
      <c r="WRS305" s="39"/>
      <c r="WRT305" s="39"/>
      <c r="WRU305" s="39"/>
      <c r="WRV305" s="39"/>
      <c r="WRW305" s="39"/>
      <c r="WRX305" s="39"/>
      <c r="WRY305" s="39"/>
      <c r="WRZ305" s="39"/>
      <c r="WSA305" s="39"/>
      <c r="WSB305" s="39"/>
      <c r="WSC305" s="39"/>
      <c r="WSD305" s="39"/>
      <c r="WSE305" s="39"/>
      <c r="WSF305" s="39"/>
      <c r="WSG305" s="39"/>
      <c r="WSH305" s="39"/>
      <c r="WSI305" s="39"/>
      <c r="WSJ305" s="39"/>
      <c r="WSK305" s="39"/>
      <c r="WSL305" s="39"/>
      <c r="WSM305" s="39"/>
      <c r="WSN305" s="39"/>
      <c r="WSO305" s="39"/>
      <c r="WSP305" s="39"/>
      <c r="WSQ305" s="39"/>
      <c r="WSR305" s="39"/>
      <c r="WSS305" s="39"/>
      <c r="WST305" s="39"/>
      <c r="WSU305" s="39"/>
      <c r="WSV305" s="39"/>
      <c r="WSW305" s="39"/>
      <c r="WSX305" s="39"/>
      <c r="WSY305" s="39"/>
      <c r="WSZ305" s="39"/>
      <c r="WTA305" s="39"/>
      <c r="WTB305" s="39"/>
      <c r="WTC305" s="39"/>
      <c r="WTD305" s="39"/>
      <c r="WTE305" s="39"/>
      <c r="WTF305" s="39"/>
      <c r="WTG305" s="39"/>
      <c r="WTH305" s="39"/>
      <c r="WTI305" s="39"/>
      <c r="WTJ305" s="39"/>
      <c r="WTK305" s="39"/>
      <c r="WTL305" s="39"/>
      <c r="WTM305" s="39"/>
      <c r="WTN305" s="39"/>
      <c r="WTO305" s="39"/>
      <c r="WTP305" s="39"/>
      <c r="WTQ305" s="39"/>
      <c r="WTR305" s="39"/>
      <c r="WTS305" s="39"/>
      <c r="WTT305" s="39"/>
      <c r="WTU305" s="39"/>
      <c r="WTV305" s="39"/>
      <c r="WTW305" s="39"/>
      <c r="WTX305" s="39"/>
      <c r="WTY305" s="39"/>
      <c r="WTZ305" s="39"/>
      <c r="WUA305" s="39"/>
      <c r="WUB305" s="39"/>
      <c r="WUC305" s="39"/>
      <c r="WUD305" s="39"/>
      <c r="WUE305" s="39"/>
      <c r="WUF305" s="39"/>
      <c r="WUG305" s="39"/>
      <c r="WUH305" s="39"/>
      <c r="WUI305" s="39"/>
      <c r="WUJ305" s="39"/>
      <c r="WUK305" s="39"/>
      <c r="WUL305" s="39"/>
      <c r="WUM305" s="39"/>
      <c r="WUN305" s="39"/>
      <c r="WUO305" s="39"/>
      <c r="WUP305" s="39"/>
      <c r="WUQ305" s="39"/>
      <c r="WUR305" s="39"/>
      <c r="WUS305" s="39"/>
      <c r="WUT305" s="39"/>
      <c r="WUU305" s="39"/>
      <c r="WUV305" s="39"/>
      <c r="WUW305" s="39"/>
      <c r="WUX305" s="39"/>
      <c r="WUY305" s="39"/>
      <c r="WUZ305" s="39"/>
      <c r="WVA305" s="39"/>
      <c r="WVB305" s="39"/>
      <c r="WVC305" s="39"/>
      <c r="WVD305" s="39"/>
      <c r="WVE305" s="39"/>
      <c r="WVF305" s="39"/>
      <c r="WVG305" s="39"/>
      <c r="WVH305" s="39"/>
      <c r="WVI305" s="39"/>
      <c r="WVJ305" s="39"/>
      <c r="WVK305" s="39"/>
      <c r="WVL305" s="39"/>
      <c r="WVM305" s="39"/>
      <c r="WVN305" s="39"/>
      <c r="WVO305" s="39"/>
      <c r="WVP305" s="39"/>
      <c r="WVQ305" s="39"/>
      <c r="WVR305" s="39"/>
      <c r="WVS305" s="39"/>
      <c r="WVT305" s="39"/>
      <c r="WVU305" s="39"/>
      <c r="WVV305" s="39"/>
      <c r="WVW305" s="39"/>
      <c r="WVX305" s="39"/>
      <c r="WVY305" s="39"/>
      <c r="WVZ305" s="39"/>
      <c r="WWA305" s="39"/>
      <c r="WWB305" s="39"/>
      <c r="WWC305" s="39"/>
      <c r="WWD305" s="39"/>
      <c r="WWE305" s="39"/>
      <c r="WWF305" s="39"/>
      <c r="WWG305" s="39"/>
      <c r="WWH305" s="39"/>
      <c r="WWI305" s="39"/>
      <c r="WWJ305" s="39"/>
      <c r="WWK305" s="39"/>
      <c r="WWL305" s="39"/>
      <c r="WWM305" s="39"/>
      <c r="WWN305" s="39"/>
      <c r="WWO305" s="39"/>
      <c r="WWP305" s="39"/>
      <c r="WWQ305" s="39"/>
      <c r="WWR305" s="39"/>
      <c r="WWS305" s="39"/>
      <c r="WWT305" s="39"/>
      <c r="WWU305" s="39"/>
      <c r="WWV305" s="39"/>
      <c r="WWW305" s="39"/>
      <c r="WWX305" s="39"/>
      <c r="WWY305" s="39"/>
      <c r="WWZ305" s="39"/>
      <c r="WXA305" s="39"/>
      <c r="WXB305" s="39"/>
      <c r="WXC305" s="39"/>
      <c r="WXD305" s="39"/>
      <c r="WXE305" s="39"/>
      <c r="WXF305" s="39"/>
      <c r="WXG305" s="39"/>
      <c r="WXH305" s="39"/>
      <c r="WXI305" s="39"/>
      <c r="WXJ305" s="39"/>
      <c r="WXK305" s="39"/>
      <c r="WXL305" s="39"/>
      <c r="WXM305" s="39"/>
      <c r="WXN305" s="39"/>
      <c r="WXO305" s="39"/>
      <c r="WXP305" s="39"/>
      <c r="WXQ305" s="39"/>
      <c r="WXR305" s="39"/>
      <c r="WXS305" s="39"/>
      <c r="WXT305" s="39"/>
      <c r="WXU305" s="39"/>
      <c r="WXV305" s="39"/>
      <c r="WXW305" s="39"/>
      <c r="WXX305" s="39"/>
      <c r="WXY305" s="39"/>
      <c r="WXZ305" s="39"/>
      <c r="WYA305" s="39"/>
      <c r="WYB305" s="39"/>
      <c r="WYC305" s="39"/>
      <c r="WYD305" s="39"/>
      <c r="WYE305" s="39"/>
      <c r="WYF305" s="39"/>
      <c r="WYG305" s="39"/>
      <c r="WYH305" s="39"/>
      <c r="WYI305" s="39"/>
      <c r="WYJ305" s="39"/>
      <c r="WYK305" s="39"/>
      <c r="WYL305" s="39"/>
      <c r="WYM305" s="39"/>
      <c r="WYN305" s="39"/>
      <c r="WYO305" s="39"/>
      <c r="WYP305" s="39"/>
      <c r="WYQ305" s="39"/>
      <c r="WYR305" s="39"/>
      <c r="WYS305" s="39"/>
      <c r="WYT305" s="39"/>
      <c r="WYU305" s="39"/>
      <c r="WYV305" s="39"/>
      <c r="WYW305" s="39"/>
      <c r="WYX305" s="39"/>
      <c r="WYY305" s="39"/>
      <c r="WYZ305" s="39"/>
      <c r="WZA305" s="39"/>
      <c r="WZB305" s="39"/>
      <c r="WZC305" s="39"/>
      <c r="WZD305" s="39"/>
      <c r="WZE305" s="39"/>
      <c r="WZF305" s="39"/>
      <c r="WZG305" s="39"/>
      <c r="WZH305" s="39"/>
      <c r="WZI305" s="39"/>
      <c r="WZJ305" s="39"/>
      <c r="WZK305" s="39"/>
      <c r="WZL305" s="39"/>
      <c r="WZM305" s="39"/>
      <c r="WZN305" s="39"/>
      <c r="WZO305" s="39"/>
      <c r="WZP305" s="39"/>
      <c r="WZQ305" s="39"/>
      <c r="WZR305" s="39"/>
      <c r="WZS305" s="39"/>
      <c r="WZT305" s="39"/>
      <c r="WZU305" s="39"/>
      <c r="WZV305" s="39"/>
      <c r="WZW305" s="39"/>
      <c r="WZX305" s="39"/>
      <c r="WZY305" s="39"/>
      <c r="WZZ305" s="39"/>
      <c r="XAA305" s="39"/>
      <c r="XAB305" s="39"/>
      <c r="XAC305" s="39"/>
      <c r="XAD305" s="39"/>
      <c r="XAE305" s="39"/>
      <c r="XAF305" s="39"/>
      <c r="XAG305" s="39"/>
      <c r="XAH305" s="39"/>
      <c r="XAI305" s="39"/>
      <c r="XAJ305" s="39"/>
      <c r="XAK305" s="39"/>
      <c r="XAL305" s="39"/>
      <c r="XAM305" s="39"/>
      <c r="XAN305" s="39"/>
      <c r="XAO305" s="39"/>
      <c r="XAP305" s="39"/>
      <c r="XAQ305" s="39"/>
      <c r="XAR305" s="39"/>
      <c r="XAS305" s="39"/>
      <c r="XAT305" s="39"/>
      <c r="XAU305" s="39"/>
      <c r="XAV305" s="39"/>
      <c r="XAW305" s="39"/>
      <c r="XAX305" s="39"/>
      <c r="XAY305" s="39"/>
      <c r="XAZ305" s="39"/>
      <c r="XBA305" s="39"/>
      <c r="XBB305" s="39"/>
      <c r="XBC305" s="39"/>
      <c r="XBD305" s="39"/>
      <c r="XBE305" s="39"/>
      <c r="XBF305" s="39"/>
      <c r="XBG305" s="39"/>
      <c r="XBH305" s="39"/>
      <c r="XBI305" s="39"/>
      <c r="XBJ305" s="39"/>
      <c r="XBK305" s="39"/>
      <c r="XBL305" s="39"/>
      <c r="XBM305" s="39"/>
      <c r="XBN305" s="39"/>
      <c r="XBO305" s="39"/>
      <c r="XBP305" s="39"/>
      <c r="XBQ305" s="39"/>
      <c r="XBR305" s="39"/>
      <c r="XBS305" s="39"/>
      <c r="XBT305" s="39"/>
      <c r="XBU305" s="39"/>
      <c r="XBV305" s="39"/>
      <c r="XBW305" s="39"/>
      <c r="XBX305" s="39"/>
      <c r="XBY305" s="39"/>
      <c r="XBZ305" s="39"/>
      <c r="XCA305" s="39"/>
      <c r="XCB305" s="39"/>
      <c r="XCC305" s="39"/>
      <c r="XCD305" s="39"/>
      <c r="XCE305" s="39"/>
      <c r="XCF305" s="39"/>
      <c r="XCG305" s="39"/>
      <c r="XCH305" s="39"/>
      <c r="XCI305" s="39"/>
      <c r="XCJ305" s="39"/>
      <c r="XCK305" s="39"/>
      <c r="XCL305" s="39"/>
      <c r="XCM305" s="39"/>
      <c r="XCN305" s="39"/>
      <c r="XCO305" s="39"/>
      <c r="XCP305" s="39"/>
      <c r="XCQ305" s="39"/>
      <c r="XCR305" s="39"/>
      <c r="XCS305" s="39"/>
      <c r="XCT305" s="39"/>
      <c r="XCU305" s="39"/>
      <c r="XCV305" s="39"/>
      <c r="XCW305" s="39"/>
      <c r="XCX305" s="39"/>
      <c r="XCY305" s="39"/>
      <c r="XCZ305" s="39"/>
      <c r="XDA305" s="39"/>
      <c r="XDB305" s="39"/>
      <c r="XDC305" s="39"/>
      <c r="XDD305" s="39"/>
      <c r="XDE305" s="39"/>
      <c r="XDF305" s="39"/>
      <c r="XDG305" s="39"/>
      <c r="XDH305" s="39"/>
      <c r="XDI305" s="39"/>
      <c r="XDJ305" s="39"/>
      <c r="XDK305" s="39"/>
      <c r="XDL305" s="39"/>
      <c r="XDM305" s="39"/>
      <c r="XDN305" s="39"/>
      <c r="XDO305" s="39"/>
      <c r="XDP305" s="39"/>
      <c r="XDQ305" s="39"/>
      <c r="XDR305" s="39"/>
      <c r="XDS305" s="39"/>
      <c r="XDT305" s="39"/>
      <c r="XDU305" s="39"/>
      <c r="XDV305" s="39"/>
      <c r="XDW305" s="39"/>
      <c r="XDX305" s="39"/>
      <c r="XDY305" s="39"/>
      <c r="XDZ305" s="39"/>
      <c r="XEA305" s="39"/>
      <c r="XEB305" s="39"/>
      <c r="XEC305" s="39"/>
      <c r="XED305" s="39"/>
      <c r="XEE305" s="39"/>
      <c r="XEF305" s="39"/>
      <c r="XEG305" s="39"/>
      <c r="XEH305" s="39"/>
      <c r="XEI305" s="39"/>
      <c r="XEJ305" s="39"/>
      <c r="XEK305" s="39"/>
      <c r="XEL305" s="39"/>
      <c r="XEM305" s="39"/>
      <c r="XEN305" s="39"/>
      <c r="XEO305" s="39"/>
    </row>
    <row r="306" spans="1:16369" x14ac:dyDescent="0.25">
      <c r="A306" s="75" t="s">
        <v>427</v>
      </c>
      <c r="B306" s="75" t="s">
        <v>375</v>
      </c>
      <c r="C306" s="75" t="s">
        <v>70</v>
      </c>
      <c r="D306" s="75" t="s">
        <v>70</v>
      </c>
      <c r="E306" s="75" t="s">
        <v>70</v>
      </c>
      <c r="F306" s="75" t="s">
        <v>70</v>
      </c>
      <c r="G306" s="75" t="s">
        <v>70</v>
      </c>
      <c r="H306" s="75" t="s">
        <v>98</v>
      </c>
      <c r="I306" s="75" t="s">
        <v>1079</v>
      </c>
      <c r="J306" s="75" t="s">
        <v>1079</v>
      </c>
      <c r="K306" s="75">
        <v>1894</v>
      </c>
      <c r="L306" s="75">
        <v>1</v>
      </c>
      <c r="M306" s="75">
        <v>15</v>
      </c>
      <c r="N306" s="75">
        <v>15</v>
      </c>
      <c r="O306" s="75">
        <v>2</v>
      </c>
      <c r="P306" s="75" t="s">
        <v>507</v>
      </c>
      <c r="Q306" s="75" t="s">
        <v>1083</v>
      </c>
      <c r="R306" s="75" t="s">
        <v>1082</v>
      </c>
      <c r="S306" s="75">
        <v>1</v>
      </c>
      <c r="T306" s="75"/>
      <c r="U306" s="75">
        <v>1</v>
      </c>
      <c r="V306" s="75"/>
      <c r="W306" s="75"/>
      <c r="X306" s="75" t="s">
        <v>596</v>
      </c>
      <c r="Y306" s="76">
        <v>12475</v>
      </c>
      <c r="Z306" s="76">
        <v>12473</v>
      </c>
      <c r="AA306" s="76">
        <v>11934</v>
      </c>
      <c r="AB306" s="75">
        <v>8.5</v>
      </c>
      <c r="AC306" s="75">
        <v>4</v>
      </c>
      <c r="AD306" s="75">
        <v>1</v>
      </c>
      <c r="AE306" s="75"/>
      <c r="AF306" s="75"/>
      <c r="AG306" s="75">
        <v>2</v>
      </c>
      <c r="AH306" s="75">
        <v>1.5</v>
      </c>
      <c r="AI306" s="75"/>
      <c r="AJ306" s="75"/>
      <c r="AK306" s="75"/>
      <c r="AL306" s="75"/>
      <c r="AM306" s="75"/>
      <c r="AN306" s="75"/>
      <c r="AO306" s="75"/>
      <c r="AP306" s="75"/>
      <c r="AQ306" s="75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  <c r="HT306" s="39"/>
      <c r="HU306" s="39"/>
      <c r="HV306" s="39"/>
      <c r="HW306" s="39"/>
      <c r="HX306" s="39"/>
      <c r="HY306" s="39"/>
      <c r="HZ306" s="39"/>
      <c r="IA306" s="39"/>
      <c r="IB306" s="39"/>
      <c r="IC306" s="39"/>
      <c r="ID306" s="39"/>
      <c r="IE306" s="39"/>
      <c r="IF306" s="39"/>
      <c r="IG306" s="39"/>
      <c r="IH306" s="39"/>
      <c r="II306" s="39"/>
      <c r="IJ306" s="39"/>
      <c r="IK306" s="39"/>
      <c r="IL306" s="39"/>
      <c r="IM306" s="39"/>
      <c r="IN306" s="39"/>
      <c r="IO306" s="39"/>
      <c r="IP306" s="39"/>
      <c r="IQ306" s="39"/>
      <c r="IR306" s="39"/>
      <c r="IS306" s="39"/>
      <c r="IT306" s="39"/>
      <c r="IU306" s="39"/>
      <c r="IV306" s="39"/>
      <c r="IW306" s="39"/>
      <c r="IX306" s="39"/>
      <c r="IY306" s="39"/>
      <c r="IZ306" s="39"/>
      <c r="JA306" s="39"/>
      <c r="JB306" s="39"/>
      <c r="JC306" s="39"/>
      <c r="JD306" s="39"/>
      <c r="JE306" s="39"/>
      <c r="JF306" s="39"/>
      <c r="JG306" s="39"/>
      <c r="JH306" s="39"/>
      <c r="JI306" s="39"/>
      <c r="JJ306" s="39"/>
      <c r="JK306" s="39"/>
      <c r="JL306" s="39"/>
      <c r="JM306" s="39"/>
      <c r="JN306" s="39"/>
      <c r="JO306" s="39"/>
      <c r="JP306" s="39"/>
      <c r="JQ306" s="39"/>
      <c r="JR306" s="39"/>
      <c r="JS306" s="39"/>
      <c r="JT306" s="39"/>
      <c r="JU306" s="39"/>
      <c r="JV306" s="39"/>
      <c r="JW306" s="39"/>
      <c r="JX306" s="39"/>
      <c r="JY306" s="39"/>
      <c r="JZ306" s="39"/>
      <c r="KA306" s="39"/>
      <c r="KB306" s="39"/>
      <c r="KC306" s="39"/>
      <c r="KD306" s="39"/>
      <c r="KE306" s="39"/>
      <c r="KF306" s="39"/>
      <c r="KG306" s="39"/>
      <c r="KH306" s="39"/>
      <c r="KI306" s="39"/>
      <c r="KJ306" s="39"/>
      <c r="KK306" s="39"/>
      <c r="KL306" s="39"/>
      <c r="KM306" s="39"/>
      <c r="KN306" s="39"/>
      <c r="KO306" s="39"/>
      <c r="KP306" s="39"/>
      <c r="KQ306" s="39"/>
      <c r="KR306" s="39"/>
      <c r="KS306" s="39"/>
      <c r="KT306" s="39"/>
      <c r="KU306" s="39"/>
      <c r="KV306" s="39"/>
      <c r="KW306" s="39"/>
      <c r="KX306" s="39"/>
      <c r="KY306" s="39"/>
      <c r="KZ306" s="39"/>
      <c r="LA306" s="39"/>
      <c r="LB306" s="39"/>
      <c r="LC306" s="39"/>
      <c r="LD306" s="39"/>
      <c r="LE306" s="39"/>
      <c r="LF306" s="39"/>
      <c r="LG306" s="39"/>
      <c r="LH306" s="39"/>
      <c r="LI306" s="39"/>
      <c r="LJ306" s="39"/>
      <c r="LK306" s="39"/>
      <c r="LL306" s="39"/>
      <c r="LM306" s="39"/>
      <c r="LN306" s="39"/>
      <c r="LO306" s="39"/>
      <c r="LP306" s="39"/>
      <c r="LQ306" s="39"/>
      <c r="LR306" s="39"/>
      <c r="LS306" s="39"/>
      <c r="LT306" s="39"/>
      <c r="LU306" s="39"/>
      <c r="LV306" s="39"/>
      <c r="LW306" s="39"/>
      <c r="LX306" s="39"/>
      <c r="LY306" s="39"/>
      <c r="LZ306" s="39"/>
      <c r="MA306" s="39"/>
      <c r="MB306" s="39"/>
      <c r="MC306" s="39"/>
      <c r="MD306" s="39"/>
      <c r="ME306" s="39"/>
      <c r="MF306" s="39"/>
      <c r="MG306" s="39"/>
      <c r="MH306" s="39"/>
      <c r="MI306" s="39"/>
      <c r="MJ306" s="39"/>
      <c r="MK306" s="39"/>
      <c r="ML306" s="39"/>
      <c r="MM306" s="39"/>
      <c r="MN306" s="39"/>
      <c r="MO306" s="39"/>
      <c r="MP306" s="39"/>
      <c r="MQ306" s="39"/>
      <c r="MR306" s="39"/>
      <c r="MS306" s="39"/>
      <c r="MT306" s="39"/>
      <c r="MU306" s="39"/>
      <c r="MV306" s="39"/>
      <c r="MW306" s="39"/>
      <c r="MX306" s="39"/>
      <c r="MY306" s="39"/>
      <c r="MZ306" s="39"/>
      <c r="NA306" s="39"/>
      <c r="NB306" s="39"/>
      <c r="NC306" s="39"/>
      <c r="ND306" s="39"/>
      <c r="NE306" s="39"/>
      <c r="NF306" s="39"/>
      <c r="NG306" s="39"/>
      <c r="NH306" s="39"/>
      <c r="NI306" s="39"/>
      <c r="NJ306" s="39"/>
      <c r="NK306" s="39"/>
      <c r="NL306" s="39"/>
      <c r="NM306" s="39"/>
      <c r="NN306" s="39"/>
      <c r="NO306" s="39"/>
      <c r="NP306" s="39"/>
      <c r="NQ306" s="39"/>
      <c r="NR306" s="39"/>
      <c r="NS306" s="39"/>
      <c r="NT306" s="39"/>
      <c r="NU306" s="39"/>
      <c r="NV306" s="39"/>
      <c r="NW306" s="39"/>
      <c r="NX306" s="39"/>
      <c r="NY306" s="39"/>
      <c r="NZ306" s="39"/>
      <c r="OA306" s="39"/>
      <c r="OB306" s="39"/>
      <c r="OC306" s="39"/>
      <c r="OD306" s="39"/>
      <c r="OE306" s="39"/>
      <c r="OF306" s="39"/>
      <c r="OG306" s="39"/>
      <c r="OH306" s="39"/>
      <c r="OI306" s="39"/>
      <c r="OJ306" s="39"/>
      <c r="OK306" s="39"/>
      <c r="OL306" s="39"/>
      <c r="OM306" s="39"/>
      <c r="ON306" s="39"/>
      <c r="OO306" s="39"/>
      <c r="OP306" s="39"/>
      <c r="OQ306" s="39"/>
      <c r="OR306" s="39"/>
      <c r="OS306" s="39"/>
      <c r="OT306" s="39"/>
      <c r="OU306" s="39"/>
      <c r="OV306" s="39"/>
      <c r="OW306" s="39"/>
      <c r="OX306" s="39"/>
      <c r="OY306" s="39"/>
      <c r="OZ306" s="39"/>
      <c r="PA306" s="39"/>
      <c r="PB306" s="39"/>
      <c r="PC306" s="39"/>
      <c r="PD306" s="39"/>
      <c r="PE306" s="39"/>
      <c r="PF306" s="39"/>
      <c r="PG306" s="39"/>
      <c r="PH306" s="39"/>
      <c r="PI306" s="39"/>
      <c r="PJ306" s="39"/>
      <c r="PK306" s="39"/>
      <c r="PL306" s="39"/>
      <c r="PM306" s="39"/>
      <c r="PN306" s="39"/>
      <c r="PO306" s="39"/>
      <c r="PP306" s="39"/>
      <c r="PQ306" s="39"/>
      <c r="PR306" s="39"/>
      <c r="PS306" s="39"/>
      <c r="PT306" s="39"/>
      <c r="PU306" s="39"/>
      <c r="PV306" s="39"/>
      <c r="PW306" s="39"/>
      <c r="PX306" s="39"/>
      <c r="PY306" s="39"/>
      <c r="PZ306" s="39"/>
      <c r="QA306" s="39"/>
      <c r="QB306" s="39"/>
      <c r="QC306" s="39"/>
      <c r="QD306" s="39"/>
      <c r="QE306" s="39"/>
      <c r="QF306" s="39"/>
      <c r="QG306" s="39"/>
      <c r="QH306" s="39"/>
      <c r="QI306" s="39"/>
      <c r="QJ306" s="39"/>
      <c r="QK306" s="39"/>
      <c r="QL306" s="39"/>
      <c r="QM306" s="39"/>
      <c r="QN306" s="39"/>
      <c r="QO306" s="39"/>
      <c r="QP306" s="39"/>
      <c r="QQ306" s="39"/>
      <c r="QR306" s="39"/>
      <c r="QS306" s="39"/>
      <c r="QT306" s="39"/>
      <c r="QU306" s="39"/>
      <c r="QV306" s="39"/>
      <c r="QW306" s="39"/>
      <c r="QX306" s="39"/>
      <c r="QY306" s="39"/>
      <c r="QZ306" s="39"/>
      <c r="RA306" s="39"/>
      <c r="RB306" s="39"/>
      <c r="RC306" s="39"/>
      <c r="RD306" s="39"/>
      <c r="RE306" s="39"/>
      <c r="RF306" s="39"/>
      <c r="RG306" s="39"/>
      <c r="RH306" s="39"/>
      <c r="RI306" s="39"/>
      <c r="RJ306" s="39"/>
      <c r="RK306" s="39"/>
      <c r="RL306" s="39"/>
      <c r="RM306" s="39"/>
      <c r="RN306" s="39"/>
      <c r="RO306" s="39"/>
      <c r="RP306" s="39"/>
      <c r="RQ306" s="39"/>
      <c r="RR306" s="39"/>
      <c r="RS306" s="39"/>
      <c r="RT306" s="39"/>
      <c r="RU306" s="39"/>
      <c r="RV306" s="39"/>
      <c r="RW306" s="39"/>
      <c r="RX306" s="39"/>
      <c r="RY306" s="39"/>
      <c r="RZ306" s="39"/>
      <c r="SA306" s="39"/>
      <c r="SB306" s="39"/>
      <c r="SC306" s="39"/>
      <c r="SD306" s="39"/>
      <c r="SE306" s="39"/>
      <c r="SF306" s="39"/>
      <c r="SG306" s="39"/>
      <c r="SH306" s="39"/>
      <c r="SI306" s="39"/>
      <c r="SJ306" s="39"/>
      <c r="SK306" s="39"/>
      <c r="SL306" s="39"/>
      <c r="SM306" s="39"/>
      <c r="SN306" s="39"/>
      <c r="SO306" s="39"/>
      <c r="SP306" s="39"/>
      <c r="SQ306" s="39"/>
      <c r="SR306" s="39"/>
      <c r="SS306" s="39"/>
      <c r="ST306" s="39"/>
      <c r="SU306" s="39"/>
      <c r="SV306" s="39"/>
      <c r="SW306" s="39"/>
      <c r="SX306" s="39"/>
      <c r="SY306" s="39"/>
      <c r="SZ306" s="39"/>
      <c r="TA306" s="39"/>
      <c r="TB306" s="39"/>
      <c r="TC306" s="39"/>
      <c r="TD306" s="39"/>
      <c r="TE306" s="39"/>
      <c r="TF306" s="39"/>
      <c r="TG306" s="39"/>
      <c r="TH306" s="39"/>
      <c r="TI306" s="39"/>
      <c r="TJ306" s="39"/>
      <c r="TK306" s="39"/>
      <c r="TL306" s="39"/>
      <c r="TM306" s="39"/>
      <c r="TN306" s="39"/>
      <c r="TO306" s="39"/>
      <c r="TP306" s="39"/>
      <c r="TQ306" s="39"/>
      <c r="TR306" s="39"/>
      <c r="TS306" s="39"/>
      <c r="TT306" s="39"/>
      <c r="TU306" s="39"/>
      <c r="TV306" s="39"/>
      <c r="TW306" s="39"/>
      <c r="TX306" s="39"/>
      <c r="TY306" s="39"/>
      <c r="TZ306" s="39"/>
      <c r="UA306" s="39"/>
      <c r="UB306" s="39"/>
      <c r="UC306" s="39"/>
      <c r="UD306" s="39"/>
      <c r="UE306" s="39"/>
      <c r="UF306" s="39"/>
      <c r="UG306" s="39"/>
      <c r="UH306" s="39"/>
      <c r="UI306" s="39"/>
      <c r="UJ306" s="39"/>
      <c r="UK306" s="39"/>
      <c r="UL306" s="39"/>
      <c r="UM306" s="39"/>
      <c r="UN306" s="39"/>
      <c r="UO306" s="39"/>
      <c r="UP306" s="39"/>
      <c r="UQ306" s="39"/>
      <c r="UR306" s="39"/>
      <c r="US306" s="39"/>
      <c r="UT306" s="39"/>
      <c r="UU306" s="39"/>
      <c r="UV306" s="39"/>
      <c r="UW306" s="39"/>
      <c r="UX306" s="39"/>
      <c r="UY306" s="39"/>
      <c r="UZ306" s="39"/>
      <c r="VA306" s="39"/>
      <c r="VB306" s="39"/>
      <c r="VC306" s="39"/>
      <c r="VD306" s="39"/>
      <c r="VE306" s="39"/>
      <c r="VF306" s="39"/>
      <c r="VG306" s="39"/>
      <c r="VH306" s="39"/>
      <c r="VI306" s="39"/>
      <c r="VJ306" s="39"/>
      <c r="VK306" s="39"/>
      <c r="VL306" s="39"/>
      <c r="VM306" s="39"/>
      <c r="VN306" s="39"/>
      <c r="VO306" s="39"/>
      <c r="VP306" s="39"/>
      <c r="VQ306" s="39"/>
      <c r="VR306" s="39"/>
      <c r="VS306" s="39"/>
      <c r="VT306" s="39"/>
      <c r="VU306" s="39"/>
      <c r="VV306" s="39"/>
      <c r="VW306" s="39"/>
      <c r="VX306" s="39"/>
      <c r="VY306" s="39"/>
      <c r="VZ306" s="39"/>
      <c r="WA306" s="39"/>
      <c r="WB306" s="39"/>
      <c r="WC306" s="39"/>
      <c r="WD306" s="39"/>
      <c r="WE306" s="39"/>
      <c r="WF306" s="39"/>
      <c r="WG306" s="39"/>
      <c r="WH306" s="39"/>
      <c r="WI306" s="39"/>
      <c r="WJ306" s="39"/>
      <c r="WK306" s="39"/>
      <c r="WL306" s="39"/>
      <c r="WM306" s="39"/>
      <c r="WN306" s="39"/>
      <c r="WO306" s="39"/>
      <c r="WP306" s="39"/>
      <c r="WQ306" s="39"/>
      <c r="WR306" s="39"/>
      <c r="WS306" s="39"/>
      <c r="WT306" s="39"/>
      <c r="WU306" s="39"/>
      <c r="WV306" s="39"/>
      <c r="WW306" s="39"/>
      <c r="WX306" s="39"/>
      <c r="WY306" s="39"/>
      <c r="WZ306" s="39"/>
      <c r="XA306" s="39"/>
      <c r="XB306" s="39"/>
      <c r="XC306" s="39"/>
      <c r="XD306" s="39"/>
      <c r="XE306" s="39"/>
      <c r="XF306" s="39"/>
      <c r="XG306" s="39"/>
      <c r="XH306" s="39"/>
      <c r="XI306" s="39"/>
      <c r="XJ306" s="39"/>
      <c r="XK306" s="39"/>
      <c r="XL306" s="39"/>
      <c r="XM306" s="39"/>
      <c r="XN306" s="39"/>
      <c r="XO306" s="39"/>
      <c r="XP306" s="39"/>
      <c r="XQ306" s="39"/>
      <c r="XR306" s="39"/>
      <c r="XS306" s="39"/>
      <c r="XT306" s="39"/>
      <c r="XU306" s="39"/>
      <c r="XV306" s="39"/>
      <c r="XW306" s="39"/>
      <c r="XX306" s="39"/>
      <c r="XY306" s="39"/>
      <c r="XZ306" s="39"/>
      <c r="YA306" s="39"/>
      <c r="YB306" s="39"/>
      <c r="YC306" s="39"/>
      <c r="YD306" s="39"/>
      <c r="YE306" s="39"/>
      <c r="YF306" s="39"/>
      <c r="YG306" s="39"/>
      <c r="YH306" s="39"/>
      <c r="YI306" s="39"/>
      <c r="YJ306" s="39"/>
      <c r="YK306" s="39"/>
      <c r="YL306" s="39"/>
      <c r="YM306" s="39"/>
      <c r="YN306" s="39"/>
      <c r="YO306" s="39"/>
      <c r="YP306" s="39"/>
      <c r="YQ306" s="39"/>
      <c r="YR306" s="39"/>
      <c r="YS306" s="39"/>
      <c r="YT306" s="39"/>
      <c r="YU306" s="39"/>
      <c r="YV306" s="39"/>
      <c r="YW306" s="39"/>
      <c r="YX306" s="39"/>
      <c r="YY306" s="39"/>
      <c r="YZ306" s="39"/>
      <c r="ZA306" s="39"/>
      <c r="ZB306" s="39"/>
      <c r="ZC306" s="39"/>
      <c r="ZD306" s="39"/>
      <c r="ZE306" s="39"/>
      <c r="ZF306" s="39"/>
      <c r="ZG306" s="39"/>
      <c r="ZH306" s="39"/>
      <c r="ZI306" s="39"/>
      <c r="ZJ306" s="39"/>
      <c r="ZK306" s="39"/>
      <c r="ZL306" s="39"/>
      <c r="ZM306" s="39"/>
      <c r="ZN306" s="39"/>
      <c r="ZO306" s="39"/>
      <c r="ZP306" s="39"/>
      <c r="ZQ306" s="39"/>
      <c r="ZR306" s="39"/>
      <c r="ZS306" s="39"/>
      <c r="ZT306" s="39"/>
      <c r="ZU306" s="39"/>
      <c r="ZV306" s="39"/>
      <c r="ZW306" s="39"/>
      <c r="ZX306" s="39"/>
      <c r="ZY306" s="39"/>
      <c r="ZZ306" s="39"/>
      <c r="AAA306" s="39"/>
      <c r="AAB306" s="39"/>
      <c r="AAC306" s="39"/>
      <c r="AAD306" s="39"/>
      <c r="AAE306" s="39"/>
      <c r="AAF306" s="39"/>
      <c r="AAG306" s="39"/>
      <c r="AAH306" s="39"/>
      <c r="AAI306" s="39"/>
      <c r="AAJ306" s="39"/>
      <c r="AAK306" s="39"/>
      <c r="AAL306" s="39"/>
      <c r="AAM306" s="39"/>
      <c r="AAN306" s="39"/>
      <c r="AAO306" s="39"/>
      <c r="AAP306" s="39"/>
      <c r="AAQ306" s="39"/>
      <c r="AAR306" s="39"/>
      <c r="AAS306" s="39"/>
      <c r="AAT306" s="39"/>
      <c r="AAU306" s="39"/>
      <c r="AAV306" s="39"/>
      <c r="AAW306" s="39"/>
      <c r="AAX306" s="39"/>
      <c r="AAY306" s="39"/>
      <c r="AAZ306" s="39"/>
      <c r="ABA306" s="39"/>
      <c r="ABB306" s="39"/>
      <c r="ABC306" s="39"/>
      <c r="ABD306" s="39"/>
      <c r="ABE306" s="39"/>
      <c r="ABF306" s="39"/>
      <c r="ABG306" s="39"/>
      <c r="ABH306" s="39"/>
      <c r="ABI306" s="39"/>
      <c r="ABJ306" s="39"/>
      <c r="ABK306" s="39"/>
      <c r="ABL306" s="39"/>
      <c r="ABM306" s="39"/>
      <c r="ABN306" s="39"/>
      <c r="ABO306" s="39"/>
      <c r="ABP306" s="39"/>
      <c r="ABQ306" s="39"/>
      <c r="ABR306" s="39"/>
      <c r="ABS306" s="39"/>
      <c r="ABT306" s="39"/>
      <c r="ABU306" s="39"/>
      <c r="ABV306" s="39"/>
      <c r="ABW306" s="39"/>
      <c r="ABX306" s="39"/>
      <c r="ABY306" s="39"/>
      <c r="ABZ306" s="39"/>
      <c r="ACA306" s="39"/>
      <c r="ACB306" s="39"/>
      <c r="ACC306" s="39"/>
      <c r="ACD306" s="39"/>
      <c r="ACE306" s="39"/>
      <c r="ACF306" s="39"/>
      <c r="ACG306" s="39"/>
      <c r="ACH306" s="39"/>
      <c r="ACI306" s="39"/>
      <c r="ACJ306" s="39"/>
      <c r="ACK306" s="39"/>
      <c r="ACL306" s="39"/>
      <c r="ACM306" s="39"/>
      <c r="ACN306" s="39"/>
      <c r="ACO306" s="39"/>
      <c r="ACP306" s="39"/>
      <c r="ACQ306" s="39"/>
      <c r="ACR306" s="39"/>
      <c r="ACS306" s="39"/>
      <c r="ACT306" s="39"/>
      <c r="ACU306" s="39"/>
      <c r="ACV306" s="39"/>
      <c r="ACW306" s="39"/>
      <c r="ACX306" s="39"/>
      <c r="ACY306" s="39"/>
      <c r="ACZ306" s="39"/>
      <c r="ADA306" s="39"/>
      <c r="ADB306" s="39"/>
      <c r="ADC306" s="39"/>
      <c r="ADD306" s="39"/>
      <c r="ADE306" s="39"/>
      <c r="ADF306" s="39"/>
      <c r="ADG306" s="39"/>
      <c r="ADH306" s="39"/>
      <c r="ADI306" s="39"/>
      <c r="ADJ306" s="39"/>
      <c r="ADK306" s="39"/>
      <c r="ADL306" s="39"/>
      <c r="ADM306" s="39"/>
      <c r="ADN306" s="39"/>
      <c r="ADO306" s="39"/>
      <c r="ADP306" s="39"/>
      <c r="ADQ306" s="39"/>
      <c r="ADR306" s="39"/>
      <c r="ADS306" s="39"/>
      <c r="ADT306" s="39"/>
      <c r="ADU306" s="39"/>
      <c r="ADV306" s="39"/>
      <c r="ADW306" s="39"/>
      <c r="ADX306" s="39"/>
      <c r="ADY306" s="39"/>
      <c r="ADZ306" s="39"/>
      <c r="AEA306" s="39"/>
      <c r="AEB306" s="39"/>
      <c r="AEC306" s="39"/>
      <c r="AED306" s="39"/>
      <c r="AEE306" s="39"/>
      <c r="AEF306" s="39"/>
      <c r="AEG306" s="39"/>
      <c r="AEH306" s="39"/>
      <c r="AEI306" s="39"/>
      <c r="AEJ306" s="39"/>
      <c r="AEK306" s="39"/>
      <c r="AEL306" s="39"/>
      <c r="AEM306" s="39"/>
      <c r="AEN306" s="39"/>
      <c r="AEO306" s="39"/>
      <c r="AEP306" s="39"/>
      <c r="AEQ306" s="39"/>
      <c r="AER306" s="39"/>
      <c r="AES306" s="39"/>
      <c r="AET306" s="39"/>
      <c r="AEU306" s="39"/>
      <c r="AEV306" s="39"/>
      <c r="AEW306" s="39"/>
      <c r="AEX306" s="39"/>
      <c r="AEY306" s="39"/>
      <c r="AEZ306" s="39"/>
      <c r="AFA306" s="39"/>
      <c r="AFB306" s="39"/>
      <c r="AFC306" s="39"/>
      <c r="AFD306" s="39"/>
      <c r="AFE306" s="39"/>
      <c r="AFF306" s="39"/>
      <c r="AFG306" s="39"/>
      <c r="AFH306" s="39"/>
      <c r="AFI306" s="39"/>
      <c r="AFJ306" s="39"/>
      <c r="AFK306" s="39"/>
      <c r="AFL306" s="39"/>
      <c r="AFM306" s="39"/>
      <c r="AFN306" s="39"/>
      <c r="AFO306" s="39"/>
      <c r="AFP306" s="39"/>
      <c r="AFQ306" s="39"/>
      <c r="AFR306" s="39"/>
      <c r="AFS306" s="39"/>
      <c r="AFT306" s="39"/>
      <c r="AFU306" s="39"/>
      <c r="AFV306" s="39"/>
      <c r="AFW306" s="39"/>
      <c r="AFX306" s="39"/>
      <c r="AFY306" s="39"/>
      <c r="AFZ306" s="39"/>
      <c r="AGA306" s="39"/>
      <c r="AGB306" s="39"/>
      <c r="AGC306" s="39"/>
      <c r="AGD306" s="39"/>
      <c r="AGE306" s="39"/>
      <c r="AGF306" s="39"/>
      <c r="AGG306" s="39"/>
      <c r="AGH306" s="39"/>
      <c r="AGI306" s="39"/>
      <c r="AGJ306" s="39"/>
      <c r="AGK306" s="39"/>
      <c r="AGL306" s="39"/>
      <c r="AGM306" s="39"/>
      <c r="AGN306" s="39"/>
      <c r="AGO306" s="39"/>
      <c r="AGP306" s="39"/>
      <c r="AGQ306" s="39"/>
      <c r="AGR306" s="39"/>
      <c r="AGS306" s="39"/>
      <c r="AGT306" s="39"/>
      <c r="AGU306" s="39"/>
      <c r="AGV306" s="39"/>
      <c r="AGW306" s="39"/>
      <c r="AGX306" s="39"/>
      <c r="AGY306" s="39"/>
      <c r="AGZ306" s="39"/>
      <c r="AHA306" s="39"/>
      <c r="AHB306" s="39"/>
      <c r="AHC306" s="39"/>
      <c r="AHD306" s="39"/>
      <c r="AHE306" s="39"/>
      <c r="AHF306" s="39"/>
      <c r="AHG306" s="39"/>
      <c r="AHH306" s="39"/>
      <c r="AHI306" s="39"/>
      <c r="AHJ306" s="39"/>
      <c r="AHK306" s="39"/>
      <c r="AHL306" s="39"/>
      <c r="AHM306" s="39"/>
      <c r="AHN306" s="39"/>
      <c r="AHO306" s="39"/>
      <c r="AHP306" s="39"/>
      <c r="AHQ306" s="39"/>
      <c r="AHR306" s="39"/>
      <c r="AHS306" s="39"/>
      <c r="AHT306" s="39"/>
      <c r="AHU306" s="39"/>
      <c r="AHV306" s="39"/>
      <c r="AHW306" s="39"/>
      <c r="AHX306" s="39"/>
      <c r="AHY306" s="39"/>
      <c r="AHZ306" s="39"/>
      <c r="AIA306" s="39"/>
      <c r="AIB306" s="39"/>
      <c r="AIC306" s="39"/>
      <c r="AID306" s="39"/>
      <c r="AIE306" s="39"/>
      <c r="AIF306" s="39"/>
      <c r="AIG306" s="39"/>
      <c r="AIH306" s="39"/>
      <c r="AII306" s="39"/>
      <c r="AIJ306" s="39"/>
      <c r="AIK306" s="39"/>
      <c r="AIL306" s="39"/>
      <c r="AIM306" s="39"/>
      <c r="AIN306" s="39"/>
      <c r="AIO306" s="39"/>
      <c r="AIP306" s="39"/>
      <c r="AIQ306" s="39"/>
      <c r="AIR306" s="39"/>
      <c r="AIS306" s="39"/>
      <c r="AIT306" s="39"/>
      <c r="AIU306" s="39"/>
      <c r="AIV306" s="39"/>
      <c r="AIW306" s="39"/>
      <c r="AIX306" s="39"/>
      <c r="AIY306" s="39"/>
      <c r="AIZ306" s="39"/>
      <c r="AJA306" s="39"/>
      <c r="AJB306" s="39"/>
      <c r="AJC306" s="39"/>
      <c r="AJD306" s="39"/>
      <c r="AJE306" s="39"/>
      <c r="AJF306" s="39"/>
      <c r="AJG306" s="39"/>
      <c r="AJH306" s="39"/>
      <c r="AJI306" s="39"/>
      <c r="AJJ306" s="39"/>
      <c r="AJK306" s="39"/>
      <c r="AJL306" s="39"/>
      <c r="AJM306" s="39"/>
      <c r="AJN306" s="39"/>
      <c r="AJO306" s="39"/>
      <c r="AJP306" s="39"/>
      <c r="AJQ306" s="39"/>
      <c r="AJR306" s="39"/>
      <c r="AJS306" s="39"/>
      <c r="AJT306" s="39"/>
      <c r="AJU306" s="39"/>
      <c r="AJV306" s="39"/>
      <c r="AJW306" s="39"/>
      <c r="AJX306" s="39"/>
      <c r="AJY306" s="39"/>
      <c r="AJZ306" s="39"/>
      <c r="AKA306" s="39"/>
      <c r="AKB306" s="39"/>
      <c r="AKC306" s="39"/>
      <c r="AKD306" s="39"/>
      <c r="AKE306" s="39"/>
      <c r="AKF306" s="39"/>
      <c r="AKG306" s="39"/>
      <c r="AKH306" s="39"/>
      <c r="AKI306" s="39"/>
      <c r="AKJ306" s="39"/>
      <c r="AKK306" s="39"/>
      <c r="AKL306" s="39"/>
      <c r="AKM306" s="39"/>
      <c r="AKN306" s="39"/>
      <c r="AKO306" s="39"/>
      <c r="AKP306" s="39"/>
      <c r="AKQ306" s="39"/>
      <c r="AKR306" s="39"/>
      <c r="AKS306" s="39"/>
      <c r="AKT306" s="39"/>
      <c r="AKU306" s="39"/>
      <c r="AKV306" s="39"/>
      <c r="AKW306" s="39"/>
      <c r="AKX306" s="39"/>
      <c r="AKY306" s="39"/>
      <c r="AKZ306" s="39"/>
      <c r="ALA306" s="39"/>
      <c r="ALB306" s="39"/>
      <c r="ALC306" s="39"/>
      <c r="ALD306" s="39"/>
      <c r="ALE306" s="39"/>
      <c r="ALF306" s="39"/>
      <c r="ALG306" s="39"/>
      <c r="ALH306" s="39"/>
      <c r="ALI306" s="39"/>
      <c r="ALJ306" s="39"/>
      <c r="ALK306" s="39"/>
      <c r="ALL306" s="39"/>
      <c r="ALM306" s="39"/>
      <c r="ALN306" s="39"/>
      <c r="ALO306" s="39"/>
      <c r="ALP306" s="39"/>
      <c r="ALQ306" s="39"/>
      <c r="ALR306" s="39"/>
      <c r="ALS306" s="39"/>
      <c r="ALT306" s="39"/>
      <c r="ALU306" s="39"/>
      <c r="ALV306" s="39"/>
      <c r="ALW306" s="39"/>
      <c r="ALX306" s="39"/>
      <c r="ALY306" s="39"/>
      <c r="ALZ306" s="39"/>
      <c r="AMA306" s="39"/>
      <c r="AMB306" s="39"/>
      <c r="AMC306" s="39"/>
      <c r="AMD306" s="39"/>
      <c r="AME306" s="39"/>
      <c r="AMF306" s="39"/>
      <c r="AMG306" s="39"/>
      <c r="AMH306" s="39"/>
      <c r="AMI306" s="39"/>
      <c r="AMJ306" s="39"/>
      <c r="AMK306" s="39"/>
      <c r="AML306" s="39"/>
      <c r="AMM306" s="39"/>
      <c r="AMN306" s="39"/>
      <c r="AMO306" s="39"/>
      <c r="AMP306" s="39"/>
      <c r="AMQ306" s="39"/>
      <c r="AMR306" s="39"/>
      <c r="AMS306" s="39"/>
      <c r="AMT306" s="39"/>
      <c r="AMU306" s="39"/>
      <c r="AMV306" s="39"/>
      <c r="AMW306" s="39"/>
      <c r="AMX306" s="39"/>
      <c r="AMY306" s="39"/>
      <c r="AMZ306" s="39"/>
      <c r="ANA306" s="39"/>
      <c r="ANB306" s="39"/>
      <c r="ANC306" s="39"/>
      <c r="AND306" s="39"/>
      <c r="ANE306" s="39"/>
      <c r="ANF306" s="39"/>
      <c r="ANG306" s="39"/>
      <c r="ANH306" s="39"/>
      <c r="ANI306" s="39"/>
      <c r="ANJ306" s="39"/>
      <c r="ANK306" s="39"/>
      <c r="ANL306" s="39"/>
      <c r="ANM306" s="39"/>
      <c r="ANN306" s="39"/>
      <c r="ANO306" s="39"/>
      <c r="ANP306" s="39"/>
      <c r="ANQ306" s="39"/>
      <c r="ANR306" s="39"/>
      <c r="ANS306" s="39"/>
      <c r="ANT306" s="39"/>
      <c r="ANU306" s="39"/>
      <c r="ANV306" s="39"/>
      <c r="ANW306" s="39"/>
      <c r="ANX306" s="39"/>
      <c r="ANY306" s="39"/>
      <c r="ANZ306" s="39"/>
      <c r="AOA306" s="39"/>
      <c r="AOB306" s="39"/>
      <c r="AOC306" s="39"/>
      <c r="AOD306" s="39"/>
      <c r="AOE306" s="39"/>
      <c r="AOF306" s="39"/>
      <c r="AOG306" s="39"/>
      <c r="AOH306" s="39"/>
      <c r="AOI306" s="39"/>
      <c r="AOJ306" s="39"/>
      <c r="AOK306" s="39"/>
      <c r="AOL306" s="39"/>
      <c r="AOM306" s="39"/>
      <c r="AON306" s="39"/>
      <c r="AOO306" s="39"/>
      <c r="AOP306" s="39"/>
      <c r="AOQ306" s="39"/>
      <c r="AOR306" s="39"/>
      <c r="AOS306" s="39"/>
      <c r="AOT306" s="39"/>
      <c r="AOU306" s="39"/>
      <c r="AOV306" s="39"/>
      <c r="AOW306" s="39"/>
      <c r="AOX306" s="39"/>
      <c r="AOY306" s="39"/>
      <c r="AOZ306" s="39"/>
      <c r="APA306" s="39"/>
      <c r="APB306" s="39"/>
      <c r="APC306" s="39"/>
      <c r="APD306" s="39"/>
      <c r="APE306" s="39"/>
      <c r="APF306" s="39"/>
      <c r="APG306" s="39"/>
      <c r="APH306" s="39"/>
      <c r="API306" s="39"/>
      <c r="APJ306" s="39"/>
      <c r="APK306" s="39"/>
      <c r="APL306" s="39"/>
      <c r="APM306" s="39"/>
      <c r="APN306" s="39"/>
      <c r="APO306" s="39"/>
      <c r="APP306" s="39"/>
      <c r="APQ306" s="39"/>
      <c r="APR306" s="39"/>
      <c r="APS306" s="39"/>
      <c r="APT306" s="39"/>
      <c r="APU306" s="39"/>
      <c r="APV306" s="39"/>
      <c r="APW306" s="39"/>
      <c r="APX306" s="39"/>
      <c r="APY306" s="39"/>
      <c r="APZ306" s="39"/>
      <c r="AQA306" s="39"/>
      <c r="AQB306" s="39"/>
      <c r="AQC306" s="39"/>
      <c r="AQD306" s="39"/>
      <c r="AQE306" s="39"/>
      <c r="AQF306" s="39"/>
      <c r="AQG306" s="39"/>
      <c r="AQH306" s="39"/>
      <c r="AQI306" s="39"/>
      <c r="AQJ306" s="39"/>
      <c r="AQK306" s="39"/>
      <c r="AQL306" s="39"/>
      <c r="AQM306" s="39"/>
      <c r="AQN306" s="39"/>
      <c r="AQO306" s="39"/>
      <c r="AQP306" s="39"/>
      <c r="AQQ306" s="39"/>
      <c r="AQR306" s="39"/>
      <c r="AQS306" s="39"/>
      <c r="AQT306" s="39"/>
      <c r="AQU306" s="39"/>
      <c r="AQV306" s="39"/>
      <c r="AQW306" s="39"/>
      <c r="AQX306" s="39"/>
      <c r="AQY306" s="39"/>
      <c r="AQZ306" s="39"/>
      <c r="ARA306" s="39"/>
      <c r="ARB306" s="39"/>
      <c r="ARC306" s="39"/>
      <c r="ARD306" s="39"/>
      <c r="ARE306" s="39"/>
      <c r="ARF306" s="39"/>
      <c r="ARG306" s="39"/>
      <c r="ARH306" s="39"/>
      <c r="ARI306" s="39"/>
      <c r="ARJ306" s="39"/>
      <c r="ARK306" s="39"/>
      <c r="ARL306" s="39"/>
      <c r="ARM306" s="39"/>
      <c r="ARN306" s="39"/>
      <c r="ARO306" s="39"/>
      <c r="ARP306" s="39"/>
      <c r="ARQ306" s="39"/>
      <c r="ARR306" s="39"/>
      <c r="ARS306" s="39"/>
      <c r="ART306" s="39"/>
      <c r="ARU306" s="39"/>
      <c r="ARV306" s="39"/>
      <c r="ARW306" s="39"/>
      <c r="ARX306" s="39"/>
      <c r="ARY306" s="39"/>
      <c r="ARZ306" s="39"/>
      <c r="ASA306" s="39"/>
      <c r="ASB306" s="39"/>
      <c r="ASC306" s="39"/>
      <c r="ASD306" s="39"/>
      <c r="ASE306" s="39"/>
      <c r="ASF306" s="39"/>
      <c r="ASG306" s="39"/>
      <c r="ASH306" s="39"/>
      <c r="ASI306" s="39"/>
      <c r="ASJ306" s="39"/>
      <c r="ASK306" s="39"/>
      <c r="ASL306" s="39"/>
      <c r="ASM306" s="39"/>
      <c r="ASN306" s="39"/>
      <c r="ASO306" s="39"/>
      <c r="ASP306" s="39"/>
      <c r="ASQ306" s="39"/>
      <c r="ASR306" s="39"/>
      <c r="ASS306" s="39"/>
      <c r="AST306" s="39"/>
      <c r="ASU306" s="39"/>
      <c r="ASV306" s="39"/>
      <c r="ASW306" s="39"/>
      <c r="ASX306" s="39"/>
      <c r="ASY306" s="39"/>
      <c r="ASZ306" s="39"/>
      <c r="ATA306" s="39"/>
      <c r="ATB306" s="39"/>
      <c r="ATC306" s="39"/>
      <c r="ATD306" s="39"/>
      <c r="ATE306" s="39"/>
      <c r="ATF306" s="39"/>
      <c r="ATG306" s="39"/>
      <c r="ATH306" s="39"/>
      <c r="ATI306" s="39"/>
      <c r="ATJ306" s="39"/>
      <c r="ATK306" s="39"/>
      <c r="ATL306" s="39"/>
      <c r="ATM306" s="39"/>
      <c r="ATN306" s="39"/>
      <c r="ATO306" s="39"/>
      <c r="ATP306" s="39"/>
      <c r="ATQ306" s="39"/>
      <c r="ATR306" s="39"/>
      <c r="ATS306" s="39"/>
      <c r="ATT306" s="39"/>
      <c r="ATU306" s="39"/>
      <c r="ATV306" s="39"/>
      <c r="ATW306" s="39"/>
      <c r="ATX306" s="39"/>
      <c r="ATY306" s="39"/>
      <c r="ATZ306" s="39"/>
      <c r="AUA306" s="39"/>
      <c r="AUB306" s="39"/>
      <c r="AUC306" s="39"/>
      <c r="AUD306" s="39"/>
      <c r="AUE306" s="39"/>
      <c r="AUF306" s="39"/>
      <c r="AUG306" s="39"/>
      <c r="AUH306" s="39"/>
      <c r="AUI306" s="39"/>
      <c r="AUJ306" s="39"/>
      <c r="AUK306" s="39"/>
      <c r="AUL306" s="39"/>
      <c r="AUM306" s="39"/>
      <c r="AUN306" s="39"/>
      <c r="AUO306" s="39"/>
      <c r="AUP306" s="39"/>
      <c r="AUQ306" s="39"/>
      <c r="AUR306" s="39"/>
      <c r="AUS306" s="39"/>
      <c r="AUT306" s="39"/>
      <c r="AUU306" s="39"/>
      <c r="AUV306" s="39"/>
      <c r="AUW306" s="39"/>
      <c r="AUX306" s="39"/>
      <c r="AUY306" s="39"/>
      <c r="AUZ306" s="39"/>
      <c r="AVA306" s="39"/>
      <c r="AVB306" s="39"/>
      <c r="AVC306" s="39"/>
      <c r="AVD306" s="39"/>
      <c r="AVE306" s="39"/>
      <c r="AVF306" s="39"/>
      <c r="AVG306" s="39"/>
      <c r="AVH306" s="39"/>
      <c r="AVI306" s="39"/>
      <c r="AVJ306" s="39"/>
      <c r="AVK306" s="39"/>
      <c r="AVL306" s="39"/>
      <c r="AVM306" s="39"/>
      <c r="AVN306" s="39"/>
      <c r="AVO306" s="39"/>
      <c r="AVP306" s="39"/>
      <c r="AVQ306" s="39"/>
      <c r="AVR306" s="39"/>
      <c r="AVS306" s="39"/>
      <c r="AVT306" s="39"/>
      <c r="AVU306" s="39"/>
      <c r="AVV306" s="39"/>
      <c r="AVW306" s="39"/>
      <c r="AVX306" s="39"/>
      <c r="AVY306" s="39"/>
      <c r="AVZ306" s="39"/>
      <c r="AWA306" s="39"/>
      <c r="AWB306" s="39"/>
      <c r="AWC306" s="39"/>
      <c r="AWD306" s="39"/>
      <c r="AWE306" s="39"/>
      <c r="AWF306" s="39"/>
      <c r="AWG306" s="39"/>
      <c r="AWH306" s="39"/>
      <c r="AWI306" s="39"/>
      <c r="AWJ306" s="39"/>
      <c r="AWK306" s="39"/>
      <c r="AWL306" s="39"/>
      <c r="AWM306" s="39"/>
      <c r="AWN306" s="39"/>
      <c r="AWO306" s="39"/>
      <c r="AWP306" s="39"/>
      <c r="AWQ306" s="39"/>
      <c r="AWR306" s="39"/>
      <c r="AWS306" s="39"/>
      <c r="AWT306" s="39"/>
      <c r="AWU306" s="39"/>
      <c r="AWV306" s="39"/>
      <c r="AWW306" s="39"/>
      <c r="AWX306" s="39"/>
      <c r="AWY306" s="39"/>
      <c r="AWZ306" s="39"/>
      <c r="AXA306" s="39"/>
      <c r="AXB306" s="39"/>
      <c r="AXC306" s="39"/>
      <c r="AXD306" s="39"/>
      <c r="AXE306" s="39"/>
      <c r="AXF306" s="39"/>
      <c r="AXG306" s="39"/>
      <c r="AXH306" s="39"/>
      <c r="AXI306" s="39"/>
      <c r="AXJ306" s="39"/>
      <c r="AXK306" s="39"/>
      <c r="AXL306" s="39"/>
      <c r="AXM306" s="39"/>
      <c r="AXN306" s="39"/>
      <c r="AXO306" s="39"/>
      <c r="AXP306" s="39"/>
      <c r="AXQ306" s="39"/>
      <c r="AXR306" s="39"/>
      <c r="AXS306" s="39"/>
      <c r="AXT306" s="39"/>
      <c r="AXU306" s="39"/>
      <c r="AXV306" s="39"/>
      <c r="AXW306" s="39"/>
      <c r="AXX306" s="39"/>
      <c r="AXY306" s="39"/>
      <c r="AXZ306" s="39"/>
      <c r="AYA306" s="39"/>
      <c r="AYB306" s="39"/>
      <c r="AYC306" s="39"/>
      <c r="AYD306" s="39"/>
      <c r="AYE306" s="39"/>
      <c r="AYF306" s="39"/>
      <c r="AYG306" s="39"/>
      <c r="AYH306" s="39"/>
      <c r="AYI306" s="39"/>
      <c r="AYJ306" s="39"/>
      <c r="AYK306" s="39"/>
      <c r="AYL306" s="39"/>
      <c r="AYM306" s="39"/>
      <c r="AYN306" s="39"/>
      <c r="AYO306" s="39"/>
      <c r="AYP306" s="39"/>
      <c r="AYQ306" s="39"/>
      <c r="AYR306" s="39"/>
      <c r="AYS306" s="39"/>
      <c r="AYT306" s="39"/>
      <c r="AYU306" s="39"/>
      <c r="AYV306" s="39"/>
      <c r="AYW306" s="39"/>
      <c r="AYX306" s="39"/>
      <c r="AYY306" s="39"/>
      <c r="AYZ306" s="39"/>
      <c r="AZA306" s="39"/>
      <c r="AZB306" s="39"/>
      <c r="AZC306" s="39"/>
      <c r="AZD306" s="39"/>
      <c r="AZE306" s="39"/>
      <c r="AZF306" s="39"/>
      <c r="AZG306" s="39"/>
      <c r="AZH306" s="39"/>
      <c r="AZI306" s="39"/>
      <c r="AZJ306" s="39"/>
      <c r="AZK306" s="39"/>
      <c r="AZL306" s="39"/>
      <c r="AZM306" s="39"/>
      <c r="AZN306" s="39"/>
      <c r="AZO306" s="39"/>
      <c r="AZP306" s="39"/>
      <c r="AZQ306" s="39"/>
      <c r="AZR306" s="39"/>
      <c r="AZS306" s="39"/>
      <c r="AZT306" s="39"/>
      <c r="AZU306" s="39"/>
      <c r="AZV306" s="39"/>
      <c r="AZW306" s="39"/>
      <c r="AZX306" s="39"/>
      <c r="AZY306" s="39"/>
      <c r="AZZ306" s="39"/>
      <c r="BAA306" s="39"/>
      <c r="BAB306" s="39"/>
      <c r="BAC306" s="39"/>
      <c r="BAD306" s="39"/>
      <c r="BAE306" s="39"/>
      <c r="BAF306" s="39"/>
      <c r="BAG306" s="39"/>
      <c r="BAH306" s="39"/>
      <c r="BAI306" s="39"/>
      <c r="BAJ306" s="39"/>
      <c r="BAK306" s="39"/>
      <c r="BAL306" s="39"/>
      <c r="BAM306" s="39"/>
      <c r="BAN306" s="39"/>
      <c r="BAO306" s="39"/>
      <c r="BAP306" s="39"/>
      <c r="BAQ306" s="39"/>
      <c r="BAR306" s="39"/>
      <c r="BAS306" s="39"/>
      <c r="BAT306" s="39"/>
      <c r="BAU306" s="39"/>
      <c r="BAV306" s="39"/>
      <c r="BAW306" s="39"/>
      <c r="BAX306" s="39"/>
      <c r="BAY306" s="39"/>
      <c r="BAZ306" s="39"/>
      <c r="BBA306" s="39"/>
      <c r="BBB306" s="39"/>
      <c r="BBC306" s="39"/>
      <c r="BBD306" s="39"/>
      <c r="BBE306" s="39"/>
      <c r="BBF306" s="39"/>
      <c r="BBG306" s="39"/>
      <c r="BBH306" s="39"/>
      <c r="BBI306" s="39"/>
      <c r="BBJ306" s="39"/>
      <c r="BBK306" s="39"/>
      <c r="BBL306" s="39"/>
      <c r="BBM306" s="39"/>
      <c r="BBN306" s="39"/>
      <c r="BBO306" s="39"/>
      <c r="BBP306" s="39"/>
      <c r="BBQ306" s="39"/>
      <c r="BBR306" s="39"/>
      <c r="BBS306" s="39"/>
      <c r="BBT306" s="39"/>
      <c r="BBU306" s="39"/>
      <c r="BBV306" s="39"/>
      <c r="BBW306" s="39"/>
      <c r="BBX306" s="39"/>
      <c r="BBY306" s="39"/>
      <c r="BBZ306" s="39"/>
      <c r="BCA306" s="39"/>
      <c r="BCB306" s="39"/>
      <c r="BCC306" s="39"/>
      <c r="BCD306" s="39"/>
      <c r="BCE306" s="39"/>
      <c r="BCF306" s="39"/>
      <c r="BCG306" s="39"/>
      <c r="BCH306" s="39"/>
      <c r="BCI306" s="39"/>
      <c r="BCJ306" s="39"/>
      <c r="BCK306" s="39"/>
      <c r="BCL306" s="39"/>
      <c r="BCM306" s="39"/>
      <c r="BCN306" s="39"/>
      <c r="BCO306" s="39"/>
      <c r="BCP306" s="39"/>
      <c r="BCQ306" s="39"/>
      <c r="BCR306" s="39"/>
      <c r="BCS306" s="39"/>
      <c r="BCT306" s="39"/>
      <c r="BCU306" s="39"/>
      <c r="BCV306" s="39"/>
      <c r="BCW306" s="39"/>
      <c r="BCX306" s="39"/>
      <c r="BCY306" s="39"/>
      <c r="BCZ306" s="39"/>
      <c r="BDA306" s="39"/>
      <c r="BDB306" s="39"/>
      <c r="BDC306" s="39"/>
      <c r="BDD306" s="39"/>
      <c r="BDE306" s="39"/>
      <c r="BDF306" s="39"/>
      <c r="BDG306" s="39"/>
      <c r="BDH306" s="39"/>
      <c r="BDI306" s="39"/>
      <c r="BDJ306" s="39"/>
      <c r="BDK306" s="39"/>
      <c r="BDL306" s="39"/>
      <c r="BDM306" s="39"/>
      <c r="BDN306" s="39"/>
      <c r="BDO306" s="39"/>
      <c r="BDP306" s="39"/>
      <c r="BDQ306" s="39"/>
      <c r="BDR306" s="39"/>
      <c r="BDS306" s="39"/>
      <c r="BDT306" s="39"/>
      <c r="BDU306" s="39"/>
      <c r="BDV306" s="39"/>
      <c r="BDW306" s="39"/>
      <c r="BDX306" s="39"/>
      <c r="BDY306" s="39"/>
      <c r="BDZ306" s="39"/>
      <c r="BEA306" s="39"/>
      <c r="BEB306" s="39"/>
      <c r="BEC306" s="39"/>
      <c r="BED306" s="39"/>
      <c r="BEE306" s="39"/>
      <c r="BEF306" s="39"/>
      <c r="BEG306" s="39"/>
      <c r="BEH306" s="39"/>
      <c r="BEI306" s="39"/>
      <c r="BEJ306" s="39"/>
      <c r="BEK306" s="39"/>
      <c r="BEL306" s="39"/>
      <c r="BEM306" s="39"/>
      <c r="BEN306" s="39"/>
      <c r="BEO306" s="39"/>
      <c r="BEP306" s="39"/>
      <c r="BEQ306" s="39"/>
      <c r="BER306" s="39"/>
      <c r="BES306" s="39"/>
      <c r="BET306" s="39"/>
      <c r="BEU306" s="39"/>
      <c r="BEV306" s="39"/>
      <c r="BEW306" s="39"/>
      <c r="BEX306" s="39"/>
      <c r="BEY306" s="39"/>
      <c r="BEZ306" s="39"/>
      <c r="BFA306" s="39"/>
      <c r="BFB306" s="39"/>
      <c r="BFC306" s="39"/>
      <c r="BFD306" s="39"/>
      <c r="BFE306" s="39"/>
      <c r="BFF306" s="39"/>
      <c r="BFG306" s="39"/>
      <c r="BFH306" s="39"/>
      <c r="BFI306" s="39"/>
      <c r="BFJ306" s="39"/>
      <c r="BFK306" s="39"/>
      <c r="BFL306" s="39"/>
      <c r="BFM306" s="39"/>
      <c r="BFN306" s="39"/>
      <c r="BFO306" s="39"/>
      <c r="BFP306" s="39"/>
      <c r="BFQ306" s="39"/>
      <c r="BFR306" s="39"/>
      <c r="BFS306" s="39"/>
      <c r="BFT306" s="39"/>
      <c r="BFU306" s="39"/>
      <c r="BFV306" s="39"/>
      <c r="BFW306" s="39"/>
      <c r="BFX306" s="39"/>
      <c r="BFY306" s="39"/>
      <c r="BFZ306" s="39"/>
      <c r="BGA306" s="39"/>
      <c r="BGB306" s="39"/>
      <c r="BGC306" s="39"/>
      <c r="BGD306" s="39"/>
      <c r="BGE306" s="39"/>
      <c r="BGF306" s="39"/>
      <c r="BGG306" s="39"/>
      <c r="BGH306" s="39"/>
      <c r="BGI306" s="39"/>
      <c r="BGJ306" s="39"/>
      <c r="BGK306" s="39"/>
      <c r="BGL306" s="39"/>
      <c r="BGM306" s="39"/>
      <c r="BGN306" s="39"/>
      <c r="BGO306" s="39"/>
      <c r="BGP306" s="39"/>
      <c r="BGQ306" s="39"/>
      <c r="BGR306" s="39"/>
      <c r="BGS306" s="39"/>
      <c r="BGT306" s="39"/>
      <c r="BGU306" s="39"/>
      <c r="BGV306" s="39"/>
      <c r="BGW306" s="39"/>
      <c r="BGX306" s="39"/>
      <c r="BGY306" s="39"/>
      <c r="BGZ306" s="39"/>
      <c r="BHA306" s="39"/>
      <c r="BHB306" s="39"/>
      <c r="BHC306" s="39"/>
      <c r="BHD306" s="39"/>
      <c r="BHE306" s="39"/>
      <c r="BHF306" s="39"/>
      <c r="BHG306" s="39"/>
      <c r="BHH306" s="39"/>
      <c r="BHI306" s="39"/>
      <c r="BHJ306" s="39"/>
      <c r="BHK306" s="39"/>
      <c r="BHL306" s="39"/>
      <c r="BHM306" s="39"/>
      <c r="BHN306" s="39"/>
      <c r="BHO306" s="39"/>
      <c r="BHP306" s="39"/>
      <c r="BHQ306" s="39"/>
      <c r="BHR306" s="39"/>
      <c r="BHS306" s="39"/>
      <c r="BHT306" s="39"/>
      <c r="BHU306" s="39"/>
      <c r="BHV306" s="39"/>
      <c r="BHW306" s="39"/>
      <c r="BHX306" s="39"/>
      <c r="BHY306" s="39"/>
      <c r="BHZ306" s="39"/>
      <c r="BIA306" s="39"/>
      <c r="BIB306" s="39"/>
      <c r="BIC306" s="39"/>
      <c r="BID306" s="39"/>
      <c r="BIE306" s="39"/>
      <c r="BIF306" s="39"/>
      <c r="BIG306" s="39"/>
      <c r="BIH306" s="39"/>
      <c r="BII306" s="39"/>
      <c r="BIJ306" s="39"/>
      <c r="BIK306" s="39"/>
      <c r="BIL306" s="39"/>
      <c r="BIM306" s="39"/>
      <c r="BIN306" s="39"/>
      <c r="BIO306" s="39"/>
      <c r="BIP306" s="39"/>
      <c r="BIQ306" s="39"/>
      <c r="BIR306" s="39"/>
      <c r="BIS306" s="39"/>
      <c r="BIT306" s="39"/>
      <c r="BIU306" s="39"/>
      <c r="BIV306" s="39"/>
      <c r="BIW306" s="39"/>
      <c r="BIX306" s="39"/>
      <c r="BIY306" s="39"/>
      <c r="BIZ306" s="39"/>
      <c r="BJA306" s="39"/>
      <c r="BJB306" s="39"/>
      <c r="BJC306" s="39"/>
      <c r="BJD306" s="39"/>
      <c r="BJE306" s="39"/>
      <c r="BJF306" s="39"/>
      <c r="BJG306" s="39"/>
      <c r="BJH306" s="39"/>
      <c r="BJI306" s="39"/>
      <c r="BJJ306" s="39"/>
      <c r="BJK306" s="39"/>
      <c r="BJL306" s="39"/>
      <c r="BJM306" s="39"/>
      <c r="BJN306" s="39"/>
      <c r="BJO306" s="39"/>
      <c r="BJP306" s="39"/>
      <c r="BJQ306" s="39"/>
      <c r="BJR306" s="39"/>
      <c r="BJS306" s="39"/>
      <c r="BJT306" s="39"/>
      <c r="BJU306" s="39"/>
      <c r="BJV306" s="39"/>
      <c r="BJW306" s="39"/>
      <c r="BJX306" s="39"/>
      <c r="BJY306" s="39"/>
      <c r="BJZ306" s="39"/>
      <c r="BKA306" s="39"/>
      <c r="BKB306" s="39"/>
      <c r="BKC306" s="39"/>
      <c r="BKD306" s="39"/>
      <c r="BKE306" s="39"/>
      <c r="BKF306" s="39"/>
      <c r="BKG306" s="39"/>
      <c r="BKH306" s="39"/>
      <c r="BKI306" s="39"/>
      <c r="BKJ306" s="39"/>
      <c r="BKK306" s="39"/>
      <c r="BKL306" s="39"/>
      <c r="BKM306" s="39"/>
      <c r="BKN306" s="39"/>
      <c r="BKO306" s="39"/>
      <c r="BKP306" s="39"/>
      <c r="BKQ306" s="39"/>
      <c r="BKR306" s="39"/>
      <c r="BKS306" s="39"/>
      <c r="BKT306" s="39"/>
      <c r="BKU306" s="39"/>
      <c r="BKV306" s="39"/>
      <c r="BKW306" s="39"/>
      <c r="BKX306" s="39"/>
      <c r="BKY306" s="39"/>
      <c r="BKZ306" s="39"/>
      <c r="BLA306" s="39"/>
      <c r="BLB306" s="39"/>
      <c r="BLC306" s="39"/>
      <c r="BLD306" s="39"/>
      <c r="BLE306" s="39"/>
      <c r="BLF306" s="39"/>
      <c r="BLG306" s="39"/>
      <c r="BLH306" s="39"/>
      <c r="BLI306" s="39"/>
      <c r="BLJ306" s="39"/>
      <c r="BLK306" s="39"/>
      <c r="BLL306" s="39"/>
      <c r="BLM306" s="39"/>
      <c r="BLN306" s="39"/>
      <c r="BLO306" s="39"/>
      <c r="BLP306" s="39"/>
      <c r="BLQ306" s="39"/>
      <c r="BLR306" s="39"/>
      <c r="BLS306" s="39"/>
      <c r="BLT306" s="39"/>
      <c r="BLU306" s="39"/>
      <c r="BLV306" s="39"/>
      <c r="BLW306" s="39"/>
      <c r="BLX306" s="39"/>
      <c r="BLY306" s="39"/>
      <c r="BLZ306" s="39"/>
      <c r="BMA306" s="39"/>
      <c r="BMB306" s="39"/>
      <c r="BMC306" s="39"/>
      <c r="BMD306" s="39"/>
      <c r="BME306" s="39"/>
      <c r="BMF306" s="39"/>
      <c r="BMG306" s="39"/>
      <c r="BMH306" s="39"/>
      <c r="BMI306" s="39"/>
      <c r="BMJ306" s="39"/>
      <c r="BMK306" s="39"/>
      <c r="BML306" s="39"/>
      <c r="BMM306" s="39"/>
      <c r="BMN306" s="39"/>
      <c r="BMO306" s="39"/>
      <c r="BMP306" s="39"/>
      <c r="BMQ306" s="39"/>
      <c r="BMR306" s="39"/>
      <c r="BMS306" s="39"/>
      <c r="BMT306" s="39"/>
      <c r="BMU306" s="39"/>
      <c r="BMV306" s="39"/>
      <c r="BMW306" s="39"/>
      <c r="BMX306" s="39"/>
      <c r="BMY306" s="39"/>
      <c r="BMZ306" s="39"/>
      <c r="BNA306" s="39"/>
      <c r="BNB306" s="39"/>
      <c r="BNC306" s="39"/>
      <c r="BND306" s="39"/>
      <c r="BNE306" s="39"/>
      <c r="BNF306" s="39"/>
      <c r="BNG306" s="39"/>
      <c r="BNH306" s="39"/>
      <c r="BNI306" s="39"/>
      <c r="BNJ306" s="39"/>
      <c r="BNK306" s="39"/>
      <c r="BNL306" s="39"/>
      <c r="BNM306" s="39"/>
      <c r="BNN306" s="39"/>
      <c r="BNO306" s="39"/>
      <c r="BNP306" s="39"/>
      <c r="BNQ306" s="39"/>
      <c r="BNR306" s="39"/>
      <c r="BNS306" s="39"/>
      <c r="BNT306" s="39"/>
      <c r="BNU306" s="39"/>
      <c r="BNV306" s="39"/>
      <c r="BNW306" s="39"/>
      <c r="BNX306" s="39"/>
      <c r="BNY306" s="39"/>
      <c r="BNZ306" s="39"/>
      <c r="BOA306" s="39"/>
      <c r="BOB306" s="39"/>
      <c r="BOC306" s="39"/>
      <c r="BOD306" s="39"/>
      <c r="BOE306" s="39"/>
      <c r="BOF306" s="39"/>
      <c r="BOG306" s="39"/>
      <c r="BOH306" s="39"/>
      <c r="BOI306" s="39"/>
      <c r="BOJ306" s="39"/>
      <c r="BOK306" s="39"/>
      <c r="BOL306" s="39"/>
      <c r="BOM306" s="39"/>
      <c r="BON306" s="39"/>
      <c r="BOO306" s="39"/>
      <c r="BOP306" s="39"/>
      <c r="BOQ306" s="39"/>
      <c r="BOR306" s="39"/>
      <c r="BOS306" s="39"/>
      <c r="BOT306" s="39"/>
      <c r="BOU306" s="39"/>
      <c r="BOV306" s="39"/>
      <c r="BOW306" s="39"/>
      <c r="BOX306" s="39"/>
      <c r="BOY306" s="39"/>
      <c r="BOZ306" s="39"/>
      <c r="BPA306" s="39"/>
      <c r="BPB306" s="39"/>
      <c r="BPC306" s="39"/>
      <c r="BPD306" s="39"/>
      <c r="BPE306" s="39"/>
      <c r="BPF306" s="39"/>
      <c r="BPG306" s="39"/>
      <c r="BPH306" s="39"/>
      <c r="BPI306" s="39"/>
      <c r="BPJ306" s="39"/>
      <c r="BPK306" s="39"/>
      <c r="BPL306" s="39"/>
      <c r="BPM306" s="39"/>
      <c r="BPN306" s="39"/>
      <c r="BPO306" s="39"/>
      <c r="BPP306" s="39"/>
      <c r="BPQ306" s="39"/>
      <c r="BPR306" s="39"/>
      <c r="BPS306" s="39"/>
      <c r="BPT306" s="39"/>
      <c r="BPU306" s="39"/>
      <c r="BPV306" s="39"/>
      <c r="BPW306" s="39"/>
      <c r="BPX306" s="39"/>
      <c r="BPY306" s="39"/>
      <c r="BPZ306" s="39"/>
      <c r="BQA306" s="39"/>
      <c r="BQB306" s="39"/>
      <c r="BQC306" s="39"/>
      <c r="BQD306" s="39"/>
      <c r="BQE306" s="39"/>
      <c r="BQF306" s="39"/>
      <c r="BQG306" s="39"/>
      <c r="BQH306" s="39"/>
      <c r="BQI306" s="39"/>
      <c r="BQJ306" s="39"/>
      <c r="BQK306" s="39"/>
      <c r="BQL306" s="39"/>
      <c r="BQM306" s="39"/>
      <c r="BQN306" s="39"/>
      <c r="BQO306" s="39"/>
      <c r="BQP306" s="39"/>
      <c r="BQQ306" s="39"/>
      <c r="BQR306" s="39"/>
      <c r="BQS306" s="39"/>
      <c r="BQT306" s="39"/>
      <c r="BQU306" s="39"/>
      <c r="BQV306" s="39"/>
      <c r="BQW306" s="39"/>
      <c r="BQX306" s="39"/>
      <c r="BQY306" s="39"/>
      <c r="BQZ306" s="39"/>
      <c r="BRA306" s="39"/>
      <c r="BRB306" s="39"/>
      <c r="BRC306" s="39"/>
      <c r="BRD306" s="39"/>
      <c r="BRE306" s="39"/>
      <c r="BRF306" s="39"/>
      <c r="BRG306" s="39"/>
      <c r="BRH306" s="39"/>
      <c r="BRI306" s="39"/>
      <c r="BRJ306" s="39"/>
      <c r="BRK306" s="39"/>
      <c r="BRL306" s="39"/>
      <c r="BRM306" s="39"/>
      <c r="BRN306" s="39"/>
      <c r="BRO306" s="39"/>
      <c r="BRP306" s="39"/>
      <c r="BRQ306" s="39"/>
      <c r="BRR306" s="39"/>
      <c r="BRS306" s="39"/>
      <c r="BRT306" s="39"/>
      <c r="BRU306" s="39"/>
      <c r="BRV306" s="39"/>
      <c r="BRW306" s="39"/>
      <c r="BRX306" s="39"/>
      <c r="BRY306" s="39"/>
      <c r="BRZ306" s="39"/>
      <c r="BSA306" s="39"/>
      <c r="BSB306" s="39"/>
      <c r="BSC306" s="39"/>
      <c r="BSD306" s="39"/>
      <c r="BSE306" s="39"/>
      <c r="BSF306" s="39"/>
      <c r="BSG306" s="39"/>
      <c r="BSH306" s="39"/>
      <c r="BSI306" s="39"/>
      <c r="BSJ306" s="39"/>
      <c r="BSK306" s="39"/>
      <c r="BSL306" s="39"/>
      <c r="BSM306" s="39"/>
      <c r="BSN306" s="39"/>
      <c r="BSO306" s="39"/>
      <c r="BSP306" s="39"/>
      <c r="BSQ306" s="39"/>
      <c r="BSR306" s="39"/>
      <c r="BSS306" s="39"/>
      <c r="BST306" s="39"/>
      <c r="BSU306" s="39"/>
      <c r="BSV306" s="39"/>
      <c r="BSW306" s="39"/>
      <c r="BSX306" s="39"/>
      <c r="BSY306" s="39"/>
      <c r="BSZ306" s="39"/>
      <c r="BTA306" s="39"/>
      <c r="BTB306" s="39"/>
      <c r="BTC306" s="39"/>
      <c r="BTD306" s="39"/>
      <c r="BTE306" s="39"/>
      <c r="BTF306" s="39"/>
      <c r="BTG306" s="39"/>
      <c r="BTH306" s="39"/>
      <c r="BTI306" s="39"/>
      <c r="BTJ306" s="39"/>
      <c r="BTK306" s="39"/>
      <c r="BTL306" s="39"/>
      <c r="BTM306" s="39"/>
      <c r="BTN306" s="39"/>
      <c r="BTO306" s="39"/>
      <c r="BTP306" s="39"/>
      <c r="BTQ306" s="39"/>
      <c r="BTR306" s="39"/>
      <c r="BTS306" s="39"/>
      <c r="BTT306" s="39"/>
      <c r="BTU306" s="39"/>
      <c r="BTV306" s="39"/>
      <c r="BTW306" s="39"/>
      <c r="BTX306" s="39"/>
      <c r="BTY306" s="39"/>
      <c r="BTZ306" s="39"/>
      <c r="BUA306" s="39"/>
      <c r="BUB306" s="39"/>
      <c r="BUC306" s="39"/>
      <c r="BUD306" s="39"/>
      <c r="BUE306" s="39"/>
      <c r="BUF306" s="39"/>
      <c r="BUG306" s="39"/>
      <c r="BUH306" s="39"/>
      <c r="BUI306" s="39"/>
      <c r="BUJ306" s="39"/>
      <c r="BUK306" s="39"/>
      <c r="BUL306" s="39"/>
      <c r="BUM306" s="39"/>
      <c r="BUN306" s="39"/>
      <c r="BUO306" s="39"/>
      <c r="BUP306" s="39"/>
      <c r="BUQ306" s="39"/>
      <c r="BUR306" s="39"/>
      <c r="BUS306" s="39"/>
      <c r="BUT306" s="39"/>
      <c r="BUU306" s="39"/>
      <c r="BUV306" s="39"/>
      <c r="BUW306" s="39"/>
      <c r="BUX306" s="39"/>
      <c r="BUY306" s="39"/>
      <c r="BUZ306" s="39"/>
      <c r="BVA306" s="39"/>
      <c r="BVB306" s="39"/>
      <c r="BVC306" s="39"/>
      <c r="BVD306" s="39"/>
      <c r="BVE306" s="39"/>
      <c r="BVF306" s="39"/>
      <c r="BVG306" s="39"/>
      <c r="BVH306" s="39"/>
      <c r="BVI306" s="39"/>
      <c r="BVJ306" s="39"/>
      <c r="BVK306" s="39"/>
      <c r="BVL306" s="39"/>
      <c r="BVM306" s="39"/>
      <c r="BVN306" s="39"/>
      <c r="BVO306" s="39"/>
      <c r="BVP306" s="39"/>
      <c r="BVQ306" s="39"/>
      <c r="BVR306" s="39"/>
      <c r="BVS306" s="39"/>
      <c r="BVT306" s="39"/>
      <c r="BVU306" s="39"/>
      <c r="BVV306" s="39"/>
      <c r="BVW306" s="39"/>
      <c r="BVX306" s="39"/>
      <c r="BVY306" s="39"/>
      <c r="BVZ306" s="39"/>
      <c r="BWA306" s="39"/>
      <c r="BWB306" s="39"/>
      <c r="BWC306" s="39"/>
      <c r="BWD306" s="39"/>
      <c r="BWE306" s="39"/>
      <c r="BWF306" s="39"/>
      <c r="BWG306" s="39"/>
      <c r="BWH306" s="39"/>
      <c r="BWI306" s="39"/>
      <c r="BWJ306" s="39"/>
      <c r="BWK306" s="39"/>
      <c r="BWL306" s="39"/>
      <c r="BWM306" s="39"/>
      <c r="BWN306" s="39"/>
      <c r="BWO306" s="39"/>
      <c r="BWP306" s="39"/>
      <c r="BWQ306" s="39"/>
      <c r="BWR306" s="39"/>
      <c r="BWS306" s="39"/>
      <c r="BWT306" s="39"/>
      <c r="BWU306" s="39"/>
      <c r="BWV306" s="39"/>
      <c r="BWW306" s="39"/>
      <c r="BWX306" s="39"/>
      <c r="BWY306" s="39"/>
      <c r="BWZ306" s="39"/>
      <c r="BXA306" s="39"/>
      <c r="BXB306" s="39"/>
      <c r="BXC306" s="39"/>
      <c r="BXD306" s="39"/>
      <c r="BXE306" s="39"/>
      <c r="BXF306" s="39"/>
      <c r="BXG306" s="39"/>
      <c r="BXH306" s="39"/>
      <c r="BXI306" s="39"/>
      <c r="BXJ306" s="39"/>
      <c r="BXK306" s="39"/>
      <c r="BXL306" s="39"/>
      <c r="BXM306" s="39"/>
      <c r="BXN306" s="39"/>
      <c r="BXO306" s="39"/>
      <c r="BXP306" s="39"/>
      <c r="BXQ306" s="39"/>
      <c r="BXR306" s="39"/>
      <c r="BXS306" s="39"/>
      <c r="BXT306" s="39"/>
      <c r="BXU306" s="39"/>
      <c r="BXV306" s="39"/>
      <c r="BXW306" s="39"/>
      <c r="BXX306" s="39"/>
      <c r="BXY306" s="39"/>
      <c r="BXZ306" s="39"/>
      <c r="BYA306" s="39"/>
      <c r="BYB306" s="39"/>
      <c r="BYC306" s="39"/>
      <c r="BYD306" s="39"/>
      <c r="BYE306" s="39"/>
      <c r="BYF306" s="39"/>
      <c r="BYG306" s="39"/>
      <c r="BYH306" s="39"/>
      <c r="BYI306" s="39"/>
      <c r="BYJ306" s="39"/>
      <c r="BYK306" s="39"/>
      <c r="BYL306" s="39"/>
      <c r="BYM306" s="39"/>
      <c r="BYN306" s="39"/>
      <c r="BYO306" s="39"/>
      <c r="BYP306" s="39"/>
      <c r="BYQ306" s="39"/>
      <c r="BYR306" s="39"/>
      <c r="BYS306" s="39"/>
      <c r="BYT306" s="39"/>
      <c r="BYU306" s="39"/>
      <c r="BYV306" s="39"/>
      <c r="BYW306" s="39"/>
      <c r="BYX306" s="39"/>
      <c r="BYY306" s="39"/>
      <c r="BYZ306" s="39"/>
      <c r="BZA306" s="39"/>
      <c r="BZB306" s="39"/>
      <c r="BZC306" s="39"/>
      <c r="BZD306" s="39"/>
      <c r="BZE306" s="39"/>
      <c r="BZF306" s="39"/>
      <c r="BZG306" s="39"/>
      <c r="BZH306" s="39"/>
      <c r="BZI306" s="39"/>
      <c r="BZJ306" s="39"/>
      <c r="BZK306" s="39"/>
      <c r="BZL306" s="39"/>
      <c r="BZM306" s="39"/>
      <c r="BZN306" s="39"/>
      <c r="BZO306" s="39"/>
      <c r="BZP306" s="39"/>
      <c r="BZQ306" s="39"/>
      <c r="BZR306" s="39"/>
      <c r="BZS306" s="39"/>
      <c r="BZT306" s="39"/>
      <c r="BZU306" s="39"/>
      <c r="BZV306" s="39"/>
      <c r="BZW306" s="39"/>
      <c r="BZX306" s="39"/>
      <c r="BZY306" s="39"/>
      <c r="BZZ306" s="39"/>
      <c r="CAA306" s="39"/>
      <c r="CAB306" s="39"/>
      <c r="CAC306" s="39"/>
      <c r="CAD306" s="39"/>
      <c r="CAE306" s="39"/>
      <c r="CAF306" s="39"/>
      <c r="CAG306" s="39"/>
      <c r="CAH306" s="39"/>
      <c r="CAI306" s="39"/>
      <c r="CAJ306" s="39"/>
      <c r="CAK306" s="39"/>
      <c r="CAL306" s="39"/>
      <c r="CAM306" s="39"/>
      <c r="CAN306" s="39"/>
      <c r="CAO306" s="39"/>
      <c r="CAP306" s="39"/>
      <c r="CAQ306" s="39"/>
      <c r="CAR306" s="39"/>
      <c r="CAS306" s="39"/>
      <c r="CAT306" s="39"/>
      <c r="CAU306" s="39"/>
      <c r="CAV306" s="39"/>
      <c r="CAW306" s="39"/>
      <c r="CAX306" s="39"/>
      <c r="CAY306" s="39"/>
      <c r="CAZ306" s="39"/>
      <c r="CBA306" s="39"/>
      <c r="CBB306" s="39"/>
      <c r="CBC306" s="39"/>
      <c r="CBD306" s="39"/>
      <c r="CBE306" s="39"/>
      <c r="CBF306" s="39"/>
      <c r="CBG306" s="39"/>
      <c r="CBH306" s="39"/>
      <c r="CBI306" s="39"/>
      <c r="CBJ306" s="39"/>
      <c r="CBK306" s="39"/>
      <c r="CBL306" s="39"/>
      <c r="CBM306" s="39"/>
      <c r="CBN306" s="39"/>
      <c r="CBO306" s="39"/>
      <c r="CBP306" s="39"/>
      <c r="CBQ306" s="39"/>
      <c r="CBR306" s="39"/>
      <c r="CBS306" s="39"/>
      <c r="CBT306" s="39"/>
      <c r="CBU306" s="39"/>
      <c r="CBV306" s="39"/>
      <c r="CBW306" s="39"/>
      <c r="CBX306" s="39"/>
      <c r="CBY306" s="39"/>
      <c r="CBZ306" s="39"/>
      <c r="CCA306" s="39"/>
      <c r="CCB306" s="39"/>
      <c r="CCC306" s="39"/>
      <c r="CCD306" s="39"/>
      <c r="CCE306" s="39"/>
      <c r="CCF306" s="39"/>
      <c r="CCG306" s="39"/>
      <c r="CCH306" s="39"/>
      <c r="CCI306" s="39"/>
      <c r="CCJ306" s="39"/>
      <c r="CCK306" s="39"/>
      <c r="CCL306" s="39"/>
      <c r="CCM306" s="39"/>
      <c r="CCN306" s="39"/>
      <c r="CCO306" s="39"/>
      <c r="CCP306" s="39"/>
      <c r="CCQ306" s="39"/>
      <c r="CCR306" s="39"/>
      <c r="CCS306" s="39"/>
      <c r="CCT306" s="39"/>
      <c r="CCU306" s="39"/>
      <c r="CCV306" s="39"/>
      <c r="CCW306" s="39"/>
      <c r="CCX306" s="39"/>
      <c r="CCY306" s="39"/>
      <c r="CCZ306" s="39"/>
      <c r="CDA306" s="39"/>
      <c r="CDB306" s="39"/>
      <c r="CDC306" s="39"/>
      <c r="CDD306" s="39"/>
      <c r="CDE306" s="39"/>
      <c r="CDF306" s="39"/>
      <c r="CDG306" s="39"/>
      <c r="CDH306" s="39"/>
      <c r="CDI306" s="39"/>
      <c r="CDJ306" s="39"/>
      <c r="CDK306" s="39"/>
      <c r="CDL306" s="39"/>
      <c r="CDM306" s="39"/>
      <c r="CDN306" s="39"/>
      <c r="CDO306" s="39"/>
      <c r="CDP306" s="39"/>
      <c r="CDQ306" s="39"/>
      <c r="CDR306" s="39"/>
      <c r="CDS306" s="39"/>
      <c r="CDT306" s="39"/>
      <c r="CDU306" s="39"/>
      <c r="CDV306" s="39"/>
      <c r="CDW306" s="39"/>
      <c r="CDX306" s="39"/>
      <c r="CDY306" s="39"/>
      <c r="CDZ306" s="39"/>
      <c r="CEA306" s="39"/>
      <c r="CEB306" s="39"/>
      <c r="CEC306" s="39"/>
      <c r="CED306" s="39"/>
      <c r="CEE306" s="39"/>
      <c r="CEF306" s="39"/>
      <c r="CEG306" s="39"/>
      <c r="CEH306" s="39"/>
      <c r="CEI306" s="39"/>
      <c r="CEJ306" s="39"/>
      <c r="CEK306" s="39"/>
      <c r="CEL306" s="39"/>
      <c r="CEM306" s="39"/>
      <c r="CEN306" s="39"/>
      <c r="CEO306" s="39"/>
      <c r="CEP306" s="39"/>
      <c r="CEQ306" s="39"/>
      <c r="CER306" s="39"/>
      <c r="CES306" s="39"/>
      <c r="CET306" s="39"/>
      <c r="CEU306" s="39"/>
      <c r="CEV306" s="39"/>
      <c r="CEW306" s="39"/>
      <c r="CEX306" s="39"/>
      <c r="CEY306" s="39"/>
      <c r="CEZ306" s="39"/>
      <c r="CFA306" s="39"/>
      <c r="CFB306" s="39"/>
      <c r="CFC306" s="39"/>
      <c r="CFD306" s="39"/>
      <c r="CFE306" s="39"/>
      <c r="CFF306" s="39"/>
      <c r="CFG306" s="39"/>
      <c r="CFH306" s="39"/>
      <c r="CFI306" s="39"/>
      <c r="CFJ306" s="39"/>
      <c r="CFK306" s="39"/>
      <c r="CFL306" s="39"/>
      <c r="CFM306" s="39"/>
      <c r="CFN306" s="39"/>
      <c r="CFO306" s="39"/>
      <c r="CFP306" s="39"/>
      <c r="CFQ306" s="39"/>
      <c r="CFR306" s="39"/>
      <c r="CFS306" s="39"/>
      <c r="CFT306" s="39"/>
      <c r="CFU306" s="39"/>
      <c r="CFV306" s="39"/>
      <c r="CFW306" s="39"/>
      <c r="CFX306" s="39"/>
      <c r="CFY306" s="39"/>
      <c r="CFZ306" s="39"/>
      <c r="CGA306" s="39"/>
      <c r="CGB306" s="39"/>
      <c r="CGC306" s="39"/>
      <c r="CGD306" s="39"/>
      <c r="CGE306" s="39"/>
      <c r="CGF306" s="39"/>
      <c r="CGG306" s="39"/>
      <c r="CGH306" s="39"/>
      <c r="CGI306" s="39"/>
      <c r="CGJ306" s="39"/>
      <c r="CGK306" s="39"/>
      <c r="CGL306" s="39"/>
      <c r="CGM306" s="39"/>
      <c r="CGN306" s="39"/>
      <c r="CGO306" s="39"/>
      <c r="CGP306" s="39"/>
      <c r="CGQ306" s="39"/>
      <c r="CGR306" s="39"/>
      <c r="CGS306" s="39"/>
      <c r="CGT306" s="39"/>
      <c r="CGU306" s="39"/>
      <c r="CGV306" s="39"/>
      <c r="CGW306" s="39"/>
      <c r="CGX306" s="39"/>
      <c r="CGY306" s="39"/>
      <c r="CGZ306" s="39"/>
      <c r="CHA306" s="39"/>
      <c r="CHB306" s="39"/>
      <c r="CHC306" s="39"/>
      <c r="CHD306" s="39"/>
      <c r="CHE306" s="39"/>
      <c r="CHF306" s="39"/>
      <c r="CHG306" s="39"/>
      <c r="CHH306" s="39"/>
      <c r="CHI306" s="39"/>
      <c r="CHJ306" s="39"/>
      <c r="CHK306" s="39"/>
      <c r="CHL306" s="39"/>
      <c r="CHM306" s="39"/>
      <c r="CHN306" s="39"/>
      <c r="CHO306" s="39"/>
      <c r="CHP306" s="39"/>
      <c r="CHQ306" s="39"/>
      <c r="CHR306" s="39"/>
      <c r="CHS306" s="39"/>
      <c r="CHT306" s="39"/>
      <c r="CHU306" s="39"/>
      <c r="CHV306" s="39"/>
      <c r="CHW306" s="39"/>
      <c r="CHX306" s="39"/>
      <c r="CHY306" s="39"/>
      <c r="CHZ306" s="39"/>
      <c r="CIA306" s="39"/>
      <c r="CIB306" s="39"/>
      <c r="CIC306" s="39"/>
      <c r="CID306" s="39"/>
      <c r="CIE306" s="39"/>
      <c r="CIF306" s="39"/>
      <c r="CIG306" s="39"/>
      <c r="CIH306" s="39"/>
      <c r="CII306" s="39"/>
      <c r="CIJ306" s="39"/>
      <c r="CIK306" s="39"/>
      <c r="CIL306" s="39"/>
      <c r="CIM306" s="39"/>
      <c r="CIN306" s="39"/>
      <c r="CIO306" s="39"/>
      <c r="CIP306" s="39"/>
      <c r="CIQ306" s="39"/>
      <c r="CIR306" s="39"/>
      <c r="CIS306" s="39"/>
      <c r="CIT306" s="39"/>
      <c r="CIU306" s="39"/>
      <c r="CIV306" s="39"/>
      <c r="CIW306" s="39"/>
      <c r="CIX306" s="39"/>
      <c r="CIY306" s="39"/>
      <c r="CIZ306" s="39"/>
      <c r="CJA306" s="39"/>
      <c r="CJB306" s="39"/>
      <c r="CJC306" s="39"/>
      <c r="CJD306" s="39"/>
      <c r="CJE306" s="39"/>
      <c r="CJF306" s="39"/>
      <c r="CJG306" s="39"/>
      <c r="CJH306" s="39"/>
      <c r="CJI306" s="39"/>
      <c r="CJJ306" s="39"/>
      <c r="CJK306" s="39"/>
      <c r="CJL306" s="39"/>
      <c r="CJM306" s="39"/>
      <c r="CJN306" s="39"/>
      <c r="CJO306" s="39"/>
      <c r="CJP306" s="39"/>
      <c r="CJQ306" s="39"/>
      <c r="CJR306" s="39"/>
      <c r="CJS306" s="39"/>
      <c r="CJT306" s="39"/>
      <c r="CJU306" s="39"/>
      <c r="CJV306" s="39"/>
      <c r="CJW306" s="39"/>
      <c r="CJX306" s="39"/>
      <c r="CJY306" s="39"/>
      <c r="CJZ306" s="39"/>
      <c r="CKA306" s="39"/>
      <c r="CKB306" s="39"/>
      <c r="CKC306" s="39"/>
      <c r="CKD306" s="39"/>
      <c r="CKE306" s="39"/>
      <c r="CKF306" s="39"/>
      <c r="CKG306" s="39"/>
      <c r="CKH306" s="39"/>
      <c r="CKI306" s="39"/>
      <c r="CKJ306" s="39"/>
      <c r="CKK306" s="39"/>
      <c r="CKL306" s="39"/>
      <c r="CKM306" s="39"/>
      <c r="CKN306" s="39"/>
      <c r="CKO306" s="39"/>
      <c r="CKP306" s="39"/>
      <c r="CKQ306" s="39"/>
      <c r="CKR306" s="39"/>
      <c r="CKS306" s="39"/>
      <c r="CKT306" s="39"/>
      <c r="CKU306" s="39"/>
      <c r="CKV306" s="39"/>
      <c r="CKW306" s="39"/>
      <c r="CKX306" s="39"/>
      <c r="CKY306" s="39"/>
      <c r="CKZ306" s="39"/>
      <c r="CLA306" s="39"/>
      <c r="CLB306" s="39"/>
      <c r="CLC306" s="39"/>
      <c r="CLD306" s="39"/>
      <c r="CLE306" s="39"/>
      <c r="CLF306" s="39"/>
      <c r="CLG306" s="39"/>
      <c r="CLH306" s="39"/>
      <c r="CLI306" s="39"/>
      <c r="CLJ306" s="39"/>
      <c r="CLK306" s="39"/>
      <c r="CLL306" s="39"/>
      <c r="CLM306" s="39"/>
      <c r="CLN306" s="39"/>
      <c r="CLO306" s="39"/>
      <c r="CLP306" s="39"/>
      <c r="CLQ306" s="39"/>
      <c r="CLR306" s="39"/>
      <c r="CLS306" s="39"/>
      <c r="CLT306" s="39"/>
      <c r="CLU306" s="39"/>
      <c r="CLV306" s="39"/>
      <c r="CLW306" s="39"/>
      <c r="CLX306" s="39"/>
      <c r="CLY306" s="39"/>
      <c r="CLZ306" s="39"/>
      <c r="CMA306" s="39"/>
      <c r="CMB306" s="39"/>
      <c r="CMC306" s="39"/>
      <c r="CMD306" s="39"/>
      <c r="CME306" s="39"/>
      <c r="CMF306" s="39"/>
      <c r="CMG306" s="39"/>
      <c r="CMH306" s="39"/>
      <c r="CMI306" s="39"/>
      <c r="CMJ306" s="39"/>
      <c r="CMK306" s="39"/>
      <c r="CML306" s="39"/>
      <c r="CMM306" s="39"/>
      <c r="CMN306" s="39"/>
      <c r="CMO306" s="39"/>
      <c r="CMP306" s="39"/>
      <c r="CMQ306" s="39"/>
      <c r="CMR306" s="39"/>
      <c r="CMS306" s="39"/>
      <c r="CMT306" s="39"/>
      <c r="CMU306" s="39"/>
      <c r="CMV306" s="39"/>
      <c r="CMW306" s="39"/>
      <c r="CMX306" s="39"/>
      <c r="CMY306" s="39"/>
      <c r="CMZ306" s="39"/>
      <c r="CNA306" s="39"/>
      <c r="CNB306" s="39"/>
      <c r="CNC306" s="39"/>
      <c r="CND306" s="39"/>
      <c r="CNE306" s="39"/>
      <c r="CNF306" s="39"/>
      <c r="CNG306" s="39"/>
      <c r="CNH306" s="39"/>
      <c r="CNI306" s="39"/>
      <c r="CNJ306" s="39"/>
      <c r="CNK306" s="39"/>
      <c r="CNL306" s="39"/>
      <c r="CNM306" s="39"/>
      <c r="CNN306" s="39"/>
      <c r="CNO306" s="39"/>
      <c r="CNP306" s="39"/>
      <c r="CNQ306" s="39"/>
      <c r="CNR306" s="39"/>
      <c r="CNS306" s="39"/>
      <c r="CNT306" s="39"/>
      <c r="CNU306" s="39"/>
      <c r="CNV306" s="39"/>
      <c r="CNW306" s="39"/>
      <c r="CNX306" s="39"/>
      <c r="CNY306" s="39"/>
      <c r="CNZ306" s="39"/>
      <c r="COA306" s="39"/>
      <c r="COB306" s="39"/>
      <c r="COC306" s="39"/>
      <c r="COD306" s="39"/>
      <c r="COE306" s="39"/>
      <c r="COF306" s="39"/>
      <c r="COG306" s="39"/>
      <c r="COH306" s="39"/>
      <c r="COI306" s="39"/>
      <c r="COJ306" s="39"/>
      <c r="COK306" s="39"/>
      <c r="COL306" s="39"/>
      <c r="COM306" s="39"/>
      <c r="CON306" s="39"/>
      <c r="COO306" s="39"/>
      <c r="COP306" s="39"/>
      <c r="COQ306" s="39"/>
      <c r="COR306" s="39"/>
      <c r="COS306" s="39"/>
      <c r="COT306" s="39"/>
      <c r="COU306" s="39"/>
      <c r="COV306" s="39"/>
      <c r="COW306" s="39"/>
      <c r="COX306" s="39"/>
      <c r="COY306" s="39"/>
      <c r="COZ306" s="39"/>
      <c r="CPA306" s="39"/>
      <c r="CPB306" s="39"/>
      <c r="CPC306" s="39"/>
      <c r="CPD306" s="39"/>
      <c r="CPE306" s="39"/>
      <c r="CPF306" s="39"/>
      <c r="CPG306" s="39"/>
      <c r="CPH306" s="39"/>
      <c r="CPI306" s="39"/>
      <c r="CPJ306" s="39"/>
      <c r="CPK306" s="39"/>
      <c r="CPL306" s="39"/>
      <c r="CPM306" s="39"/>
      <c r="CPN306" s="39"/>
      <c r="CPO306" s="39"/>
      <c r="CPP306" s="39"/>
      <c r="CPQ306" s="39"/>
      <c r="CPR306" s="39"/>
      <c r="CPS306" s="39"/>
      <c r="CPT306" s="39"/>
      <c r="CPU306" s="39"/>
      <c r="CPV306" s="39"/>
      <c r="CPW306" s="39"/>
      <c r="CPX306" s="39"/>
      <c r="CPY306" s="39"/>
      <c r="CPZ306" s="39"/>
      <c r="CQA306" s="39"/>
      <c r="CQB306" s="39"/>
      <c r="CQC306" s="39"/>
      <c r="CQD306" s="39"/>
      <c r="CQE306" s="39"/>
      <c r="CQF306" s="39"/>
      <c r="CQG306" s="39"/>
      <c r="CQH306" s="39"/>
      <c r="CQI306" s="39"/>
      <c r="CQJ306" s="39"/>
      <c r="CQK306" s="39"/>
      <c r="CQL306" s="39"/>
      <c r="CQM306" s="39"/>
      <c r="CQN306" s="39"/>
      <c r="CQO306" s="39"/>
      <c r="CQP306" s="39"/>
      <c r="CQQ306" s="39"/>
      <c r="CQR306" s="39"/>
      <c r="CQS306" s="39"/>
      <c r="CQT306" s="39"/>
      <c r="CQU306" s="39"/>
      <c r="CQV306" s="39"/>
      <c r="CQW306" s="39"/>
      <c r="CQX306" s="39"/>
      <c r="CQY306" s="39"/>
      <c r="CQZ306" s="39"/>
      <c r="CRA306" s="39"/>
      <c r="CRB306" s="39"/>
      <c r="CRC306" s="39"/>
      <c r="CRD306" s="39"/>
      <c r="CRE306" s="39"/>
      <c r="CRF306" s="39"/>
      <c r="CRG306" s="39"/>
      <c r="CRH306" s="39"/>
      <c r="CRI306" s="39"/>
      <c r="CRJ306" s="39"/>
      <c r="CRK306" s="39"/>
      <c r="CRL306" s="39"/>
      <c r="CRM306" s="39"/>
      <c r="CRN306" s="39"/>
      <c r="CRO306" s="39"/>
      <c r="CRP306" s="39"/>
      <c r="CRQ306" s="39"/>
      <c r="CRR306" s="39"/>
      <c r="CRS306" s="39"/>
      <c r="CRT306" s="39"/>
      <c r="CRU306" s="39"/>
      <c r="CRV306" s="39"/>
      <c r="CRW306" s="39"/>
      <c r="CRX306" s="39"/>
      <c r="CRY306" s="39"/>
      <c r="CRZ306" s="39"/>
      <c r="CSA306" s="39"/>
      <c r="CSB306" s="39"/>
      <c r="CSC306" s="39"/>
      <c r="CSD306" s="39"/>
      <c r="CSE306" s="39"/>
      <c r="CSF306" s="39"/>
      <c r="CSG306" s="39"/>
      <c r="CSH306" s="39"/>
      <c r="CSI306" s="39"/>
      <c r="CSJ306" s="39"/>
      <c r="CSK306" s="39"/>
      <c r="CSL306" s="39"/>
      <c r="CSM306" s="39"/>
      <c r="CSN306" s="39"/>
      <c r="CSO306" s="39"/>
      <c r="CSP306" s="39"/>
      <c r="CSQ306" s="39"/>
      <c r="CSR306" s="39"/>
      <c r="CSS306" s="39"/>
      <c r="CST306" s="39"/>
      <c r="CSU306" s="39"/>
      <c r="CSV306" s="39"/>
      <c r="CSW306" s="39"/>
      <c r="CSX306" s="39"/>
      <c r="CSY306" s="39"/>
      <c r="CSZ306" s="39"/>
      <c r="CTA306" s="39"/>
      <c r="CTB306" s="39"/>
      <c r="CTC306" s="39"/>
      <c r="CTD306" s="39"/>
      <c r="CTE306" s="39"/>
      <c r="CTF306" s="39"/>
      <c r="CTG306" s="39"/>
      <c r="CTH306" s="39"/>
      <c r="CTI306" s="39"/>
      <c r="CTJ306" s="39"/>
      <c r="CTK306" s="39"/>
      <c r="CTL306" s="39"/>
      <c r="CTM306" s="39"/>
      <c r="CTN306" s="39"/>
      <c r="CTO306" s="39"/>
      <c r="CTP306" s="39"/>
      <c r="CTQ306" s="39"/>
      <c r="CTR306" s="39"/>
      <c r="CTS306" s="39"/>
      <c r="CTT306" s="39"/>
      <c r="CTU306" s="39"/>
      <c r="CTV306" s="39"/>
      <c r="CTW306" s="39"/>
      <c r="CTX306" s="39"/>
      <c r="CTY306" s="39"/>
      <c r="CTZ306" s="39"/>
      <c r="CUA306" s="39"/>
      <c r="CUB306" s="39"/>
      <c r="CUC306" s="39"/>
      <c r="CUD306" s="39"/>
      <c r="CUE306" s="39"/>
      <c r="CUF306" s="39"/>
      <c r="CUG306" s="39"/>
      <c r="CUH306" s="39"/>
      <c r="CUI306" s="39"/>
      <c r="CUJ306" s="39"/>
      <c r="CUK306" s="39"/>
      <c r="CUL306" s="39"/>
      <c r="CUM306" s="39"/>
      <c r="CUN306" s="39"/>
      <c r="CUO306" s="39"/>
      <c r="CUP306" s="39"/>
      <c r="CUQ306" s="39"/>
      <c r="CUR306" s="39"/>
      <c r="CUS306" s="39"/>
      <c r="CUT306" s="39"/>
      <c r="CUU306" s="39"/>
      <c r="CUV306" s="39"/>
      <c r="CUW306" s="39"/>
      <c r="CUX306" s="39"/>
      <c r="CUY306" s="39"/>
      <c r="CUZ306" s="39"/>
      <c r="CVA306" s="39"/>
      <c r="CVB306" s="39"/>
      <c r="CVC306" s="39"/>
      <c r="CVD306" s="39"/>
      <c r="CVE306" s="39"/>
      <c r="CVF306" s="39"/>
      <c r="CVG306" s="39"/>
      <c r="CVH306" s="39"/>
      <c r="CVI306" s="39"/>
      <c r="CVJ306" s="39"/>
      <c r="CVK306" s="39"/>
      <c r="CVL306" s="39"/>
      <c r="CVM306" s="39"/>
      <c r="CVN306" s="39"/>
      <c r="CVO306" s="39"/>
      <c r="CVP306" s="39"/>
      <c r="CVQ306" s="39"/>
      <c r="CVR306" s="39"/>
      <c r="CVS306" s="39"/>
      <c r="CVT306" s="39"/>
      <c r="CVU306" s="39"/>
      <c r="CVV306" s="39"/>
      <c r="CVW306" s="39"/>
      <c r="CVX306" s="39"/>
      <c r="CVY306" s="39"/>
      <c r="CVZ306" s="39"/>
      <c r="CWA306" s="39"/>
      <c r="CWB306" s="39"/>
      <c r="CWC306" s="39"/>
      <c r="CWD306" s="39"/>
      <c r="CWE306" s="39"/>
      <c r="CWF306" s="39"/>
      <c r="CWG306" s="39"/>
      <c r="CWH306" s="39"/>
      <c r="CWI306" s="39"/>
      <c r="CWJ306" s="39"/>
      <c r="CWK306" s="39"/>
      <c r="CWL306" s="39"/>
      <c r="CWM306" s="39"/>
      <c r="CWN306" s="39"/>
      <c r="CWO306" s="39"/>
      <c r="CWP306" s="39"/>
      <c r="CWQ306" s="39"/>
      <c r="CWR306" s="39"/>
      <c r="CWS306" s="39"/>
      <c r="CWT306" s="39"/>
      <c r="CWU306" s="39"/>
      <c r="CWV306" s="39"/>
      <c r="CWW306" s="39"/>
      <c r="CWX306" s="39"/>
      <c r="CWY306" s="39"/>
      <c r="CWZ306" s="39"/>
      <c r="CXA306" s="39"/>
      <c r="CXB306" s="39"/>
      <c r="CXC306" s="39"/>
      <c r="CXD306" s="39"/>
      <c r="CXE306" s="39"/>
      <c r="CXF306" s="39"/>
      <c r="CXG306" s="39"/>
      <c r="CXH306" s="39"/>
      <c r="CXI306" s="39"/>
      <c r="CXJ306" s="39"/>
      <c r="CXK306" s="39"/>
      <c r="CXL306" s="39"/>
      <c r="CXM306" s="39"/>
      <c r="CXN306" s="39"/>
      <c r="CXO306" s="39"/>
      <c r="CXP306" s="39"/>
      <c r="CXQ306" s="39"/>
      <c r="CXR306" s="39"/>
      <c r="CXS306" s="39"/>
      <c r="CXT306" s="39"/>
      <c r="CXU306" s="39"/>
      <c r="CXV306" s="39"/>
      <c r="CXW306" s="39"/>
      <c r="CXX306" s="39"/>
      <c r="CXY306" s="39"/>
      <c r="CXZ306" s="39"/>
      <c r="CYA306" s="39"/>
      <c r="CYB306" s="39"/>
      <c r="CYC306" s="39"/>
      <c r="CYD306" s="39"/>
      <c r="CYE306" s="39"/>
      <c r="CYF306" s="39"/>
      <c r="CYG306" s="39"/>
      <c r="CYH306" s="39"/>
      <c r="CYI306" s="39"/>
      <c r="CYJ306" s="39"/>
      <c r="CYK306" s="39"/>
      <c r="CYL306" s="39"/>
      <c r="CYM306" s="39"/>
      <c r="CYN306" s="39"/>
      <c r="CYO306" s="39"/>
      <c r="CYP306" s="39"/>
      <c r="CYQ306" s="39"/>
      <c r="CYR306" s="39"/>
      <c r="CYS306" s="39"/>
      <c r="CYT306" s="39"/>
      <c r="CYU306" s="39"/>
      <c r="CYV306" s="39"/>
      <c r="CYW306" s="39"/>
      <c r="CYX306" s="39"/>
      <c r="CYY306" s="39"/>
      <c r="CYZ306" s="39"/>
      <c r="CZA306" s="39"/>
      <c r="CZB306" s="39"/>
      <c r="CZC306" s="39"/>
      <c r="CZD306" s="39"/>
      <c r="CZE306" s="39"/>
      <c r="CZF306" s="39"/>
      <c r="CZG306" s="39"/>
      <c r="CZH306" s="39"/>
      <c r="CZI306" s="39"/>
      <c r="CZJ306" s="39"/>
      <c r="CZK306" s="39"/>
      <c r="CZL306" s="39"/>
      <c r="CZM306" s="39"/>
      <c r="CZN306" s="39"/>
      <c r="CZO306" s="39"/>
      <c r="CZP306" s="39"/>
      <c r="CZQ306" s="39"/>
      <c r="CZR306" s="39"/>
      <c r="CZS306" s="39"/>
      <c r="CZT306" s="39"/>
      <c r="CZU306" s="39"/>
      <c r="CZV306" s="39"/>
      <c r="CZW306" s="39"/>
      <c r="CZX306" s="39"/>
      <c r="CZY306" s="39"/>
      <c r="CZZ306" s="39"/>
      <c r="DAA306" s="39"/>
      <c r="DAB306" s="39"/>
      <c r="DAC306" s="39"/>
      <c r="DAD306" s="39"/>
      <c r="DAE306" s="39"/>
      <c r="DAF306" s="39"/>
      <c r="DAG306" s="39"/>
      <c r="DAH306" s="39"/>
      <c r="DAI306" s="39"/>
      <c r="DAJ306" s="39"/>
      <c r="DAK306" s="39"/>
      <c r="DAL306" s="39"/>
      <c r="DAM306" s="39"/>
      <c r="DAN306" s="39"/>
      <c r="DAO306" s="39"/>
      <c r="DAP306" s="39"/>
      <c r="DAQ306" s="39"/>
      <c r="DAR306" s="39"/>
      <c r="DAS306" s="39"/>
      <c r="DAT306" s="39"/>
      <c r="DAU306" s="39"/>
      <c r="DAV306" s="39"/>
      <c r="DAW306" s="39"/>
      <c r="DAX306" s="39"/>
      <c r="DAY306" s="39"/>
      <c r="DAZ306" s="39"/>
      <c r="DBA306" s="39"/>
      <c r="DBB306" s="39"/>
      <c r="DBC306" s="39"/>
      <c r="DBD306" s="39"/>
      <c r="DBE306" s="39"/>
      <c r="DBF306" s="39"/>
      <c r="DBG306" s="39"/>
      <c r="DBH306" s="39"/>
      <c r="DBI306" s="39"/>
      <c r="DBJ306" s="39"/>
      <c r="DBK306" s="39"/>
      <c r="DBL306" s="39"/>
      <c r="DBM306" s="39"/>
      <c r="DBN306" s="39"/>
      <c r="DBO306" s="39"/>
      <c r="DBP306" s="39"/>
      <c r="DBQ306" s="39"/>
      <c r="DBR306" s="39"/>
      <c r="DBS306" s="39"/>
      <c r="DBT306" s="39"/>
      <c r="DBU306" s="39"/>
      <c r="DBV306" s="39"/>
      <c r="DBW306" s="39"/>
      <c r="DBX306" s="39"/>
      <c r="DBY306" s="39"/>
      <c r="DBZ306" s="39"/>
      <c r="DCA306" s="39"/>
      <c r="DCB306" s="39"/>
      <c r="DCC306" s="39"/>
      <c r="DCD306" s="39"/>
      <c r="DCE306" s="39"/>
      <c r="DCF306" s="39"/>
      <c r="DCG306" s="39"/>
      <c r="DCH306" s="39"/>
      <c r="DCI306" s="39"/>
      <c r="DCJ306" s="39"/>
      <c r="DCK306" s="39"/>
      <c r="DCL306" s="39"/>
      <c r="DCM306" s="39"/>
      <c r="DCN306" s="39"/>
      <c r="DCO306" s="39"/>
      <c r="DCP306" s="39"/>
      <c r="DCQ306" s="39"/>
      <c r="DCR306" s="39"/>
      <c r="DCS306" s="39"/>
      <c r="DCT306" s="39"/>
      <c r="DCU306" s="39"/>
      <c r="DCV306" s="39"/>
      <c r="DCW306" s="39"/>
      <c r="DCX306" s="39"/>
      <c r="DCY306" s="39"/>
      <c r="DCZ306" s="39"/>
      <c r="DDA306" s="39"/>
      <c r="DDB306" s="39"/>
      <c r="DDC306" s="39"/>
      <c r="DDD306" s="39"/>
      <c r="DDE306" s="39"/>
      <c r="DDF306" s="39"/>
      <c r="DDG306" s="39"/>
      <c r="DDH306" s="39"/>
      <c r="DDI306" s="39"/>
      <c r="DDJ306" s="39"/>
      <c r="DDK306" s="39"/>
      <c r="DDL306" s="39"/>
      <c r="DDM306" s="39"/>
      <c r="DDN306" s="39"/>
      <c r="DDO306" s="39"/>
      <c r="DDP306" s="39"/>
      <c r="DDQ306" s="39"/>
      <c r="DDR306" s="39"/>
      <c r="DDS306" s="39"/>
      <c r="DDT306" s="39"/>
      <c r="DDU306" s="39"/>
      <c r="DDV306" s="39"/>
      <c r="DDW306" s="39"/>
      <c r="DDX306" s="39"/>
      <c r="DDY306" s="39"/>
      <c r="DDZ306" s="39"/>
      <c r="DEA306" s="39"/>
      <c r="DEB306" s="39"/>
      <c r="DEC306" s="39"/>
      <c r="DED306" s="39"/>
      <c r="DEE306" s="39"/>
      <c r="DEF306" s="39"/>
      <c r="DEG306" s="39"/>
      <c r="DEH306" s="39"/>
      <c r="DEI306" s="39"/>
      <c r="DEJ306" s="39"/>
      <c r="DEK306" s="39"/>
      <c r="DEL306" s="39"/>
      <c r="DEM306" s="39"/>
      <c r="DEN306" s="39"/>
      <c r="DEO306" s="39"/>
      <c r="DEP306" s="39"/>
      <c r="DEQ306" s="39"/>
      <c r="DER306" s="39"/>
      <c r="DES306" s="39"/>
      <c r="DET306" s="39"/>
      <c r="DEU306" s="39"/>
      <c r="DEV306" s="39"/>
      <c r="DEW306" s="39"/>
      <c r="DEX306" s="39"/>
      <c r="DEY306" s="39"/>
      <c r="DEZ306" s="39"/>
      <c r="DFA306" s="39"/>
      <c r="DFB306" s="39"/>
      <c r="DFC306" s="39"/>
      <c r="DFD306" s="39"/>
      <c r="DFE306" s="39"/>
      <c r="DFF306" s="39"/>
      <c r="DFG306" s="39"/>
      <c r="DFH306" s="39"/>
      <c r="DFI306" s="39"/>
      <c r="DFJ306" s="39"/>
      <c r="DFK306" s="39"/>
      <c r="DFL306" s="39"/>
      <c r="DFM306" s="39"/>
      <c r="DFN306" s="39"/>
      <c r="DFO306" s="39"/>
      <c r="DFP306" s="39"/>
      <c r="DFQ306" s="39"/>
      <c r="DFR306" s="39"/>
      <c r="DFS306" s="39"/>
      <c r="DFT306" s="39"/>
      <c r="DFU306" s="39"/>
      <c r="DFV306" s="39"/>
      <c r="DFW306" s="39"/>
      <c r="DFX306" s="39"/>
      <c r="DFY306" s="39"/>
      <c r="DFZ306" s="39"/>
      <c r="DGA306" s="39"/>
      <c r="DGB306" s="39"/>
      <c r="DGC306" s="39"/>
      <c r="DGD306" s="39"/>
      <c r="DGE306" s="39"/>
      <c r="DGF306" s="39"/>
      <c r="DGG306" s="39"/>
      <c r="DGH306" s="39"/>
      <c r="DGI306" s="39"/>
      <c r="DGJ306" s="39"/>
      <c r="DGK306" s="39"/>
      <c r="DGL306" s="39"/>
      <c r="DGM306" s="39"/>
      <c r="DGN306" s="39"/>
      <c r="DGO306" s="39"/>
      <c r="DGP306" s="39"/>
      <c r="DGQ306" s="39"/>
      <c r="DGR306" s="39"/>
      <c r="DGS306" s="39"/>
      <c r="DGT306" s="39"/>
      <c r="DGU306" s="39"/>
      <c r="DGV306" s="39"/>
      <c r="DGW306" s="39"/>
      <c r="DGX306" s="39"/>
      <c r="DGY306" s="39"/>
      <c r="DGZ306" s="39"/>
      <c r="DHA306" s="39"/>
      <c r="DHB306" s="39"/>
      <c r="DHC306" s="39"/>
      <c r="DHD306" s="39"/>
      <c r="DHE306" s="39"/>
      <c r="DHF306" s="39"/>
      <c r="DHG306" s="39"/>
      <c r="DHH306" s="39"/>
      <c r="DHI306" s="39"/>
      <c r="DHJ306" s="39"/>
      <c r="DHK306" s="39"/>
      <c r="DHL306" s="39"/>
      <c r="DHM306" s="39"/>
      <c r="DHN306" s="39"/>
      <c r="DHO306" s="39"/>
      <c r="DHP306" s="39"/>
      <c r="DHQ306" s="39"/>
      <c r="DHR306" s="39"/>
      <c r="DHS306" s="39"/>
      <c r="DHT306" s="39"/>
      <c r="DHU306" s="39"/>
      <c r="DHV306" s="39"/>
      <c r="DHW306" s="39"/>
      <c r="DHX306" s="39"/>
      <c r="DHY306" s="39"/>
      <c r="DHZ306" s="39"/>
      <c r="DIA306" s="39"/>
      <c r="DIB306" s="39"/>
      <c r="DIC306" s="39"/>
      <c r="DID306" s="39"/>
      <c r="DIE306" s="39"/>
      <c r="DIF306" s="39"/>
      <c r="DIG306" s="39"/>
      <c r="DIH306" s="39"/>
      <c r="DII306" s="39"/>
      <c r="DIJ306" s="39"/>
      <c r="DIK306" s="39"/>
      <c r="DIL306" s="39"/>
      <c r="DIM306" s="39"/>
      <c r="DIN306" s="39"/>
      <c r="DIO306" s="39"/>
      <c r="DIP306" s="39"/>
      <c r="DIQ306" s="39"/>
      <c r="DIR306" s="39"/>
      <c r="DIS306" s="39"/>
      <c r="DIT306" s="39"/>
      <c r="DIU306" s="39"/>
      <c r="DIV306" s="39"/>
      <c r="DIW306" s="39"/>
      <c r="DIX306" s="39"/>
      <c r="DIY306" s="39"/>
      <c r="DIZ306" s="39"/>
      <c r="DJA306" s="39"/>
      <c r="DJB306" s="39"/>
      <c r="DJC306" s="39"/>
      <c r="DJD306" s="39"/>
      <c r="DJE306" s="39"/>
      <c r="DJF306" s="39"/>
      <c r="DJG306" s="39"/>
      <c r="DJH306" s="39"/>
      <c r="DJI306" s="39"/>
      <c r="DJJ306" s="39"/>
      <c r="DJK306" s="39"/>
      <c r="DJL306" s="39"/>
      <c r="DJM306" s="39"/>
      <c r="DJN306" s="39"/>
      <c r="DJO306" s="39"/>
      <c r="DJP306" s="39"/>
      <c r="DJQ306" s="39"/>
      <c r="DJR306" s="39"/>
      <c r="DJS306" s="39"/>
      <c r="DJT306" s="39"/>
      <c r="DJU306" s="39"/>
      <c r="DJV306" s="39"/>
      <c r="DJW306" s="39"/>
      <c r="DJX306" s="39"/>
      <c r="DJY306" s="39"/>
      <c r="DJZ306" s="39"/>
      <c r="DKA306" s="39"/>
      <c r="DKB306" s="39"/>
      <c r="DKC306" s="39"/>
      <c r="DKD306" s="39"/>
      <c r="DKE306" s="39"/>
      <c r="DKF306" s="39"/>
      <c r="DKG306" s="39"/>
      <c r="DKH306" s="39"/>
      <c r="DKI306" s="39"/>
      <c r="DKJ306" s="39"/>
      <c r="DKK306" s="39"/>
      <c r="DKL306" s="39"/>
      <c r="DKM306" s="39"/>
      <c r="DKN306" s="39"/>
      <c r="DKO306" s="39"/>
      <c r="DKP306" s="39"/>
      <c r="DKQ306" s="39"/>
      <c r="DKR306" s="39"/>
      <c r="DKS306" s="39"/>
      <c r="DKT306" s="39"/>
      <c r="DKU306" s="39"/>
      <c r="DKV306" s="39"/>
      <c r="DKW306" s="39"/>
      <c r="DKX306" s="39"/>
      <c r="DKY306" s="39"/>
      <c r="DKZ306" s="39"/>
      <c r="DLA306" s="39"/>
      <c r="DLB306" s="39"/>
      <c r="DLC306" s="39"/>
      <c r="DLD306" s="39"/>
      <c r="DLE306" s="39"/>
      <c r="DLF306" s="39"/>
      <c r="DLG306" s="39"/>
      <c r="DLH306" s="39"/>
      <c r="DLI306" s="39"/>
      <c r="DLJ306" s="39"/>
      <c r="DLK306" s="39"/>
      <c r="DLL306" s="39"/>
      <c r="DLM306" s="39"/>
      <c r="DLN306" s="39"/>
      <c r="DLO306" s="39"/>
      <c r="DLP306" s="39"/>
      <c r="DLQ306" s="39"/>
      <c r="DLR306" s="39"/>
      <c r="DLS306" s="39"/>
      <c r="DLT306" s="39"/>
      <c r="DLU306" s="39"/>
      <c r="DLV306" s="39"/>
      <c r="DLW306" s="39"/>
      <c r="DLX306" s="39"/>
      <c r="DLY306" s="39"/>
      <c r="DLZ306" s="39"/>
      <c r="DMA306" s="39"/>
      <c r="DMB306" s="39"/>
      <c r="DMC306" s="39"/>
      <c r="DMD306" s="39"/>
      <c r="DME306" s="39"/>
      <c r="DMF306" s="39"/>
      <c r="DMG306" s="39"/>
      <c r="DMH306" s="39"/>
      <c r="DMI306" s="39"/>
      <c r="DMJ306" s="39"/>
      <c r="DMK306" s="39"/>
      <c r="DML306" s="39"/>
      <c r="DMM306" s="39"/>
      <c r="DMN306" s="39"/>
      <c r="DMO306" s="39"/>
      <c r="DMP306" s="39"/>
      <c r="DMQ306" s="39"/>
      <c r="DMR306" s="39"/>
      <c r="DMS306" s="39"/>
      <c r="DMT306" s="39"/>
      <c r="DMU306" s="39"/>
      <c r="DMV306" s="39"/>
      <c r="DMW306" s="39"/>
      <c r="DMX306" s="39"/>
      <c r="DMY306" s="39"/>
      <c r="DMZ306" s="39"/>
      <c r="DNA306" s="39"/>
      <c r="DNB306" s="39"/>
      <c r="DNC306" s="39"/>
      <c r="DND306" s="39"/>
      <c r="DNE306" s="39"/>
      <c r="DNF306" s="39"/>
      <c r="DNG306" s="39"/>
      <c r="DNH306" s="39"/>
      <c r="DNI306" s="39"/>
      <c r="DNJ306" s="39"/>
      <c r="DNK306" s="39"/>
      <c r="DNL306" s="39"/>
      <c r="DNM306" s="39"/>
      <c r="DNN306" s="39"/>
      <c r="DNO306" s="39"/>
      <c r="DNP306" s="39"/>
      <c r="DNQ306" s="39"/>
      <c r="DNR306" s="39"/>
      <c r="DNS306" s="39"/>
      <c r="DNT306" s="39"/>
      <c r="DNU306" s="39"/>
      <c r="DNV306" s="39"/>
      <c r="DNW306" s="39"/>
      <c r="DNX306" s="39"/>
      <c r="DNY306" s="39"/>
      <c r="DNZ306" s="39"/>
      <c r="DOA306" s="39"/>
      <c r="DOB306" s="39"/>
      <c r="DOC306" s="39"/>
      <c r="DOD306" s="39"/>
      <c r="DOE306" s="39"/>
      <c r="DOF306" s="39"/>
      <c r="DOG306" s="39"/>
      <c r="DOH306" s="39"/>
      <c r="DOI306" s="39"/>
      <c r="DOJ306" s="39"/>
      <c r="DOK306" s="39"/>
      <c r="DOL306" s="39"/>
      <c r="DOM306" s="39"/>
      <c r="DON306" s="39"/>
      <c r="DOO306" s="39"/>
      <c r="DOP306" s="39"/>
      <c r="DOQ306" s="39"/>
      <c r="DOR306" s="39"/>
      <c r="DOS306" s="39"/>
      <c r="DOT306" s="39"/>
      <c r="DOU306" s="39"/>
      <c r="DOV306" s="39"/>
      <c r="DOW306" s="39"/>
      <c r="DOX306" s="39"/>
      <c r="DOY306" s="39"/>
      <c r="DOZ306" s="39"/>
      <c r="DPA306" s="39"/>
      <c r="DPB306" s="39"/>
      <c r="DPC306" s="39"/>
      <c r="DPD306" s="39"/>
      <c r="DPE306" s="39"/>
      <c r="DPF306" s="39"/>
      <c r="DPG306" s="39"/>
      <c r="DPH306" s="39"/>
      <c r="DPI306" s="39"/>
      <c r="DPJ306" s="39"/>
      <c r="DPK306" s="39"/>
      <c r="DPL306" s="39"/>
      <c r="DPM306" s="39"/>
      <c r="DPN306" s="39"/>
      <c r="DPO306" s="39"/>
      <c r="DPP306" s="39"/>
      <c r="DPQ306" s="39"/>
      <c r="DPR306" s="39"/>
      <c r="DPS306" s="39"/>
      <c r="DPT306" s="39"/>
      <c r="DPU306" s="39"/>
      <c r="DPV306" s="39"/>
      <c r="DPW306" s="39"/>
      <c r="DPX306" s="39"/>
      <c r="DPY306" s="39"/>
      <c r="DPZ306" s="39"/>
      <c r="DQA306" s="39"/>
      <c r="DQB306" s="39"/>
      <c r="DQC306" s="39"/>
      <c r="DQD306" s="39"/>
      <c r="DQE306" s="39"/>
      <c r="DQF306" s="39"/>
      <c r="DQG306" s="39"/>
      <c r="DQH306" s="39"/>
      <c r="DQI306" s="39"/>
      <c r="DQJ306" s="39"/>
      <c r="DQK306" s="39"/>
      <c r="DQL306" s="39"/>
      <c r="DQM306" s="39"/>
      <c r="DQN306" s="39"/>
      <c r="DQO306" s="39"/>
      <c r="DQP306" s="39"/>
      <c r="DQQ306" s="39"/>
      <c r="DQR306" s="39"/>
      <c r="DQS306" s="39"/>
      <c r="DQT306" s="39"/>
      <c r="DQU306" s="39"/>
      <c r="DQV306" s="39"/>
      <c r="DQW306" s="39"/>
      <c r="DQX306" s="39"/>
      <c r="DQY306" s="39"/>
      <c r="DQZ306" s="39"/>
      <c r="DRA306" s="39"/>
      <c r="DRB306" s="39"/>
      <c r="DRC306" s="39"/>
      <c r="DRD306" s="39"/>
      <c r="DRE306" s="39"/>
      <c r="DRF306" s="39"/>
      <c r="DRG306" s="39"/>
      <c r="DRH306" s="39"/>
      <c r="DRI306" s="39"/>
      <c r="DRJ306" s="39"/>
      <c r="DRK306" s="39"/>
      <c r="DRL306" s="39"/>
      <c r="DRM306" s="39"/>
      <c r="DRN306" s="39"/>
      <c r="DRO306" s="39"/>
      <c r="DRP306" s="39"/>
      <c r="DRQ306" s="39"/>
      <c r="DRR306" s="39"/>
      <c r="DRS306" s="39"/>
      <c r="DRT306" s="39"/>
      <c r="DRU306" s="39"/>
      <c r="DRV306" s="39"/>
      <c r="DRW306" s="39"/>
      <c r="DRX306" s="39"/>
      <c r="DRY306" s="39"/>
      <c r="DRZ306" s="39"/>
      <c r="DSA306" s="39"/>
      <c r="DSB306" s="39"/>
      <c r="DSC306" s="39"/>
      <c r="DSD306" s="39"/>
      <c r="DSE306" s="39"/>
      <c r="DSF306" s="39"/>
      <c r="DSG306" s="39"/>
      <c r="DSH306" s="39"/>
      <c r="DSI306" s="39"/>
      <c r="DSJ306" s="39"/>
      <c r="DSK306" s="39"/>
      <c r="DSL306" s="39"/>
      <c r="DSM306" s="39"/>
      <c r="DSN306" s="39"/>
      <c r="DSO306" s="39"/>
      <c r="DSP306" s="39"/>
      <c r="DSQ306" s="39"/>
      <c r="DSR306" s="39"/>
      <c r="DSS306" s="39"/>
      <c r="DST306" s="39"/>
      <c r="DSU306" s="39"/>
      <c r="DSV306" s="39"/>
      <c r="DSW306" s="39"/>
      <c r="DSX306" s="39"/>
      <c r="DSY306" s="39"/>
      <c r="DSZ306" s="39"/>
      <c r="DTA306" s="39"/>
      <c r="DTB306" s="39"/>
      <c r="DTC306" s="39"/>
      <c r="DTD306" s="39"/>
      <c r="DTE306" s="39"/>
      <c r="DTF306" s="39"/>
      <c r="DTG306" s="39"/>
      <c r="DTH306" s="39"/>
      <c r="DTI306" s="39"/>
      <c r="DTJ306" s="39"/>
      <c r="DTK306" s="39"/>
      <c r="DTL306" s="39"/>
      <c r="DTM306" s="39"/>
      <c r="DTN306" s="39"/>
      <c r="DTO306" s="39"/>
      <c r="DTP306" s="39"/>
      <c r="DTQ306" s="39"/>
      <c r="DTR306" s="39"/>
      <c r="DTS306" s="39"/>
      <c r="DTT306" s="39"/>
      <c r="DTU306" s="39"/>
      <c r="DTV306" s="39"/>
      <c r="DTW306" s="39"/>
      <c r="DTX306" s="39"/>
      <c r="DTY306" s="39"/>
      <c r="DTZ306" s="39"/>
      <c r="DUA306" s="39"/>
      <c r="DUB306" s="39"/>
      <c r="DUC306" s="39"/>
      <c r="DUD306" s="39"/>
      <c r="DUE306" s="39"/>
      <c r="DUF306" s="39"/>
      <c r="DUG306" s="39"/>
      <c r="DUH306" s="39"/>
      <c r="DUI306" s="39"/>
      <c r="DUJ306" s="39"/>
      <c r="DUK306" s="39"/>
      <c r="DUL306" s="39"/>
      <c r="DUM306" s="39"/>
      <c r="DUN306" s="39"/>
      <c r="DUO306" s="39"/>
      <c r="DUP306" s="39"/>
      <c r="DUQ306" s="39"/>
      <c r="DUR306" s="39"/>
      <c r="DUS306" s="39"/>
      <c r="DUT306" s="39"/>
      <c r="DUU306" s="39"/>
      <c r="DUV306" s="39"/>
      <c r="DUW306" s="39"/>
      <c r="DUX306" s="39"/>
      <c r="DUY306" s="39"/>
      <c r="DUZ306" s="39"/>
      <c r="DVA306" s="39"/>
      <c r="DVB306" s="39"/>
      <c r="DVC306" s="39"/>
      <c r="DVD306" s="39"/>
      <c r="DVE306" s="39"/>
      <c r="DVF306" s="39"/>
      <c r="DVG306" s="39"/>
      <c r="DVH306" s="39"/>
      <c r="DVI306" s="39"/>
      <c r="DVJ306" s="39"/>
      <c r="DVK306" s="39"/>
      <c r="DVL306" s="39"/>
      <c r="DVM306" s="39"/>
      <c r="DVN306" s="39"/>
      <c r="DVO306" s="39"/>
      <c r="DVP306" s="39"/>
      <c r="DVQ306" s="39"/>
      <c r="DVR306" s="39"/>
      <c r="DVS306" s="39"/>
      <c r="DVT306" s="39"/>
      <c r="DVU306" s="39"/>
      <c r="DVV306" s="39"/>
      <c r="DVW306" s="39"/>
      <c r="DVX306" s="39"/>
      <c r="DVY306" s="39"/>
      <c r="DVZ306" s="39"/>
      <c r="DWA306" s="39"/>
      <c r="DWB306" s="39"/>
      <c r="DWC306" s="39"/>
      <c r="DWD306" s="39"/>
      <c r="DWE306" s="39"/>
      <c r="DWF306" s="39"/>
      <c r="DWG306" s="39"/>
      <c r="DWH306" s="39"/>
      <c r="DWI306" s="39"/>
      <c r="DWJ306" s="39"/>
      <c r="DWK306" s="39"/>
      <c r="DWL306" s="39"/>
      <c r="DWM306" s="39"/>
      <c r="DWN306" s="39"/>
      <c r="DWO306" s="39"/>
      <c r="DWP306" s="39"/>
      <c r="DWQ306" s="39"/>
      <c r="DWR306" s="39"/>
      <c r="DWS306" s="39"/>
      <c r="DWT306" s="39"/>
      <c r="DWU306" s="39"/>
      <c r="DWV306" s="39"/>
      <c r="DWW306" s="39"/>
      <c r="DWX306" s="39"/>
      <c r="DWY306" s="39"/>
      <c r="DWZ306" s="39"/>
      <c r="DXA306" s="39"/>
      <c r="DXB306" s="39"/>
      <c r="DXC306" s="39"/>
      <c r="DXD306" s="39"/>
      <c r="DXE306" s="39"/>
      <c r="DXF306" s="39"/>
      <c r="DXG306" s="39"/>
      <c r="DXH306" s="39"/>
      <c r="DXI306" s="39"/>
      <c r="DXJ306" s="39"/>
      <c r="DXK306" s="39"/>
      <c r="DXL306" s="39"/>
      <c r="DXM306" s="39"/>
      <c r="DXN306" s="39"/>
      <c r="DXO306" s="39"/>
      <c r="DXP306" s="39"/>
      <c r="DXQ306" s="39"/>
      <c r="DXR306" s="39"/>
      <c r="DXS306" s="39"/>
      <c r="DXT306" s="39"/>
      <c r="DXU306" s="39"/>
      <c r="DXV306" s="39"/>
      <c r="DXW306" s="39"/>
      <c r="DXX306" s="39"/>
      <c r="DXY306" s="39"/>
      <c r="DXZ306" s="39"/>
      <c r="DYA306" s="39"/>
      <c r="DYB306" s="39"/>
      <c r="DYC306" s="39"/>
      <c r="DYD306" s="39"/>
      <c r="DYE306" s="39"/>
      <c r="DYF306" s="39"/>
      <c r="DYG306" s="39"/>
      <c r="DYH306" s="39"/>
      <c r="DYI306" s="39"/>
      <c r="DYJ306" s="39"/>
      <c r="DYK306" s="39"/>
      <c r="DYL306" s="39"/>
      <c r="DYM306" s="39"/>
      <c r="DYN306" s="39"/>
      <c r="DYO306" s="39"/>
      <c r="DYP306" s="39"/>
      <c r="DYQ306" s="39"/>
      <c r="DYR306" s="39"/>
      <c r="DYS306" s="39"/>
      <c r="DYT306" s="39"/>
      <c r="DYU306" s="39"/>
      <c r="DYV306" s="39"/>
      <c r="DYW306" s="39"/>
      <c r="DYX306" s="39"/>
      <c r="DYY306" s="39"/>
      <c r="DYZ306" s="39"/>
      <c r="DZA306" s="39"/>
      <c r="DZB306" s="39"/>
      <c r="DZC306" s="39"/>
      <c r="DZD306" s="39"/>
      <c r="DZE306" s="39"/>
      <c r="DZF306" s="39"/>
      <c r="DZG306" s="39"/>
      <c r="DZH306" s="39"/>
      <c r="DZI306" s="39"/>
      <c r="DZJ306" s="39"/>
      <c r="DZK306" s="39"/>
      <c r="DZL306" s="39"/>
      <c r="DZM306" s="39"/>
      <c r="DZN306" s="39"/>
      <c r="DZO306" s="39"/>
      <c r="DZP306" s="39"/>
      <c r="DZQ306" s="39"/>
      <c r="DZR306" s="39"/>
      <c r="DZS306" s="39"/>
      <c r="DZT306" s="39"/>
      <c r="DZU306" s="39"/>
      <c r="DZV306" s="39"/>
      <c r="DZW306" s="39"/>
      <c r="DZX306" s="39"/>
      <c r="DZY306" s="39"/>
      <c r="DZZ306" s="39"/>
      <c r="EAA306" s="39"/>
      <c r="EAB306" s="39"/>
      <c r="EAC306" s="39"/>
      <c r="EAD306" s="39"/>
      <c r="EAE306" s="39"/>
      <c r="EAF306" s="39"/>
      <c r="EAG306" s="39"/>
      <c r="EAH306" s="39"/>
      <c r="EAI306" s="39"/>
      <c r="EAJ306" s="39"/>
      <c r="EAK306" s="39"/>
      <c r="EAL306" s="39"/>
      <c r="EAM306" s="39"/>
      <c r="EAN306" s="39"/>
      <c r="EAO306" s="39"/>
      <c r="EAP306" s="39"/>
      <c r="EAQ306" s="39"/>
      <c r="EAR306" s="39"/>
      <c r="EAS306" s="39"/>
      <c r="EAT306" s="39"/>
      <c r="EAU306" s="39"/>
      <c r="EAV306" s="39"/>
      <c r="EAW306" s="39"/>
      <c r="EAX306" s="39"/>
      <c r="EAY306" s="39"/>
      <c r="EAZ306" s="39"/>
      <c r="EBA306" s="39"/>
      <c r="EBB306" s="39"/>
      <c r="EBC306" s="39"/>
      <c r="EBD306" s="39"/>
      <c r="EBE306" s="39"/>
      <c r="EBF306" s="39"/>
      <c r="EBG306" s="39"/>
      <c r="EBH306" s="39"/>
      <c r="EBI306" s="39"/>
      <c r="EBJ306" s="39"/>
      <c r="EBK306" s="39"/>
      <c r="EBL306" s="39"/>
      <c r="EBM306" s="39"/>
      <c r="EBN306" s="39"/>
      <c r="EBO306" s="39"/>
      <c r="EBP306" s="39"/>
      <c r="EBQ306" s="39"/>
      <c r="EBR306" s="39"/>
      <c r="EBS306" s="39"/>
      <c r="EBT306" s="39"/>
      <c r="EBU306" s="39"/>
      <c r="EBV306" s="39"/>
      <c r="EBW306" s="39"/>
      <c r="EBX306" s="39"/>
      <c r="EBY306" s="39"/>
      <c r="EBZ306" s="39"/>
      <c r="ECA306" s="39"/>
      <c r="ECB306" s="39"/>
      <c r="ECC306" s="39"/>
      <c r="ECD306" s="39"/>
      <c r="ECE306" s="39"/>
      <c r="ECF306" s="39"/>
      <c r="ECG306" s="39"/>
      <c r="ECH306" s="39"/>
      <c r="ECI306" s="39"/>
      <c r="ECJ306" s="39"/>
      <c r="ECK306" s="39"/>
      <c r="ECL306" s="39"/>
      <c r="ECM306" s="39"/>
      <c r="ECN306" s="39"/>
      <c r="ECO306" s="39"/>
      <c r="ECP306" s="39"/>
      <c r="ECQ306" s="39"/>
      <c r="ECR306" s="39"/>
      <c r="ECS306" s="39"/>
      <c r="ECT306" s="39"/>
      <c r="ECU306" s="39"/>
      <c r="ECV306" s="39"/>
      <c r="ECW306" s="39"/>
      <c r="ECX306" s="39"/>
      <c r="ECY306" s="39"/>
      <c r="ECZ306" s="39"/>
      <c r="EDA306" s="39"/>
      <c r="EDB306" s="39"/>
      <c r="EDC306" s="39"/>
      <c r="EDD306" s="39"/>
      <c r="EDE306" s="39"/>
      <c r="EDF306" s="39"/>
      <c r="EDG306" s="39"/>
      <c r="EDH306" s="39"/>
      <c r="EDI306" s="39"/>
      <c r="EDJ306" s="39"/>
      <c r="EDK306" s="39"/>
      <c r="EDL306" s="39"/>
      <c r="EDM306" s="39"/>
      <c r="EDN306" s="39"/>
      <c r="EDO306" s="39"/>
      <c r="EDP306" s="39"/>
      <c r="EDQ306" s="39"/>
      <c r="EDR306" s="39"/>
      <c r="EDS306" s="39"/>
      <c r="EDT306" s="39"/>
      <c r="EDU306" s="39"/>
      <c r="EDV306" s="39"/>
      <c r="EDW306" s="39"/>
      <c r="EDX306" s="39"/>
      <c r="EDY306" s="39"/>
      <c r="EDZ306" s="39"/>
      <c r="EEA306" s="39"/>
      <c r="EEB306" s="39"/>
      <c r="EEC306" s="39"/>
      <c r="EED306" s="39"/>
      <c r="EEE306" s="39"/>
      <c r="EEF306" s="39"/>
      <c r="EEG306" s="39"/>
      <c r="EEH306" s="39"/>
      <c r="EEI306" s="39"/>
      <c r="EEJ306" s="39"/>
      <c r="EEK306" s="39"/>
      <c r="EEL306" s="39"/>
      <c r="EEM306" s="39"/>
      <c r="EEN306" s="39"/>
      <c r="EEO306" s="39"/>
      <c r="EEP306" s="39"/>
      <c r="EEQ306" s="39"/>
      <c r="EER306" s="39"/>
      <c r="EES306" s="39"/>
      <c r="EET306" s="39"/>
      <c r="EEU306" s="39"/>
      <c r="EEV306" s="39"/>
      <c r="EEW306" s="39"/>
      <c r="EEX306" s="39"/>
      <c r="EEY306" s="39"/>
      <c r="EEZ306" s="39"/>
      <c r="EFA306" s="39"/>
      <c r="EFB306" s="39"/>
      <c r="EFC306" s="39"/>
      <c r="EFD306" s="39"/>
      <c r="EFE306" s="39"/>
      <c r="EFF306" s="39"/>
      <c r="EFG306" s="39"/>
      <c r="EFH306" s="39"/>
      <c r="EFI306" s="39"/>
      <c r="EFJ306" s="39"/>
      <c r="EFK306" s="39"/>
      <c r="EFL306" s="39"/>
      <c r="EFM306" s="39"/>
      <c r="EFN306" s="39"/>
      <c r="EFO306" s="39"/>
      <c r="EFP306" s="39"/>
      <c r="EFQ306" s="39"/>
      <c r="EFR306" s="39"/>
      <c r="EFS306" s="39"/>
      <c r="EFT306" s="39"/>
      <c r="EFU306" s="39"/>
      <c r="EFV306" s="39"/>
      <c r="EFW306" s="39"/>
      <c r="EFX306" s="39"/>
      <c r="EFY306" s="39"/>
      <c r="EFZ306" s="39"/>
      <c r="EGA306" s="39"/>
      <c r="EGB306" s="39"/>
      <c r="EGC306" s="39"/>
      <c r="EGD306" s="39"/>
      <c r="EGE306" s="39"/>
      <c r="EGF306" s="39"/>
      <c r="EGG306" s="39"/>
      <c r="EGH306" s="39"/>
      <c r="EGI306" s="39"/>
      <c r="EGJ306" s="39"/>
      <c r="EGK306" s="39"/>
      <c r="EGL306" s="39"/>
      <c r="EGM306" s="39"/>
      <c r="EGN306" s="39"/>
      <c r="EGO306" s="39"/>
      <c r="EGP306" s="39"/>
      <c r="EGQ306" s="39"/>
      <c r="EGR306" s="39"/>
      <c r="EGS306" s="39"/>
      <c r="EGT306" s="39"/>
      <c r="EGU306" s="39"/>
      <c r="EGV306" s="39"/>
      <c r="EGW306" s="39"/>
      <c r="EGX306" s="39"/>
      <c r="EGY306" s="39"/>
      <c r="EGZ306" s="39"/>
      <c r="EHA306" s="39"/>
      <c r="EHB306" s="39"/>
      <c r="EHC306" s="39"/>
      <c r="EHD306" s="39"/>
      <c r="EHE306" s="39"/>
      <c r="EHF306" s="39"/>
      <c r="EHG306" s="39"/>
      <c r="EHH306" s="39"/>
      <c r="EHI306" s="39"/>
      <c r="EHJ306" s="39"/>
      <c r="EHK306" s="39"/>
      <c r="EHL306" s="39"/>
      <c r="EHM306" s="39"/>
      <c r="EHN306" s="39"/>
      <c r="EHO306" s="39"/>
      <c r="EHP306" s="39"/>
      <c r="EHQ306" s="39"/>
      <c r="EHR306" s="39"/>
      <c r="EHS306" s="39"/>
      <c r="EHT306" s="39"/>
      <c r="EHU306" s="39"/>
      <c r="EHV306" s="39"/>
      <c r="EHW306" s="39"/>
      <c r="EHX306" s="39"/>
      <c r="EHY306" s="39"/>
      <c r="EHZ306" s="39"/>
      <c r="EIA306" s="39"/>
      <c r="EIB306" s="39"/>
      <c r="EIC306" s="39"/>
      <c r="EID306" s="39"/>
      <c r="EIE306" s="39"/>
      <c r="EIF306" s="39"/>
      <c r="EIG306" s="39"/>
      <c r="EIH306" s="39"/>
      <c r="EII306" s="39"/>
      <c r="EIJ306" s="39"/>
      <c r="EIK306" s="39"/>
      <c r="EIL306" s="39"/>
      <c r="EIM306" s="39"/>
      <c r="EIN306" s="39"/>
      <c r="EIO306" s="39"/>
      <c r="EIP306" s="39"/>
      <c r="EIQ306" s="39"/>
      <c r="EIR306" s="39"/>
      <c r="EIS306" s="39"/>
      <c r="EIT306" s="39"/>
      <c r="EIU306" s="39"/>
      <c r="EIV306" s="39"/>
      <c r="EIW306" s="39"/>
      <c r="EIX306" s="39"/>
      <c r="EIY306" s="39"/>
      <c r="EIZ306" s="39"/>
      <c r="EJA306" s="39"/>
      <c r="EJB306" s="39"/>
      <c r="EJC306" s="39"/>
      <c r="EJD306" s="39"/>
      <c r="EJE306" s="39"/>
      <c r="EJF306" s="39"/>
      <c r="EJG306" s="39"/>
      <c r="EJH306" s="39"/>
      <c r="EJI306" s="39"/>
      <c r="EJJ306" s="39"/>
      <c r="EJK306" s="39"/>
      <c r="EJL306" s="39"/>
      <c r="EJM306" s="39"/>
      <c r="EJN306" s="39"/>
      <c r="EJO306" s="39"/>
      <c r="EJP306" s="39"/>
      <c r="EJQ306" s="39"/>
      <c r="EJR306" s="39"/>
      <c r="EJS306" s="39"/>
      <c r="EJT306" s="39"/>
      <c r="EJU306" s="39"/>
      <c r="EJV306" s="39"/>
      <c r="EJW306" s="39"/>
      <c r="EJX306" s="39"/>
      <c r="EJY306" s="39"/>
      <c r="EJZ306" s="39"/>
      <c r="EKA306" s="39"/>
      <c r="EKB306" s="39"/>
      <c r="EKC306" s="39"/>
      <c r="EKD306" s="39"/>
      <c r="EKE306" s="39"/>
      <c r="EKF306" s="39"/>
      <c r="EKG306" s="39"/>
      <c r="EKH306" s="39"/>
      <c r="EKI306" s="39"/>
      <c r="EKJ306" s="39"/>
      <c r="EKK306" s="39"/>
      <c r="EKL306" s="39"/>
      <c r="EKM306" s="39"/>
      <c r="EKN306" s="39"/>
      <c r="EKO306" s="39"/>
      <c r="EKP306" s="39"/>
      <c r="EKQ306" s="39"/>
      <c r="EKR306" s="39"/>
      <c r="EKS306" s="39"/>
      <c r="EKT306" s="39"/>
      <c r="EKU306" s="39"/>
      <c r="EKV306" s="39"/>
      <c r="EKW306" s="39"/>
      <c r="EKX306" s="39"/>
      <c r="EKY306" s="39"/>
      <c r="EKZ306" s="39"/>
      <c r="ELA306" s="39"/>
      <c r="ELB306" s="39"/>
      <c r="ELC306" s="39"/>
      <c r="ELD306" s="39"/>
      <c r="ELE306" s="39"/>
      <c r="ELF306" s="39"/>
      <c r="ELG306" s="39"/>
      <c r="ELH306" s="39"/>
      <c r="ELI306" s="39"/>
      <c r="ELJ306" s="39"/>
      <c r="ELK306" s="39"/>
      <c r="ELL306" s="39"/>
      <c r="ELM306" s="39"/>
      <c r="ELN306" s="39"/>
      <c r="ELO306" s="39"/>
      <c r="ELP306" s="39"/>
      <c r="ELQ306" s="39"/>
      <c r="ELR306" s="39"/>
      <c r="ELS306" s="39"/>
      <c r="ELT306" s="39"/>
      <c r="ELU306" s="39"/>
      <c r="ELV306" s="39"/>
      <c r="ELW306" s="39"/>
      <c r="ELX306" s="39"/>
      <c r="ELY306" s="39"/>
      <c r="ELZ306" s="39"/>
      <c r="EMA306" s="39"/>
      <c r="EMB306" s="39"/>
      <c r="EMC306" s="39"/>
      <c r="EMD306" s="39"/>
      <c r="EME306" s="39"/>
      <c r="EMF306" s="39"/>
      <c r="EMG306" s="39"/>
      <c r="EMH306" s="39"/>
      <c r="EMI306" s="39"/>
      <c r="EMJ306" s="39"/>
      <c r="EMK306" s="39"/>
      <c r="EML306" s="39"/>
      <c r="EMM306" s="39"/>
      <c r="EMN306" s="39"/>
      <c r="EMO306" s="39"/>
      <c r="EMP306" s="39"/>
      <c r="EMQ306" s="39"/>
      <c r="EMR306" s="39"/>
      <c r="EMS306" s="39"/>
      <c r="EMT306" s="39"/>
      <c r="EMU306" s="39"/>
      <c r="EMV306" s="39"/>
      <c r="EMW306" s="39"/>
      <c r="EMX306" s="39"/>
      <c r="EMY306" s="39"/>
      <c r="EMZ306" s="39"/>
      <c r="ENA306" s="39"/>
      <c r="ENB306" s="39"/>
      <c r="ENC306" s="39"/>
      <c r="END306" s="39"/>
      <c r="ENE306" s="39"/>
      <c r="ENF306" s="39"/>
      <c r="ENG306" s="39"/>
      <c r="ENH306" s="39"/>
      <c r="ENI306" s="39"/>
      <c r="ENJ306" s="39"/>
      <c r="ENK306" s="39"/>
      <c r="ENL306" s="39"/>
      <c r="ENM306" s="39"/>
      <c r="ENN306" s="39"/>
      <c r="ENO306" s="39"/>
      <c r="ENP306" s="39"/>
      <c r="ENQ306" s="39"/>
      <c r="ENR306" s="39"/>
      <c r="ENS306" s="39"/>
      <c r="ENT306" s="39"/>
      <c r="ENU306" s="39"/>
      <c r="ENV306" s="39"/>
      <c r="ENW306" s="39"/>
      <c r="ENX306" s="39"/>
      <c r="ENY306" s="39"/>
      <c r="ENZ306" s="39"/>
      <c r="EOA306" s="39"/>
      <c r="EOB306" s="39"/>
      <c r="EOC306" s="39"/>
      <c r="EOD306" s="39"/>
      <c r="EOE306" s="39"/>
      <c r="EOF306" s="39"/>
      <c r="EOG306" s="39"/>
      <c r="EOH306" s="39"/>
      <c r="EOI306" s="39"/>
      <c r="EOJ306" s="39"/>
      <c r="EOK306" s="39"/>
      <c r="EOL306" s="39"/>
      <c r="EOM306" s="39"/>
      <c r="EON306" s="39"/>
      <c r="EOO306" s="39"/>
      <c r="EOP306" s="39"/>
      <c r="EOQ306" s="39"/>
      <c r="EOR306" s="39"/>
      <c r="EOS306" s="39"/>
      <c r="EOT306" s="39"/>
      <c r="EOU306" s="39"/>
      <c r="EOV306" s="39"/>
      <c r="EOW306" s="39"/>
      <c r="EOX306" s="39"/>
      <c r="EOY306" s="39"/>
      <c r="EOZ306" s="39"/>
      <c r="EPA306" s="39"/>
      <c r="EPB306" s="39"/>
      <c r="EPC306" s="39"/>
      <c r="EPD306" s="39"/>
      <c r="EPE306" s="39"/>
      <c r="EPF306" s="39"/>
      <c r="EPG306" s="39"/>
      <c r="EPH306" s="39"/>
      <c r="EPI306" s="39"/>
      <c r="EPJ306" s="39"/>
      <c r="EPK306" s="39"/>
      <c r="EPL306" s="39"/>
      <c r="EPM306" s="39"/>
      <c r="EPN306" s="39"/>
      <c r="EPO306" s="39"/>
      <c r="EPP306" s="39"/>
      <c r="EPQ306" s="39"/>
      <c r="EPR306" s="39"/>
      <c r="EPS306" s="39"/>
      <c r="EPT306" s="39"/>
      <c r="EPU306" s="39"/>
      <c r="EPV306" s="39"/>
      <c r="EPW306" s="39"/>
      <c r="EPX306" s="39"/>
      <c r="EPY306" s="39"/>
      <c r="EPZ306" s="39"/>
      <c r="EQA306" s="39"/>
      <c r="EQB306" s="39"/>
      <c r="EQC306" s="39"/>
      <c r="EQD306" s="39"/>
      <c r="EQE306" s="39"/>
      <c r="EQF306" s="39"/>
      <c r="EQG306" s="39"/>
      <c r="EQH306" s="39"/>
      <c r="EQI306" s="39"/>
      <c r="EQJ306" s="39"/>
      <c r="EQK306" s="39"/>
      <c r="EQL306" s="39"/>
      <c r="EQM306" s="39"/>
      <c r="EQN306" s="39"/>
      <c r="EQO306" s="39"/>
      <c r="EQP306" s="39"/>
      <c r="EQQ306" s="39"/>
      <c r="EQR306" s="39"/>
      <c r="EQS306" s="39"/>
      <c r="EQT306" s="39"/>
      <c r="EQU306" s="39"/>
      <c r="EQV306" s="39"/>
      <c r="EQW306" s="39"/>
      <c r="EQX306" s="39"/>
      <c r="EQY306" s="39"/>
      <c r="EQZ306" s="39"/>
      <c r="ERA306" s="39"/>
      <c r="ERB306" s="39"/>
      <c r="ERC306" s="39"/>
      <c r="ERD306" s="39"/>
      <c r="ERE306" s="39"/>
      <c r="ERF306" s="39"/>
      <c r="ERG306" s="39"/>
      <c r="ERH306" s="39"/>
      <c r="ERI306" s="39"/>
      <c r="ERJ306" s="39"/>
      <c r="ERK306" s="39"/>
      <c r="ERL306" s="39"/>
      <c r="ERM306" s="39"/>
      <c r="ERN306" s="39"/>
      <c r="ERO306" s="39"/>
      <c r="ERP306" s="39"/>
      <c r="ERQ306" s="39"/>
      <c r="ERR306" s="39"/>
      <c r="ERS306" s="39"/>
      <c r="ERT306" s="39"/>
      <c r="ERU306" s="39"/>
      <c r="ERV306" s="39"/>
      <c r="ERW306" s="39"/>
      <c r="ERX306" s="39"/>
      <c r="ERY306" s="39"/>
      <c r="ERZ306" s="39"/>
      <c r="ESA306" s="39"/>
      <c r="ESB306" s="39"/>
      <c r="ESC306" s="39"/>
      <c r="ESD306" s="39"/>
      <c r="ESE306" s="39"/>
      <c r="ESF306" s="39"/>
      <c r="ESG306" s="39"/>
      <c r="ESH306" s="39"/>
      <c r="ESI306" s="39"/>
      <c r="ESJ306" s="39"/>
      <c r="ESK306" s="39"/>
      <c r="ESL306" s="39"/>
      <c r="ESM306" s="39"/>
      <c r="ESN306" s="39"/>
      <c r="ESO306" s="39"/>
      <c r="ESP306" s="39"/>
      <c r="ESQ306" s="39"/>
      <c r="ESR306" s="39"/>
      <c r="ESS306" s="39"/>
      <c r="EST306" s="39"/>
      <c r="ESU306" s="39"/>
      <c r="ESV306" s="39"/>
      <c r="ESW306" s="39"/>
      <c r="ESX306" s="39"/>
      <c r="ESY306" s="39"/>
      <c r="ESZ306" s="39"/>
      <c r="ETA306" s="39"/>
      <c r="ETB306" s="39"/>
      <c r="ETC306" s="39"/>
      <c r="ETD306" s="39"/>
      <c r="ETE306" s="39"/>
      <c r="ETF306" s="39"/>
      <c r="ETG306" s="39"/>
      <c r="ETH306" s="39"/>
      <c r="ETI306" s="39"/>
      <c r="ETJ306" s="39"/>
      <c r="ETK306" s="39"/>
      <c r="ETL306" s="39"/>
      <c r="ETM306" s="39"/>
      <c r="ETN306" s="39"/>
      <c r="ETO306" s="39"/>
      <c r="ETP306" s="39"/>
      <c r="ETQ306" s="39"/>
      <c r="ETR306" s="39"/>
      <c r="ETS306" s="39"/>
      <c r="ETT306" s="39"/>
      <c r="ETU306" s="39"/>
      <c r="ETV306" s="39"/>
      <c r="ETW306" s="39"/>
      <c r="ETX306" s="39"/>
      <c r="ETY306" s="39"/>
      <c r="ETZ306" s="39"/>
      <c r="EUA306" s="39"/>
      <c r="EUB306" s="39"/>
      <c r="EUC306" s="39"/>
      <c r="EUD306" s="39"/>
      <c r="EUE306" s="39"/>
      <c r="EUF306" s="39"/>
      <c r="EUG306" s="39"/>
      <c r="EUH306" s="39"/>
      <c r="EUI306" s="39"/>
      <c r="EUJ306" s="39"/>
      <c r="EUK306" s="39"/>
      <c r="EUL306" s="39"/>
      <c r="EUM306" s="39"/>
      <c r="EUN306" s="39"/>
      <c r="EUO306" s="39"/>
      <c r="EUP306" s="39"/>
      <c r="EUQ306" s="39"/>
      <c r="EUR306" s="39"/>
      <c r="EUS306" s="39"/>
      <c r="EUT306" s="39"/>
      <c r="EUU306" s="39"/>
      <c r="EUV306" s="39"/>
      <c r="EUW306" s="39"/>
      <c r="EUX306" s="39"/>
      <c r="EUY306" s="39"/>
      <c r="EUZ306" s="39"/>
      <c r="EVA306" s="39"/>
      <c r="EVB306" s="39"/>
      <c r="EVC306" s="39"/>
      <c r="EVD306" s="39"/>
      <c r="EVE306" s="39"/>
      <c r="EVF306" s="39"/>
      <c r="EVG306" s="39"/>
      <c r="EVH306" s="39"/>
      <c r="EVI306" s="39"/>
      <c r="EVJ306" s="39"/>
      <c r="EVK306" s="39"/>
      <c r="EVL306" s="39"/>
      <c r="EVM306" s="39"/>
      <c r="EVN306" s="39"/>
      <c r="EVO306" s="39"/>
      <c r="EVP306" s="39"/>
      <c r="EVQ306" s="39"/>
      <c r="EVR306" s="39"/>
      <c r="EVS306" s="39"/>
      <c r="EVT306" s="39"/>
      <c r="EVU306" s="39"/>
      <c r="EVV306" s="39"/>
      <c r="EVW306" s="39"/>
      <c r="EVX306" s="39"/>
      <c r="EVY306" s="39"/>
      <c r="EVZ306" s="39"/>
      <c r="EWA306" s="39"/>
      <c r="EWB306" s="39"/>
      <c r="EWC306" s="39"/>
      <c r="EWD306" s="39"/>
      <c r="EWE306" s="39"/>
      <c r="EWF306" s="39"/>
      <c r="EWG306" s="39"/>
      <c r="EWH306" s="39"/>
      <c r="EWI306" s="39"/>
      <c r="EWJ306" s="39"/>
      <c r="EWK306" s="39"/>
      <c r="EWL306" s="39"/>
      <c r="EWM306" s="39"/>
      <c r="EWN306" s="39"/>
      <c r="EWO306" s="39"/>
      <c r="EWP306" s="39"/>
      <c r="EWQ306" s="39"/>
      <c r="EWR306" s="39"/>
      <c r="EWS306" s="39"/>
      <c r="EWT306" s="39"/>
      <c r="EWU306" s="39"/>
      <c r="EWV306" s="39"/>
      <c r="EWW306" s="39"/>
      <c r="EWX306" s="39"/>
      <c r="EWY306" s="39"/>
      <c r="EWZ306" s="39"/>
      <c r="EXA306" s="39"/>
      <c r="EXB306" s="39"/>
      <c r="EXC306" s="39"/>
      <c r="EXD306" s="39"/>
      <c r="EXE306" s="39"/>
      <c r="EXF306" s="39"/>
      <c r="EXG306" s="39"/>
      <c r="EXH306" s="39"/>
      <c r="EXI306" s="39"/>
      <c r="EXJ306" s="39"/>
      <c r="EXK306" s="39"/>
      <c r="EXL306" s="39"/>
      <c r="EXM306" s="39"/>
      <c r="EXN306" s="39"/>
      <c r="EXO306" s="39"/>
      <c r="EXP306" s="39"/>
      <c r="EXQ306" s="39"/>
      <c r="EXR306" s="39"/>
      <c r="EXS306" s="39"/>
      <c r="EXT306" s="39"/>
      <c r="EXU306" s="39"/>
      <c r="EXV306" s="39"/>
      <c r="EXW306" s="39"/>
      <c r="EXX306" s="39"/>
      <c r="EXY306" s="39"/>
      <c r="EXZ306" s="39"/>
      <c r="EYA306" s="39"/>
      <c r="EYB306" s="39"/>
      <c r="EYC306" s="39"/>
      <c r="EYD306" s="39"/>
      <c r="EYE306" s="39"/>
      <c r="EYF306" s="39"/>
      <c r="EYG306" s="39"/>
      <c r="EYH306" s="39"/>
      <c r="EYI306" s="39"/>
      <c r="EYJ306" s="39"/>
      <c r="EYK306" s="39"/>
      <c r="EYL306" s="39"/>
      <c r="EYM306" s="39"/>
      <c r="EYN306" s="39"/>
      <c r="EYO306" s="39"/>
      <c r="EYP306" s="39"/>
      <c r="EYQ306" s="39"/>
      <c r="EYR306" s="39"/>
      <c r="EYS306" s="39"/>
      <c r="EYT306" s="39"/>
      <c r="EYU306" s="39"/>
      <c r="EYV306" s="39"/>
      <c r="EYW306" s="39"/>
      <c r="EYX306" s="39"/>
      <c r="EYY306" s="39"/>
      <c r="EYZ306" s="39"/>
      <c r="EZA306" s="39"/>
      <c r="EZB306" s="39"/>
      <c r="EZC306" s="39"/>
      <c r="EZD306" s="39"/>
      <c r="EZE306" s="39"/>
      <c r="EZF306" s="39"/>
      <c r="EZG306" s="39"/>
      <c r="EZH306" s="39"/>
      <c r="EZI306" s="39"/>
      <c r="EZJ306" s="39"/>
      <c r="EZK306" s="39"/>
      <c r="EZL306" s="39"/>
      <c r="EZM306" s="39"/>
      <c r="EZN306" s="39"/>
      <c r="EZO306" s="39"/>
      <c r="EZP306" s="39"/>
      <c r="EZQ306" s="39"/>
      <c r="EZR306" s="39"/>
      <c r="EZS306" s="39"/>
      <c r="EZT306" s="39"/>
      <c r="EZU306" s="39"/>
      <c r="EZV306" s="39"/>
      <c r="EZW306" s="39"/>
      <c r="EZX306" s="39"/>
      <c r="EZY306" s="39"/>
      <c r="EZZ306" s="39"/>
      <c r="FAA306" s="39"/>
      <c r="FAB306" s="39"/>
      <c r="FAC306" s="39"/>
      <c r="FAD306" s="39"/>
      <c r="FAE306" s="39"/>
      <c r="FAF306" s="39"/>
      <c r="FAG306" s="39"/>
      <c r="FAH306" s="39"/>
      <c r="FAI306" s="39"/>
      <c r="FAJ306" s="39"/>
      <c r="FAK306" s="39"/>
      <c r="FAL306" s="39"/>
      <c r="FAM306" s="39"/>
      <c r="FAN306" s="39"/>
      <c r="FAO306" s="39"/>
      <c r="FAP306" s="39"/>
      <c r="FAQ306" s="39"/>
      <c r="FAR306" s="39"/>
      <c r="FAS306" s="39"/>
      <c r="FAT306" s="39"/>
      <c r="FAU306" s="39"/>
      <c r="FAV306" s="39"/>
      <c r="FAW306" s="39"/>
      <c r="FAX306" s="39"/>
      <c r="FAY306" s="39"/>
      <c r="FAZ306" s="39"/>
      <c r="FBA306" s="39"/>
      <c r="FBB306" s="39"/>
      <c r="FBC306" s="39"/>
      <c r="FBD306" s="39"/>
      <c r="FBE306" s="39"/>
      <c r="FBF306" s="39"/>
      <c r="FBG306" s="39"/>
      <c r="FBH306" s="39"/>
      <c r="FBI306" s="39"/>
      <c r="FBJ306" s="39"/>
      <c r="FBK306" s="39"/>
      <c r="FBL306" s="39"/>
      <c r="FBM306" s="39"/>
      <c r="FBN306" s="39"/>
      <c r="FBO306" s="39"/>
      <c r="FBP306" s="39"/>
      <c r="FBQ306" s="39"/>
      <c r="FBR306" s="39"/>
      <c r="FBS306" s="39"/>
      <c r="FBT306" s="39"/>
      <c r="FBU306" s="39"/>
      <c r="FBV306" s="39"/>
      <c r="FBW306" s="39"/>
      <c r="FBX306" s="39"/>
      <c r="FBY306" s="39"/>
      <c r="FBZ306" s="39"/>
      <c r="FCA306" s="39"/>
      <c r="FCB306" s="39"/>
      <c r="FCC306" s="39"/>
      <c r="FCD306" s="39"/>
      <c r="FCE306" s="39"/>
      <c r="FCF306" s="39"/>
      <c r="FCG306" s="39"/>
      <c r="FCH306" s="39"/>
      <c r="FCI306" s="39"/>
      <c r="FCJ306" s="39"/>
      <c r="FCK306" s="39"/>
      <c r="FCL306" s="39"/>
      <c r="FCM306" s="39"/>
      <c r="FCN306" s="39"/>
      <c r="FCO306" s="39"/>
      <c r="FCP306" s="39"/>
      <c r="FCQ306" s="39"/>
      <c r="FCR306" s="39"/>
      <c r="FCS306" s="39"/>
      <c r="FCT306" s="39"/>
      <c r="FCU306" s="39"/>
      <c r="FCV306" s="39"/>
      <c r="FCW306" s="39"/>
      <c r="FCX306" s="39"/>
      <c r="FCY306" s="39"/>
      <c r="FCZ306" s="39"/>
      <c r="FDA306" s="39"/>
      <c r="FDB306" s="39"/>
      <c r="FDC306" s="39"/>
      <c r="FDD306" s="39"/>
      <c r="FDE306" s="39"/>
      <c r="FDF306" s="39"/>
      <c r="FDG306" s="39"/>
      <c r="FDH306" s="39"/>
      <c r="FDI306" s="39"/>
      <c r="FDJ306" s="39"/>
      <c r="FDK306" s="39"/>
      <c r="FDL306" s="39"/>
      <c r="FDM306" s="39"/>
      <c r="FDN306" s="39"/>
      <c r="FDO306" s="39"/>
      <c r="FDP306" s="39"/>
      <c r="FDQ306" s="39"/>
      <c r="FDR306" s="39"/>
      <c r="FDS306" s="39"/>
      <c r="FDT306" s="39"/>
      <c r="FDU306" s="39"/>
      <c r="FDV306" s="39"/>
      <c r="FDW306" s="39"/>
      <c r="FDX306" s="39"/>
      <c r="FDY306" s="39"/>
      <c r="FDZ306" s="39"/>
      <c r="FEA306" s="39"/>
      <c r="FEB306" s="39"/>
      <c r="FEC306" s="39"/>
      <c r="FED306" s="39"/>
      <c r="FEE306" s="39"/>
      <c r="FEF306" s="39"/>
      <c r="FEG306" s="39"/>
      <c r="FEH306" s="39"/>
      <c r="FEI306" s="39"/>
      <c r="FEJ306" s="39"/>
      <c r="FEK306" s="39"/>
      <c r="FEL306" s="39"/>
      <c r="FEM306" s="39"/>
      <c r="FEN306" s="39"/>
      <c r="FEO306" s="39"/>
      <c r="FEP306" s="39"/>
      <c r="FEQ306" s="39"/>
      <c r="FER306" s="39"/>
      <c r="FES306" s="39"/>
      <c r="FET306" s="39"/>
      <c r="FEU306" s="39"/>
      <c r="FEV306" s="39"/>
      <c r="FEW306" s="39"/>
      <c r="FEX306" s="39"/>
      <c r="FEY306" s="39"/>
      <c r="FEZ306" s="39"/>
      <c r="FFA306" s="39"/>
      <c r="FFB306" s="39"/>
      <c r="FFC306" s="39"/>
      <c r="FFD306" s="39"/>
      <c r="FFE306" s="39"/>
      <c r="FFF306" s="39"/>
      <c r="FFG306" s="39"/>
      <c r="FFH306" s="39"/>
      <c r="FFI306" s="39"/>
      <c r="FFJ306" s="39"/>
      <c r="FFK306" s="39"/>
      <c r="FFL306" s="39"/>
      <c r="FFM306" s="39"/>
      <c r="FFN306" s="39"/>
      <c r="FFO306" s="39"/>
      <c r="FFP306" s="39"/>
      <c r="FFQ306" s="39"/>
      <c r="FFR306" s="39"/>
      <c r="FFS306" s="39"/>
      <c r="FFT306" s="39"/>
      <c r="FFU306" s="39"/>
      <c r="FFV306" s="39"/>
      <c r="FFW306" s="39"/>
      <c r="FFX306" s="39"/>
      <c r="FFY306" s="39"/>
      <c r="FFZ306" s="39"/>
      <c r="FGA306" s="39"/>
      <c r="FGB306" s="39"/>
      <c r="FGC306" s="39"/>
      <c r="FGD306" s="39"/>
      <c r="FGE306" s="39"/>
      <c r="FGF306" s="39"/>
      <c r="FGG306" s="39"/>
      <c r="FGH306" s="39"/>
      <c r="FGI306" s="39"/>
      <c r="FGJ306" s="39"/>
      <c r="FGK306" s="39"/>
      <c r="FGL306" s="39"/>
      <c r="FGM306" s="39"/>
      <c r="FGN306" s="39"/>
      <c r="FGO306" s="39"/>
      <c r="FGP306" s="39"/>
      <c r="FGQ306" s="39"/>
      <c r="FGR306" s="39"/>
      <c r="FGS306" s="39"/>
      <c r="FGT306" s="39"/>
      <c r="FGU306" s="39"/>
      <c r="FGV306" s="39"/>
      <c r="FGW306" s="39"/>
      <c r="FGX306" s="39"/>
      <c r="FGY306" s="39"/>
      <c r="FGZ306" s="39"/>
      <c r="FHA306" s="39"/>
      <c r="FHB306" s="39"/>
      <c r="FHC306" s="39"/>
      <c r="FHD306" s="39"/>
      <c r="FHE306" s="39"/>
      <c r="FHF306" s="39"/>
      <c r="FHG306" s="39"/>
      <c r="FHH306" s="39"/>
      <c r="FHI306" s="39"/>
      <c r="FHJ306" s="39"/>
      <c r="FHK306" s="39"/>
      <c r="FHL306" s="39"/>
      <c r="FHM306" s="39"/>
      <c r="FHN306" s="39"/>
      <c r="FHO306" s="39"/>
      <c r="FHP306" s="39"/>
      <c r="FHQ306" s="39"/>
      <c r="FHR306" s="39"/>
      <c r="FHS306" s="39"/>
      <c r="FHT306" s="39"/>
      <c r="FHU306" s="39"/>
      <c r="FHV306" s="39"/>
      <c r="FHW306" s="39"/>
      <c r="FHX306" s="39"/>
      <c r="FHY306" s="39"/>
      <c r="FHZ306" s="39"/>
      <c r="FIA306" s="39"/>
      <c r="FIB306" s="39"/>
      <c r="FIC306" s="39"/>
      <c r="FID306" s="39"/>
      <c r="FIE306" s="39"/>
      <c r="FIF306" s="39"/>
      <c r="FIG306" s="39"/>
      <c r="FIH306" s="39"/>
      <c r="FII306" s="39"/>
      <c r="FIJ306" s="39"/>
      <c r="FIK306" s="39"/>
      <c r="FIL306" s="39"/>
      <c r="FIM306" s="39"/>
      <c r="FIN306" s="39"/>
      <c r="FIO306" s="39"/>
      <c r="FIP306" s="39"/>
      <c r="FIQ306" s="39"/>
      <c r="FIR306" s="39"/>
      <c r="FIS306" s="39"/>
      <c r="FIT306" s="39"/>
      <c r="FIU306" s="39"/>
      <c r="FIV306" s="39"/>
      <c r="FIW306" s="39"/>
      <c r="FIX306" s="39"/>
      <c r="FIY306" s="39"/>
      <c r="FIZ306" s="39"/>
      <c r="FJA306" s="39"/>
      <c r="FJB306" s="39"/>
      <c r="FJC306" s="39"/>
      <c r="FJD306" s="39"/>
      <c r="FJE306" s="39"/>
      <c r="FJF306" s="39"/>
      <c r="FJG306" s="39"/>
      <c r="FJH306" s="39"/>
      <c r="FJI306" s="39"/>
      <c r="FJJ306" s="39"/>
      <c r="FJK306" s="39"/>
      <c r="FJL306" s="39"/>
      <c r="FJM306" s="39"/>
      <c r="FJN306" s="39"/>
      <c r="FJO306" s="39"/>
      <c r="FJP306" s="39"/>
      <c r="FJQ306" s="39"/>
      <c r="FJR306" s="39"/>
      <c r="FJS306" s="39"/>
      <c r="FJT306" s="39"/>
      <c r="FJU306" s="39"/>
      <c r="FJV306" s="39"/>
      <c r="FJW306" s="39"/>
      <c r="FJX306" s="39"/>
      <c r="FJY306" s="39"/>
      <c r="FJZ306" s="39"/>
      <c r="FKA306" s="39"/>
      <c r="FKB306" s="39"/>
      <c r="FKC306" s="39"/>
      <c r="FKD306" s="39"/>
      <c r="FKE306" s="39"/>
      <c r="FKF306" s="39"/>
      <c r="FKG306" s="39"/>
      <c r="FKH306" s="39"/>
      <c r="FKI306" s="39"/>
      <c r="FKJ306" s="39"/>
      <c r="FKK306" s="39"/>
      <c r="FKL306" s="39"/>
      <c r="FKM306" s="39"/>
      <c r="FKN306" s="39"/>
      <c r="FKO306" s="39"/>
      <c r="FKP306" s="39"/>
      <c r="FKQ306" s="39"/>
      <c r="FKR306" s="39"/>
      <c r="FKS306" s="39"/>
      <c r="FKT306" s="39"/>
      <c r="FKU306" s="39"/>
      <c r="FKV306" s="39"/>
      <c r="FKW306" s="39"/>
      <c r="FKX306" s="39"/>
      <c r="FKY306" s="39"/>
      <c r="FKZ306" s="39"/>
      <c r="FLA306" s="39"/>
      <c r="FLB306" s="39"/>
      <c r="FLC306" s="39"/>
      <c r="FLD306" s="39"/>
      <c r="FLE306" s="39"/>
      <c r="FLF306" s="39"/>
      <c r="FLG306" s="39"/>
      <c r="FLH306" s="39"/>
      <c r="FLI306" s="39"/>
      <c r="FLJ306" s="39"/>
      <c r="FLK306" s="39"/>
      <c r="FLL306" s="39"/>
      <c r="FLM306" s="39"/>
      <c r="FLN306" s="39"/>
      <c r="FLO306" s="39"/>
      <c r="FLP306" s="39"/>
      <c r="FLQ306" s="39"/>
      <c r="FLR306" s="39"/>
      <c r="FLS306" s="39"/>
      <c r="FLT306" s="39"/>
      <c r="FLU306" s="39"/>
      <c r="FLV306" s="39"/>
      <c r="FLW306" s="39"/>
      <c r="FLX306" s="39"/>
      <c r="FLY306" s="39"/>
      <c r="FLZ306" s="39"/>
      <c r="FMA306" s="39"/>
      <c r="FMB306" s="39"/>
      <c r="FMC306" s="39"/>
      <c r="FMD306" s="39"/>
      <c r="FME306" s="39"/>
      <c r="FMF306" s="39"/>
      <c r="FMG306" s="39"/>
      <c r="FMH306" s="39"/>
      <c r="FMI306" s="39"/>
      <c r="FMJ306" s="39"/>
      <c r="FMK306" s="39"/>
      <c r="FML306" s="39"/>
      <c r="FMM306" s="39"/>
      <c r="FMN306" s="39"/>
      <c r="FMO306" s="39"/>
      <c r="FMP306" s="39"/>
      <c r="FMQ306" s="39"/>
      <c r="FMR306" s="39"/>
      <c r="FMS306" s="39"/>
      <c r="FMT306" s="39"/>
      <c r="FMU306" s="39"/>
      <c r="FMV306" s="39"/>
      <c r="FMW306" s="39"/>
      <c r="FMX306" s="39"/>
      <c r="FMY306" s="39"/>
      <c r="FMZ306" s="39"/>
      <c r="FNA306" s="39"/>
      <c r="FNB306" s="39"/>
      <c r="FNC306" s="39"/>
      <c r="FND306" s="39"/>
      <c r="FNE306" s="39"/>
      <c r="FNF306" s="39"/>
      <c r="FNG306" s="39"/>
      <c r="FNH306" s="39"/>
      <c r="FNI306" s="39"/>
      <c r="FNJ306" s="39"/>
      <c r="FNK306" s="39"/>
      <c r="FNL306" s="39"/>
      <c r="FNM306" s="39"/>
      <c r="FNN306" s="39"/>
      <c r="FNO306" s="39"/>
      <c r="FNP306" s="39"/>
      <c r="FNQ306" s="39"/>
      <c r="FNR306" s="39"/>
      <c r="FNS306" s="39"/>
      <c r="FNT306" s="39"/>
      <c r="FNU306" s="39"/>
      <c r="FNV306" s="39"/>
      <c r="FNW306" s="39"/>
      <c r="FNX306" s="39"/>
      <c r="FNY306" s="39"/>
      <c r="FNZ306" s="39"/>
      <c r="FOA306" s="39"/>
      <c r="FOB306" s="39"/>
      <c r="FOC306" s="39"/>
      <c r="FOD306" s="39"/>
      <c r="FOE306" s="39"/>
      <c r="FOF306" s="39"/>
      <c r="FOG306" s="39"/>
      <c r="FOH306" s="39"/>
      <c r="FOI306" s="39"/>
      <c r="FOJ306" s="39"/>
      <c r="FOK306" s="39"/>
      <c r="FOL306" s="39"/>
      <c r="FOM306" s="39"/>
      <c r="FON306" s="39"/>
      <c r="FOO306" s="39"/>
      <c r="FOP306" s="39"/>
      <c r="FOQ306" s="39"/>
      <c r="FOR306" s="39"/>
      <c r="FOS306" s="39"/>
      <c r="FOT306" s="39"/>
      <c r="FOU306" s="39"/>
      <c r="FOV306" s="39"/>
      <c r="FOW306" s="39"/>
      <c r="FOX306" s="39"/>
      <c r="FOY306" s="39"/>
      <c r="FOZ306" s="39"/>
      <c r="FPA306" s="39"/>
      <c r="FPB306" s="39"/>
      <c r="FPC306" s="39"/>
      <c r="FPD306" s="39"/>
      <c r="FPE306" s="39"/>
      <c r="FPF306" s="39"/>
      <c r="FPG306" s="39"/>
      <c r="FPH306" s="39"/>
      <c r="FPI306" s="39"/>
      <c r="FPJ306" s="39"/>
      <c r="FPK306" s="39"/>
      <c r="FPL306" s="39"/>
      <c r="FPM306" s="39"/>
      <c r="FPN306" s="39"/>
      <c r="FPO306" s="39"/>
      <c r="FPP306" s="39"/>
      <c r="FPQ306" s="39"/>
      <c r="FPR306" s="39"/>
      <c r="FPS306" s="39"/>
      <c r="FPT306" s="39"/>
      <c r="FPU306" s="39"/>
      <c r="FPV306" s="39"/>
      <c r="FPW306" s="39"/>
      <c r="FPX306" s="39"/>
      <c r="FPY306" s="39"/>
      <c r="FPZ306" s="39"/>
      <c r="FQA306" s="39"/>
      <c r="FQB306" s="39"/>
      <c r="FQC306" s="39"/>
      <c r="FQD306" s="39"/>
      <c r="FQE306" s="39"/>
      <c r="FQF306" s="39"/>
      <c r="FQG306" s="39"/>
      <c r="FQH306" s="39"/>
      <c r="FQI306" s="39"/>
      <c r="FQJ306" s="39"/>
      <c r="FQK306" s="39"/>
      <c r="FQL306" s="39"/>
      <c r="FQM306" s="39"/>
      <c r="FQN306" s="39"/>
      <c r="FQO306" s="39"/>
      <c r="FQP306" s="39"/>
      <c r="FQQ306" s="39"/>
      <c r="FQR306" s="39"/>
      <c r="FQS306" s="39"/>
      <c r="FQT306" s="39"/>
      <c r="FQU306" s="39"/>
      <c r="FQV306" s="39"/>
      <c r="FQW306" s="39"/>
      <c r="FQX306" s="39"/>
      <c r="FQY306" s="39"/>
      <c r="FQZ306" s="39"/>
      <c r="FRA306" s="39"/>
      <c r="FRB306" s="39"/>
      <c r="FRC306" s="39"/>
      <c r="FRD306" s="39"/>
      <c r="FRE306" s="39"/>
      <c r="FRF306" s="39"/>
      <c r="FRG306" s="39"/>
      <c r="FRH306" s="39"/>
      <c r="FRI306" s="39"/>
      <c r="FRJ306" s="39"/>
      <c r="FRK306" s="39"/>
      <c r="FRL306" s="39"/>
      <c r="FRM306" s="39"/>
      <c r="FRN306" s="39"/>
      <c r="FRO306" s="39"/>
      <c r="FRP306" s="39"/>
      <c r="FRQ306" s="39"/>
      <c r="FRR306" s="39"/>
      <c r="FRS306" s="39"/>
      <c r="FRT306" s="39"/>
      <c r="FRU306" s="39"/>
      <c r="FRV306" s="39"/>
      <c r="FRW306" s="39"/>
      <c r="FRX306" s="39"/>
      <c r="FRY306" s="39"/>
      <c r="FRZ306" s="39"/>
      <c r="FSA306" s="39"/>
      <c r="FSB306" s="39"/>
      <c r="FSC306" s="39"/>
      <c r="FSD306" s="39"/>
      <c r="FSE306" s="39"/>
      <c r="FSF306" s="39"/>
      <c r="FSG306" s="39"/>
      <c r="FSH306" s="39"/>
      <c r="FSI306" s="39"/>
      <c r="FSJ306" s="39"/>
      <c r="FSK306" s="39"/>
      <c r="FSL306" s="39"/>
      <c r="FSM306" s="39"/>
      <c r="FSN306" s="39"/>
      <c r="FSO306" s="39"/>
      <c r="FSP306" s="39"/>
      <c r="FSQ306" s="39"/>
      <c r="FSR306" s="39"/>
      <c r="FSS306" s="39"/>
      <c r="FST306" s="39"/>
      <c r="FSU306" s="39"/>
      <c r="FSV306" s="39"/>
      <c r="FSW306" s="39"/>
      <c r="FSX306" s="39"/>
      <c r="FSY306" s="39"/>
      <c r="FSZ306" s="39"/>
      <c r="FTA306" s="39"/>
      <c r="FTB306" s="39"/>
      <c r="FTC306" s="39"/>
      <c r="FTD306" s="39"/>
      <c r="FTE306" s="39"/>
      <c r="FTF306" s="39"/>
      <c r="FTG306" s="39"/>
      <c r="FTH306" s="39"/>
      <c r="FTI306" s="39"/>
      <c r="FTJ306" s="39"/>
      <c r="FTK306" s="39"/>
      <c r="FTL306" s="39"/>
      <c r="FTM306" s="39"/>
      <c r="FTN306" s="39"/>
      <c r="FTO306" s="39"/>
      <c r="FTP306" s="39"/>
      <c r="FTQ306" s="39"/>
      <c r="FTR306" s="39"/>
      <c r="FTS306" s="39"/>
      <c r="FTT306" s="39"/>
      <c r="FTU306" s="39"/>
      <c r="FTV306" s="39"/>
      <c r="FTW306" s="39"/>
      <c r="FTX306" s="39"/>
      <c r="FTY306" s="39"/>
      <c r="FTZ306" s="39"/>
      <c r="FUA306" s="39"/>
      <c r="FUB306" s="39"/>
      <c r="FUC306" s="39"/>
      <c r="FUD306" s="39"/>
      <c r="FUE306" s="39"/>
      <c r="FUF306" s="39"/>
      <c r="FUG306" s="39"/>
      <c r="FUH306" s="39"/>
      <c r="FUI306" s="39"/>
      <c r="FUJ306" s="39"/>
      <c r="FUK306" s="39"/>
      <c r="FUL306" s="39"/>
      <c r="FUM306" s="39"/>
      <c r="FUN306" s="39"/>
      <c r="FUO306" s="39"/>
      <c r="FUP306" s="39"/>
      <c r="FUQ306" s="39"/>
      <c r="FUR306" s="39"/>
      <c r="FUS306" s="39"/>
      <c r="FUT306" s="39"/>
      <c r="FUU306" s="39"/>
      <c r="FUV306" s="39"/>
      <c r="FUW306" s="39"/>
      <c r="FUX306" s="39"/>
      <c r="FUY306" s="39"/>
      <c r="FUZ306" s="39"/>
      <c r="FVA306" s="39"/>
      <c r="FVB306" s="39"/>
      <c r="FVC306" s="39"/>
      <c r="FVD306" s="39"/>
      <c r="FVE306" s="39"/>
      <c r="FVF306" s="39"/>
      <c r="FVG306" s="39"/>
      <c r="FVH306" s="39"/>
      <c r="FVI306" s="39"/>
      <c r="FVJ306" s="39"/>
      <c r="FVK306" s="39"/>
      <c r="FVL306" s="39"/>
      <c r="FVM306" s="39"/>
      <c r="FVN306" s="39"/>
      <c r="FVO306" s="39"/>
      <c r="FVP306" s="39"/>
      <c r="FVQ306" s="39"/>
      <c r="FVR306" s="39"/>
      <c r="FVS306" s="39"/>
      <c r="FVT306" s="39"/>
      <c r="FVU306" s="39"/>
      <c r="FVV306" s="39"/>
      <c r="FVW306" s="39"/>
      <c r="FVX306" s="39"/>
      <c r="FVY306" s="39"/>
      <c r="FVZ306" s="39"/>
      <c r="FWA306" s="39"/>
      <c r="FWB306" s="39"/>
      <c r="FWC306" s="39"/>
      <c r="FWD306" s="39"/>
      <c r="FWE306" s="39"/>
      <c r="FWF306" s="39"/>
      <c r="FWG306" s="39"/>
      <c r="FWH306" s="39"/>
      <c r="FWI306" s="39"/>
      <c r="FWJ306" s="39"/>
      <c r="FWK306" s="39"/>
      <c r="FWL306" s="39"/>
      <c r="FWM306" s="39"/>
      <c r="FWN306" s="39"/>
      <c r="FWO306" s="39"/>
      <c r="FWP306" s="39"/>
      <c r="FWQ306" s="39"/>
      <c r="FWR306" s="39"/>
      <c r="FWS306" s="39"/>
      <c r="FWT306" s="39"/>
      <c r="FWU306" s="39"/>
      <c r="FWV306" s="39"/>
      <c r="FWW306" s="39"/>
      <c r="FWX306" s="39"/>
      <c r="FWY306" s="39"/>
      <c r="FWZ306" s="39"/>
      <c r="FXA306" s="39"/>
      <c r="FXB306" s="39"/>
      <c r="FXC306" s="39"/>
      <c r="FXD306" s="39"/>
      <c r="FXE306" s="39"/>
      <c r="FXF306" s="39"/>
      <c r="FXG306" s="39"/>
      <c r="FXH306" s="39"/>
      <c r="FXI306" s="39"/>
      <c r="FXJ306" s="39"/>
      <c r="FXK306" s="39"/>
      <c r="FXL306" s="39"/>
      <c r="FXM306" s="39"/>
      <c r="FXN306" s="39"/>
      <c r="FXO306" s="39"/>
      <c r="FXP306" s="39"/>
      <c r="FXQ306" s="39"/>
      <c r="FXR306" s="39"/>
      <c r="FXS306" s="39"/>
      <c r="FXT306" s="39"/>
      <c r="FXU306" s="39"/>
      <c r="FXV306" s="39"/>
      <c r="FXW306" s="39"/>
      <c r="FXX306" s="39"/>
      <c r="FXY306" s="39"/>
      <c r="FXZ306" s="39"/>
      <c r="FYA306" s="39"/>
      <c r="FYB306" s="39"/>
      <c r="FYC306" s="39"/>
      <c r="FYD306" s="39"/>
      <c r="FYE306" s="39"/>
      <c r="FYF306" s="39"/>
      <c r="FYG306" s="39"/>
      <c r="FYH306" s="39"/>
      <c r="FYI306" s="39"/>
      <c r="FYJ306" s="39"/>
      <c r="FYK306" s="39"/>
      <c r="FYL306" s="39"/>
      <c r="FYM306" s="39"/>
      <c r="FYN306" s="39"/>
      <c r="FYO306" s="39"/>
      <c r="FYP306" s="39"/>
      <c r="FYQ306" s="39"/>
      <c r="FYR306" s="39"/>
      <c r="FYS306" s="39"/>
      <c r="FYT306" s="39"/>
      <c r="FYU306" s="39"/>
      <c r="FYV306" s="39"/>
      <c r="FYW306" s="39"/>
      <c r="FYX306" s="39"/>
      <c r="FYY306" s="39"/>
      <c r="FYZ306" s="39"/>
      <c r="FZA306" s="39"/>
      <c r="FZB306" s="39"/>
      <c r="FZC306" s="39"/>
      <c r="FZD306" s="39"/>
      <c r="FZE306" s="39"/>
      <c r="FZF306" s="39"/>
      <c r="FZG306" s="39"/>
      <c r="FZH306" s="39"/>
      <c r="FZI306" s="39"/>
      <c r="FZJ306" s="39"/>
      <c r="FZK306" s="39"/>
      <c r="FZL306" s="39"/>
      <c r="FZM306" s="39"/>
      <c r="FZN306" s="39"/>
      <c r="FZO306" s="39"/>
      <c r="FZP306" s="39"/>
      <c r="FZQ306" s="39"/>
      <c r="FZR306" s="39"/>
      <c r="FZS306" s="39"/>
      <c r="FZT306" s="39"/>
      <c r="FZU306" s="39"/>
      <c r="FZV306" s="39"/>
      <c r="FZW306" s="39"/>
      <c r="FZX306" s="39"/>
      <c r="FZY306" s="39"/>
      <c r="FZZ306" s="39"/>
      <c r="GAA306" s="39"/>
      <c r="GAB306" s="39"/>
      <c r="GAC306" s="39"/>
      <c r="GAD306" s="39"/>
      <c r="GAE306" s="39"/>
      <c r="GAF306" s="39"/>
      <c r="GAG306" s="39"/>
      <c r="GAH306" s="39"/>
      <c r="GAI306" s="39"/>
      <c r="GAJ306" s="39"/>
      <c r="GAK306" s="39"/>
      <c r="GAL306" s="39"/>
      <c r="GAM306" s="39"/>
      <c r="GAN306" s="39"/>
      <c r="GAO306" s="39"/>
      <c r="GAP306" s="39"/>
      <c r="GAQ306" s="39"/>
      <c r="GAR306" s="39"/>
      <c r="GAS306" s="39"/>
      <c r="GAT306" s="39"/>
      <c r="GAU306" s="39"/>
      <c r="GAV306" s="39"/>
      <c r="GAW306" s="39"/>
      <c r="GAX306" s="39"/>
      <c r="GAY306" s="39"/>
      <c r="GAZ306" s="39"/>
      <c r="GBA306" s="39"/>
      <c r="GBB306" s="39"/>
      <c r="GBC306" s="39"/>
      <c r="GBD306" s="39"/>
      <c r="GBE306" s="39"/>
      <c r="GBF306" s="39"/>
      <c r="GBG306" s="39"/>
      <c r="GBH306" s="39"/>
      <c r="GBI306" s="39"/>
      <c r="GBJ306" s="39"/>
      <c r="GBK306" s="39"/>
      <c r="GBL306" s="39"/>
      <c r="GBM306" s="39"/>
      <c r="GBN306" s="39"/>
      <c r="GBO306" s="39"/>
      <c r="GBP306" s="39"/>
      <c r="GBQ306" s="39"/>
      <c r="GBR306" s="39"/>
      <c r="GBS306" s="39"/>
      <c r="GBT306" s="39"/>
      <c r="GBU306" s="39"/>
      <c r="GBV306" s="39"/>
      <c r="GBW306" s="39"/>
      <c r="GBX306" s="39"/>
      <c r="GBY306" s="39"/>
      <c r="GBZ306" s="39"/>
      <c r="GCA306" s="39"/>
      <c r="GCB306" s="39"/>
      <c r="GCC306" s="39"/>
      <c r="GCD306" s="39"/>
      <c r="GCE306" s="39"/>
      <c r="GCF306" s="39"/>
      <c r="GCG306" s="39"/>
      <c r="GCH306" s="39"/>
      <c r="GCI306" s="39"/>
      <c r="GCJ306" s="39"/>
      <c r="GCK306" s="39"/>
      <c r="GCL306" s="39"/>
      <c r="GCM306" s="39"/>
      <c r="GCN306" s="39"/>
      <c r="GCO306" s="39"/>
      <c r="GCP306" s="39"/>
      <c r="GCQ306" s="39"/>
      <c r="GCR306" s="39"/>
      <c r="GCS306" s="39"/>
      <c r="GCT306" s="39"/>
      <c r="GCU306" s="39"/>
      <c r="GCV306" s="39"/>
      <c r="GCW306" s="39"/>
      <c r="GCX306" s="39"/>
      <c r="GCY306" s="39"/>
      <c r="GCZ306" s="39"/>
      <c r="GDA306" s="39"/>
      <c r="GDB306" s="39"/>
      <c r="GDC306" s="39"/>
      <c r="GDD306" s="39"/>
      <c r="GDE306" s="39"/>
      <c r="GDF306" s="39"/>
      <c r="GDG306" s="39"/>
      <c r="GDH306" s="39"/>
      <c r="GDI306" s="39"/>
      <c r="GDJ306" s="39"/>
      <c r="GDK306" s="39"/>
      <c r="GDL306" s="39"/>
      <c r="GDM306" s="39"/>
      <c r="GDN306" s="39"/>
      <c r="GDO306" s="39"/>
      <c r="GDP306" s="39"/>
      <c r="GDQ306" s="39"/>
      <c r="GDR306" s="39"/>
      <c r="GDS306" s="39"/>
      <c r="GDT306" s="39"/>
      <c r="GDU306" s="39"/>
      <c r="GDV306" s="39"/>
      <c r="GDW306" s="39"/>
      <c r="GDX306" s="39"/>
      <c r="GDY306" s="39"/>
      <c r="GDZ306" s="39"/>
      <c r="GEA306" s="39"/>
      <c r="GEB306" s="39"/>
      <c r="GEC306" s="39"/>
      <c r="GED306" s="39"/>
      <c r="GEE306" s="39"/>
      <c r="GEF306" s="39"/>
      <c r="GEG306" s="39"/>
      <c r="GEH306" s="39"/>
      <c r="GEI306" s="39"/>
      <c r="GEJ306" s="39"/>
      <c r="GEK306" s="39"/>
      <c r="GEL306" s="39"/>
      <c r="GEM306" s="39"/>
      <c r="GEN306" s="39"/>
      <c r="GEO306" s="39"/>
      <c r="GEP306" s="39"/>
      <c r="GEQ306" s="39"/>
      <c r="GER306" s="39"/>
      <c r="GES306" s="39"/>
      <c r="GET306" s="39"/>
      <c r="GEU306" s="39"/>
      <c r="GEV306" s="39"/>
      <c r="GEW306" s="39"/>
      <c r="GEX306" s="39"/>
      <c r="GEY306" s="39"/>
      <c r="GEZ306" s="39"/>
      <c r="GFA306" s="39"/>
      <c r="GFB306" s="39"/>
      <c r="GFC306" s="39"/>
      <c r="GFD306" s="39"/>
      <c r="GFE306" s="39"/>
      <c r="GFF306" s="39"/>
      <c r="GFG306" s="39"/>
      <c r="GFH306" s="39"/>
      <c r="GFI306" s="39"/>
      <c r="GFJ306" s="39"/>
      <c r="GFK306" s="39"/>
      <c r="GFL306" s="39"/>
      <c r="GFM306" s="39"/>
      <c r="GFN306" s="39"/>
      <c r="GFO306" s="39"/>
      <c r="GFP306" s="39"/>
      <c r="GFQ306" s="39"/>
      <c r="GFR306" s="39"/>
      <c r="GFS306" s="39"/>
      <c r="GFT306" s="39"/>
      <c r="GFU306" s="39"/>
      <c r="GFV306" s="39"/>
      <c r="GFW306" s="39"/>
      <c r="GFX306" s="39"/>
      <c r="GFY306" s="39"/>
      <c r="GFZ306" s="39"/>
      <c r="GGA306" s="39"/>
      <c r="GGB306" s="39"/>
      <c r="GGC306" s="39"/>
      <c r="GGD306" s="39"/>
      <c r="GGE306" s="39"/>
      <c r="GGF306" s="39"/>
      <c r="GGG306" s="39"/>
      <c r="GGH306" s="39"/>
      <c r="GGI306" s="39"/>
      <c r="GGJ306" s="39"/>
      <c r="GGK306" s="39"/>
      <c r="GGL306" s="39"/>
      <c r="GGM306" s="39"/>
      <c r="GGN306" s="39"/>
      <c r="GGO306" s="39"/>
      <c r="GGP306" s="39"/>
      <c r="GGQ306" s="39"/>
      <c r="GGR306" s="39"/>
      <c r="GGS306" s="39"/>
      <c r="GGT306" s="39"/>
      <c r="GGU306" s="39"/>
      <c r="GGV306" s="39"/>
      <c r="GGW306" s="39"/>
      <c r="GGX306" s="39"/>
      <c r="GGY306" s="39"/>
      <c r="GGZ306" s="39"/>
      <c r="GHA306" s="39"/>
      <c r="GHB306" s="39"/>
      <c r="GHC306" s="39"/>
      <c r="GHD306" s="39"/>
      <c r="GHE306" s="39"/>
      <c r="GHF306" s="39"/>
      <c r="GHG306" s="39"/>
      <c r="GHH306" s="39"/>
      <c r="GHI306" s="39"/>
      <c r="GHJ306" s="39"/>
      <c r="GHK306" s="39"/>
      <c r="GHL306" s="39"/>
      <c r="GHM306" s="39"/>
      <c r="GHN306" s="39"/>
      <c r="GHO306" s="39"/>
      <c r="GHP306" s="39"/>
      <c r="GHQ306" s="39"/>
      <c r="GHR306" s="39"/>
      <c r="GHS306" s="39"/>
      <c r="GHT306" s="39"/>
      <c r="GHU306" s="39"/>
      <c r="GHV306" s="39"/>
      <c r="GHW306" s="39"/>
      <c r="GHX306" s="39"/>
      <c r="GHY306" s="39"/>
      <c r="GHZ306" s="39"/>
      <c r="GIA306" s="39"/>
      <c r="GIB306" s="39"/>
      <c r="GIC306" s="39"/>
      <c r="GID306" s="39"/>
      <c r="GIE306" s="39"/>
      <c r="GIF306" s="39"/>
      <c r="GIG306" s="39"/>
      <c r="GIH306" s="39"/>
      <c r="GII306" s="39"/>
      <c r="GIJ306" s="39"/>
      <c r="GIK306" s="39"/>
      <c r="GIL306" s="39"/>
      <c r="GIM306" s="39"/>
      <c r="GIN306" s="39"/>
      <c r="GIO306" s="39"/>
      <c r="GIP306" s="39"/>
      <c r="GIQ306" s="39"/>
      <c r="GIR306" s="39"/>
      <c r="GIS306" s="39"/>
      <c r="GIT306" s="39"/>
      <c r="GIU306" s="39"/>
      <c r="GIV306" s="39"/>
      <c r="GIW306" s="39"/>
      <c r="GIX306" s="39"/>
      <c r="GIY306" s="39"/>
      <c r="GIZ306" s="39"/>
      <c r="GJA306" s="39"/>
      <c r="GJB306" s="39"/>
      <c r="GJC306" s="39"/>
      <c r="GJD306" s="39"/>
      <c r="GJE306" s="39"/>
      <c r="GJF306" s="39"/>
      <c r="GJG306" s="39"/>
      <c r="GJH306" s="39"/>
      <c r="GJI306" s="39"/>
      <c r="GJJ306" s="39"/>
      <c r="GJK306" s="39"/>
      <c r="GJL306" s="39"/>
      <c r="GJM306" s="39"/>
      <c r="GJN306" s="39"/>
      <c r="GJO306" s="39"/>
      <c r="GJP306" s="39"/>
      <c r="GJQ306" s="39"/>
      <c r="GJR306" s="39"/>
      <c r="GJS306" s="39"/>
      <c r="GJT306" s="39"/>
      <c r="GJU306" s="39"/>
      <c r="GJV306" s="39"/>
      <c r="GJW306" s="39"/>
      <c r="GJX306" s="39"/>
      <c r="GJY306" s="39"/>
      <c r="GJZ306" s="39"/>
      <c r="GKA306" s="39"/>
      <c r="GKB306" s="39"/>
      <c r="GKC306" s="39"/>
      <c r="GKD306" s="39"/>
      <c r="GKE306" s="39"/>
      <c r="GKF306" s="39"/>
      <c r="GKG306" s="39"/>
      <c r="GKH306" s="39"/>
      <c r="GKI306" s="39"/>
      <c r="GKJ306" s="39"/>
      <c r="GKK306" s="39"/>
      <c r="GKL306" s="39"/>
      <c r="GKM306" s="39"/>
      <c r="GKN306" s="39"/>
      <c r="GKO306" s="39"/>
      <c r="GKP306" s="39"/>
      <c r="GKQ306" s="39"/>
      <c r="GKR306" s="39"/>
      <c r="GKS306" s="39"/>
      <c r="GKT306" s="39"/>
      <c r="GKU306" s="39"/>
      <c r="GKV306" s="39"/>
      <c r="GKW306" s="39"/>
      <c r="GKX306" s="39"/>
      <c r="GKY306" s="39"/>
      <c r="GKZ306" s="39"/>
      <c r="GLA306" s="39"/>
      <c r="GLB306" s="39"/>
      <c r="GLC306" s="39"/>
      <c r="GLD306" s="39"/>
      <c r="GLE306" s="39"/>
      <c r="GLF306" s="39"/>
      <c r="GLG306" s="39"/>
      <c r="GLH306" s="39"/>
      <c r="GLI306" s="39"/>
      <c r="GLJ306" s="39"/>
      <c r="GLK306" s="39"/>
      <c r="GLL306" s="39"/>
      <c r="GLM306" s="39"/>
      <c r="GLN306" s="39"/>
      <c r="GLO306" s="39"/>
      <c r="GLP306" s="39"/>
      <c r="GLQ306" s="39"/>
      <c r="GLR306" s="39"/>
      <c r="GLS306" s="39"/>
      <c r="GLT306" s="39"/>
      <c r="GLU306" s="39"/>
      <c r="GLV306" s="39"/>
      <c r="GLW306" s="39"/>
      <c r="GLX306" s="39"/>
      <c r="GLY306" s="39"/>
      <c r="GLZ306" s="39"/>
      <c r="GMA306" s="39"/>
      <c r="GMB306" s="39"/>
      <c r="GMC306" s="39"/>
      <c r="GMD306" s="39"/>
      <c r="GME306" s="39"/>
      <c r="GMF306" s="39"/>
      <c r="GMG306" s="39"/>
      <c r="GMH306" s="39"/>
      <c r="GMI306" s="39"/>
      <c r="GMJ306" s="39"/>
      <c r="GMK306" s="39"/>
      <c r="GML306" s="39"/>
      <c r="GMM306" s="39"/>
      <c r="GMN306" s="39"/>
      <c r="GMO306" s="39"/>
      <c r="GMP306" s="39"/>
      <c r="GMQ306" s="39"/>
      <c r="GMR306" s="39"/>
      <c r="GMS306" s="39"/>
      <c r="GMT306" s="39"/>
      <c r="GMU306" s="39"/>
      <c r="GMV306" s="39"/>
      <c r="GMW306" s="39"/>
      <c r="GMX306" s="39"/>
      <c r="GMY306" s="39"/>
      <c r="GMZ306" s="39"/>
      <c r="GNA306" s="39"/>
      <c r="GNB306" s="39"/>
      <c r="GNC306" s="39"/>
      <c r="GND306" s="39"/>
      <c r="GNE306" s="39"/>
      <c r="GNF306" s="39"/>
      <c r="GNG306" s="39"/>
      <c r="GNH306" s="39"/>
      <c r="GNI306" s="39"/>
      <c r="GNJ306" s="39"/>
      <c r="GNK306" s="39"/>
      <c r="GNL306" s="39"/>
      <c r="GNM306" s="39"/>
      <c r="GNN306" s="39"/>
      <c r="GNO306" s="39"/>
      <c r="GNP306" s="39"/>
      <c r="GNQ306" s="39"/>
      <c r="GNR306" s="39"/>
      <c r="GNS306" s="39"/>
      <c r="GNT306" s="39"/>
      <c r="GNU306" s="39"/>
      <c r="GNV306" s="39"/>
      <c r="GNW306" s="39"/>
      <c r="GNX306" s="39"/>
      <c r="GNY306" s="39"/>
      <c r="GNZ306" s="39"/>
      <c r="GOA306" s="39"/>
      <c r="GOB306" s="39"/>
      <c r="GOC306" s="39"/>
      <c r="GOD306" s="39"/>
      <c r="GOE306" s="39"/>
      <c r="GOF306" s="39"/>
      <c r="GOG306" s="39"/>
      <c r="GOH306" s="39"/>
      <c r="GOI306" s="39"/>
      <c r="GOJ306" s="39"/>
      <c r="GOK306" s="39"/>
      <c r="GOL306" s="39"/>
      <c r="GOM306" s="39"/>
      <c r="GON306" s="39"/>
      <c r="GOO306" s="39"/>
      <c r="GOP306" s="39"/>
      <c r="GOQ306" s="39"/>
      <c r="GOR306" s="39"/>
      <c r="GOS306" s="39"/>
      <c r="GOT306" s="39"/>
      <c r="GOU306" s="39"/>
      <c r="GOV306" s="39"/>
      <c r="GOW306" s="39"/>
      <c r="GOX306" s="39"/>
      <c r="GOY306" s="39"/>
      <c r="GOZ306" s="39"/>
      <c r="GPA306" s="39"/>
      <c r="GPB306" s="39"/>
      <c r="GPC306" s="39"/>
      <c r="GPD306" s="39"/>
      <c r="GPE306" s="39"/>
      <c r="GPF306" s="39"/>
      <c r="GPG306" s="39"/>
      <c r="GPH306" s="39"/>
      <c r="GPI306" s="39"/>
      <c r="GPJ306" s="39"/>
      <c r="GPK306" s="39"/>
      <c r="GPL306" s="39"/>
      <c r="GPM306" s="39"/>
      <c r="GPN306" s="39"/>
      <c r="GPO306" s="39"/>
      <c r="GPP306" s="39"/>
      <c r="GPQ306" s="39"/>
      <c r="GPR306" s="39"/>
      <c r="GPS306" s="39"/>
      <c r="GPT306" s="39"/>
      <c r="GPU306" s="39"/>
      <c r="GPV306" s="39"/>
      <c r="GPW306" s="39"/>
      <c r="GPX306" s="39"/>
      <c r="GPY306" s="39"/>
      <c r="GPZ306" s="39"/>
      <c r="GQA306" s="39"/>
      <c r="GQB306" s="39"/>
      <c r="GQC306" s="39"/>
      <c r="GQD306" s="39"/>
      <c r="GQE306" s="39"/>
      <c r="GQF306" s="39"/>
      <c r="GQG306" s="39"/>
      <c r="GQH306" s="39"/>
      <c r="GQI306" s="39"/>
      <c r="GQJ306" s="39"/>
      <c r="GQK306" s="39"/>
      <c r="GQL306" s="39"/>
      <c r="GQM306" s="39"/>
      <c r="GQN306" s="39"/>
      <c r="GQO306" s="39"/>
      <c r="GQP306" s="39"/>
      <c r="GQQ306" s="39"/>
      <c r="GQR306" s="39"/>
      <c r="GQS306" s="39"/>
      <c r="GQT306" s="39"/>
      <c r="GQU306" s="39"/>
      <c r="GQV306" s="39"/>
      <c r="GQW306" s="39"/>
      <c r="GQX306" s="39"/>
      <c r="GQY306" s="39"/>
      <c r="GQZ306" s="39"/>
      <c r="GRA306" s="39"/>
      <c r="GRB306" s="39"/>
      <c r="GRC306" s="39"/>
      <c r="GRD306" s="39"/>
      <c r="GRE306" s="39"/>
      <c r="GRF306" s="39"/>
      <c r="GRG306" s="39"/>
      <c r="GRH306" s="39"/>
      <c r="GRI306" s="39"/>
      <c r="GRJ306" s="39"/>
      <c r="GRK306" s="39"/>
      <c r="GRL306" s="39"/>
      <c r="GRM306" s="39"/>
      <c r="GRN306" s="39"/>
      <c r="GRO306" s="39"/>
      <c r="GRP306" s="39"/>
      <c r="GRQ306" s="39"/>
      <c r="GRR306" s="39"/>
      <c r="GRS306" s="39"/>
      <c r="GRT306" s="39"/>
      <c r="GRU306" s="39"/>
      <c r="GRV306" s="39"/>
      <c r="GRW306" s="39"/>
      <c r="GRX306" s="39"/>
      <c r="GRY306" s="39"/>
      <c r="GRZ306" s="39"/>
      <c r="GSA306" s="39"/>
      <c r="GSB306" s="39"/>
      <c r="GSC306" s="39"/>
      <c r="GSD306" s="39"/>
      <c r="GSE306" s="39"/>
      <c r="GSF306" s="39"/>
      <c r="GSG306" s="39"/>
      <c r="GSH306" s="39"/>
      <c r="GSI306" s="39"/>
      <c r="GSJ306" s="39"/>
      <c r="GSK306" s="39"/>
      <c r="GSL306" s="39"/>
      <c r="GSM306" s="39"/>
      <c r="GSN306" s="39"/>
      <c r="GSO306" s="39"/>
      <c r="GSP306" s="39"/>
      <c r="GSQ306" s="39"/>
      <c r="GSR306" s="39"/>
      <c r="GSS306" s="39"/>
      <c r="GST306" s="39"/>
      <c r="GSU306" s="39"/>
      <c r="GSV306" s="39"/>
      <c r="GSW306" s="39"/>
      <c r="GSX306" s="39"/>
      <c r="GSY306" s="39"/>
      <c r="GSZ306" s="39"/>
      <c r="GTA306" s="39"/>
      <c r="GTB306" s="39"/>
      <c r="GTC306" s="39"/>
      <c r="GTD306" s="39"/>
      <c r="GTE306" s="39"/>
      <c r="GTF306" s="39"/>
      <c r="GTG306" s="39"/>
      <c r="GTH306" s="39"/>
      <c r="GTI306" s="39"/>
      <c r="GTJ306" s="39"/>
      <c r="GTK306" s="39"/>
      <c r="GTL306" s="39"/>
      <c r="GTM306" s="39"/>
      <c r="GTN306" s="39"/>
      <c r="GTO306" s="39"/>
      <c r="GTP306" s="39"/>
      <c r="GTQ306" s="39"/>
      <c r="GTR306" s="39"/>
      <c r="GTS306" s="39"/>
      <c r="GTT306" s="39"/>
      <c r="GTU306" s="39"/>
      <c r="GTV306" s="39"/>
      <c r="GTW306" s="39"/>
      <c r="GTX306" s="39"/>
      <c r="GTY306" s="39"/>
      <c r="GTZ306" s="39"/>
      <c r="GUA306" s="39"/>
      <c r="GUB306" s="39"/>
      <c r="GUC306" s="39"/>
      <c r="GUD306" s="39"/>
      <c r="GUE306" s="39"/>
      <c r="GUF306" s="39"/>
      <c r="GUG306" s="39"/>
      <c r="GUH306" s="39"/>
      <c r="GUI306" s="39"/>
      <c r="GUJ306" s="39"/>
      <c r="GUK306" s="39"/>
      <c r="GUL306" s="39"/>
      <c r="GUM306" s="39"/>
      <c r="GUN306" s="39"/>
      <c r="GUO306" s="39"/>
      <c r="GUP306" s="39"/>
      <c r="GUQ306" s="39"/>
      <c r="GUR306" s="39"/>
      <c r="GUS306" s="39"/>
      <c r="GUT306" s="39"/>
      <c r="GUU306" s="39"/>
      <c r="GUV306" s="39"/>
      <c r="GUW306" s="39"/>
      <c r="GUX306" s="39"/>
      <c r="GUY306" s="39"/>
      <c r="GUZ306" s="39"/>
      <c r="GVA306" s="39"/>
      <c r="GVB306" s="39"/>
      <c r="GVC306" s="39"/>
      <c r="GVD306" s="39"/>
      <c r="GVE306" s="39"/>
      <c r="GVF306" s="39"/>
      <c r="GVG306" s="39"/>
      <c r="GVH306" s="39"/>
      <c r="GVI306" s="39"/>
      <c r="GVJ306" s="39"/>
      <c r="GVK306" s="39"/>
      <c r="GVL306" s="39"/>
      <c r="GVM306" s="39"/>
      <c r="GVN306" s="39"/>
      <c r="GVO306" s="39"/>
      <c r="GVP306" s="39"/>
      <c r="GVQ306" s="39"/>
      <c r="GVR306" s="39"/>
      <c r="GVS306" s="39"/>
      <c r="GVT306" s="39"/>
      <c r="GVU306" s="39"/>
      <c r="GVV306" s="39"/>
      <c r="GVW306" s="39"/>
      <c r="GVX306" s="39"/>
      <c r="GVY306" s="39"/>
      <c r="GVZ306" s="39"/>
      <c r="GWA306" s="39"/>
      <c r="GWB306" s="39"/>
      <c r="GWC306" s="39"/>
      <c r="GWD306" s="39"/>
      <c r="GWE306" s="39"/>
      <c r="GWF306" s="39"/>
      <c r="GWG306" s="39"/>
      <c r="GWH306" s="39"/>
      <c r="GWI306" s="39"/>
      <c r="GWJ306" s="39"/>
      <c r="GWK306" s="39"/>
      <c r="GWL306" s="39"/>
      <c r="GWM306" s="39"/>
      <c r="GWN306" s="39"/>
      <c r="GWO306" s="39"/>
      <c r="GWP306" s="39"/>
      <c r="GWQ306" s="39"/>
      <c r="GWR306" s="39"/>
      <c r="GWS306" s="39"/>
      <c r="GWT306" s="39"/>
      <c r="GWU306" s="39"/>
      <c r="GWV306" s="39"/>
      <c r="GWW306" s="39"/>
      <c r="GWX306" s="39"/>
      <c r="GWY306" s="39"/>
      <c r="GWZ306" s="39"/>
      <c r="GXA306" s="39"/>
      <c r="GXB306" s="39"/>
      <c r="GXC306" s="39"/>
      <c r="GXD306" s="39"/>
      <c r="GXE306" s="39"/>
      <c r="GXF306" s="39"/>
      <c r="GXG306" s="39"/>
      <c r="GXH306" s="39"/>
      <c r="GXI306" s="39"/>
      <c r="GXJ306" s="39"/>
      <c r="GXK306" s="39"/>
      <c r="GXL306" s="39"/>
      <c r="GXM306" s="39"/>
      <c r="GXN306" s="39"/>
      <c r="GXO306" s="39"/>
      <c r="GXP306" s="39"/>
      <c r="GXQ306" s="39"/>
      <c r="GXR306" s="39"/>
      <c r="GXS306" s="39"/>
      <c r="GXT306" s="39"/>
      <c r="GXU306" s="39"/>
      <c r="GXV306" s="39"/>
      <c r="GXW306" s="39"/>
      <c r="GXX306" s="39"/>
      <c r="GXY306" s="39"/>
      <c r="GXZ306" s="39"/>
      <c r="GYA306" s="39"/>
      <c r="GYB306" s="39"/>
      <c r="GYC306" s="39"/>
      <c r="GYD306" s="39"/>
      <c r="GYE306" s="39"/>
      <c r="GYF306" s="39"/>
      <c r="GYG306" s="39"/>
      <c r="GYH306" s="39"/>
      <c r="GYI306" s="39"/>
      <c r="GYJ306" s="39"/>
      <c r="GYK306" s="39"/>
      <c r="GYL306" s="39"/>
      <c r="GYM306" s="39"/>
      <c r="GYN306" s="39"/>
      <c r="GYO306" s="39"/>
      <c r="GYP306" s="39"/>
      <c r="GYQ306" s="39"/>
      <c r="GYR306" s="39"/>
      <c r="GYS306" s="39"/>
      <c r="GYT306" s="39"/>
      <c r="GYU306" s="39"/>
      <c r="GYV306" s="39"/>
      <c r="GYW306" s="39"/>
      <c r="GYX306" s="39"/>
      <c r="GYY306" s="39"/>
      <c r="GYZ306" s="39"/>
      <c r="GZA306" s="39"/>
      <c r="GZB306" s="39"/>
      <c r="GZC306" s="39"/>
      <c r="GZD306" s="39"/>
      <c r="GZE306" s="39"/>
      <c r="GZF306" s="39"/>
      <c r="GZG306" s="39"/>
      <c r="GZH306" s="39"/>
      <c r="GZI306" s="39"/>
      <c r="GZJ306" s="39"/>
      <c r="GZK306" s="39"/>
      <c r="GZL306" s="39"/>
      <c r="GZM306" s="39"/>
      <c r="GZN306" s="39"/>
      <c r="GZO306" s="39"/>
      <c r="GZP306" s="39"/>
      <c r="GZQ306" s="39"/>
      <c r="GZR306" s="39"/>
      <c r="GZS306" s="39"/>
      <c r="GZT306" s="39"/>
      <c r="GZU306" s="39"/>
      <c r="GZV306" s="39"/>
      <c r="GZW306" s="39"/>
      <c r="GZX306" s="39"/>
      <c r="GZY306" s="39"/>
      <c r="GZZ306" s="39"/>
      <c r="HAA306" s="39"/>
      <c r="HAB306" s="39"/>
      <c r="HAC306" s="39"/>
      <c r="HAD306" s="39"/>
      <c r="HAE306" s="39"/>
      <c r="HAF306" s="39"/>
      <c r="HAG306" s="39"/>
      <c r="HAH306" s="39"/>
      <c r="HAI306" s="39"/>
      <c r="HAJ306" s="39"/>
      <c r="HAK306" s="39"/>
      <c r="HAL306" s="39"/>
      <c r="HAM306" s="39"/>
      <c r="HAN306" s="39"/>
      <c r="HAO306" s="39"/>
      <c r="HAP306" s="39"/>
      <c r="HAQ306" s="39"/>
      <c r="HAR306" s="39"/>
      <c r="HAS306" s="39"/>
      <c r="HAT306" s="39"/>
      <c r="HAU306" s="39"/>
      <c r="HAV306" s="39"/>
      <c r="HAW306" s="39"/>
      <c r="HAX306" s="39"/>
      <c r="HAY306" s="39"/>
      <c r="HAZ306" s="39"/>
      <c r="HBA306" s="39"/>
      <c r="HBB306" s="39"/>
      <c r="HBC306" s="39"/>
      <c r="HBD306" s="39"/>
      <c r="HBE306" s="39"/>
      <c r="HBF306" s="39"/>
      <c r="HBG306" s="39"/>
      <c r="HBH306" s="39"/>
      <c r="HBI306" s="39"/>
      <c r="HBJ306" s="39"/>
      <c r="HBK306" s="39"/>
      <c r="HBL306" s="39"/>
      <c r="HBM306" s="39"/>
      <c r="HBN306" s="39"/>
      <c r="HBO306" s="39"/>
      <c r="HBP306" s="39"/>
      <c r="HBQ306" s="39"/>
      <c r="HBR306" s="39"/>
      <c r="HBS306" s="39"/>
      <c r="HBT306" s="39"/>
      <c r="HBU306" s="39"/>
      <c r="HBV306" s="39"/>
      <c r="HBW306" s="39"/>
      <c r="HBX306" s="39"/>
      <c r="HBY306" s="39"/>
      <c r="HBZ306" s="39"/>
      <c r="HCA306" s="39"/>
      <c r="HCB306" s="39"/>
      <c r="HCC306" s="39"/>
      <c r="HCD306" s="39"/>
      <c r="HCE306" s="39"/>
      <c r="HCF306" s="39"/>
      <c r="HCG306" s="39"/>
      <c r="HCH306" s="39"/>
      <c r="HCI306" s="39"/>
      <c r="HCJ306" s="39"/>
      <c r="HCK306" s="39"/>
      <c r="HCL306" s="39"/>
      <c r="HCM306" s="39"/>
      <c r="HCN306" s="39"/>
      <c r="HCO306" s="39"/>
      <c r="HCP306" s="39"/>
      <c r="HCQ306" s="39"/>
      <c r="HCR306" s="39"/>
      <c r="HCS306" s="39"/>
      <c r="HCT306" s="39"/>
      <c r="HCU306" s="39"/>
      <c r="HCV306" s="39"/>
      <c r="HCW306" s="39"/>
      <c r="HCX306" s="39"/>
      <c r="HCY306" s="39"/>
      <c r="HCZ306" s="39"/>
      <c r="HDA306" s="39"/>
      <c r="HDB306" s="39"/>
      <c r="HDC306" s="39"/>
      <c r="HDD306" s="39"/>
      <c r="HDE306" s="39"/>
      <c r="HDF306" s="39"/>
      <c r="HDG306" s="39"/>
      <c r="HDH306" s="39"/>
      <c r="HDI306" s="39"/>
      <c r="HDJ306" s="39"/>
      <c r="HDK306" s="39"/>
      <c r="HDL306" s="39"/>
      <c r="HDM306" s="39"/>
      <c r="HDN306" s="39"/>
      <c r="HDO306" s="39"/>
      <c r="HDP306" s="39"/>
      <c r="HDQ306" s="39"/>
      <c r="HDR306" s="39"/>
      <c r="HDS306" s="39"/>
      <c r="HDT306" s="39"/>
      <c r="HDU306" s="39"/>
      <c r="HDV306" s="39"/>
      <c r="HDW306" s="39"/>
      <c r="HDX306" s="39"/>
      <c r="HDY306" s="39"/>
      <c r="HDZ306" s="39"/>
      <c r="HEA306" s="39"/>
      <c r="HEB306" s="39"/>
      <c r="HEC306" s="39"/>
      <c r="HED306" s="39"/>
      <c r="HEE306" s="39"/>
      <c r="HEF306" s="39"/>
      <c r="HEG306" s="39"/>
      <c r="HEH306" s="39"/>
      <c r="HEI306" s="39"/>
      <c r="HEJ306" s="39"/>
      <c r="HEK306" s="39"/>
      <c r="HEL306" s="39"/>
      <c r="HEM306" s="39"/>
      <c r="HEN306" s="39"/>
      <c r="HEO306" s="39"/>
      <c r="HEP306" s="39"/>
      <c r="HEQ306" s="39"/>
      <c r="HER306" s="39"/>
      <c r="HES306" s="39"/>
      <c r="HET306" s="39"/>
      <c r="HEU306" s="39"/>
      <c r="HEV306" s="39"/>
      <c r="HEW306" s="39"/>
      <c r="HEX306" s="39"/>
      <c r="HEY306" s="39"/>
      <c r="HEZ306" s="39"/>
      <c r="HFA306" s="39"/>
      <c r="HFB306" s="39"/>
      <c r="HFC306" s="39"/>
      <c r="HFD306" s="39"/>
      <c r="HFE306" s="39"/>
      <c r="HFF306" s="39"/>
      <c r="HFG306" s="39"/>
      <c r="HFH306" s="39"/>
      <c r="HFI306" s="39"/>
      <c r="HFJ306" s="39"/>
      <c r="HFK306" s="39"/>
      <c r="HFL306" s="39"/>
      <c r="HFM306" s="39"/>
      <c r="HFN306" s="39"/>
      <c r="HFO306" s="39"/>
      <c r="HFP306" s="39"/>
      <c r="HFQ306" s="39"/>
      <c r="HFR306" s="39"/>
      <c r="HFS306" s="39"/>
      <c r="HFT306" s="39"/>
      <c r="HFU306" s="39"/>
      <c r="HFV306" s="39"/>
      <c r="HFW306" s="39"/>
      <c r="HFX306" s="39"/>
      <c r="HFY306" s="39"/>
      <c r="HFZ306" s="39"/>
      <c r="HGA306" s="39"/>
      <c r="HGB306" s="39"/>
      <c r="HGC306" s="39"/>
      <c r="HGD306" s="39"/>
      <c r="HGE306" s="39"/>
      <c r="HGF306" s="39"/>
      <c r="HGG306" s="39"/>
      <c r="HGH306" s="39"/>
      <c r="HGI306" s="39"/>
      <c r="HGJ306" s="39"/>
      <c r="HGK306" s="39"/>
      <c r="HGL306" s="39"/>
      <c r="HGM306" s="39"/>
      <c r="HGN306" s="39"/>
      <c r="HGO306" s="39"/>
      <c r="HGP306" s="39"/>
      <c r="HGQ306" s="39"/>
      <c r="HGR306" s="39"/>
      <c r="HGS306" s="39"/>
      <c r="HGT306" s="39"/>
      <c r="HGU306" s="39"/>
      <c r="HGV306" s="39"/>
      <c r="HGW306" s="39"/>
      <c r="HGX306" s="39"/>
      <c r="HGY306" s="39"/>
      <c r="HGZ306" s="39"/>
      <c r="HHA306" s="39"/>
      <c r="HHB306" s="39"/>
      <c r="HHC306" s="39"/>
      <c r="HHD306" s="39"/>
      <c r="HHE306" s="39"/>
      <c r="HHF306" s="39"/>
      <c r="HHG306" s="39"/>
      <c r="HHH306" s="39"/>
      <c r="HHI306" s="39"/>
      <c r="HHJ306" s="39"/>
      <c r="HHK306" s="39"/>
      <c r="HHL306" s="39"/>
      <c r="HHM306" s="39"/>
      <c r="HHN306" s="39"/>
      <c r="HHO306" s="39"/>
      <c r="HHP306" s="39"/>
      <c r="HHQ306" s="39"/>
      <c r="HHR306" s="39"/>
      <c r="HHS306" s="39"/>
      <c r="HHT306" s="39"/>
      <c r="HHU306" s="39"/>
      <c r="HHV306" s="39"/>
      <c r="HHW306" s="39"/>
      <c r="HHX306" s="39"/>
      <c r="HHY306" s="39"/>
      <c r="HHZ306" s="39"/>
      <c r="HIA306" s="39"/>
      <c r="HIB306" s="39"/>
      <c r="HIC306" s="39"/>
      <c r="HID306" s="39"/>
      <c r="HIE306" s="39"/>
      <c r="HIF306" s="39"/>
      <c r="HIG306" s="39"/>
      <c r="HIH306" s="39"/>
      <c r="HII306" s="39"/>
      <c r="HIJ306" s="39"/>
      <c r="HIK306" s="39"/>
      <c r="HIL306" s="39"/>
      <c r="HIM306" s="39"/>
      <c r="HIN306" s="39"/>
      <c r="HIO306" s="39"/>
      <c r="HIP306" s="39"/>
      <c r="HIQ306" s="39"/>
      <c r="HIR306" s="39"/>
      <c r="HIS306" s="39"/>
      <c r="HIT306" s="39"/>
      <c r="HIU306" s="39"/>
      <c r="HIV306" s="39"/>
      <c r="HIW306" s="39"/>
      <c r="HIX306" s="39"/>
      <c r="HIY306" s="39"/>
      <c r="HIZ306" s="39"/>
      <c r="HJA306" s="39"/>
      <c r="HJB306" s="39"/>
      <c r="HJC306" s="39"/>
      <c r="HJD306" s="39"/>
      <c r="HJE306" s="39"/>
      <c r="HJF306" s="39"/>
      <c r="HJG306" s="39"/>
      <c r="HJH306" s="39"/>
      <c r="HJI306" s="39"/>
      <c r="HJJ306" s="39"/>
      <c r="HJK306" s="39"/>
      <c r="HJL306" s="39"/>
      <c r="HJM306" s="39"/>
      <c r="HJN306" s="39"/>
      <c r="HJO306" s="39"/>
      <c r="HJP306" s="39"/>
      <c r="HJQ306" s="39"/>
      <c r="HJR306" s="39"/>
      <c r="HJS306" s="39"/>
      <c r="HJT306" s="39"/>
      <c r="HJU306" s="39"/>
      <c r="HJV306" s="39"/>
      <c r="HJW306" s="39"/>
      <c r="HJX306" s="39"/>
      <c r="HJY306" s="39"/>
      <c r="HJZ306" s="39"/>
      <c r="HKA306" s="39"/>
      <c r="HKB306" s="39"/>
      <c r="HKC306" s="39"/>
      <c r="HKD306" s="39"/>
      <c r="HKE306" s="39"/>
      <c r="HKF306" s="39"/>
      <c r="HKG306" s="39"/>
      <c r="HKH306" s="39"/>
      <c r="HKI306" s="39"/>
      <c r="HKJ306" s="39"/>
      <c r="HKK306" s="39"/>
      <c r="HKL306" s="39"/>
      <c r="HKM306" s="39"/>
      <c r="HKN306" s="39"/>
      <c r="HKO306" s="39"/>
      <c r="HKP306" s="39"/>
      <c r="HKQ306" s="39"/>
      <c r="HKR306" s="39"/>
      <c r="HKS306" s="39"/>
      <c r="HKT306" s="39"/>
      <c r="HKU306" s="39"/>
      <c r="HKV306" s="39"/>
      <c r="HKW306" s="39"/>
      <c r="HKX306" s="39"/>
      <c r="HKY306" s="39"/>
      <c r="HKZ306" s="39"/>
      <c r="HLA306" s="39"/>
      <c r="HLB306" s="39"/>
      <c r="HLC306" s="39"/>
      <c r="HLD306" s="39"/>
      <c r="HLE306" s="39"/>
      <c r="HLF306" s="39"/>
      <c r="HLG306" s="39"/>
      <c r="HLH306" s="39"/>
      <c r="HLI306" s="39"/>
      <c r="HLJ306" s="39"/>
      <c r="HLK306" s="39"/>
      <c r="HLL306" s="39"/>
      <c r="HLM306" s="39"/>
      <c r="HLN306" s="39"/>
      <c r="HLO306" s="39"/>
      <c r="HLP306" s="39"/>
      <c r="HLQ306" s="39"/>
      <c r="HLR306" s="39"/>
      <c r="HLS306" s="39"/>
      <c r="HLT306" s="39"/>
      <c r="HLU306" s="39"/>
      <c r="HLV306" s="39"/>
      <c r="HLW306" s="39"/>
      <c r="HLX306" s="39"/>
      <c r="HLY306" s="39"/>
      <c r="HLZ306" s="39"/>
      <c r="HMA306" s="39"/>
      <c r="HMB306" s="39"/>
      <c r="HMC306" s="39"/>
      <c r="HMD306" s="39"/>
      <c r="HME306" s="39"/>
      <c r="HMF306" s="39"/>
      <c r="HMG306" s="39"/>
      <c r="HMH306" s="39"/>
      <c r="HMI306" s="39"/>
      <c r="HMJ306" s="39"/>
      <c r="HMK306" s="39"/>
      <c r="HML306" s="39"/>
      <c r="HMM306" s="39"/>
      <c r="HMN306" s="39"/>
      <c r="HMO306" s="39"/>
      <c r="HMP306" s="39"/>
      <c r="HMQ306" s="39"/>
      <c r="HMR306" s="39"/>
      <c r="HMS306" s="39"/>
      <c r="HMT306" s="39"/>
      <c r="HMU306" s="39"/>
      <c r="HMV306" s="39"/>
      <c r="HMW306" s="39"/>
      <c r="HMX306" s="39"/>
      <c r="HMY306" s="39"/>
      <c r="HMZ306" s="39"/>
      <c r="HNA306" s="39"/>
      <c r="HNB306" s="39"/>
      <c r="HNC306" s="39"/>
      <c r="HND306" s="39"/>
      <c r="HNE306" s="39"/>
      <c r="HNF306" s="39"/>
      <c r="HNG306" s="39"/>
      <c r="HNH306" s="39"/>
      <c r="HNI306" s="39"/>
      <c r="HNJ306" s="39"/>
      <c r="HNK306" s="39"/>
      <c r="HNL306" s="39"/>
      <c r="HNM306" s="39"/>
      <c r="HNN306" s="39"/>
      <c r="HNO306" s="39"/>
      <c r="HNP306" s="39"/>
      <c r="HNQ306" s="39"/>
      <c r="HNR306" s="39"/>
      <c r="HNS306" s="39"/>
      <c r="HNT306" s="39"/>
      <c r="HNU306" s="39"/>
      <c r="HNV306" s="39"/>
      <c r="HNW306" s="39"/>
      <c r="HNX306" s="39"/>
      <c r="HNY306" s="39"/>
      <c r="HNZ306" s="39"/>
      <c r="HOA306" s="39"/>
      <c r="HOB306" s="39"/>
      <c r="HOC306" s="39"/>
      <c r="HOD306" s="39"/>
      <c r="HOE306" s="39"/>
      <c r="HOF306" s="39"/>
      <c r="HOG306" s="39"/>
      <c r="HOH306" s="39"/>
      <c r="HOI306" s="39"/>
      <c r="HOJ306" s="39"/>
      <c r="HOK306" s="39"/>
      <c r="HOL306" s="39"/>
      <c r="HOM306" s="39"/>
      <c r="HON306" s="39"/>
      <c r="HOO306" s="39"/>
      <c r="HOP306" s="39"/>
      <c r="HOQ306" s="39"/>
      <c r="HOR306" s="39"/>
      <c r="HOS306" s="39"/>
      <c r="HOT306" s="39"/>
      <c r="HOU306" s="39"/>
      <c r="HOV306" s="39"/>
      <c r="HOW306" s="39"/>
      <c r="HOX306" s="39"/>
      <c r="HOY306" s="39"/>
      <c r="HOZ306" s="39"/>
      <c r="HPA306" s="39"/>
      <c r="HPB306" s="39"/>
      <c r="HPC306" s="39"/>
      <c r="HPD306" s="39"/>
      <c r="HPE306" s="39"/>
      <c r="HPF306" s="39"/>
      <c r="HPG306" s="39"/>
      <c r="HPH306" s="39"/>
      <c r="HPI306" s="39"/>
      <c r="HPJ306" s="39"/>
      <c r="HPK306" s="39"/>
      <c r="HPL306" s="39"/>
      <c r="HPM306" s="39"/>
      <c r="HPN306" s="39"/>
      <c r="HPO306" s="39"/>
      <c r="HPP306" s="39"/>
      <c r="HPQ306" s="39"/>
      <c r="HPR306" s="39"/>
      <c r="HPS306" s="39"/>
      <c r="HPT306" s="39"/>
      <c r="HPU306" s="39"/>
      <c r="HPV306" s="39"/>
      <c r="HPW306" s="39"/>
      <c r="HPX306" s="39"/>
      <c r="HPY306" s="39"/>
      <c r="HPZ306" s="39"/>
      <c r="HQA306" s="39"/>
      <c r="HQB306" s="39"/>
      <c r="HQC306" s="39"/>
      <c r="HQD306" s="39"/>
      <c r="HQE306" s="39"/>
      <c r="HQF306" s="39"/>
      <c r="HQG306" s="39"/>
      <c r="HQH306" s="39"/>
      <c r="HQI306" s="39"/>
      <c r="HQJ306" s="39"/>
      <c r="HQK306" s="39"/>
      <c r="HQL306" s="39"/>
      <c r="HQM306" s="39"/>
      <c r="HQN306" s="39"/>
      <c r="HQO306" s="39"/>
      <c r="HQP306" s="39"/>
      <c r="HQQ306" s="39"/>
      <c r="HQR306" s="39"/>
      <c r="HQS306" s="39"/>
      <c r="HQT306" s="39"/>
      <c r="HQU306" s="39"/>
      <c r="HQV306" s="39"/>
      <c r="HQW306" s="39"/>
      <c r="HQX306" s="39"/>
      <c r="HQY306" s="39"/>
      <c r="HQZ306" s="39"/>
      <c r="HRA306" s="39"/>
      <c r="HRB306" s="39"/>
      <c r="HRC306" s="39"/>
      <c r="HRD306" s="39"/>
      <c r="HRE306" s="39"/>
      <c r="HRF306" s="39"/>
      <c r="HRG306" s="39"/>
      <c r="HRH306" s="39"/>
      <c r="HRI306" s="39"/>
      <c r="HRJ306" s="39"/>
      <c r="HRK306" s="39"/>
      <c r="HRL306" s="39"/>
      <c r="HRM306" s="39"/>
      <c r="HRN306" s="39"/>
      <c r="HRO306" s="39"/>
      <c r="HRP306" s="39"/>
      <c r="HRQ306" s="39"/>
      <c r="HRR306" s="39"/>
      <c r="HRS306" s="39"/>
      <c r="HRT306" s="39"/>
      <c r="HRU306" s="39"/>
      <c r="HRV306" s="39"/>
      <c r="HRW306" s="39"/>
      <c r="HRX306" s="39"/>
      <c r="HRY306" s="39"/>
      <c r="HRZ306" s="39"/>
      <c r="HSA306" s="39"/>
      <c r="HSB306" s="39"/>
      <c r="HSC306" s="39"/>
      <c r="HSD306" s="39"/>
      <c r="HSE306" s="39"/>
      <c r="HSF306" s="39"/>
      <c r="HSG306" s="39"/>
      <c r="HSH306" s="39"/>
      <c r="HSI306" s="39"/>
      <c r="HSJ306" s="39"/>
      <c r="HSK306" s="39"/>
      <c r="HSL306" s="39"/>
      <c r="HSM306" s="39"/>
      <c r="HSN306" s="39"/>
      <c r="HSO306" s="39"/>
      <c r="HSP306" s="39"/>
      <c r="HSQ306" s="39"/>
      <c r="HSR306" s="39"/>
      <c r="HSS306" s="39"/>
      <c r="HST306" s="39"/>
      <c r="HSU306" s="39"/>
      <c r="HSV306" s="39"/>
      <c r="HSW306" s="39"/>
      <c r="HSX306" s="39"/>
      <c r="HSY306" s="39"/>
      <c r="HSZ306" s="39"/>
      <c r="HTA306" s="39"/>
      <c r="HTB306" s="39"/>
      <c r="HTC306" s="39"/>
      <c r="HTD306" s="39"/>
      <c r="HTE306" s="39"/>
      <c r="HTF306" s="39"/>
      <c r="HTG306" s="39"/>
      <c r="HTH306" s="39"/>
      <c r="HTI306" s="39"/>
      <c r="HTJ306" s="39"/>
      <c r="HTK306" s="39"/>
      <c r="HTL306" s="39"/>
      <c r="HTM306" s="39"/>
      <c r="HTN306" s="39"/>
      <c r="HTO306" s="39"/>
      <c r="HTP306" s="39"/>
      <c r="HTQ306" s="39"/>
      <c r="HTR306" s="39"/>
      <c r="HTS306" s="39"/>
      <c r="HTT306" s="39"/>
      <c r="HTU306" s="39"/>
      <c r="HTV306" s="39"/>
      <c r="HTW306" s="39"/>
      <c r="HTX306" s="39"/>
      <c r="HTY306" s="39"/>
      <c r="HTZ306" s="39"/>
      <c r="HUA306" s="39"/>
      <c r="HUB306" s="39"/>
      <c r="HUC306" s="39"/>
      <c r="HUD306" s="39"/>
      <c r="HUE306" s="39"/>
      <c r="HUF306" s="39"/>
      <c r="HUG306" s="39"/>
      <c r="HUH306" s="39"/>
      <c r="HUI306" s="39"/>
      <c r="HUJ306" s="39"/>
      <c r="HUK306" s="39"/>
      <c r="HUL306" s="39"/>
      <c r="HUM306" s="39"/>
      <c r="HUN306" s="39"/>
      <c r="HUO306" s="39"/>
      <c r="HUP306" s="39"/>
      <c r="HUQ306" s="39"/>
      <c r="HUR306" s="39"/>
      <c r="HUS306" s="39"/>
      <c r="HUT306" s="39"/>
      <c r="HUU306" s="39"/>
      <c r="HUV306" s="39"/>
      <c r="HUW306" s="39"/>
      <c r="HUX306" s="39"/>
      <c r="HUY306" s="39"/>
      <c r="HUZ306" s="39"/>
      <c r="HVA306" s="39"/>
      <c r="HVB306" s="39"/>
      <c r="HVC306" s="39"/>
      <c r="HVD306" s="39"/>
      <c r="HVE306" s="39"/>
      <c r="HVF306" s="39"/>
      <c r="HVG306" s="39"/>
      <c r="HVH306" s="39"/>
      <c r="HVI306" s="39"/>
      <c r="HVJ306" s="39"/>
      <c r="HVK306" s="39"/>
      <c r="HVL306" s="39"/>
      <c r="HVM306" s="39"/>
      <c r="HVN306" s="39"/>
      <c r="HVO306" s="39"/>
      <c r="HVP306" s="39"/>
      <c r="HVQ306" s="39"/>
      <c r="HVR306" s="39"/>
      <c r="HVS306" s="39"/>
      <c r="HVT306" s="39"/>
      <c r="HVU306" s="39"/>
      <c r="HVV306" s="39"/>
      <c r="HVW306" s="39"/>
      <c r="HVX306" s="39"/>
      <c r="HVY306" s="39"/>
      <c r="HVZ306" s="39"/>
      <c r="HWA306" s="39"/>
      <c r="HWB306" s="39"/>
      <c r="HWC306" s="39"/>
      <c r="HWD306" s="39"/>
      <c r="HWE306" s="39"/>
      <c r="HWF306" s="39"/>
      <c r="HWG306" s="39"/>
      <c r="HWH306" s="39"/>
      <c r="HWI306" s="39"/>
      <c r="HWJ306" s="39"/>
      <c r="HWK306" s="39"/>
      <c r="HWL306" s="39"/>
      <c r="HWM306" s="39"/>
      <c r="HWN306" s="39"/>
      <c r="HWO306" s="39"/>
      <c r="HWP306" s="39"/>
      <c r="HWQ306" s="39"/>
      <c r="HWR306" s="39"/>
      <c r="HWS306" s="39"/>
      <c r="HWT306" s="39"/>
      <c r="HWU306" s="39"/>
      <c r="HWV306" s="39"/>
      <c r="HWW306" s="39"/>
      <c r="HWX306" s="39"/>
      <c r="HWY306" s="39"/>
      <c r="HWZ306" s="39"/>
      <c r="HXA306" s="39"/>
      <c r="HXB306" s="39"/>
      <c r="HXC306" s="39"/>
      <c r="HXD306" s="39"/>
      <c r="HXE306" s="39"/>
      <c r="HXF306" s="39"/>
      <c r="HXG306" s="39"/>
      <c r="HXH306" s="39"/>
      <c r="HXI306" s="39"/>
      <c r="HXJ306" s="39"/>
      <c r="HXK306" s="39"/>
      <c r="HXL306" s="39"/>
      <c r="HXM306" s="39"/>
      <c r="HXN306" s="39"/>
      <c r="HXO306" s="39"/>
      <c r="HXP306" s="39"/>
      <c r="HXQ306" s="39"/>
      <c r="HXR306" s="39"/>
      <c r="HXS306" s="39"/>
      <c r="HXT306" s="39"/>
      <c r="HXU306" s="39"/>
      <c r="HXV306" s="39"/>
      <c r="HXW306" s="39"/>
      <c r="HXX306" s="39"/>
      <c r="HXY306" s="39"/>
      <c r="HXZ306" s="39"/>
      <c r="HYA306" s="39"/>
      <c r="HYB306" s="39"/>
      <c r="HYC306" s="39"/>
      <c r="HYD306" s="39"/>
      <c r="HYE306" s="39"/>
      <c r="HYF306" s="39"/>
      <c r="HYG306" s="39"/>
      <c r="HYH306" s="39"/>
      <c r="HYI306" s="39"/>
      <c r="HYJ306" s="39"/>
      <c r="HYK306" s="39"/>
      <c r="HYL306" s="39"/>
      <c r="HYM306" s="39"/>
      <c r="HYN306" s="39"/>
      <c r="HYO306" s="39"/>
      <c r="HYP306" s="39"/>
      <c r="HYQ306" s="39"/>
      <c r="HYR306" s="39"/>
      <c r="HYS306" s="39"/>
      <c r="HYT306" s="39"/>
      <c r="HYU306" s="39"/>
      <c r="HYV306" s="39"/>
      <c r="HYW306" s="39"/>
      <c r="HYX306" s="39"/>
      <c r="HYY306" s="39"/>
      <c r="HYZ306" s="39"/>
      <c r="HZA306" s="39"/>
      <c r="HZB306" s="39"/>
      <c r="HZC306" s="39"/>
      <c r="HZD306" s="39"/>
      <c r="HZE306" s="39"/>
      <c r="HZF306" s="39"/>
      <c r="HZG306" s="39"/>
      <c r="HZH306" s="39"/>
      <c r="HZI306" s="39"/>
      <c r="HZJ306" s="39"/>
      <c r="HZK306" s="39"/>
      <c r="HZL306" s="39"/>
      <c r="HZM306" s="39"/>
      <c r="HZN306" s="39"/>
      <c r="HZO306" s="39"/>
      <c r="HZP306" s="39"/>
      <c r="HZQ306" s="39"/>
      <c r="HZR306" s="39"/>
      <c r="HZS306" s="39"/>
      <c r="HZT306" s="39"/>
      <c r="HZU306" s="39"/>
      <c r="HZV306" s="39"/>
      <c r="HZW306" s="39"/>
      <c r="HZX306" s="39"/>
      <c r="HZY306" s="39"/>
      <c r="HZZ306" s="39"/>
      <c r="IAA306" s="39"/>
      <c r="IAB306" s="39"/>
      <c r="IAC306" s="39"/>
      <c r="IAD306" s="39"/>
      <c r="IAE306" s="39"/>
      <c r="IAF306" s="39"/>
      <c r="IAG306" s="39"/>
      <c r="IAH306" s="39"/>
      <c r="IAI306" s="39"/>
      <c r="IAJ306" s="39"/>
      <c r="IAK306" s="39"/>
      <c r="IAL306" s="39"/>
      <c r="IAM306" s="39"/>
      <c r="IAN306" s="39"/>
      <c r="IAO306" s="39"/>
      <c r="IAP306" s="39"/>
      <c r="IAQ306" s="39"/>
      <c r="IAR306" s="39"/>
      <c r="IAS306" s="39"/>
      <c r="IAT306" s="39"/>
      <c r="IAU306" s="39"/>
      <c r="IAV306" s="39"/>
      <c r="IAW306" s="39"/>
      <c r="IAX306" s="39"/>
      <c r="IAY306" s="39"/>
      <c r="IAZ306" s="39"/>
      <c r="IBA306" s="39"/>
      <c r="IBB306" s="39"/>
      <c r="IBC306" s="39"/>
      <c r="IBD306" s="39"/>
      <c r="IBE306" s="39"/>
      <c r="IBF306" s="39"/>
      <c r="IBG306" s="39"/>
      <c r="IBH306" s="39"/>
      <c r="IBI306" s="39"/>
      <c r="IBJ306" s="39"/>
      <c r="IBK306" s="39"/>
      <c r="IBL306" s="39"/>
      <c r="IBM306" s="39"/>
      <c r="IBN306" s="39"/>
      <c r="IBO306" s="39"/>
      <c r="IBP306" s="39"/>
      <c r="IBQ306" s="39"/>
      <c r="IBR306" s="39"/>
      <c r="IBS306" s="39"/>
      <c r="IBT306" s="39"/>
      <c r="IBU306" s="39"/>
      <c r="IBV306" s="39"/>
      <c r="IBW306" s="39"/>
      <c r="IBX306" s="39"/>
      <c r="IBY306" s="39"/>
      <c r="IBZ306" s="39"/>
      <c r="ICA306" s="39"/>
      <c r="ICB306" s="39"/>
      <c r="ICC306" s="39"/>
      <c r="ICD306" s="39"/>
      <c r="ICE306" s="39"/>
      <c r="ICF306" s="39"/>
      <c r="ICG306" s="39"/>
      <c r="ICH306" s="39"/>
      <c r="ICI306" s="39"/>
      <c r="ICJ306" s="39"/>
      <c r="ICK306" s="39"/>
      <c r="ICL306" s="39"/>
      <c r="ICM306" s="39"/>
      <c r="ICN306" s="39"/>
      <c r="ICO306" s="39"/>
      <c r="ICP306" s="39"/>
      <c r="ICQ306" s="39"/>
      <c r="ICR306" s="39"/>
      <c r="ICS306" s="39"/>
      <c r="ICT306" s="39"/>
      <c r="ICU306" s="39"/>
      <c r="ICV306" s="39"/>
      <c r="ICW306" s="39"/>
      <c r="ICX306" s="39"/>
      <c r="ICY306" s="39"/>
      <c r="ICZ306" s="39"/>
      <c r="IDA306" s="39"/>
      <c r="IDB306" s="39"/>
      <c r="IDC306" s="39"/>
      <c r="IDD306" s="39"/>
      <c r="IDE306" s="39"/>
      <c r="IDF306" s="39"/>
      <c r="IDG306" s="39"/>
      <c r="IDH306" s="39"/>
      <c r="IDI306" s="39"/>
      <c r="IDJ306" s="39"/>
      <c r="IDK306" s="39"/>
      <c r="IDL306" s="39"/>
      <c r="IDM306" s="39"/>
      <c r="IDN306" s="39"/>
      <c r="IDO306" s="39"/>
      <c r="IDP306" s="39"/>
      <c r="IDQ306" s="39"/>
      <c r="IDR306" s="39"/>
      <c r="IDS306" s="39"/>
      <c r="IDT306" s="39"/>
      <c r="IDU306" s="39"/>
      <c r="IDV306" s="39"/>
      <c r="IDW306" s="39"/>
      <c r="IDX306" s="39"/>
      <c r="IDY306" s="39"/>
      <c r="IDZ306" s="39"/>
      <c r="IEA306" s="39"/>
      <c r="IEB306" s="39"/>
      <c r="IEC306" s="39"/>
      <c r="IED306" s="39"/>
      <c r="IEE306" s="39"/>
      <c r="IEF306" s="39"/>
      <c r="IEG306" s="39"/>
      <c r="IEH306" s="39"/>
      <c r="IEI306" s="39"/>
      <c r="IEJ306" s="39"/>
      <c r="IEK306" s="39"/>
      <c r="IEL306" s="39"/>
      <c r="IEM306" s="39"/>
      <c r="IEN306" s="39"/>
      <c r="IEO306" s="39"/>
      <c r="IEP306" s="39"/>
      <c r="IEQ306" s="39"/>
      <c r="IER306" s="39"/>
      <c r="IES306" s="39"/>
      <c r="IET306" s="39"/>
      <c r="IEU306" s="39"/>
      <c r="IEV306" s="39"/>
      <c r="IEW306" s="39"/>
      <c r="IEX306" s="39"/>
      <c r="IEY306" s="39"/>
      <c r="IEZ306" s="39"/>
      <c r="IFA306" s="39"/>
      <c r="IFB306" s="39"/>
      <c r="IFC306" s="39"/>
      <c r="IFD306" s="39"/>
      <c r="IFE306" s="39"/>
      <c r="IFF306" s="39"/>
      <c r="IFG306" s="39"/>
      <c r="IFH306" s="39"/>
      <c r="IFI306" s="39"/>
      <c r="IFJ306" s="39"/>
      <c r="IFK306" s="39"/>
      <c r="IFL306" s="39"/>
      <c r="IFM306" s="39"/>
      <c r="IFN306" s="39"/>
      <c r="IFO306" s="39"/>
      <c r="IFP306" s="39"/>
      <c r="IFQ306" s="39"/>
      <c r="IFR306" s="39"/>
      <c r="IFS306" s="39"/>
      <c r="IFT306" s="39"/>
      <c r="IFU306" s="39"/>
      <c r="IFV306" s="39"/>
      <c r="IFW306" s="39"/>
      <c r="IFX306" s="39"/>
      <c r="IFY306" s="39"/>
      <c r="IFZ306" s="39"/>
      <c r="IGA306" s="39"/>
      <c r="IGB306" s="39"/>
      <c r="IGC306" s="39"/>
      <c r="IGD306" s="39"/>
      <c r="IGE306" s="39"/>
      <c r="IGF306" s="39"/>
      <c r="IGG306" s="39"/>
      <c r="IGH306" s="39"/>
      <c r="IGI306" s="39"/>
      <c r="IGJ306" s="39"/>
      <c r="IGK306" s="39"/>
      <c r="IGL306" s="39"/>
      <c r="IGM306" s="39"/>
      <c r="IGN306" s="39"/>
      <c r="IGO306" s="39"/>
      <c r="IGP306" s="39"/>
      <c r="IGQ306" s="39"/>
      <c r="IGR306" s="39"/>
      <c r="IGS306" s="39"/>
      <c r="IGT306" s="39"/>
      <c r="IGU306" s="39"/>
      <c r="IGV306" s="39"/>
      <c r="IGW306" s="39"/>
      <c r="IGX306" s="39"/>
      <c r="IGY306" s="39"/>
      <c r="IGZ306" s="39"/>
      <c r="IHA306" s="39"/>
      <c r="IHB306" s="39"/>
      <c r="IHC306" s="39"/>
      <c r="IHD306" s="39"/>
      <c r="IHE306" s="39"/>
      <c r="IHF306" s="39"/>
      <c r="IHG306" s="39"/>
      <c r="IHH306" s="39"/>
      <c r="IHI306" s="39"/>
      <c r="IHJ306" s="39"/>
      <c r="IHK306" s="39"/>
      <c r="IHL306" s="39"/>
      <c r="IHM306" s="39"/>
      <c r="IHN306" s="39"/>
      <c r="IHO306" s="39"/>
      <c r="IHP306" s="39"/>
      <c r="IHQ306" s="39"/>
      <c r="IHR306" s="39"/>
      <c r="IHS306" s="39"/>
      <c r="IHT306" s="39"/>
      <c r="IHU306" s="39"/>
      <c r="IHV306" s="39"/>
      <c r="IHW306" s="39"/>
      <c r="IHX306" s="39"/>
      <c r="IHY306" s="39"/>
      <c r="IHZ306" s="39"/>
      <c r="IIA306" s="39"/>
      <c r="IIB306" s="39"/>
      <c r="IIC306" s="39"/>
      <c r="IID306" s="39"/>
      <c r="IIE306" s="39"/>
      <c r="IIF306" s="39"/>
      <c r="IIG306" s="39"/>
      <c r="IIH306" s="39"/>
      <c r="III306" s="39"/>
      <c r="IIJ306" s="39"/>
      <c r="IIK306" s="39"/>
      <c r="IIL306" s="39"/>
      <c r="IIM306" s="39"/>
      <c r="IIN306" s="39"/>
      <c r="IIO306" s="39"/>
      <c r="IIP306" s="39"/>
      <c r="IIQ306" s="39"/>
      <c r="IIR306" s="39"/>
      <c r="IIS306" s="39"/>
      <c r="IIT306" s="39"/>
      <c r="IIU306" s="39"/>
      <c r="IIV306" s="39"/>
      <c r="IIW306" s="39"/>
      <c r="IIX306" s="39"/>
      <c r="IIY306" s="39"/>
      <c r="IIZ306" s="39"/>
      <c r="IJA306" s="39"/>
      <c r="IJB306" s="39"/>
      <c r="IJC306" s="39"/>
      <c r="IJD306" s="39"/>
      <c r="IJE306" s="39"/>
      <c r="IJF306" s="39"/>
      <c r="IJG306" s="39"/>
      <c r="IJH306" s="39"/>
      <c r="IJI306" s="39"/>
      <c r="IJJ306" s="39"/>
      <c r="IJK306" s="39"/>
      <c r="IJL306" s="39"/>
      <c r="IJM306" s="39"/>
      <c r="IJN306" s="39"/>
      <c r="IJO306" s="39"/>
      <c r="IJP306" s="39"/>
      <c r="IJQ306" s="39"/>
      <c r="IJR306" s="39"/>
      <c r="IJS306" s="39"/>
      <c r="IJT306" s="39"/>
      <c r="IJU306" s="39"/>
      <c r="IJV306" s="39"/>
      <c r="IJW306" s="39"/>
      <c r="IJX306" s="39"/>
      <c r="IJY306" s="39"/>
      <c r="IJZ306" s="39"/>
      <c r="IKA306" s="39"/>
      <c r="IKB306" s="39"/>
      <c r="IKC306" s="39"/>
      <c r="IKD306" s="39"/>
      <c r="IKE306" s="39"/>
      <c r="IKF306" s="39"/>
      <c r="IKG306" s="39"/>
      <c r="IKH306" s="39"/>
      <c r="IKI306" s="39"/>
      <c r="IKJ306" s="39"/>
      <c r="IKK306" s="39"/>
      <c r="IKL306" s="39"/>
      <c r="IKM306" s="39"/>
      <c r="IKN306" s="39"/>
      <c r="IKO306" s="39"/>
      <c r="IKP306" s="39"/>
      <c r="IKQ306" s="39"/>
      <c r="IKR306" s="39"/>
      <c r="IKS306" s="39"/>
      <c r="IKT306" s="39"/>
      <c r="IKU306" s="39"/>
      <c r="IKV306" s="39"/>
      <c r="IKW306" s="39"/>
      <c r="IKX306" s="39"/>
      <c r="IKY306" s="39"/>
      <c r="IKZ306" s="39"/>
      <c r="ILA306" s="39"/>
      <c r="ILB306" s="39"/>
      <c r="ILC306" s="39"/>
      <c r="ILD306" s="39"/>
      <c r="ILE306" s="39"/>
      <c r="ILF306" s="39"/>
      <c r="ILG306" s="39"/>
      <c r="ILH306" s="39"/>
      <c r="ILI306" s="39"/>
      <c r="ILJ306" s="39"/>
      <c r="ILK306" s="39"/>
      <c r="ILL306" s="39"/>
      <c r="ILM306" s="39"/>
      <c r="ILN306" s="39"/>
      <c r="ILO306" s="39"/>
      <c r="ILP306" s="39"/>
      <c r="ILQ306" s="39"/>
      <c r="ILR306" s="39"/>
      <c r="ILS306" s="39"/>
      <c r="ILT306" s="39"/>
      <c r="ILU306" s="39"/>
      <c r="ILV306" s="39"/>
      <c r="ILW306" s="39"/>
      <c r="ILX306" s="39"/>
      <c r="ILY306" s="39"/>
      <c r="ILZ306" s="39"/>
      <c r="IMA306" s="39"/>
      <c r="IMB306" s="39"/>
      <c r="IMC306" s="39"/>
      <c r="IMD306" s="39"/>
      <c r="IME306" s="39"/>
      <c r="IMF306" s="39"/>
      <c r="IMG306" s="39"/>
      <c r="IMH306" s="39"/>
      <c r="IMI306" s="39"/>
      <c r="IMJ306" s="39"/>
      <c r="IMK306" s="39"/>
      <c r="IML306" s="39"/>
      <c r="IMM306" s="39"/>
      <c r="IMN306" s="39"/>
      <c r="IMO306" s="39"/>
      <c r="IMP306" s="39"/>
      <c r="IMQ306" s="39"/>
      <c r="IMR306" s="39"/>
      <c r="IMS306" s="39"/>
      <c r="IMT306" s="39"/>
      <c r="IMU306" s="39"/>
      <c r="IMV306" s="39"/>
      <c r="IMW306" s="39"/>
      <c r="IMX306" s="39"/>
      <c r="IMY306" s="39"/>
      <c r="IMZ306" s="39"/>
      <c r="INA306" s="39"/>
      <c r="INB306" s="39"/>
      <c r="INC306" s="39"/>
      <c r="IND306" s="39"/>
      <c r="INE306" s="39"/>
      <c r="INF306" s="39"/>
      <c r="ING306" s="39"/>
      <c r="INH306" s="39"/>
      <c r="INI306" s="39"/>
      <c r="INJ306" s="39"/>
      <c r="INK306" s="39"/>
      <c r="INL306" s="39"/>
      <c r="INM306" s="39"/>
      <c r="INN306" s="39"/>
      <c r="INO306" s="39"/>
      <c r="INP306" s="39"/>
      <c r="INQ306" s="39"/>
      <c r="INR306" s="39"/>
      <c r="INS306" s="39"/>
      <c r="INT306" s="39"/>
      <c r="INU306" s="39"/>
      <c r="INV306" s="39"/>
      <c r="INW306" s="39"/>
      <c r="INX306" s="39"/>
      <c r="INY306" s="39"/>
      <c r="INZ306" s="39"/>
      <c r="IOA306" s="39"/>
      <c r="IOB306" s="39"/>
      <c r="IOC306" s="39"/>
      <c r="IOD306" s="39"/>
      <c r="IOE306" s="39"/>
      <c r="IOF306" s="39"/>
      <c r="IOG306" s="39"/>
      <c r="IOH306" s="39"/>
      <c r="IOI306" s="39"/>
      <c r="IOJ306" s="39"/>
      <c r="IOK306" s="39"/>
      <c r="IOL306" s="39"/>
      <c r="IOM306" s="39"/>
      <c r="ION306" s="39"/>
      <c r="IOO306" s="39"/>
      <c r="IOP306" s="39"/>
      <c r="IOQ306" s="39"/>
      <c r="IOR306" s="39"/>
      <c r="IOS306" s="39"/>
      <c r="IOT306" s="39"/>
      <c r="IOU306" s="39"/>
      <c r="IOV306" s="39"/>
      <c r="IOW306" s="39"/>
      <c r="IOX306" s="39"/>
      <c r="IOY306" s="39"/>
      <c r="IOZ306" s="39"/>
      <c r="IPA306" s="39"/>
      <c r="IPB306" s="39"/>
      <c r="IPC306" s="39"/>
      <c r="IPD306" s="39"/>
      <c r="IPE306" s="39"/>
      <c r="IPF306" s="39"/>
      <c r="IPG306" s="39"/>
      <c r="IPH306" s="39"/>
      <c r="IPI306" s="39"/>
      <c r="IPJ306" s="39"/>
      <c r="IPK306" s="39"/>
      <c r="IPL306" s="39"/>
      <c r="IPM306" s="39"/>
      <c r="IPN306" s="39"/>
      <c r="IPO306" s="39"/>
      <c r="IPP306" s="39"/>
      <c r="IPQ306" s="39"/>
      <c r="IPR306" s="39"/>
      <c r="IPS306" s="39"/>
      <c r="IPT306" s="39"/>
      <c r="IPU306" s="39"/>
      <c r="IPV306" s="39"/>
      <c r="IPW306" s="39"/>
      <c r="IPX306" s="39"/>
      <c r="IPY306" s="39"/>
      <c r="IPZ306" s="39"/>
      <c r="IQA306" s="39"/>
      <c r="IQB306" s="39"/>
      <c r="IQC306" s="39"/>
      <c r="IQD306" s="39"/>
      <c r="IQE306" s="39"/>
      <c r="IQF306" s="39"/>
      <c r="IQG306" s="39"/>
      <c r="IQH306" s="39"/>
      <c r="IQI306" s="39"/>
      <c r="IQJ306" s="39"/>
      <c r="IQK306" s="39"/>
      <c r="IQL306" s="39"/>
      <c r="IQM306" s="39"/>
      <c r="IQN306" s="39"/>
      <c r="IQO306" s="39"/>
      <c r="IQP306" s="39"/>
      <c r="IQQ306" s="39"/>
      <c r="IQR306" s="39"/>
      <c r="IQS306" s="39"/>
      <c r="IQT306" s="39"/>
      <c r="IQU306" s="39"/>
      <c r="IQV306" s="39"/>
      <c r="IQW306" s="39"/>
      <c r="IQX306" s="39"/>
      <c r="IQY306" s="39"/>
      <c r="IQZ306" s="39"/>
      <c r="IRA306" s="39"/>
      <c r="IRB306" s="39"/>
      <c r="IRC306" s="39"/>
      <c r="IRD306" s="39"/>
      <c r="IRE306" s="39"/>
      <c r="IRF306" s="39"/>
      <c r="IRG306" s="39"/>
      <c r="IRH306" s="39"/>
      <c r="IRI306" s="39"/>
      <c r="IRJ306" s="39"/>
      <c r="IRK306" s="39"/>
      <c r="IRL306" s="39"/>
      <c r="IRM306" s="39"/>
      <c r="IRN306" s="39"/>
      <c r="IRO306" s="39"/>
      <c r="IRP306" s="39"/>
      <c r="IRQ306" s="39"/>
      <c r="IRR306" s="39"/>
      <c r="IRS306" s="39"/>
      <c r="IRT306" s="39"/>
      <c r="IRU306" s="39"/>
      <c r="IRV306" s="39"/>
      <c r="IRW306" s="39"/>
      <c r="IRX306" s="39"/>
      <c r="IRY306" s="39"/>
      <c r="IRZ306" s="39"/>
      <c r="ISA306" s="39"/>
      <c r="ISB306" s="39"/>
      <c r="ISC306" s="39"/>
      <c r="ISD306" s="39"/>
      <c r="ISE306" s="39"/>
      <c r="ISF306" s="39"/>
      <c r="ISG306" s="39"/>
      <c r="ISH306" s="39"/>
      <c r="ISI306" s="39"/>
      <c r="ISJ306" s="39"/>
      <c r="ISK306" s="39"/>
      <c r="ISL306" s="39"/>
      <c r="ISM306" s="39"/>
      <c r="ISN306" s="39"/>
      <c r="ISO306" s="39"/>
      <c r="ISP306" s="39"/>
      <c r="ISQ306" s="39"/>
      <c r="ISR306" s="39"/>
      <c r="ISS306" s="39"/>
      <c r="IST306" s="39"/>
      <c r="ISU306" s="39"/>
      <c r="ISV306" s="39"/>
      <c r="ISW306" s="39"/>
      <c r="ISX306" s="39"/>
      <c r="ISY306" s="39"/>
      <c r="ISZ306" s="39"/>
      <c r="ITA306" s="39"/>
      <c r="ITB306" s="39"/>
      <c r="ITC306" s="39"/>
      <c r="ITD306" s="39"/>
      <c r="ITE306" s="39"/>
      <c r="ITF306" s="39"/>
      <c r="ITG306" s="39"/>
      <c r="ITH306" s="39"/>
      <c r="ITI306" s="39"/>
      <c r="ITJ306" s="39"/>
      <c r="ITK306" s="39"/>
      <c r="ITL306" s="39"/>
      <c r="ITM306" s="39"/>
      <c r="ITN306" s="39"/>
      <c r="ITO306" s="39"/>
      <c r="ITP306" s="39"/>
      <c r="ITQ306" s="39"/>
      <c r="ITR306" s="39"/>
      <c r="ITS306" s="39"/>
      <c r="ITT306" s="39"/>
      <c r="ITU306" s="39"/>
      <c r="ITV306" s="39"/>
      <c r="ITW306" s="39"/>
      <c r="ITX306" s="39"/>
      <c r="ITY306" s="39"/>
      <c r="ITZ306" s="39"/>
      <c r="IUA306" s="39"/>
      <c r="IUB306" s="39"/>
      <c r="IUC306" s="39"/>
      <c r="IUD306" s="39"/>
      <c r="IUE306" s="39"/>
      <c r="IUF306" s="39"/>
      <c r="IUG306" s="39"/>
      <c r="IUH306" s="39"/>
      <c r="IUI306" s="39"/>
      <c r="IUJ306" s="39"/>
      <c r="IUK306" s="39"/>
      <c r="IUL306" s="39"/>
      <c r="IUM306" s="39"/>
      <c r="IUN306" s="39"/>
      <c r="IUO306" s="39"/>
      <c r="IUP306" s="39"/>
      <c r="IUQ306" s="39"/>
      <c r="IUR306" s="39"/>
      <c r="IUS306" s="39"/>
      <c r="IUT306" s="39"/>
      <c r="IUU306" s="39"/>
      <c r="IUV306" s="39"/>
      <c r="IUW306" s="39"/>
      <c r="IUX306" s="39"/>
      <c r="IUY306" s="39"/>
      <c r="IUZ306" s="39"/>
      <c r="IVA306" s="39"/>
      <c r="IVB306" s="39"/>
      <c r="IVC306" s="39"/>
      <c r="IVD306" s="39"/>
      <c r="IVE306" s="39"/>
      <c r="IVF306" s="39"/>
      <c r="IVG306" s="39"/>
      <c r="IVH306" s="39"/>
      <c r="IVI306" s="39"/>
      <c r="IVJ306" s="39"/>
      <c r="IVK306" s="39"/>
      <c r="IVL306" s="39"/>
      <c r="IVM306" s="39"/>
      <c r="IVN306" s="39"/>
      <c r="IVO306" s="39"/>
      <c r="IVP306" s="39"/>
      <c r="IVQ306" s="39"/>
      <c r="IVR306" s="39"/>
      <c r="IVS306" s="39"/>
      <c r="IVT306" s="39"/>
      <c r="IVU306" s="39"/>
      <c r="IVV306" s="39"/>
      <c r="IVW306" s="39"/>
      <c r="IVX306" s="39"/>
      <c r="IVY306" s="39"/>
      <c r="IVZ306" s="39"/>
      <c r="IWA306" s="39"/>
      <c r="IWB306" s="39"/>
      <c r="IWC306" s="39"/>
      <c r="IWD306" s="39"/>
      <c r="IWE306" s="39"/>
      <c r="IWF306" s="39"/>
      <c r="IWG306" s="39"/>
      <c r="IWH306" s="39"/>
      <c r="IWI306" s="39"/>
      <c r="IWJ306" s="39"/>
      <c r="IWK306" s="39"/>
      <c r="IWL306" s="39"/>
      <c r="IWM306" s="39"/>
      <c r="IWN306" s="39"/>
      <c r="IWO306" s="39"/>
      <c r="IWP306" s="39"/>
      <c r="IWQ306" s="39"/>
      <c r="IWR306" s="39"/>
      <c r="IWS306" s="39"/>
      <c r="IWT306" s="39"/>
      <c r="IWU306" s="39"/>
      <c r="IWV306" s="39"/>
      <c r="IWW306" s="39"/>
      <c r="IWX306" s="39"/>
      <c r="IWY306" s="39"/>
      <c r="IWZ306" s="39"/>
      <c r="IXA306" s="39"/>
      <c r="IXB306" s="39"/>
      <c r="IXC306" s="39"/>
      <c r="IXD306" s="39"/>
      <c r="IXE306" s="39"/>
      <c r="IXF306" s="39"/>
      <c r="IXG306" s="39"/>
      <c r="IXH306" s="39"/>
      <c r="IXI306" s="39"/>
      <c r="IXJ306" s="39"/>
      <c r="IXK306" s="39"/>
      <c r="IXL306" s="39"/>
      <c r="IXM306" s="39"/>
      <c r="IXN306" s="39"/>
      <c r="IXO306" s="39"/>
      <c r="IXP306" s="39"/>
      <c r="IXQ306" s="39"/>
      <c r="IXR306" s="39"/>
      <c r="IXS306" s="39"/>
      <c r="IXT306" s="39"/>
      <c r="IXU306" s="39"/>
      <c r="IXV306" s="39"/>
      <c r="IXW306" s="39"/>
      <c r="IXX306" s="39"/>
      <c r="IXY306" s="39"/>
      <c r="IXZ306" s="39"/>
      <c r="IYA306" s="39"/>
      <c r="IYB306" s="39"/>
      <c r="IYC306" s="39"/>
      <c r="IYD306" s="39"/>
      <c r="IYE306" s="39"/>
      <c r="IYF306" s="39"/>
      <c r="IYG306" s="39"/>
      <c r="IYH306" s="39"/>
      <c r="IYI306" s="39"/>
      <c r="IYJ306" s="39"/>
      <c r="IYK306" s="39"/>
      <c r="IYL306" s="39"/>
      <c r="IYM306" s="39"/>
      <c r="IYN306" s="39"/>
      <c r="IYO306" s="39"/>
      <c r="IYP306" s="39"/>
      <c r="IYQ306" s="39"/>
      <c r="IYR306" s="39"/>
      <c r="IYS306" s="39"/>
      <c r="IYT306" s="39"/>
      <c r="IYU306" s="39"/>
      <c r="IYV306" s="39"/>
      <c r="IYW306" s="39"/>
      <c r="IYX306" s="39"/>
      <c r="IYY306" s="39"/>
      <c r="IYZ306" s="39"/>
      <c r="IZA306" s="39"/>
      <c r="IZB306" s="39"/>
      <c r="IZC306" s="39"/>
      <c r="IZD306" s="39"/>
      <c r="IZE306" s="39"/>
      <c r="IZF306" s="39"/>
      <c r="IZG306" s="39"/>
      <c r="IZH306" s="39"/>
      <c r="IZI306" s="39"/>
      <c r="IZJ306" s="39"/>
      <c r="IZK306" s="39"/>
      <c r="IZL306" s="39"/>
      <c r="IZM306" s="39"/>
      <c r="IZN306" s="39"/>
      <c r="IZO306" s="39"/>
      <c r="IZP306" s="39"/>
      <c r="IZQ306" s="39"/>
      <c r="IZR306" s="39"/>
      <c r="IZS306" s="39"/>
      <c r="IZT306" s="39"/>
      <c r="IZU306" s="39"/>
      <c r="IZV306" s="39"/>
      <c r="IZW306" s="39"/>
      <c r="IZX306" s="39"/>
      <c r="IZY306" s="39"/>
      <c r="IZZ306" s="39"/>
      <c r="JAA306" s="39"/>
      <c r="JAB306" s="39"/>
      <c r="JAC306" s="39"/>
      <c r="JAD306" s="39"/>
      <c r="JAE306" s="39"/>
      <c r="JAF306" s="39"/>
      <c r="JAG306" s="39"/>
      <c r="JAH306" s="39"/>
      <c r="JAI306" s="39"/>
      <c r="JAJ306" s="39"/>
      <c r="JAK306" s="39"/>
      <c r="JAL306" s="39"/>
      <c r="JAM306" s="39"/>
      <c r="JAN306" s="39"/>
      <c r="JAO306" s="39"/>
      <c r="JAP306" s="39"/>
      <c r="JAQ306" s="39"/>
      <c r="JAR306" s="39"/>
      <c r="JAS306" s="39"/>
      <c r="JAT306" s="39"/>
      <c r="JAU306" s="39"/>
      <c r="JAV306" s="39"/>
      <c r="JAW306" s="39"/>
      <c r="JAX306" s="39"/>
      <c r="JAY306" s="39"/>
      <c r="JAZ306" s="39"/>
      <c r="JBA306" s="39"/>
      <c r="JBB306" s="39"/>
      <c r="JBC306" s="39"/>
      <c r="JBD306" s="39"/>
      <c r="JBE306" s="39"/>
      <c r="JBF306" s="39"/>
      <c r="JBG306" s="39"/>
      <c r="JBH306" s="39"/>
      <c r="JBI306" s="39"/>
      <c r="JBJ306" s="39"/>
      <c r="JBK306" s="39"/>
      <c r="JBL306" s="39"/>
      <c r="JBM306" s="39"/>
      <c r="JBN306" s="39"/>
      <c r="JBO306" s="39"/>
      <c r="JBP306" s="39"/>
      <c r="JBQ306" s="39"/>
      <c r="JBR306" s="39"/>
      <c r="JBS306" s="39"/>
      <c r="JBT306" s="39"/>
      <c r="JBU306" s="39"/>
      <c r="JBV306" s="39"/>
      <c r="JBW306" s="39"/>
      <c r="JBX306" s="39"/>
      <c r="JBY306" s="39"/>
      <c r="JBZ306" s="39"/>
      <c r="JCA306" s="39"/>
      <c r="JCB306" s="39"/>
      <c r="JCC306" s="39"/>
      <c r="JCD306" s="39"/>
      <c r="JCE306" s="39"/>
      <c r="JCF306" s="39"/>
      <c r="JCG306" s="39"/>
      <c r="JCH306" s="39"/>
      <c r="JCI306" s="39"/>
      <c r="JCJ306" s="39"/>
      <c r="JCK306" s="39"/>
      <c r="JCL306" s="39"/>
      <c r="JCM306" s="39"/>
      <c r="JCN306" s="39"/>
      <c r="JCO306" s="39"/>
      <c r="JCP306" s="39"/>
      <c r="JCQ306" s="39"/>
      <c r="JCR306" s="39"/>
      <c r="JCS306" s="39"/>
      <c r="JCT306" s="39"/>
      <c r="JCU306" s="39"/>
      <c r="JCV306" s="39"/>
      <c r="JCW306" s="39"/>
      <c r="JCX306" s="39"/>
      <c r="JCY306" s="39"/>
      <c r="JCZ306" s="39"/>
      <c r="JDA306" s="39"/>
      <c r="JDB306" s="39"/>
      <c r="JDC306" s="39"/>
      <c r="JDD306" s="39"/>
      <c r="JDE306" s="39"/>
      <c r="JDF306" s="39"/>
      <c r="JDG306" s="39"/>
      <c r="JDH306" s="39"/>
      <c r="JDI306" s="39"/>
      <c r="JDJ306" s="39"/>
      <c r="JDK306" s="39"/>
      <c r="JDL306" s="39"/>
      <c r="JDM306" s="39"/>
      <c r="JDN306" s="39"/>
      <c r="JDO306" s="39"/>
      <c r="JDP306" s="39"/>
      <c r="JDQ306" s="39"/>
      <c r="JDR306" s="39"/>
      <c r="JDS306" s="39"/>
      <c r="JDT306" s="39"/>
      <c r="JDU306" s="39"/>
      <c r="JDV306" s="39"/>
      <c r="JDW306" s="39"/>
      <c r="JDX306" s="39"/>
      <c r="JDY306" s="39"/>
      <c r="JDZ306" s="39"/>
      <c r="JEA306" s="39"/>
      <c r="JEB306" s="39"/>
      <c r="JEC306" s="39"/>
      <c r="JED306" s="39"/>
      <c r="JEE306" s="39"/>
      <c r="JEF306" s="39"/>
      <c r="JEG306" s="39"/>
      <c r="JEH306" s="39"/>
      <c r="JEI306" s="39"/>
      <c r="JEJ306" s="39"/>
      <c r="JEK306" s="39"/>
      <c r="JEL306" s="39"/>
      <c r="JEM306" s="39"/>
      <c r="JEN306" s="39"/>
      <c r="JEO306" s="39"/>
      <c r="JEP306" s="39"/>
      <c r="JEQ306" s="39"/>
      <c r="JER306" s="39"/>
      <c r="JES306" s="39"/>
      <c r="JET306" s="39"/>
      <c r="JEU306" s="39"/>
      <c r="JEV306" s="39"/>
      <c r="JEW306" s="39"/>
      <c r="JEX306" s="39"/>
      <c r="JEY306" s="39"/>
      <c r="JEZ306" s="39"/>
      <c r="JFA306" s="39"/>
      <c r="JFB306" s="39"/>
      <c r="JFC306" s="39"/>
      <c r="JFD306" s="39"/>
      <c r="JFE306" s="39"/>
      <c r="JFF306" s="39"/>
      <c r="JFG306" s="39"/>
      <c r="JFH306" s="39"/>
      <c r="JFI306" s="39"/>
      <c r="JFJ306" s="39"/>
      <c r="JFK306" s="39"/>
      <c r="JFL306" s="39"/>
      <c r="JFM306" s="39"/>
      <c r="JFN306" s="39"/>
      <c r="JFO306" s="39"/>
      <c r="JFP306" s="39"/>
      <c r="JFQ306" s="39"/>
      <c r="JFR306" s="39"/>
      <c r="JFS306" s="39"/>
      <c r="JFT306" s="39"/>
      <c r="JFU306" s="39"/>
      <c r="JFV306" s="39"/>
      <c r="JFW306" s="39"/>
      <c r="JFX306" s="39"/>
      <c r="JFY306" s="39"/>
      <c r="JFZ306" s="39"/>
      <c r="JGA306" s="39"/>
      <c r="JGB306" s="39"/>
      <c r="JGC306" s="39"/>
      <c r="JGD306" s="39"/>
      <c r="JGE306" s="39"/>
      <c r="JGF306" s="39"/>
      <c r="JGG306" s="39"/>
      <c r="JGH306" s="39"/>
      <c r="JGI306" s="39"/>
      <c r="JGJ306" s="39"/>
      <c r="JGK306" s="39"/>
      <c r="JGL306" s="39"/>
      <c r="JGM306" s="39"/>
      <c r="JGN306" s="39"/>
      <c r="JGO306" s="39"/>
      <c r="JGP306" s="39"/>
      <c r="JGQ306" s="39"/>
      <c r="JGR306" s="39"/>
      <c r="JGS306" s="39"/>
      <c r="JGT306" s="39"/>
      <c r="JGU306" s="39"/>
      <c r="JGV306" s="39"/>
      <c r="JGW306" s="39"/>
      <c r="JGX306" s="39"/>
      <c r="JGY306" s="39"/>
      <c r="JGZ306" s="39"/>
      <c r="JHA306" s="39"/>
      <c r="JHB306" s="39"/>
      <c r="JHC306" s="39"/>
      <c r="JHD306" s="39"/>
      <c r="JHE306" s="39"/>
      <c r="JHF306" s="39"/>
      <c r="JHG306" s="39"/>
      <c r="JHH306" s="39"/>
      <c r="JHI306" s="39"/>
      <c r="JHJ306" s="39"/>
      <c r="JHK306" s="39"/>
      <c r="JHL306" s="39"/>
      <c r="JHM306" s="39"/>
      <c r="JHN306" s="39"/>
      <c r="JHO306" s="39"/>
      <c r="JHP306" s="39"/>
      <c r="JHQ306" s="39"/>
      <c r="JHR306" s="39"/>
      <c r="JHS306" s="39"/>
      <c r="JHT306" s="39"/>
      <c r="JHU306" s="39"/>
      <c r="JHV306" s="39"/>
      <c r="JHW306" s="39"/>
      <c r="JHX306" s="39"/>
      <c r="JHY306" s="39"/>
      <c r="JHZ306" s="39"/>
      <c r="JIA306" s="39"/>
      <c r="JIB306" s="39"/>
      <c r="JIC306" s="39"/>
      <c r="JID306" s="39"/>
      <c r="JIE306" s="39"/>
      <c r="JIF306" s="39"/>
      <c r="JIG306" s="39"/>
      <c r="JIH306" s="39"/>
      <c r="JII306" s="39"/>
      <c r="JIJ306" s="39"/>
      <c r="JIK306" s="39"/>
      <c r="JIL306" s="39"/>
      <c r="JIM306" s="39"/>
      <c r="JIN306" s="39"/>
      <c r="JIO306" s="39"/>
      <c r="JIP306" s="39"/>
      <c r="JIQ306" s="39"/>
      <c r="JIR306" s="39"/>
      <c r="JIS306" s="39"/>
      <c r="JIT306" s="39"/>
      <c r="JIU306" s="39"/>
      <c r="JIV306" s="39"/>
      <c r="JIW306" s="39"/>
      <c r="JIX306" s="39"/>
      <c r="JIY306" s="39"/>
      <c r="JIZ306" s="39"/>
      <c r="JJA306" s="39"/>
      <c r="JJB306" s="39"/>
      <c r="JJC306" s="39"/>
      <c r="JJD306" s="39"/>
      <c r="JJE306" s="39"/>
      <c r="JJF306" s="39"/>
      <c r="JJG306" s="39"/>
      <c r="JJH306" s="39"/>
      <c r="JJI306" s="39"/>
      <c r="JJJ306" s="39"/>
      <c r="JJK306" s="39"/>
      <c r="JJL306" s="39"/>
      <c r="JJM306" s="39"/>
      <c r="JJN306" s="39"/>
      <c r="JJO306" s="39"/>
      <c r="JJP306" s="39"/>
      <c r="JJQ306" s="39"/>
      <c r="JJR306" s="39"/>
      <c r="JJS306" s="39"/>
      <c r="JJT306" s="39"/>
      <c r="JJU306" s="39"/>
      <c r="JJV306" s="39"/>
      <c r="JJW306" s="39"/>
      <c r="JJX306" s="39"/>
      <c r="JJY306" s="39"/>
      <c r="JJZ306" s="39"/>
      <c r="JKA306" s="39"/>
      <c r="JKB306" s="39"/>
      <c r="JKC306" s="39"/>
      <c r="JKD306" s="39"/>
      <c r="JKE306" s="39"/>
      <c r="JKF306" s="39"/>
      <c r="JKG306" s="39"/>
      <c r="JKH306" s="39"/>
      <c r="JKI306" s="39"/>
      <c r="JKJ306" s="39"/>
      <c r="JKK306" s="39"/>
      <c r="JKL306" s="39"/>
      <c r="JKM306" s="39"/>
      <c r="JKN306" s="39"/>
      <c r="JKO306" s="39"/>
      <c r="JKP306" s="39"/>
      <c r="JKQ306" s="39"/>
      <c r="JKR306" s="39"/>
      <c r="JKS306" s="39"/>
      <c r="JKT306" s="39"/>
      <c r="JKU306" s="39"/>
      <c r="JKV306" s="39"/>
      <c r="JKW306" s="39"/>
      <c r="JKX306" s="39"/>
      <c r="JKY306" s="39"/>
      <c r="JKZ306" s="39"/>
      <c r="JLA306" s="39"/>
      <c r="JLB306" s="39"/>
      <c r="JLC306" s="39"/>
      <c r="JLD306" s="39"/>
      <c r="JLE306" s="39"/>
      <c r="JLF306" s="39"/>
      <c r="JLG306" s="39"/>
      <c r="JLH306" s="39"/>
      <c r="JLI306" s="39"/>
      <c r="JLJ306" s="39"/>
      <c r="JLK306" s="39"/>
      <c r="JLL306" s="39"/>
      <c r="JLM306" s="39"/>
      <c r="JLN306" s="39"/>
      <c r="JLO306" s="39"/>
      <c r="JLP306" s="39"/>
      <c r="JLQ306" s="39"/>
      <c r="JLR306" s="39"/>
      <c r="JLS306" s="39"/>
      <c r="JLT306" s="39"/>
      <c r="JLU306" s="39"/>
      <c r="JLV306" s="39"/>
      <c r="JLW306" s="39"/>
      <c r="JLX306" s="39"/>
      <c r="JLY306" s="39"/>
      <c r="JLZ306" s="39"/>
      <c r="JMA306" s="39"/>
      <c r="JMB306" s="39"/>
      <c r="JMC306" s="39"/>
      <c r="JMD306" s="39"/>
      <c r="JME306" s="39"/>
      <c r="JMF306" s="39"/>
      <c r="JMG306" s="39"/>
      <c r="JMH306" s="39"/>
      <c r="JMI306" s="39"/>
      <c r="JMJ306" s="39"/>
      <c r="JMK306" s="39"/>
      <c r="JML306" s="39"/>
      <c r="JMM306" s="39"/>
      <c r="JMN306" s="39"/>
      <c r="JMO306" s="39"/>
      <c r="JMP306" s="39"/>
      <c r="JMQ306" s="39"/>
      <c r="JMR306" s="39"/>
      <c r="JMS306" s="39"/>
      <c r="JMT306" s="39"/>
      <c r="JMU306" s="39"/>
      <c r="JMV306" s="39"/>
      <c r="JMW306" s="39"/>
      <c r="JMX306" s="39"/>
      <c r="JMY306" s="39"/>
      <c r="JMZ306" s="39"/>
      <c r="JNA306" s="39"/>
      <c r="JNB306" s="39"/>
      <c r="JNC306" s="39"/>
      <c r="JND306" s="39"/>
      <c r="JNE306" s="39"/>
      <c r="JNF306" s="39"/>
      <c r="JNG306" s="39"/>
      <c r="JNH306" s="39"/>
      <c r="JNI306" s="39"/>
      <c r="JNJ306" s="39"/>
      <c r="JNK306" s="39"/>
      <c r="JNL306" s="39"/>
      <c r="JNM306" s="39"/>
      <c r="JNN306" s="39"/>
      <c r="JNO306" s="39"/>
      <c r="JNP306" s="39"/>
      <c r="JNQ306" s="39"/>
      <c r="JNR306" s="39"/>
      <c r="JNS306" s="39"/>
      <c r="JNT306" s="39"/>
      <c r="JNU306" s="39"/>
      <c r="JNV306" s="39"/>
      <c r="JNW306" s="39"/>
      <c r="JNX306" s="39"/>
      <c r="JNY306" s="39"/>
      <c r="JNZ306" s="39"/>
      <c r="JOA306" s="39"/>
      <c r="JOB306" s="39"/>
      <c r="JOC306" s="39"/>
      <c r="JOD306" s="39"/>
      <c r="JOE306" s="39"/>
      <c r="JOF306" s="39"/>
      <c r="JOG306" s="39"/>
      <c r="JOH306" s="39"/>
      <c r="JOI306" s="39"/>
      <c r="JOJ306" s="39"/>
      <c r="JOK306" s="39"/>
      <c r="JOL306" s="39"/>
      <c r="JOM306" s="39"/>
      <c r="JON306" s="39"/>
      <c r="JOO306" s="39"/>
      <c r="JOP306" s="39"/>
      <c r="JOQ306" s="39"/>
      <c r="JOR306" s="39"/>
      <c r="JOS306" s="39"/>
      <c r="JOT306" s="39"/>
      <c r="JOU306" s="39"/>
      <c r="JOV306" s="39"/>
      <c r="JOW306" s="39"/>
      <c r="JOX306" s="39"/>
      <c r="JOY306" s="39"/>
      <c r="JOZ306" s="39"/>
      <c r="JPA306" s="39"/>
      <c r="JPB306" s="39"/>
      <c r="JPC306" s="39"/>
      <c r="JPD306" s="39"/>
      <c r="JPE306" s="39"/>
      <c r="JPF306" s="39"/>
      <c r="JPG306" s="39"/>
      <c r="JPH306" s="39"/>
      <c r="JPI306" s="39"/>
      <c r="JPJ306" s="39"/>
      <c r="JPK306" s="39"/>
      <c r="JPL306" s="39"/>
      <c r="JPM306" s="39"/>
      <c r="JPN306" s="39"/>
      <c r="JPO306" s="39"/>
      <c r="JPP306" s="39"/>
      <c r="JPQ306" s="39"/>
      <c r="JPR306" s="39"/>
      <c r="JPS306" s="39"/>
      <c r="JPT306" s="39"/>
      <c r="JPU306" s="39"/>
      <c r="JPV306" s="39"/>
      <c r="JPW306" s="39"/>
      <c r="JPX306" s="39"/>
      <c r="JPY306" s="39"/>
      <c r="JPZ306" s="39"/>
      <c r="JQA306" s="39"/>
      <c r="JQB306" s="39"/>
      <c r="JQC306" s="39"/>
      <c r="JQD306" s="39"/>
      <c r="JQE306" s="39"/>
      <c r="JQF306" s="39"/>
      <c r="JQG306" s="39"/>
      <c r="JQH306" s="39"/>
      <c r="JQI306" s="39"/>
      <c r="JQJ306" s="39"/>
      <c r="JQK306" s="39"/>
      <c r="JQL306" s="39"/>
      <c r="JQM306" s="39"/>
      <c r="JQN306" s="39"/>
      <c r="JQO306" s="39"/>
      <c r="JQP306" s="39"/>
      <c r="JQQ306" s="39"/>
      <c r="JQR306" s="39"/>
      <c r="JQS306" s="39"/>
      <c r="JQT306" s="39"/>
      <c r="JQU306" s="39"/>
      <c r="JQV306" s="39"/>
      <c r="JQW306" s="39"/>
      <c r="JQX306" s="39"/>
      <c r="JQY306" s="39"/>
      <c r="JQZ306" s="39"/>
      <c r="JRA306" s="39"/>
      <c r="JRB306" s="39"/>
      <c r="JRC306" s="39"/>
      <c r="JRD306" s="39"/>
      <c r="JRE306" s="39"/>
      <c r="JRF306" s="39"/>
      <c r="JRG306" s="39"/>
      <c r="JRH306" s="39"/>
      <c r="JRI306" s="39"/>
      <c r="JRJ306" s="39"/>
      <c r="JRK306" s="39"/>
      <c r="JRL306" s="39"/>
      <c r="JRM306" s="39"/>
      <c r="JRN306" s="39"/>
      <c r="JRO306" s="39"/>
      <c r="JRP306" s="39"/>
      <c r="JRQ306" s="39"/>
      <c r="JRR306" s="39"/>
      <c r="JRS306" s="39"/>
      <c r="JRT306" s="39"/>
      <c r="JRU306" s="39"/>
      <c r="JRV306" s="39"/>
      <c r="JRW306" s="39"/>
      <c r="JRX306" s="39"/>
      <c r="JRY306" s="39"/>
      <c r="JRZ306" s="39"/>
      <c r="JSA306" s="39"/>
      <c r="JSB306" s="39"/>
      <c r="JSC306" s="39"/>
      <c r="JSD306" s="39"/>
      <c r="JSE306" s="39"/>
      <c r="JSF306" s="39"/>
      <c r="JSG306" s="39"/>
      <c r="JSH306" s="39"/>
      <c r="JSI306" s="39"/>
      <c r="JSJ306" s="39"/>
      <c r="JSK306" s="39"/>
      <c r="JSL306" s="39"/>
      <c r="JSM306" s="39"/>
      <c r="JSN306" s="39"/>
      <c r="JSO306" s="39"/>
      <c r="JSP306" s="39"/>
      <c r="JSQ306" s="39"/>
      <c r="JSR306" s="39"/>
      <c r="JSS306" s="39"/>
      <c r="JST306" s="39"/>
      <c r="JSU306" s="39"/>
      <c r="JSV306" s="39"/>
      <c r="JSW306" s="39"/>
      <c r="JSX306" s="39"/>
      <c r="JSY306" s="39"/>
      <c r="JSZ306" s="39"/>
      <c r="JTA306" s="39"/>
      <c r="JTB306" s="39"/>
      <c r="JTC306" s="39"/>
      <c r="JTD306" s="39"/>
      <c r="JTE306" s="39"/>
      <c r="JTF306" s="39"/>
      <c r="JTG306" s="39"/>
      <c r="JTH306" s="39"/>
      <c r="JTI306" s="39"/>
      <c r="JTJ306" s="39"/>
      <c r="JTK306" s="39"/>
      <c r="JTL306" s="39"/>
      <c r="JTM306" s="39"/>
      <c r="JTN306" s="39"/>
      <c r="JTO306" s="39"/>
      <c r="JTP306" s="39"/>
      <c r="JTQ306" s="39"/>
      <c r="JTR306" s="39"/>
      <c r="JTS306" s="39"/>
      <c r="JTT306" s="39"/>
      <c r="JTU306" s="39"/>
      <c r="JTV306" s="39"/>
      <c r="JTW306" s="39"/>
      <c r="JTX306" s="39"/>
      <c r="JTY306" s="39"/>
      <c r="JTZ306" s="39"/>
      <c r="JUA306" s="39"/>
      <c r="JUB306" s="39"/>
      <c r="JUC306" s="39"/>
      <c r="JUD306" s="39"/>
      <c r="JUE306" s="39"/>
      <c r="JUF306" s="39"/>
      <c r="JUG306" s="39"/>
      <c r="JUH306" s="39"/>
      <c r="JUI306" s="39"/>
      <c r="JUJ306" s="39"/>
      <c r="JUK306" s="39"/>
      <c r="JUL306" s="39"/>
      <c r="JUM306" s="39"/>
      <c r="JUN306" s="39"/>
      <c r="JUO306" s="39"/>
      <c r="JUP306" s="39"/>
      <c r="JUQ306" s="39"/>
      <c r="JUR306" s="39"/>
      <c r="JUS306" s="39"/>
      <c r="JUT306" s="39"/>
      <c r="JUU306" s="39"/>
      <c r="JUV306" s="39"/>
      <c r="JUW306" s="39"/>
      <c r="JUX306" s="39"/>
      <c r="JUY306" s="39"/>
      <c r="JUZ306" s="39"/>
      <c r="JVA306" s="39"/>
      <c r="JVB306" s="39"/>
      <c r="JVC306" s="39"/>
      <c r="JVD306" s="39"/>
      <c r="JVE306" s="39"/>
      <c r="JVF306" s="39"/>
      <c r="JVG306" s="39"/>
      <c r="JVH306" s="39"/>
      <c r="JVI306" s="39"/>
      <c r="JVJ306" s="39"/>
      <c r="JVK306" s="39"/>
      <c r="JVL306" s="39"/>
      <c r="JVM306" s="39"/>
      <c r="JVN306" s="39"/>
      <c r="JVO306" s="39"/>
      <c r="JVP306" s="39"/>
      <c r="JVQ306" s="39"/>
      <c r="JVR306" s="39"/>
      <c r="JVS306" s="39"/>
      <c r="JVT306" s="39"/>
      <c r="JVU306" s="39"/>
      <c r="JVV306" s="39"/>
      <c r="JVW306" s="39"/>
      <c r="JVX306" s="39"/>
      <c r="JVY306" s="39"/>
      <c r="JVZ306" s="39"/>
      <c r="JWA306" s="39"/>
      <c r="JWB306" s="39"/>
      <c r="JWC306" s="39"/>
      <c r="JWD306" s="39"/>
      <c r="JWE306" s="39"/>
      <c r="JWF306" s="39"/>
      <c r="JWG306" s="39"/>
      <c r="JWH306" s="39"/>
      <c r="JWI306" s="39"/>
      <c r="JWJ306" s="39"/>
      <c r="JWK306" s="39"/>
      <c r="JWL306" s="39"/>
      <c r="JWM306" s="39"/>
      <c r="JWN306" s="39"/>
      <c r="JWO306" s="39"/>
      <c r="JWP306" s="39"/>
      <c r="JWQ306" s="39"/>
      <c r="JWR306" s="39"/>
      <c r="JWS306" s="39"/>
      <c r="JWT306" s="39"/>
      <c r="JWU306" s="39"/>
      <c r="JWV306" s="39"/>
      <c r="JWW306" s="39"/>
      <c r="JWX306" s="39"/>
      <c r="JWY306" s="39"/>
      <c r="JWZ306" s="39"/>
      <c r="JXA306" s="39"/>
      <c r="JXB306" s="39"/>
      <c r="JXC306" s="39"/>
      <c r="JXD306" s="39"/>
      <c r="JXE306" s="39"/>
      <c r="JXF306" s="39"/>
      <c r="JXG306" s="39"/>
      <c r="JXH306" s="39"/>
      <c r="JXI306" s="39"/>
      <c r="JXJ306" s="39"/>
      <c r="JXK306" s="39"/>
      <c r="JXL306" s="39"/>
      <c r="JXM306" s="39"/>
      <c r="JXN306" s="39"/>
      <c r="JXO306" s="39"/>
      <c r="JXP306" s="39"/>
      <c r="JXQ306" s="39"/>
      <c r="JXR306" s="39"/>
      <c r="JXS306" s="39"/>
      <c r="JXT306" s="39"/>
      <c r="JXU306" s="39"/>
      <c r="JXV306" s="39"/>
      <c r="JXW306" s="39"/>
      <c r="JXX306" s="39"/>
      <c r="JXY306" s="39"/>
      <c r="JXZ306" s="39"/>
      <c r="JYA306" s="39"/>
      <c r="JYB306" s="39"/>
      <c r="JYC306" s="39"/>
      <c r="JYD306" s="39"/>
      <c r="JYE306" s="39"/>
      <c r="JYF306" s="39"/>
      <c r="JYG306" s="39"/>
      <c r="JYH306" s="39"/>
      <c r="JYI306" s="39"/>
      <c r="JYJ306" s="39"/>
      <c r="JYK306" s="39"/>
      <c r="JYL306" s="39"/>
      <c r="JYM306" s="39"/>
      <c r="JYN306" s="39"/>
      <c r="JYO306" s="39"/>
      <c r="JYP306" s="39"/>
      <c r="JYQ306" s="39"/>
      <c r="JYR306" s="39"/>
      <c r="JYS306" s="39"/>
      <c r="JYT306" s="39"/>
      <c r="JYU306" s="39"/>
      <c r="JYV306" s="39"/>
      <c r="JYW306" s="39"/>
      <c r="JYX306" s="39"/>
      <c r="JYY306" s="39"/>
      <c r="JYZ306" s="39"/>
      <c r="JZA306" s="39"/>
      <c r="JZB306" s="39"/>
      <c r="JZC306" s="39"/>
      <c r="JZD306" s="39"/>
      <c r="JZE306" s="39"/>
      <c r="JZF306" s="39"/>
      <c r="JZG306" s="39"/>
      <c r="JZH306" s="39"/>
      <c r="JZI306" s="39"/>
      <c r="JZJ306" s="39"/>
      <c r="JZK306" s="39"/>
      <c r="JZL306" s="39"/>
      <c r="JZM306" s="39"/>
      <c r="JZN306" s="39"/>
      <c r="JZO306" s="39"/>
      <c r="JZP306" s="39"/>
      <c r="JZQ306" s="39"/>
      <c r="JZR306" s="39"/>
      <c r="JZS306" s="39"/>
      <c r="JZT306" s="39"/>
      <c r="JZU306" s="39"/>
      <c r="JZV306" s="39"/>
      <c r="JZW306" s="39"/>
      <c r="JZX306" s="39"/>
      <c r="JZY306" s="39"/>
      <c r="JZZ306" s="39"/>
      <c r="KAA306" s="39"/>
      <c r="KAB306" s="39"/>
      <c r="KAC306" s="39"/>
      <c r="KAD306" s="39"/>
      <c r="KAE306" s="39"/>
      <c r="KAF306" s="39"/>
      <c r="KAG306" s="39"/>
      <c r="KAH306" s="39"/>
      <c r="KAI306" s="39"/>
      <c r="KAJ306" s="39"/>
      <c r="KAK306" s="39"/>
      <c r="KAL306" s="39"/>
      <c r="KAM306" s="39"/>
      <c r="KAN306" s="39"/>
      <c r="KAO306" s="39"/>
      <c r="KAP306" s="39"/>
      <c r="KAQ306" s="39"/>
      <c r="KAR306" s="39"/>
      <c r="KAS306" s="39"/>
      <c r="KAT306" s="39"/>
      <c r="KAU306" s="39"/>
      <c r="KAV306" s="39"/>
      <c r="KAW306" s="39"/>
      <c r="KAX306" s="39"/>
      <c r="KAY306" s="39"/>
      <c r="KAZ306" s="39"/>
      <c r="KBA306" s="39"/>
      <c r="KBB306" s="39"/>
      <c r="KBC306" s="39"/>
      <c r="KBD306" s="39"/>
      <c r="KBE306" s="39"/>
      <c r="KBF306" s="39"/>
      <c r="KBG306" s="39"/>
      <c r="KBH306" s="39"/>
      <c r="KBI306" s="39"/>
      <c r="KBJ306" s="39"/>
      <c r="KBK306" s="39"/>
      <c r="KBL306" s="39"/>
      <c r="KBM306" s="39"/>
      <c r="KBN306" s="39"/>
      <c r="KBO306" s="39"/>
      <c r="KBP306" s="39"/>
      <c r="KBQ306" s="39"/>
      <c r="KBR306" s="39"/>
      <c r="KBS306" s="39"/>
      <c r="KBT306" s="39"/>
      <c r="KBU306" s="39"/>
      <c r="KBV306" s="39"/>
      <c r="KBW306" s="39"/>
      <c r="KBX306" s="39"/>
      <c r="KBY306" s="39"/>
      <c r="KBZ306" s="39"/>
      <c r="KCA306" s="39"/>
      <c r="KCB306" s="39"/>
      <c r="KCC306" s="39"/>
      <c r="KCD306" s="39"/>
      <c r="KCE306" s="39"/>
      <c r="KCF306" s="39"/>
      <c r="KCG306" s="39"/>
      <c r="KCH306" s="39"/>
      <c r="KCI306" s="39"/>
      <c r="KCJ306" s="39"/>
      <c r="KCK306" s="39"/>
      <c r="KCL306" s="39"/>
      <c r="KCM306" s="39"/>
      <c r="KCN306" s="39"/>
      <c r="KCO306" s="39"/>
      <c r="KCP306" s="39"/>
      <c r="KCQ306" s="39"/>
      <c r="KCR306" s="39"/>
      <c r="KCS306" s="39"/>
      <c r="KCT306" s="39"/>
      <c r="KCU306" s="39"/>
      <c r="KCV306" s="39"/>
      <c r="KCW306" s="39"/>
      <c r="KCX306" s="39"/>
      <c r="KCY306" s="39"/>
      <c r="KCZ306" s="39"/>
      <c r="KDA306" s="39"/>
      <c r="KDB306" s="39"/>
      <c r="KDC306" s="39"/>
      <c r="KDD306" s="39"/>
      <c r="KDE306" s="39"/>
      <c r="KDF306" s="39"/>
      <c r="KDG306" s="39"/>
      <c r="KDH306" s="39"/>
      <c r="KDI306" s="39"/>
      <c r="KDJ306" s="39"/>
      <c r="KDK306" s="39"/>
      <c r="KDL306" s="39"/>
      <c r="KDM306" s="39"/>
      <c r="KDN306" s="39"/>
      <c r="KDO306" s="39"/>
      <c r="KDP306" s="39"/>
      <c r="KDQ306" s="39"/>
      <c r="KDR306" s="39"/>
      <c r="KDS306" s="39"/>
      <c r="KDT306" s="39"/>
      <c r="KDU306" s="39"/>
      <c r="KDV306" s="39"/>
      <c r="KDW306" s="39"/>
      <c r="KDX306" s="39"/>
      <c r="KDY306" s="39"/>
      <c r="KDZ306" s="39"/>
      <c r="KEA306" s="39"/>
      <c r="KEB306" s="39"/>
      <c r="KEC306" s="39"/>
      <c r="KED306" s="39"/>
      <c r="KEE306" s="39"/>
      <c r="KEF306" s="39"/>
      <c r="KEG306" s="39"/>
      <c r="KEH306" s="39"/>
      <c r="KEI306" s="39"/>
      <c r="KEJ306" s="39"/>
      <c r="KEK306" s="39"/>
      <c r="KEL306" s="39"/>
      <c r="KEM306" s="39"/>
      <c r="KEN306" s="39"/>
      <c r="KEO306" s="39"/>
      <c r="KEP306" s="39"/>
      <c r="KEQ306" s="39"/>
      <c r="KER306" s="39"/>
      <c r="KES306" s="39"/>
      <c r="KET306" s="39"/>
      <c r="KEU306" s="39"/>
      <c r="KEV306" s="39"/>
      <c r="KEW306" s="39"/>
      <c r="KEX306" s="39"/>
      <c r="KEY306" s="39"/>
      <c r="KEZ306" s="39"/>
      <c r="KFA306" s="39"/>
      <c r="KFB306" s="39"/>
      <c r="KFC306" s="39"/>
      <c r="KFD306" s="39"/>
      <c r="KFE306" s="39"/>
      <c r="KFF306" s="39"/>
      <c r="KFG306" s="39"/>
      <c r="KFH306" s="39"/>
      <c r="KFI306" s="39"/>
      <c r="KFJ306" s="39"/>
      <c r="KFK306" s="39"/>
      <c r="KFL306" s="39"/>
      <c r="KFM306" s="39"/>
      <c r="KFN306" s="39"/>
      <c r="KFO306" s="39"/>
      <c r="KFP306" s="39"/>
      <c r="KFQ306" s="39"/>
      <c r="KFR306" s="39"/>
      <c r="KFS306" s="39"/>
      <c r="KFT306" s="39"/>
      <c r="KFU306" s="39"/>
      <c r="KFV306" s="39"/>
      <c r="KFW306" s="39"/>
      <c r="KFX306" s="39"/>
      <c r="KFY306" s="39"/>
      <c r="KFZ306" s="39"/>
      <c r="KGA306" s="39"/>
      <c r="KGB306" s="39"/>
      <c r="KGC306" s="39"/>
      <c r="KGD306" s="39"/>
      <c r="KGE306" s="39"/>
      <c r="KGF306" s="39"/>
      <c r="KGG306" s="39"/>
      <c r="KGH306" s="39"/>
      <c r="KGI306" s="39"/>
      <c r="KGJ306" s="39"/>
      <c r="KGK306" s="39"/>
      <c r="KGL306" s="39"/>
      <c r="KGM306" s="39"/>
      <c r="KGN306" s="39"/>
      <c r="KGO306" s="39"/>
      <c r="KGP306" s="39"/>
      <c r="KGQ306" s="39"/>
      <c r="KGR306" s="39"/>
      <c r="KGS306" s="39"/>
      <c r="KGT306" s="39"/>
      <c r="KGU306" s="39"/>
      <c r="KGV306" s="39"/>
      <c r="KGW306" s="39"/>
      <c r="KGX306" s="39"/>
      <c r="KGY306" s="39"/>
      <c r="KGZ306" s="39"/>
      <c r="KHA306" s="39"/>
      <c r="KHB306" s="39"/>
      <c r="KHC306" s="39"/>
      <c r="KHD306" s="39"/>
      <c r="KHE306" s="39"/>
      <c r="KHF306" s="39"/>
      <c r="KHG306" s="39"/>
      <c r="KHH306" s="39"/>
      <c r="KHI306" s="39"/>
      <c r="KHJ306" s="39"/>
      <c r="KHK306" s="39"/>
      <c r="KHL306" s="39"/>
      <c r="KHM306" s="39"/>
      <c r="KHN306" s="39"/>
      <c r="KHO306" s="39"/>
      <c r="KHP306" s="39"/>
      <c r="KHQ306" s="39"/>
      <c r="KHR306" s="39"/>
      <c r="KHS306" s="39"/>
      <c r="KHT306" s="39"/>
      <c r="KHU306" s="39"/>
      <c r="KHV306" s="39"/>
      <c r="KHW306" s="39"/>
      <c r="KHX306" s="39"/>
      <c r="KHY306" s="39"/>
      <c r="KHZ306" s="39"/>
      <c r="KIA306" s="39"/>
      <c r="KIB306" s="39"/>
      <c r="KIC306" s="39"/>
      <c r="KID306" s="39"/>
      <c r="KIE306" s="39"/>
      <c r="KIF306" s="39"/>
      <c r="KIG306" s="39"/>
      <c r="KIH306" s="39"/>
      <c r="KII306" s="39"/>
      <c r="KIJ306" s="39"/>
      <c r="KIK306" s="39"/>
      <c r="KIL306" s="39"/>
      <c r="KIM306" s="39"/>
      <c r="KIN306" s="39"/>
      <c r="KIO306" s="39"/>
      <c r="KIP306" s="39"/>
      <c r="KIQ306" s="39"/>
      <c r="KIR306" s="39"/>
      <c r="KIS306" s="39"/>
      <c r="KIT306" s="39"/>
      <c r="KIU306" s="39"/>
      <c r="KIV306" s="39"/>
      <c r="KIW306" s="39"/>
      <c r="KIX306" s="39"/>
      <c r="KIY306" s="39"/>
      <c r="KIZ306" s="39"/>
      <c r="KJA306" s="39"/>
      <c r="KJB306" s="39"/>
      <c r="KJC306" s="39"/>
      <c r="KJD306" s="39"/>
      <c r="KJE306" s="39"/>
      <c r="KJF306" s="39"/>
      <c r="KJG306" s="39"/>
      <c r="KJH306" s="39"/>
      <c r="KJI306" s="39"/>
      <c r="KJJ306" s="39"/>
      <c r="KJK306" s="39"/>
      <c r="KJL306" s="39"/>
      <c r="KJM306" s="39"/>
      <c r="KJN306" s="39"/>
      <c r="KJO306" s="39"/>
      <c r="KJP306" s="39"/>
      <c r="KJQ306" s="39"/>
      <c r="KJR306" s="39"/>
      <c r="KJS306" s="39"/>
      <c r="KJT306" s="39"/>
      <c r="KJU306" s="39"/>
      <c r="KJV306" s="39"/>
      <c r="KJW306" s="39"/>
      <c r="KJX306" s="39"/>
      <c r="KJY306" s="39"/>
      <c r="KJZ306" s="39"/>
      <c r="KKA306" s="39"/>
      <c r="KKB306" s="39"/>
      <c r="KKC306" s="39"/>
      <c r="KKD306" s="39"/>
      <c r="KKE306" s="39"/>
      <c r="KKF306" s="39"/>
      <c r="KKG306" s="39"/>
      <c r="KKH306" s="39"/>
      <c r="KKI306" s="39"/>
      <c r="KKJ306" s="39"/>
      <c r="KKK306" s="39"/>
      <c r="KKL306" s="39"/>
      <c r="KKM306" s="39"/>
      <c r="KKN306" s="39"/>
      <c r="KKO306" s="39"/>
      <c r="KKP306" s="39"/>
      <c r="KKQ306" s="39"/>
      <c r="KKR306" s="39"/>
      <c r="KKS306" s="39"/>
      <c r="KKT306" s="39"/>
      <c r="KKU306" s="39"/>
      <c r="KKV306" s="39"/>
      <c r="KKW306" s="39"/>
      <c r="KKX306" s="39"/>
      <c r="KKY306" s="39"/>
      <c r="KKZ306" s="39"/>
      <c r="KLA306" s="39"/>
      <c r="KLB306" s="39"/>
      <c r="KLC306" s="39"/>
      <c r="KLD306" s="39"/>
      <c r="KLE306" s="39"/>
      <c r="KLF306" s="39"/>
      <c r="KLG306" s="39"/>
      <c r="KLH306" s="39"/>
      <c r="KLI306" s="39"/>
      <c r="KLJ306" s="39"/>
      <c r="KLK306" s="39"/>
      <c r="KLL306" s="39"/>
      <c r="KLM306" s="39"/>
      <c r="KLN306" s="39"/>
      <c r="KLO306" s="39"/>
      <c r="KLP306" s="39"/>
      <c r="KLQ306" s="39"/>
      <c r="KLR306" s="39"/>
      <c r="KLS306" s="39"/>
      <c r="KLT306" s="39"/>
      <c r="KLU306" s="39"/>
      <c r="KLV306" s="39"/>
      <c r="KLW306" s="39"/>
      <c r="KLX306" s="39"/>
      <c r="KLY306" s="39"/>
      <c r="KLZ306" s="39"/>
      <c r="KMA306" s="39"/>
      <c r="KMB306" s="39"/>
      <c r="KMC306" s="39"/>
      <c r="KMD306" s="39"/>
      <c r="KME306" s="39"/>
      <c r="KMF306" s="39"/>
      <c r="KMG306" s="39"/>
      <c r="KMH306" s="39"/>
      <c r="KMI306" s="39"/>
      <c r="KMJ306" s="39"/>
      <c r="KMK306" s="39"/>
      <c r="KML306" s="39"/>
      <c r="KMM306" s="39"/>
      <c r="KMN306" s="39"/>
      <c r="KMO306" s="39"/>
      <c r="KMP306" s="39"/>
      <c r="KMQ306" s="39"/>
      <c r="KMR306" s="39"/>
      <c r="KMS306" s="39"/>
      <c r="KMT306" s="39"/>
      <c r="KMU306" s="39"/>
      <c r="KMV306" s="39"/>
      <c r="KMW306" s="39"/>
      <c r="KMX306" s="39"/>
      <c r="KMY306" s="39"/>
      <c r="KMZ306" s="39"/>
      <c r="KNA306" s="39"/>
      <c r="KNB306" s="39"/>
      <c r="KNC306" s="39"/>
      <c r="KND306" s="39"/>
      <c r="KNE306" s="39"/>
      <c r="KNF306" s="39"/>
      <c r="KNG306" s="39"/>
      <c r="KNH306" s="39"/>
      <c r="KNI306" s="39"/>
      <c r="KNJ306" s="39"/>
      <c r="KNK306" s="39"/>
      <c r="KNL306" s="39"/>
      <c r="KNM306" s="39"/>
      <c r="KNN306" s="39"/>
      <c r="KNO306" s="39"/>
      <c r="KNP306" s="39"/>
      <c r="KNQ306" s="39"/>
      <c r="KNR306" s="39"/>
      <c r="KNS306" s="39"/>
      <c r="KNT306" s="39"/>
      <c r="KNU306" s="39"/>
      <c r="KNV306" s="39"/>
      <c r="KNW306" s="39"/>
      <c r="KNX306" s="39"/>
      <c r="KNY306" s="39"/>
      <c r="KNZ306" s="39"/>
      <c r="KOA306" s="39"/>
      <c r="KOB306" s="39"/>
      <c r="KOC306" s="39"/>
      <c r="KOD306" s="39"/>
      <c r="KOE306" s="39"/>
      <c r="KOF306" s="39"/>
      <c r="KOG306" s="39"/>
      <c r="KOH306" s="39"/>
      <c r="KOI306" s="39"/>
      <c r="KOJ306" s="39"/>
      <c r="KOK306" s="39"/>
      <c r="KOL306" s="39"/>
      <c r="KOM306" s="39"/>
      <c r="KON306" s="39"/>
      <c r="KOO306" s="39"/>
      <c r="KOP306" s="39"/>
      <c r="KOQ306" s="39"/>
      <c r="KOR306" s="39"/>
      <c r="KOS306" s="39"/>
      <c r="KOT306" s="39"/>
      <c r="KOU306" s="39"/>
      <c r="KOV306" s="39"/>
      <c r="KOW306" s="39"/>
      <c r="KOX306" s="39"/>
      <c r="KOY306" s="39"/>
      <c r="KOZ306" s="39"/>
      <c r="KPA306" s="39"/>
      <c r="KPB306" s="39"/>
      <c r="KPC306" s="39"/>
      <c r="KPD306" s="39"/>
      <c r="KPE306" s="39"/>
      <c r="KPF306" s="39"/>
      <c r="KPG306" s="39"/>
      <c r="KPH306" s="39"/>
      <c r="KPI306" s="39"/>
      <c r="KPJ306" s="39"/>
      <c r="KPK306" s="39"/>
      <c r="KPL306" s="39"/>
      <c r="KPM306" s="39"/>
      <c r="KPN306" s="39"/>
      <c r="KPO306" s="39"/>
      <c r="KPP306" s="39"/>
      <c r="KPQ306" s="39"/>
      <c r="KPR306" s="39"/>
      <c r="KPS306" s="39"/>
      <c r="KPT306" s="39"/>
      <c r="KPU306" s="39"/>
      <c r="KPV306" s="39"/>
      <c r="KPW306" s="39"/>
      <c r="KPX306" s="39"/>
      <c r="KPY306" s="39"/>
      <c r="KPZ306" s="39"/>
      <c r="KQA306" s="39"/>
      <c r="KQB306" s="39"/>
      <c r="KQC306" s="39"/>
      <c r="KQD306" s="39"/>
      <c r="KQE306" s="39"/>
      <c r="KQF306" s="39"/>
      <c r="KQG306" s="39"/>
      <c r="KQH306" s="39"/>
      <c r="KQI306" s="39"/>
      <c r="KQJ306" s="39"/>
      <c r="KQK306" s="39"/>
      <c r="KQL306" s="39"/>
      <c r="KQM306" s="39"/>
      <c r="KQN306" s="39"/>
      <c r="KQO306" s="39"/>
      <c r="KQP306" s="39"/>
      <c r="KQQ306" s="39"/>
      <c r="KQR306" s="39"/>
      <c r="KQS306" s="39"/>
      <c r="KQT306" s="39"/>
      <c r="KQU306" s="39"/>
      <c r="KQV306" s="39"/>
      <c r="KQW306" s="39"/>
      <c r="KQX306" s="39"/>
      <c r="KQY306" s="39"/>
      <c r="KQZ306" s="39"/>
      <c r="KRA306" s="39"/>
      <c r="KRB306" s="39"/>
      <c r="KRC306" s="39"/>
      <c r="KRD306" s="39"/>
      <c r="KRE306" s="39"/>
      <c r="KRF306" s="39"/>
      <c r="KRG306" s="39"/>
      <c r="KRH306" s="39"/>
      <c r="KRI306" s="39"/>
      <c r="KRJ306" s="39"/>
      <c r="KRK306" s="39"/>
      <c r="KRL306" s="39"/>
      <c r="KRM306" s="39"/>
      <c r="KRN306" s="39"/>
      <c r="KRO306" s="39"/>
      <c r="KRP306" s="39"/>
      <c r="KRQ306" s="39"/>
      <c r="KRR306" s="39"/>
      <c r="KRS306" s="39"/>
      <c r="KRT306" s="39"/>
      <c r="KRU306" s="39"/>
      <c r="KRV306" s="39"/>
      <c r="KRW306" s="39"/>
      <c r="KRX306" s="39"/>
      <c r="KRY306" s="39"/>
      <c r="KRZ306" s="39"/>
      <c r="KSA306" s="39"/>
      <c r="KSB306" s="39"/>
      <c r="KSC306" s="39"/>
      <c r="KSD306" s="39"/>
      <c r="KSE306" s="39"/>
      <c r="KSF306" s="39"/>
      <c r="KSG306" s="39"/>
      <c r="KSH306" s="39"/>
      <c r="KSI306" s="39"/>
      <c r="KSJ306" s="39"/>
      <c r="KSK306" s="39"/>
      <c r="KSL306" s="39"/>
      <c r="KSM306" s="39"/>
      <c r="KSN306" s="39"/>
      <c r="KSO306" s="39"/>
      <c r="KSP306" s="39"/>
      <c r="KSQ306" s="39"/>
      <c r="KSR306" s="39"/>
      <c r="KSS306" s="39"/>
      <c r="KST306" s="39"/>
      <c r="KSU306" s="39"/>
      <c r="KSV306" s="39"/>
      <c r="KSW306" s="39"/>
      <c r="KSX306" s="39"/>
      <c r="KSY306" s="39"/>
      <c r="KSZ306" s="39"/>
      <c r="KTA306" s="39"/>
      <c r="KTB306" s="39"/>
      <c r="KTC306" s="39"/>
      <c r="KTD306" s="39"/>
      <c r="KTE306" s="39"/>
      <c r="KTF306" s="39"/>
      <c r="KTG306" s="39"/>
      <c r="KTH306" s="39"/>
      <c r="KTI306" s="39"/>
      <c r="KTJ306" s="39"/>
      <c r="KTK306" s="39"/>
      <c r="KTL306" s="39"/>
      <c r="KTM306" s="39"/>
      <c r="KTN306" s="39"/>
      <c r="KTO306" s="39"/>
      <c r="KTP306" s="39"/>
      <c r="KTQ306" s="39"/>
      <c r="KTR306" s="39"/>
      <c r="KTS306" s="39"/>
      <c r="KTT306" s="39"/>
      <c r="KTU306" s="39"/>
      <c r="KTV306" s="39"/>
      <c r="KTW306" s="39"/>
      <c r="KTX306" s="39"/>
      <c r="KTY306" s="39"/>
      <c r="KTZ306" s="39"/>
      <c r="KUA306" s="39"/>
      <c r="KUB306" s="39"/>
      <c r="KUC306" s="39"/>
      <c r="KUD306" s="39"/>
      <c r="KUE306" s="39"/>
      <c r="KUF306" s="39"/>
      <c r="KUG306" s="39"/>
      <c r="KUH306" s="39"/>
      <c r="KUI306" s="39"/>
      <c r="KUJ306" s="39"/>
      <c r="KUK306" s="39"/>
      <c r="KUL306" s="39"/>
      <c r="KUM306" s="39"/>
      <c r="KUN306" s="39"/>
      <c r="KUO306" s="39"/>
      <c r="KUP306" s="39"/>
      <c r="KUQ306" s="39"/>
      <c r="KUR306" s="39"/>
      <c r="KUS306" s="39"/>
      <c r="KUT306" s="39"/>
      <c r="KUU306" s="39"/>
      <c r="KUV306" s="39"/>
      <c r="KUW306" s="39"/>
      <c r="KUX306" s="39"/>
      <c r="KUY306" s="39"/>
      <c r="KUZ306" s="39"/>
      <c r="KVA306" s="39"/>
      <c r="KVB306" s="39"/>
      <c r="KVC306" s="39"/>
      <c r="KVD306" s="39"/>
      <c r="KVE306" s="39"/>
      <c r="KVF306" s="39"/>
      <c r="KVG306" s="39"/>
      <c r="KVH306" s="39"/>
      <c r="KVI306" s="39"/>
      <c r="KVJ306" s="39"/>
      <c r="KVK306" s="39"/>
      <c r="KVL306" s="39"/>
      <c r="KVM306" s="39"/>
      <c r="KVN306" s="39"/>
      <c r="KVO306" s="39"/>
      <c r="KVP306" s="39"/>
      <c r="KVQ306" s="39"/>
      <c r="KVR306" s="39"/>
      <c r="KVS306" s="39"/>
      <c r="KVT306" s="39"/>
      <c r="KVU306" s="39"/>
      <c r="KVV306" s="39"/>
      <c r="KVW306" s="39"/>
      <c r="KVX306" s="39"/>
      <c r="KVY306" s="39"/>
      <c r="KVZ306" s="39"/>
      <c r="KWA306" s="39"/>
      <c r="KWB306" s="39"/>
      <c r="KWC306" s="39"/>
      <c r="KWD306" s="39"/>
      <c r="KWE306" s="39"/>
      <c r="KWF306" s="39"/>
      <c r="KWG306" s="39"/>
      <c r="KWH306" s="39"/>
      <c r="KWI306" s="39"/>
      <c r="KWJ306" s="39"/>
      <c r="KWK306" s="39"/>
      <c r="KWL306" s="39"/>
      <c r="KWM306" s="39"/>
      <c r="KWN306" s="39"/>
      <c r="KWO306" s="39"/>
      <c r="KWP306" s="39"/>
      <c r="KWQ306" s="39"/>
      <c r="KWR306" s="39"/>
      <c r="KWS306" s="39"/>
      <c r="KWT306" s="39"/>
      <c r="KWU306" s="39"/>
      <c r="KWV306" s="39"/>
      <c r="KWW306" s="39"/>
      <c r="KWX306" s="39"/>
      <c r="KWY306" s="39"/>
      <c r="KWZ306" s="39"/>
      <c r="KXA306" s="39"/>
      <c r="KXB306" s="39"/>
      <c r="KXC306" s="39"/>
      <c r="KXD306" s="39"/>
      <c r="KXE306" s="39"/>
      <c r="KXF306" s="39"/>
      <c r="KXG306" s="39"/>
      <c r="KXH306" s="39"/>
      <c r="KXI306" s="39"/>
      <c r="KXJ306" s="39"/>
      <c r="KXK306" s="39"/>
      <c r="KXL306" s="39"/>
      <c r="KXM306" s="39"/>
      <c r="KXN306" s="39"/>
      <c r="KXO306" s="39"/>
      <c r="KXP306" s="39"/>
      <c r="KXQ306" s="39"/>
      <c r="KXR306" s="39"/>
      <c r="KXS306" s="39"/>
      <c r="KXT306" s="39"/>
      <c r="KXU306" s="39"/>
      <c r="KXV306" s="39"/>
      <c r="KXW306" s="39"/>
      <c r="KXX306" s="39"/>
      <c r="KXY306" s="39"/>
      <c r="KXZ306" s="39"/>
      <c r="KYA306" s="39"/>
      <c r="KYB306" s="39"/>
      <c r="KYC306" s="39"/>
      <c r="KYD306" s="39"/>
      <c r="KYE306" s="39"/>
      <c r="KYF306" s="39"/>
      <c r="KYG306" s="39"/>
      <c r="KYH306" s="39"/>
      <c r="KYI306" s="39"/>
      <c r="KYJ306" s="39"/>
      <c r="KYK306" s="39"/>
      <c r="KYL306" s="39"/>
      <c r="KYM306" s="39"/>
      <c r="KYN306" s="39"/>
      <c r="KYO306" s="39"/>
      <c r="KYP306" s="39"/>
      <c r="KYQ306" s="39"/>
      <c r="KYR306" s="39"/>
      <c r="KYS306" s="39"/>
      <c r="KYT306" s="39"/>
      <c r="KYU306" s="39"/>
      <c r="KYV306" s="39"/>
      <c r="KYW306" s="39"/>
      <c r="KYX306" s="39"/>
      <c r="KYY306" s="39"/>
      <c r="KYZ306" s="39"/>
      <c r="KZA306" s="39"/>
      <c r="KZB306" s="39"/>
      <c r="KZC306" s="39"/>
      <c r="KZD306" s="39"/>
      <c r="KZE306" s="39"/>
      <c r="KZF306" s="39"/>
      <c r="KZG306" s="39"/>
      <c r="KZH306" s="39"/>
      <c r="KZI306" s="39"/>
      <c r="KZJ306" s="39"/>
      <c r="KZK306" s="39"/>
      <c r="KZL306" s="39"/>
      <c r="KZM306" s="39"/>
      <c r="KZN306" s="39"/>
      <c r="KZO306" s="39"/>
      <c r="KZP306" s="39"/>
      <c r="KZQ306" s="39"/>
      <c r="KZR306" s="39"/>
      <c r="KZS306" s="39"/>
      <c r="KZT306" s="39"/>
      <c r="KZU306" s="39"/>
      <c r="KZV306" s="39"/>
      <c r="KZW306" s="39"/>
      <c r="KZX306" s="39"/>
      <c r="KZY306" s="39"/>
      <c r="KZZ306" s="39"/>
      <c r="LAA306" s="39"/>
      <c r="LAB306" s="39"/>
      <c r="LAC306" s="39"/>
      <c r="LAD306" s="39"/>
      <c r="LAE306" s="39"/>
      <c r="LAF306" s="39"/>
      <c r="LAG306" s="39"/>
      <c r="LAH306" s="39"/>
      <c r="LAI306" s="39"/>
      <c r="LAJ306" s="39"/>
      <c r="LAK306" s="39"/>
      <c r="LAL306" s="39"/>
      <c r="LAM306" s="39"/>
      <c r="LAN306" s="39"/>
      <c r="LAO306" s="39"/>
      <c r="LAP306" s="39"/>
      <c r="LAQ306" s="39"/>
      <c r="LAR306" s="39"/>
      <c r="LAS306" s="39"/>
      <c r="LAT306" s="39"/>
      <c r="LAU306" s="39"/>
      <c r="LAV306" s="39"/>
      <c r="LAW306" s="39"/>
      <c r="LAX306" s="39"/>
      <c r="LAY306" s="39"/>
      <c r="LAZ306" s="39"/>
      <c r="LBA306" s="39"/>
      <c r="LBB306" s="39"/>
      <c r="LBC306" s="39"/>
      <c r="LBD306" s="39"/>
      <c r="LBE306" s="39"/>
      <c r="LBF306" s="39"/>
      <c r="LBG306" s="39"/>
      <c r="LBH306" s="39"/>
      <c r="LBI306" s="39"/>
      <c r="LBJ306" s="39"/>
      <c r="LBK306" s="39"/>
      <c r="LBL306" s="39"/>
      <c r="LBM306" s="39"/>
      <c r="LBN306" s="39"/>
      <c r="LBO306" s="39"/>
      <c r="LBP306" s="39"/>
      <c r="LBQ306" s="39"/>
      <c r="LBR306" s="39"/>
      <c r="LBS306" s="39"/>
      <c r="LBT306" s="39"/>
      <c r="LBU306" s="39"/>
      <c r="LBV306" s="39"/>
      <c r="LBW306" s="39"/>
      <c r="LBX306" s="39"/>
      <c r="LBY306" s="39"/>
      <c r="LBZ306" s="39"/>
      <c r="LCA306" s="39"/>
      <c r="LCB306" s="39"/>
      <c r="LCC306" s="39"/>
      <c r="LCD306" s="39"/>
      <c r="LCE306" s="39"/>
      <c r="LCF306" s="39"/>
      <c r="LCG306" s="39"/>
      <c r="LCH306" s="39"/>
      <c r="LCI306" s="39"/>
      <c r="LCJ306" s="39"/>
      <c r="LCK306" s="39"/>
      <c r="LCL306" s="39"/>
      <c r="LCM306" s="39"/>
      <c r="LCN306" s="39"/>
      <c r="LCO306" s="39"/>
      <c r="LCP306" s="39"/>
      <c r="LCQ306" s="39"/>
      <c r="LCR306" s="39"/>
      <c r="LCS306" s="39"/>
      <c r="LCT306" s="39"/>
      <c r="LCU306" s="39"/>
      <c r="LCV306" s="39"/>
      <c r="LCW306" s="39"/>
      <c r="LCX306" s="39"/>
      <c r="LCY306" s="39"/>
      <c r="LCZ306" s="39"/>
      <c r="LDA306" s="39"/>
      <c r="LDB306" s="39"/>
      <c r="LDC306" s="39"/>
      <c r="LDD306" s="39"/>
      <c r="LDE306" s="39"/>
      <c r="LDF306" s="39"/>
      <c r="LDG306" s="39"/>
      <c r="LDH306" s="39"/>
      <c r="LDI306" s="39"/>
      <c r="LDJ306" s="39"/>
      <c r="LDK306" s="39"/>
      <c r="LDL306" s="39"/>
      <c r="LDM306" s="39"/>
      <c r="LDN306" s="39"/>
      <c r="LDO306" s="39"/>
      <c r="LDP306" s="39"/>
      <c r="LDQ306" s="39"/>
      <c r="LDR306" s="39"/>
      <c r="LDS306" s="39"/>
      <c r="LDT306" s="39"/>
      <c r="LDU306" s="39"/>
      <c r="LDV306" s="39"/>
      <c r="LDW306" s="39"/>
      <c r="LDX306" s="39"/>
      <c r="LDY306" s="39"/>
      <c r="LDZ306" s="39"/>
      <c r="LEA306" s="39"/>
      <c r="LEB306" s="39"/>
      <c r="LEC306" s="39"/>
      <c r="LED306" s="39"/>
      <c r="LEE306" s="39"/>
      <c r="LEF306" s="39"/>
      <c r="LEG306" s="39"/>
      <c r="LEH306" s="39"/>
      <c r="LEI306" s="39"/>
      <c r="LEJ306" s="39"/>
      <c r="LEK306" s="39"/>
      <c r="LEL306" s="39"/>
      <c r="LEM306" s="39"/>
      <c r="LEN306" s="39"/>
      <c r="LEO306" s="39"/>
      <c r="LEP306" s="39"/>
      <c r="LEQ306" s="39"/>
      <c r="LER306" s="39"/>
      <c r="LES306" s="39"/>
      <c r="LET306" s="39"/>
      <c r="LEU306" s="39"/>
      <c r="LEV306" s="39"/>
      <c r="LEW306" s="39"/>
      <c r="LEX306" s="39"/>
      <c r="LEY306" s="39"/>
      <c r="LEZ306" s="39"/>
      <c r="LFA306" s="39"/>
      <c r="LFB306" s="39"/>
      <c r="LFC306" s="39"/>
      <c r="LFD306" s="39"/>
      <c r="LFE306" s="39"/>
      <c r="LFF306" s="39"/>
      <c r="LFG306" s="39"/>
      <c r="LFH306" s="39"/>
      <c r="LFI306" s="39"/>
      <c r="LFJ306" s="39"/>
      <c r="LFK306" s="39"/>
      <c r="LFL306" s="39"/>
      <c r="LFM306" s="39"/>
      <c r="LFN306" s="39"/>
      <c r="LFO306" s="39"/>
      <c r="LFP306" s="39"/>
      <c r="LFQ306" s="39"/>
      <c r="LFR306" s="39"/>
      <c r="LFS306" s="39"/>
      <c r="LFT306" s="39"/>
      <c r="LFU306" s="39"/>
      <c r="LFV306" s="39"/>
      <c r="LFW306" s="39"/>
      <c r="LFX306" s="39"/>
      <c r="LFY306" s="39"/>
      <c r="LFZ306" s="39"/>
      <c r="LGA306" s="39"/>
      <c r="LGB306" s="39"/>
      <c r="LGC306" s="39"/>
      <c r="LGD306" s="39"/>
      <c r="LGE306" s="39"/>
      <c r="LGF306" s="39"/>
      <c r="LGG306" s="39"/>
      <c r="LGH306" s="39"/>
      <c r="LGI306" s="39"/>
      <c r="LGJ306" s="39"/>
      <c r="LGK306" s="39"/>
      <c r="LGL306" s="39"/>
      <c r="LGM306" s="39"/>
      <c r="LGN306" s="39"/>
      <c r="LGO306" s="39"/>
      <c r="LGP306" s="39"/>
      <c r="LGQ306" s="39"/>
      <c r="LGR306" s="39"/>
      <c r="LGS306" s="39"/>
      <c r="LGT306" s="39"/>
      <c r="LGU306" s="39"/>
      <c r="LGV306" s="39"/>
      <c r="LGW306" s="39"/>
      <c r="LGX306" s="39"/>
      <c r="LGY306" s="39"/>
      <c r="LGZ306" s="39"/>
      <c r="LHA306" s="39"/>
      <c r="LHB306" s="39"/>
      <c r="LHC306" s="39"/>
      <c r="LHD306" s="39"/>
      <c r="LHE306" s="39"/>
      <c r="LHF306" s="39"/>
      <c r="LHG306" s="39"/>
      <c r="LHH306" s="39"/>
      <c r="LHI306" s="39"/>
      <c r="LHJ306" s="39"/>
      <c r="LHK306" s="39"/>
      <c r="LHL306" s="39"/>
      <c r="LHM306" s="39"/>
      <c r="LHN306" s="39"/>
      <c r="LHO306" s="39"/>
      <c r="LHP306" s="39"/>
      <c r="LHQ306" s="39"/>
      <c r="LHR306" s="39"/>
      <c r="LHS306" s="39"/>
      <c r="LHT306" s="39"/>
      <c r="LHU306" s="39"/>
      <c r="LHV306" s="39"/>
      <c r="LHW306" s="39"/>
      <c r="LHX306" s="39"/>
      <c r="LHY306" s="39"/>
      <c r="LHZ306" s="39"/>
      <c r="LIA306" s="39"/>
      <c r="LIB306" s="39"/>
      <c r="LIC306" s="39"/>
      <c r="LID306" s="39"/>
      <c r="LIE306" s="39"/>
      <c r="LIF306" s="39"/>
      <c r="LIG306" s="39"/>
      <c r="LIH306" s="39"/>
      <c r="LII306" s="39"/>
      <c r="LIJ306" s="39"/>
      <c r="LIK306" s="39"/>
      <c r="LIL306" s="39"/>
      <c r="LIM306" s="39"/>
      <c r="LIN306" s="39"/>
      <c r="LIO306" s="39"/>
      <c r="LIP306" s="39"/>
      <c r="LIQ306" s="39"/>
      <c r="LIR306" s="39"/>
      <c r="LIS306" s="39"/>
      <c r="LIT306" s="39"/>
      <c r="LIU306" s="39"/>
      <c r="LIV306" s="39"/>
      <c r="LIW306" s="39"/>
      <c r="LIX306" s="39"/>
      <c r="LIY306" s="39"/>
      <c r="LIZ306" s="39"/>
      <c r="LJA306" s="39"/>
      <c r="LJB306" s="39"/>
      <c r="LJC306" s="39"/>
      <c r="LJD306" s="39"/>
      <c r="LJE306" s="39"/>
      <c r="LJF306" s="39"/>
      <c r="LJG306" s="39"/>
      <c r="LJH306" s="39"/>
      <c r="LJI306" s="39"/>
      <c r="LJJ306" s="39"/>
      <c r="LJK306" s="39"/>
      <c r="LJL306" s="39"/>
      <c r="LJM306" s="39"/>
      <c r="LJN306" s="39"/>
      <c r="LJO306" s="39"/>
      <c r="LJP306" s="39"/>
      <c r="LJQ306" s="39"/>
      <c r="LJR306" s="39"/>
      <c r="LJS306" s="39"/>
      <c r="LJT306" s="39"/>
      <c r="LJU306" s="39"/>
      <c r="LJV306" s="39"/>
      <c r="LJW306" s="39"/>
      <c r="LJX306" s="39"/>
      <c r="LJY306" s="39"/>
      <c r="LJZ306" s="39"/>
      <c r="LKA306" s="39"/>
      <c r="LKB306" s="39"/>
      <c r="LKC306" s="39"/>
      <c r="LKD306" s="39"/>
      <c r="LKE306" s="39"/>
      <c r="LKF306" s="39"/>
      <c r="LKG306" s="39"/>
      <c r="LKH306" s="39"/>
      <c r="LKI306" s="39"/>
      <c r="LKJ306" s="39"/>
      <c r="LKK306" s="39"/>
      <c r="LKL306" s="39"/>
      <c r="LKM306" s="39"/>
      <c r="LKN306" s="39"/>
      <c r="LKO306" s="39"/>
      <c r="LKP306" s="39"/>
      <c r="LKQ306" s="39"/>
      <c r="LKR306" s="39"/>
      <c r="LKS306" s="39"/>
      <c r="LKT306" s="39"/>
      <c r="LKU306" s="39"/>
      <c r="LKV306" s="39"/>
      <c r="LKW306" s="39"/>
      <c r="LKX306" s="39"/>
      <c r="LKY306" s="39"/>
      <c r="LKZ306" s="39"/>
      <c r="LLA306" s="39"/>
      <c r="LLB306" s="39"/>
      <c r="LLC306" s="39"/>
      <c r="LLD306" s="39"/>
      <c r="LLE306" s="39"/>
      <c r="LLF306" s="39"/>
      <c r="LLG306" s="39"/>
      <c r="LLH306" s="39"/>
      <c r="LLI306" s="39"/>
      <c r="LLJ306" s="39"/>
      <c r="LLK306" s="39"/>
      <c r="LLL306" s="39"/>
      <c r="LLM306" s="39"/>
      <c r="LLN306" s="39"/>
      <c r="LLO306" s="39"/>
      <c r="LLP306" s="39"/>
      <c r="LLQ306" s="39"/>
      <c r="LLR306" s="39"/>
      <c r="LLS306" s="39"/>
      <c r="LLT306" s="39"/>
      <c r="LLU306" s="39"/>
      <c r="LLV306" s="39"/>
      <c r="LLW306" s="39"/>
      <c r="LLX306" s="39"/>
      <c r="LLY306" s="39"/>
      <c r="LLZ306" s="39"/>
      <c r="LMA306" s="39"/>
      <c r="LMB306" s="39"/>
      <c r="LMC306" s="39"/>
      <c r="LMD306" s="39"/>
      <c r="LME306" s="39"/>
      <c r="LMF306" s="39"/>
      <c r="LMG306" s="39"/>
      <c r="LMH306" s="39"/>
      <c r="LMI306" s="39"/>
      <c r="LMJ306" s="39"/>
      <c r="LMK306" s="39"/>
      <c r="LML306" s="39"/>
      <c r="LMM306" s="39"/>
      <c r="LMN306" s="39"/>
      <c r="LMO306" s="39"/>
      <c r="LMP306" s="39"/>
      <c r="LMQ306" s="39"/>
      <c r="LMR306" s="39"/>
      <c r="LMS306" s="39"/>
      <c r="LMT306" s="39"/>
      <c r="LMU306" s="39"/>
      <c r="LMV306" s="39"/>
      <c r="LMW306" s="39"/>
      <c r="LMX306" s="39"/>
      <c r="LMY306" s="39"/>
      <c r="LMZ306" s="39"/>
      <c r="LNA306" s="39"/>
      <c r="LNB306" s="39"/>
      <c r="LNC306" s="39"/>
      <c r="LND306" s="39"/>
      <c r="LNE306" s="39"/>
      <c r="LNF306" s="39"/>
      <c r="LNG306" s="39"/>
      <c r="LNH306" s="39"/>
      <c r="LNI306" s="39"/>
      <c r="LNJ306" s="39"/>
      <c r="LNK306" s="39"/>
      <c r="LNL306" s="39"/>
      <c r="LNM306" s="39"/>
      <c r="LNN306" s="39"/>
      <c r="LNO306" s="39"/>
      <c r="LNP306" s="39"/>
      <c r="LNQ306" s="39"/>
      <c r="LNR306" s="39"/>
      <c r="LNS306" s="39"/>
      <c r="LNT306" s="39"/>
      <c r="LNU306" s="39"/>
      <c r="LNV306" s="39"/>
      <c r="LNW306" s="39"/>
      <c r="LNX306" s="39"/>
      <c r="LNY306" s="39"/>
      <c r="LNZ306" s="39"/>
      <c r="LOA306" s="39"/>
      <c r="LOB306" s="39"/>
      <c r="LOC306" s="39"/>
      <c r="LOD306" s="39"/>
      <c r="LOE306" s="39"/>
      <c r="LOF306" s="39"/>
      <c r="LOG306" s="39"/>
      <c r="LOH306" s="39"/>
      <c r="LOI306" s="39"/>
      <c r="LOJ306" s="39"/>
      <c r="LOK306" s="39"/>
      <c r="LOL306" s="39"/>
      <c r="LOM306" s="39"/>
      <c r="LON306" s="39"/>
      <c r="LOO306" s="39"/>
      <c r="LOP306" s="39"/>
      <c r="LOQ306" s="39"/>
      <c r="LOR306" s="39"/>
      <c r="LOS306" s="39"/>
      <c r="LOT306" s="39"/>
      <c r="LOU306" s="39"/>
      <c r="LOV306" s="39"/>
      <c r="LOW306" s="39"/>
      <c r="LOX306" s="39"/>
      <c r="LOY306" s="39"/>
      <c r="LOZ306" s="39"/>
      <c r="LPA306" s="39"/>
      <c r="LPB306" s="39"/>
      <c r="LPC306" s="39"/>
      <c r="LPD306" s="39"/>
      <c r="LPE306" s="39"/>
      <c r="LPF306" s="39"/>
      <c r="LPG306" s="39"/>
      <c r="LPH306" s="39"/>
      <c r="LPI306" s="39"/>
      <c r="LPJ306" s="39"/>
      <c r="LPK306" s="39"/>
      <c r="LPL306" s="39"/>
      <c r="LPM306" s="39"/>
      <c r="LPN306" s="39"/>
      <c r="LPO306" s="39"/>
      <c r="LPP306" s="39"/>
      <c r="LPQ306" s="39"/>
      <c r="LPR306" s="39"/>
      <c r="LPS306" s="39"/>
      <c r="LPT306" s="39"/>
      <c r="LPU306" s="39"/>
      <c r="LPV306" s="39"/>
      <c r="LPW306" s="39"/>
      <c r="LPX306" s="39"/>
      <c r="LPY306" s="39"/>
      <c r="LPZ306" s="39"/>
      <c r="LQA306" s="39"/>
      <c r="LQB306" s="39"/>
      <c r="LQC306" s="39"/>
      <c r="LQD306" s="39"/>
      <c r="LQE306" s="39"/>
      <c r="LQF306" s="39"/>
      <c r="LQG306" s="39"/>
      <c r="LQH306" s="39"/>
      <c r="LQI306" s="39"/>
      <c r="LQJ306" s="39"/>
      <c r="LQK306" s="39"/>
      <c r="LQL306" s="39"/>
      <c r="LQM306" s="39"/>
      <c r="LQN306" s="39"/>
      <c r="LQO306" s="39"/>
      <c r="LQP306" s="39"/>
      <c r="LQQ306" s="39"/>
      <c r="LQR306" s="39"/>
      <c r="LQS306" s="39"/>
      <c r="LQT306" s="39"/>
      <c r="LQU306" s="39"/>
      <c r="LQV306" s="39"/>
      <c r="LQW306" s="39"/>
      <c r="LQX306" s="39"/>
      <c r="LQY306" s="39"/>
      <c r="LQZ306" s="39"/>
      <c r="LRA306" s="39"/>
      <c r="LRB306" s="39"/>
      <c r="LRC306" s="39"/>
      <c r="LRD306" s="39"/>
      <c r="LRE306" s="39"/>
      <c r="LRF306" s="39"/>
      <c r="LRG306" s="39"/>
      <c r="LRH306" s="39"/>
      <c r="LRI306" s="39"/>
      <c r="LRJ306" s="39"/>
      <c r="LRK306" s="39"/>
      <c r="LRL306" s="39"/>
      <c r="LRM306" s="39"/>
      <c r="LRN306" s="39"/>
      <c r="LRO306" s="39"/>
      <c r="LRP306" s="39"/>
      <c r="LRQ306" s="39"/>
      <c r="LRR306" s="39"/>
      <c r="LRS306" s="39"/>
      <c r="LRT306" s="39"/>
      <c r="LRU306" s="39"/>
      <c r="LRV306" s="39"/>
      <c r="LRW306" s="39"/>
      <c r="LRX306" s="39"/>
      <c r="LRY306" s="39"/>
      <c r="LRZ306" s="39"/>
      <c r="LSA306" s="39"/>
      <c r="LSB306" s="39"/>
      <c r="LSC306" s="39"/>
      <c r="LSD306" s="39"/>
      <c r="LSE306" s="39"/>
      <c r="LSF306" s="39"/>
      <c r="LSG306" s="39"/>
      <c r="LSH306" s="39"/>
      <c r="LSI306" s="39"/>
      <c r="LSJ306" s="39"/>
      <c r="LSK306" s="39"/>
      <c r="LSL306" s="39"/>
      <c r="LSM306" s="39"/>
      <c r="LSN306" s="39"/>
      <c r="LSO306" s="39"/>
      <c r="LSP306" s="39"/>
      <c r="LSQ306" s="39"/>
      <c r="LSR306" s="39"/>
      <c r="LSS306" s="39"/>
      <c r="LST306" s="39"/>
      <c r="LSU306" s="39"/>
      <c r="LSV306" s="39"/>
      <c r="LSW306" s="39"/>
      <c r="LSX306" s="39"/>
      <c r="LSY306" s="39"/>
      <c r="LSZ306" s="39"/>
      <c r="LTA306" s="39"/>
      <c r="LTB306" s="39"/>
      <c r="LTC306" s="39"/>
      <c r="LTD306" s="39"/>
      <c r="LTE306" s="39"/>
      <c r="LTF306" s="39"/>
      <c r="LTG306" s="39"/>
      <c r="LTH306" s="39"/>
      <c r="LTI306" s="39"/>
      <c r="LTJ306" s="39"/>
      <c r="LTK306" s="39"/>
      <c r="LTL306" s="39"/>
      <c r="LTM306" s="39"/>
      <c r="LTN306" s="39"/>
      <c r="LTO306" s="39"/>
      <c r="LTP306" s="39"/>
      <c r="LTQ306" s="39"/>
      <c r="LTR306" s="39"/>
      <c r="LTS306" s="39"/>
      <c r="LTT306" s="39"/>
      <c r="LTU306" s="39"/>
      <c r="LTV306" s="39"/>
      <c r="LTW306" s="39"/>
      <c r="LTX306" s="39"/>
      <c r="LTY306" s="39"/>
      <c r="LTZ306" s="39"/>
      <c r="LUA306" s="39"/>
      <c r="LUB306" s="39"/>
      <c r="LUC306" s="39"/>
      <c r="LUD306" s="39"/>
      <c r="LUE306" s="39"/>
      <c r="LUF306" s="39"/>
      <c r="LUG306" s="39"/>
      <c r="LUH306" s="39"/>
      <c r="LUI306" s="39"/>
      <c r="LUJ306" s="39"/>
      <c r="LUK306" s="39"/>
      <c r="LUL306" s="39"/>
      <c r="LUM306" s="39"/>
      <c r="LUN306" s="39"/>
      <c r="LUO306" s="39"/>
      <c r="LUP306" s="39"/>
      <c r="LUQ306" s="39"/>
      <c r="LUR306" s="39"/>
      <c r="LUS306" s="39"/>
      <c r="LUT306" s="39"/>
      <c r="LUU306" s="39"/>
      <c r="LUV306" s="39"/>
      <c r="LUW306" s="39"/>
      <c r="LUX306" s="39"/>
      <c r="LUY306" s="39"/>
      <c r="LUZ306" s="39"/>
      <c r="LVA306" s="39"/>
      <c r="LVB306" s="39"/>
      <c r="LVC306" s="39"/>
      <c r="LVD306" s="39"/>
      <c r="LVE306" s="39"/>
      <c r="LVF306" s="39"/>
      <c r="LVG306" s="39"/>
      <c r="LVH306" s="39"/>
      <c r="LVI306" s="39"/>
      <c r="LVJ306" s="39"/>
      <c r="LVK306" s="39"/>
      <c r="LVL306" s="39"/>
      <c r="LVM306" s="39"/>
      <c r="LVN306" s="39"/>
      <c r="LVO306" s="39"/>
      <c r="LVP306" s="39"/>
      <c r="LVQ306" s="39"/>
      <c r="LVR306" s="39"/>
      <c r="LVS306" s="39"/>
      <c r="LVT306" s="39"/>
      <c r="LVU306" s="39"/>
      <c r="LVV306" s="39"/>
      <c r="LVW306" s="39"/>
      <c r="LVX306" s="39"/>
      <c r="LVY306" s="39"/>
      <c r="LVZ306" s="39"/>
      <c r="LWA306" s="39"/>
      <c r="LWB306" s="39"/>
      <c r="LWC306" s="39"/>
      <c r="LWD306" s="39"/>
      <c r="LWE306" s="39"/>
      <c r="LWF306" s="39"/>
      <c r="LWG306" s="39"/>
      <c r="LWH306" s="39"/>
      <c r="LWI306" s="39"/>
      <c r="LWJ306" s="39"/>
      <c r="LWK306" s="39"/>
      <c r="LWL306" s="39"/>
      <c r="LWM306" s="39"/>
      <c r="LWN306" s="39"/>
      <c r="LWO306" s="39"/>
      <c r="LWP306" s="39"/>
      <c r="LWQ306" s="39"/>
      <c r="LWR306" s="39"/>
      <c r="LWS306" s="39"/>
      <c r="LWT306" s="39"/>
      <c r="LWU306" s="39"/>
      <c r="LWV306" s="39"/>
      <c r="LWW306" s="39"/>
      <c r="LWX306" s="39"/>
      <c r="LWY306" s="39"/>
      <c r="LWZ306" s="39"/>
      <c r="LXA306" s="39"/>
      <c r="LXB306" s="39"/>
      <c r="LXC306" s="39"/>
      <c r="LXD306" s="39"/>
      <c r="LXE306" s="39"/>
      <c r="LXF306" s="39"/>
      <c r="LXG306" s="39"/>
      <c r="LXH306" s="39"/>
      <c r="LXI306" s="39"/>
      <c r="LXJ306" s="39"/>
      <c r="LXK306" s="39"/>
      <c r="LXL306" s="39"/>
      <c r="LXM306" s="39"/>
      <c r="LXN306" s="39"/>
      <c r="LXO306" s="39"/>
      <c r="LXP306" s="39"/>
      <c r="LXQ306" s="39"/>
      <c r="LXR306" s="39"/>
      <c r="LXS306" s="39"/>
      <c r="LXT306" s="39"/>
      <c r="LXU306" s="39"/>
      <c r="LXV306" s="39"/>
      <c r="LXW306" s="39"/>
      <c r="LXX306" s="39"/>
      <c r="LXY306" s="39"/>
      <c r="LXZ306" s="39"/>
      <c r="LYA306" s="39"/>
      <c r="LYB306" s="39"/>
      <c r="LYC306" s="39"/>
      <c r="LYD306" s="39"/>
      <c r="LYE306" s="39"/>
      <c r="LYF306" s="39"/>
      <c r="LYG306" s="39"/>
      <c r="LYH306" s="39"/>
      <c r="LYI306" s="39"/>
      <c r="LYJ306" s="39"/>
      <c r="LYK306" s="39"/>
      <c r="LYL306" s="39"/>
      <c r="LYM306" s="39"/>
      <c r="LYN306" s="39"/>
      <c r="LYO306" s="39"/>
      <c r="LYP306" s="39"/>
      <c r="LYQ306" s="39"/>
      <c r="LYR306" s="39"/>
      <c r="LYS306" s="39"/>
      <c r="LYT306" s="39"/>
      <c r="LYU306" s="39"/>
      <c r="LYV306" s="39"/>
      <c r="LYW306" s="39"/>
      <c r="LYX306" s="39"/>
      <c r="LYY306" s="39"/>
      <c r="LYZ306" s="39"/>
      <c r="LZA306" s="39"/>
      <c r="LZB306" s="39"/>
      <c r="LZC306" s="39"/>
      <c r="LZD306" s="39"/>
      <c r="LZE306" s="39"/>
      <c r="LZF306" s="39"/>
      <c r="LZG306" s="39"/>
      <c r="LZH306" s="39"/>
      <c r="LZI306" s="39"/>
      <c r="LZJ306" s="39"/>
      <c r="LZK306" s="39"/>
      <c r="LZL306" s="39"/>
      <c r="LZM306" s="39"/>
      <c r="LZN306" s="39"/>
      <c r="LZO306" s="39"/>
      <c r="LZP306" s="39"/>
      <c r="LZQ306" s="39"/>
      <c r="LZR306" s="39"/>
      <c r="LZS306" s="39"/>
      <c r="LZT306" s="39"/>
      <c r="LZU306" s="39"/>
      <c r="LZV306" s="39"/>
      <c r="LZW306" s="39"/>
      <c r="LZX306" s="39"/>
      <c r="LZY306" s="39"/>
      <c r="LZZ306" s="39"/>
      <c r="MAA306" s="39"/>
      <c r="MAB306" s="39"/>
      <c r="MAC306" s="39"/>
      <c r="MAD306" s="39"/>
      <c r="MAE306" s="39"/>
      <c r="MAF306" s="39"/>
      <c r="MAG306" s="39"/>
      <c r="MAH306" s="39"/>
      <c r="MAI306" s="39"/>
      <c r="MAJ306" s="39"/>
      <c r="MAK306" s="39"/>
      <c r="MAL306" s="39"/>
      <c r="MAM306" s="39"/>
      <c r="MAN306" s="39"/>
      <c r="MAO306" s="39"/>
      <c r="MAP306" s="39"/>
      <c r="MAQ306" s="39"/>
      <c r="MAR306" s="39"/>
      <c r="MAS306" s="39"/>
      <c r="MAT306" s="39"/>
      <c r="MAU306" s="39"/>
      <c r="MAV306" s="39"/>
      <c r="MAW306" s="39"/>
      <c r="MAX306" s="39"/>
      <c r="MAY306" s="39"/>
      <c r="MAZ306" s="39"/>
      <c r="MBA306" s="39"/>
      <c r="MBB306" s="39"/>
      <c r="MBC306" s="39"/>
      <c r="MBD306" s="39"/>
      <c r="MBE306" s="39"/>
      <c r="MBF306" s="39"/>
      <c r="MBG306" s="39"/>
      <c r="MBH306" s="39"/>
      <c r="MBI306" s="39"/>
      <c r="MBJ306" s="39"/>
      <c r="MBK306" s="39"/>
      <c r="MBL306" s="39"/>
      <c r="MBM306" s="39"/>
      <c r="MBN306" s="39"/>
      <c r="MBO306" s="39"/>
      <c r="MBP306" s="39"/>
      <c r="MBQ306" s="39"/>
      <c r="MBR306" s="39"/>
      <c r="MBS306" s="39"/>
      <c r="MBT306" s="39"/>
      <c r="MBU306" s="39"/>
      <c r="MBV306" s="39"/>
      <c r="MBW306" s="39"/>
      <c r="MBX306" s="39"/>
      <c r="MBY306" s="39"/>
      <c r="MBZ306" s="39"/>
      <c r="MCA306" s="39"/>
      <c r="MCB306" s="39"/>
      <c r="MCC306" s="39"/>
      <c r="MCD306" s="39"/>
      <c r="MCE306" s="39"/>
      <c r="MCF306" s="39"/>
      <c r="MCG306" s="39"/>
      <c r="MCH306" s="39"/>
      <c r="MCI306" s="39"/>
      <c r="MCJ306" s="39"/>
      <c r="MCK306" s="39"/>
      <c r="MCL306" s="39"/>
      <c r="MCM306" s="39"/>
      <c r="MCN306" s="39"/>
      <c r="MCO306" s="39"/>
      <c r="MCP306" s="39"/>
      <c r="MCQ306" s="39"/>
      <c r="MCR306" s="39"/>
      <c r="MCS306" s="39"/>
      <c r="MCT306" s="39"/>
      <c r="MCU306" s="39"/>
      <c r="MCV306" s="39"/>
      <c r="MCW306" s="39"/>
      <c r="MCX306" s="39"/>
      <c r="MCY306" s="39"/>
      <c r="MCZ306" s="39"/>
      <c r="MDA306" s="39"/>
      <c r="MDB306" s="39"/>
      <c r="MDC306" s="39"/>
      <c r="MDD306" s="39"/>
      <c r="MDE306" s="39"/>
      <c r="MDF306" s="39"/>
      <c r="MDG306" s="39"/>
      <c r="MDH306" s="39"/>
      <c r="MDI306" s="39"/>
      <c r="MDJ306" s="39"/>
      <c r="MDK306" s="39"/>
      <c r="MDL306" s="39"/>
      <c r="MDM306" s="39"/>
      <c r="MDN306" s="39"/>
      <c r="MDO306" s="39"/>
      <c r="MDP306" s="39"/>
      <c r="MDQ306" s="39"/>
      <c r="MDR306" s="39"/>
      <c r="MDS306" s="39"/>
      <c r="MDT306" s="39"/>
      <c r="MDU306" s="39"/>
      <c r="MDV306" s="39"/>
      <c r="MDW306" s="39"/>
      <c r="MDX306" s="39"/>
      <c r="MDY306" s="39"/>
      <c r="MDZ306" s="39"/>
      <c r="MEA306" s="39"/>
      <c r="MEB306" s="39"/>
      <c r="MEC306" s="39"/>
      <c r="MED306" s="39"/>
      <c r="MEE306" s="39"/>
      <c r="MEF306" s="39"/>
      <c r="MEG306" s="39"/>
      <c r="MEH306" s="39"/>
      <c r="MEI306" s="39"/>
      <c r="MEJ306" s="39"/>
      <c r="MEK306" s="39"/>
      <c r="MEL306" s="39"/>
      <c r="MEM306" s="39"/>
      <c r="MEN306" s="39"/>
      <c r="MEO306" s="39"/>
      <c r="MEP306" s="39"/>
      <c r="MEQ306" s="39"/>
      <c r="MER306" s="39"/>
      <c r="MES306" s="39"/>
      <c r="MET306" s="39"/>
      <c r="MEU306" s="39"/>
      <c r="MEV306" s="39"/>
      <c r="MEW306" s="39"/>
      <c r="MEX306" s="39"/>
      <c r="MEY306" s="39"/>
      <c r="MEZ306" s="39"/>
      <c r="MFA306" s="39"/>
      <c r="MFB306" s="39"/>
      <c r="MFC306" s="39"/>
      <c r="MFD306" s="39"/>
      <c r="MFE306" s="39"/>
      <c r="MFF306" s="39"/>
      <c r="MFG306" s="39"/>
      <c r="MFH306" s="39"/>
      <c r="MFI306" s="39"/>
      <c r="MFJ306" s="39"/>
      <c r="MFK306" s="39"/>
      <c r="MFL306" s="39"/>
      <c r="MFM306" s="39"/>
      <c r="MFN306" s="39"/>
      <c r="MFO306" s="39"/>
      <c r="MFP306" s="39"/>
      <c r="MFQ306" s="39"/>
      <c r="MFR306" s="39"/>
      <c r="MFS306" s="39"/>
      <c r="MFT306" s="39"/>
      <c r="MFU306" s="39"/>
      <c r="MFV306" s="39"/>
      <c r="MFW306" s="39"/>
      <c r="MFX306" s="39"/>
      <c r="MFY306" s="39"/>
      <c r="MFZ306" s="39"/>
      <c r="MGA306" s="39"/>
      <c r="MGB306" s="39"/>
      <c r="MGC306" s="39"/>
      <c r="MGD306" s="39"/>
      <c r="MGE306" s="39"/>
      <c r="MGF306" s="39"/>
      <c r="MGG306" s="39"/>
      <c r="MGH306" s="39"/>
      <c r="MGI306" s="39"/>
      <c r="MGJ306" s="39"/>
      <c r="MGK306" s="39"/>
      <c r="MGL306" s="39"/>
      <c r="MGM306" s="39"/>
      <c r="MGN306" s="39"/>
      <c r="MGO306" s="39"/>
      <c r="MGP306" s="39"/>
      <c r="MGQ306" s="39"/>
      <c r="MGR306" s="39"/>
      <c r="MGS306" s="39"/>
      <c r="MGT306" s="39"/>
      <c r="MGU306" s="39"/>
      <c r="MGV306" s="39"/>
      <c r="MGW306" s="39"/>
      <c r="MGX306" s="39"/>
      <c r="MGY306" s="39"/>
      <c r="MGZ306" s="39"/>
      <c r="MHA306" s="39"/>
      <c r="MHB306" s="39"/>
      <c r="MHC306" s="39"/>
      <c r="MHD306" s="39"/>
      <c r="MHE306" s="39"/>
      <c r="MHF306" s="39"/>
      <c r="MHG306" s="39"/>
      <c r="MHH306" s="39"/>
      <c r="MHI306" s="39"/>
      <c r="MHJ306" s="39"/>
      <c r="MHK306" s="39"/>
      <c r="MHL306" s="39"/>
      <c r="MHM306" s="39"/>
      <c r="MHN306" s="39"/>
      <c r="MHO306" s="39"/>
      <c r="MHP306" s="39"/>
      <c r="MHQ306" s="39"/>
      <c r="MHR306" s="39"/>
      <c r="MHS306" s="39"/>
      <c r="MHT306" s="39"/>
      <c r="MHU306" s="39"/>
      <c r="MHV306" s="39"/>
      <c r="MHW306" s="39"/>
      <c r="MHX306" s="39"/>
      <c r="MHY306" s="39"/>
      <c r="MHZ306" s="39"/>
      <c r="MIA306" s="39"/>
      <c r="MIB306" s="39"/>
      <c r="MIC306" s="39"/>
      <c r="MID306" s="39"/>
      <c r="MIE306" s="39"/>
      <c r="MIF306" s="39"/>
      <c r="MIG306" s="39"/>
      <c r="MIH306" s="39"/>
      <c r="MII306" s="39"/>
      <c r="MIJ306" s="39"/>
      <c r="MIK306" s="39"/>
      <c r="MIL306" s="39"/>
      <c r="MIM306" s="39"/>
      <c r="MIN306" s="39"/>
      <c r="MIO306" s="39"/>
      <c r="MIP306" s="39"/>
      <c r="MIQ306" s="39"/>
      <c r="MIR306" s="39"/>
      <c r="MIS306" s="39"/>
      <c r="MIT306" s="39"/>
      <c r="MIU306" s="39"/>
      <c r="MIV306" s="39"/>
      <c r="MIW306" s="39"/>
      <c r="MIX306" s="39"/>
      <c r="MIY306" s="39"/>
      <c r="MIZ306" s="39"/>
      <c r="MJA306" s="39"/>
      <c r="MJB306" s="39"/>
      <c r="MJC306" s="39"/>
      <c r="MJD306" s="39"/>
      <c r="MJE306" s="39"/>
      <c r="MJF306" s="39"/>
      <c r="MJG306" s="39"/>
      <c r="MJH306" s="39"/>
      <c r="MJI306" s="39"/>
      <c r="MJJ306" s="39"/>
      <c r="MJK306" s="39"/>
      <c r="MJL306" s="39"/>
      <c r="MJM306" s="39"/>
      <c r="MJN306" s="39"/>
      <c r="MJO306" s="39"/>
      <c r="MJP306" s="39"/>
      <c r="MJQ306" s="39"/>
      <c r="MJR306" s="39"/>
      <c r="MJS306" s="39"/>
      <c r="MJT306" s="39"/>
      <c r="MJU306" s="39"/>
      <c r="MJV306" s="39"/>
      <c r="MJW306" s="39"/>
      <c r="MJX306" s="39"/>
      <c r="MJY306" s="39"/>
      <c r="MJZ306" s="39"/>
      <c r="MKA306" s="39"/>
      <c r="MKB306" s="39"/>
      <c r="MKC306" s="39"/>
      <c r="MKD306" s="39"/>
      <c r="MKE306" s="39"/>
      <c r="MKF306" s="39"/>
      <c r="MKG306" s="39"/>
      <c r="MKH306" s="39"/>
      <c r="MKI306" s="39"/>
      <c r="MKJ306" s="39"/>
      <c r="MKK306" s="39"/>
      <c r="MKL306" s="39"/>
      <c r="MKM306" s="39"/>
      <c r="MKN306" s="39"/>
      <c r="MKO306" s="39"/>
      <c r="MKP306" s="39"/>
      <c r="MKQ306" s="39"/>
      <c r="MKR306" s="39"/>
      <c r="MKS306" s="39"/>
      <c r="MKT306" s="39"/>
      <c r="MKU306" s="39"/>
      <c r="MKV306" s="39"/>
      <c r="MKW306" s="39"/>
      <c r="MKX306" s="39"/>
      <c r="MKY306" s="39"/>
      <c r="MKZ306" s="39"/>
      <c r="MLA306" s="39"/>
      <c r="MLB306" s="39"/>
      <c r="MLC306" s="39"/>
      <c r="MLD306" s="39"/>
      <c r="MLE306" s="39"/>
      <c r="MLF306" s="39"/>
      <c r="MLG306" s="39"/>
      <c r="MLH306" s="39"/>
      <c r="MLI306" s="39"/>
      <c r="MLJ306" s="39"/>
      <c r="MLK306" s="39"/>
      <c r="MLL306" s="39"/>
      <c r="MLM306" s="39"/>
      <c r="MLN306" s="39"/>
      <c r="MLO306" s="39"/>
      <c r="MLP306" s="39"/>
      <c r="MLQ306" s="39"/>
      <c r="MLR306" s="39"/>
      <c r="MLS306" s="39"/>
      <c r="MLT306" s="39"/>
      <c r="MLU306" s="39"/>
      <c r="MLV306" s="39"/>
      <c r="MLW306" s="39"/>
      <c r="MLX306" s="39"/>
      <c r="MLY306" s="39"/>
      <c r="MLZ306" s="39"/>
      <c r="MMA306" s="39"/>
      <c r="MMB306" s="39"/>
      <c r="MMC306" s="39"/>
      <c r="MMD306" s="39"/>
      <c r="MME306" s="39"/>
      <c r="MMF306" s="39"/>
      <c r="MMG306" s="39"/>
      <c r="MMH306" s="39"/>
      <c r="MMI306" s="39"/>
      <c r="MMJ306" s="39"/>
      <c r="MMK306" s="39"/>
      <c r="MML306" s="39"/>
      <c r="MMM306" s="39"/>
      <c r="MMN306" s="39"/>
      <c r="MMO306" s="39"/>
      <c r="MMP306" s="39"/>
      <c r="MMQ306" s="39"/>
      <c r="MMR306" s="39"/>
      <c r="MMS306" s="39"/>
      <c r="MMT306" s="39"/>
      <c r="MMU306" s="39"/>
      <c r="MMV306" s="39"/>
      <c r="MMW306" s="39"/>
      <c r="MMX306" s="39"/>
      <c r="MMY306" s="39"/>
      <c r="MMZ306" s="39"/>
      <c r="MNA306" s="39"/>
      <c r="MNB306" s="39"/>
      <c r="MNC306" s="39"/>
      <c r="MND306" s="39"/>
      <c r="MNE306" s="39"/>
      <c r="MNF306" s="39"/>
      <c r="MNG306" s="39"/>
      <c r="MNH306" s="39"/>
      <c r="MNI306" s="39"/>
      <c r="MNJ306" s="39"/>
      <c r="MNK306" s="39"/>
      <c r="MNL306" s="39"/>
      <c r="MNM306" s="39"/>
      <c r="MNN306" s="39"/>
      <c r="MNO306" s="39"/>
      <c r="MNP306" s="39"/>
      <c r="MNQ306" s="39"/>
      <c r="MNR306" s="39"/>
      <c r="MNS306" s="39"/>
      <c r="MNT306" s="39"/>
      <c r="MNU306" s="39"/>
      <c r="MNV306" s="39"/>
      <c r="MNW306" s="39"/>
      <c r="MNX306" s="39"/>
      <c r="MNY306" s="39"/>
      <c r="MNZ306" s="39"/>
      <c r="MOA306" s="39"/>
      <c r="MOB306" s="39"/>
      <c r="MOC306" s="39"/>
      <c r="MOD306" s="39"/>
      <c r="MOE306" s="39"/>
      <c r="MOF306" s="39"/>
      <c r="MOG306" s="39"/>
      <c r="MOH306" s="39"/>
      <c r="MOI306" s="39"/>
      <c r="MOJ306" s="39"/>
      <c r="MOK306" s="39"/>
      <c r="MOL306" s="39"/>
      <c r="MOM306" s="39"/>
      <c r="MON306" s="39"/>
      <c r="MOO306" s="39"/>
      <c r="MOP306" s="39"/>
      <c r="MOQ306" s="39"/>
      <c r="MOR306" s="39"/>
      <c r="MOS306" s="39"/>
      <c r="MOT306" s="39"/>
      <c r="MOU306" s="39"/>
      <c r="MOV306" s="39"/>
      <c r="MOW306" s="39"/>
      <c r="MOX306" s="39"/>
      <c r="MOY306" s="39"/>
      <c r="MOZ306" s="39"/>
      <c r="MPA306" s="39"/>
      <c r="MPB306" s="39"/>
      <c r="MPC306" s="39"/>
      <c r="MPD306" s="39"/>
      <c r="MPE306" s="39"/>
      <c r="MPF306" s="39"/>
      <c r="MPG306" s="39"/>
      <c r="MPH306" s="39"/>
      <c r="MPI306" s="39"/>
      <c r="MPJ306" s="39"/>
      <c r="MPK306" s="39"/>
      <c r="MPL306" s="39"/>
      <c r="MPM306" s="39"/>
      <c r="MPN306" s="39"/>
      <c r="MPO306" s="39"/>
      <c r="MPP306" s="39"/>
      <c r="MPQ306" s="39"/>
      <c r="MPR306" s="39"/>
      <c r="MPS306" s="39"/>
      <c r="MPT306" s="39"/>
      <c r="MPU306" s="39"/>
      <c r="MPV306" s="39"/>
      <c r="MPW306" s="39"/>
      <c r="MPX306" s="39"/>
      <c r="MPY306" s="39"/>
      <c r="MPZ306" s="39"/>
      <c r="MQA306" s="39"/>
      <c r="MQB306" s="39"/>
      <c r="MQC306" s="39"/>
      <c r="MQD306" s="39"/>
      <c r="MQE306" s="39"/>
      <c r="MQF306" s="39"/>
      <c r="MQG306" s="39"/>
      <c r="MQH306" s="39"/>
      <c r="MQI306" s="39"/>
      <c r="MQJ306" s="39"/>
      <c r="MQK306" s="39"/>
      <c r="MQL306" s="39"/>
      <c r="MQM306" s="39"/>
      <c r="MQN306" s="39"/>
      <c r="MQO306" s="39"/>
      <c r="MQP306" s="39"/>
      <c r="MQQ306" s="39"/>
      <c r="MQR306" s="39"/>
      <c r="MQS306" s="39"/>
      <c r="MQT306" s="39"/>
      <c r="MQU306" s="39"/>
      <c r="MQV306" s="39"/>
      <c r="MQW306" s="39"/>
      <c r="MQX306" s="39"/>
      <c r="MQY306" s="39"/>
      <c r="MQZ306" s="39"/>
      <c r="MRA306" s="39"/>
      <c r="MRB306" s="39"/>
      <c r="MRC306" s="39"/>
      <c r="MRD306" s="39"/>
      <c r="MRE306" s="39"/>
      <c r="MRF306" s="39"/>
      <c r="MRG306" s="39"/>
      <c r="MRH306" s="39"/>
      <c r="MRI306" s="39"/>
      <c r="MRJ306" s="39"/>
      <c r="MRK306" s="39"/>
      <c r="MRL306" s="39"/>
      <c r="MRM306" s="39"/>
      <c r="MRN306" s="39"/>
      <c r="MRO306" s="39"/>
      <c r="MRP306" s="39"/>
      <c r="MRQ306" s="39"/>
      <c r="MRR306" s="39"/>
      <c r="MRS306" s="39"/>
      <c r="MRT306" s="39"/>
      <c r="MRU306" s="39"/>
      <c r="MRV306" s="39"/>
      <c r="MRW306" s="39"/>
      <c r="MRX306" s="39"/>
      <c r="MRY306" s="39"/>
      <c r="MRZ306" s="39"/>
      <c r="MSA306" s="39"/>
      <c r="MSB306" s="39"/>
      <c r="MSC306" s="39"/>
      <c r="MSD306" s="39"/>
      <c r="MSE306" s="39"/>
      <c r="MSF306" s="39"/>
      <c r="MSG306" s="39"/>
      <c r="MSH306" s="39"/>
      <c r="MSI306" s="39"/>
      <c r="MSJ306" s="39"/>
      <c r="MSK306" s="39"/>
      <c r="MSL306" s="39"/>
      <c r="MSM306" s="39"/>
      <c r="MSN306" s="39"/>
      <c r="MSO306" s="39"/>
      <c r="MSP306" s="39"/>
      <c r="MSQ306" s="39"/>
      <c r="MSR306" s="39"/>
      <c r="MSS306" s="39"/>
      <c r="MST306" s="39"/>
      <c r="MSU306" s="39"/>
      <c r="MSV306" s="39"/>
      <c r="MSW306" s="39"/>
      <c r="MSX306" s="39"/>
      <c r="MSY306" s="39"/>
      <c r="MSZ306" s="39"/>
      <c r="MTA306" s="39"/>
      <c r="MTB306" s="39"/>
      <c r="MTC306" s="39"/>
      <c r="MTD306" s="39"/>
      <c r="MTE306" s="39"/>
      <c r="MTF306" s="39"/>
      <c r="MTG306" s="39"/>
      <c r="MTH306" s="39"/>
      <c r="MTI306" s="39"/>
      <c r="MTJ306" s="39"/>
      <c r="MTK306" s="39"/>
      <c r="MTL306" s="39"/>
      <c r="MTM306" s="39"/>
      <c r="MTN306" s="39"/>
      <c r="MTO306" s="39"/>
      <c r="MTP306" s="39"/>
      <c r="MTQ306" s="39"/>
      <c r="MTR306" s="39"/>
      <c r="MTS306" s="39"/>
      <c r="MTT306" s="39"/>
      <c r="MTU306" s="39"/>
      <c r="MTV306" s="39"/>
      <c r="MTW306" s="39"/>
      <c r="MTX306" s="39"/>
      <c r="MTY306" s="39"/>
      <c r="MTZ306" s="39"/>
      <c r="MUA306" s="39"/>
      <c r="MUB306" s="39"/>
      <c r="MUC306" s="39"/>
      <c r="MUD306" s="39"/>
      <c r="MUE306" s="39"/>
      <c r="MUF306" s="39"/>
      <c r="MUG306" s="39"/>
      <c r="MUH306" s="39"/>
      <c r="MUI306" s="39"/>
      <c r="MUJ306" s="39"/>
      <c r="MUK306" s="39"/>
      <c r="MUL306" s="39"/>
      <c r="MUM306" s="39"/>
      <c r="MUN306" s="39"/>
      <c r="MUO306" s="39"/>
      <c r="MUP306" s="39"/>
      <c r="MUQ306" s="39"/>
      <c r="MUR306" s="39"/>
      <c r="MUS306" s="39"/>
      <c r="MUT306" s="39"/>
      <c r="MUU306" s="39"/>
      <c r="MUV306" s="39"/>
      <c r="MUW306" s="39"/>
      <c r="MUX306" s="39"/>
      <c r="MUY306" s="39"/>
      <c r="MUZ306" s="39"/>
      <c r="MVA306" s="39"/>
      <c r="MVB306" s="39"/>
      <c r="MVC306" s="39"/>
      <c r="MVD306" s="39"/>
      <c r="MVE306" s="39"/>
      <c r="MVF306" s="39"/>
      <c r="MVG306" s="39"/>
      <c r="MVH306" s="39"/>
      <c r="MVI306" s="39"/>
      <c r="MVJ306" s="39"/>
      <c r="MVK306" s="39"/>
      <c r="MVL306" s="39"/>
      <c r="MVM306" s="39"/>
      <c r="MVN306" s="39"/>
      <c r="MVO306" s="39"/>
      <c r="MVP306" s="39"/>
      <c r="MVQ306" s="39"/>
      <c r="MVR306" s="39"/>
      <c r="MVS306" s="39"/>
      <c r="MVT306" s="39"/>
      <c r="MVU306" s="39"/>
      <c r="MVV306" s="39"/>
      <c r="MVW306" s="39"/>
      <c r="MVX306" s="39"/>
      <c r="MVY306" s="39"/>
      <c r="MVZ306" s="39"/>
      <c r="MWA306" s="39"/>
      <c r="MWB306" s="39"/>
      <c r="MWC306" s="39"/>
      <c r="MWD306" s="39"/>
      <c r="MWE306" s="39"/>
      <c r="MWF306" s="39"/>
      <c r="MWG306" s="39"/>
      <c r="MWH306" s="39"/>
      <c r="MWI306" s="39"/>
      <c r="MWJ306" s="39"/>
      <c r="MWK306" s="39"/>
      <c r="MWL306" s="39"/>
      <c r="MWM306" s="39"/>
      <c r="MWN306" s="39"/>
      <c r="MWO306" s="39"/>
      <c r="MWP306" s="39"/>
      <c r="MWQ306" s="39"/>
      <c r="MWR306" s="39"/>
      <c r="MWS306" s="39"/>
      <c r="MWT306" s="39"/>
      <c r="MWU306" s="39"/>
      <c r="MWV306" s="39"/>
      <c r="MWW306" s="39"/>
      <c r="MWX306" s="39"/>
      <c r="MWY306" s="39"/>
      <c r="MWZ306" s="39"/>
      <c r="MXA306" s="39"/>
      <c r="MXB306" s="39"/>
      <c r="MXC306" s="39"/>
      <c r="MXD306" s="39"/>
      <c r="MXE306" s="39"/>
      <c r="MXF306" s="39"/>
      <c r="MXG306" s="39"/>
      <c r="MXH306" s="39"/>
      <c r="MXI306" s="39"/>
      <c r="MXJ306" s="39"/>
      <c r="MXK306" s="39"/>
      <c r="MXL306" s="39"/>
      <c r="MXM306" s="39"/>
      <c r="MXN306" s="39"/>
      <c r="MXO306" s="39"/>
      <c r="MXP306" s="39"/>
      <c r="MXQ306" s="39"/>
      <c r="MXR306" s="39"/>
      <c r="MXS306" s="39"/>
      <c r="MXT306" s="39"/>
      <c r="MXU306" s="39"/>
      <c r="MXV306" s="39"/>
      <c r="MXW306" s="39"/>
      <c r="MXX306" s="39"/>
      <c r="MXY306" s="39"/>
      <c r="MXZ306" s="39"/>
      <c r="MYA306" s="39"/>
      <c r="MYB306" s="39"/>
      <c r="MYC306" s="39"/>
      <c r="MYD306" s="39"/>
      <c r="MYE306" s="39"/>
      <c r="MYF306" s="39"/>
      <c r="MYG306" s="39"/>
      <c r="MYH306" s="39"/>
      <c r="MYI306" s="39"/>
      <c r="MYJ306" s="39"/>
      <c r="MYK306" s="39"/>
      <c r="MYL306" s="39"/>
      <c r="MYM306" s="39"/>
      <c r="MYN306" s="39"/>
      <c r="MYO306" s="39"/>
      <c r="MYP306" s="39"/>
      <c r="MYQ306" s="39"/>
      <c r="MYR306" s="39"/>
      <c r="MYS306" s="39"/>
      <c r="MYT306" s="39"/>
      <c r="MYU306" s="39"/>
      <c r="MYV306" s="39"/>
      <c r="MYW306" s="39"/>
      <c r="MYX306" s="39"/>
      <c r="MYY306" s="39"/>
      <c r="MYZ306" s="39"/>
      <c r="MZA306" s="39"/>
      <c r="MZB306" s="39"/>
      <c r="MZC306" s="39"/>
      <c r="MZD306" s="39"/>
      <c r="MZE306" s="39"/>
      <c r="MZF306" s="39"/>
      <c r="MZG306" s="39"/>
      <c r="MZH306" s="39"/>
      <c r="MZI306" s="39"/>
      <c r="MZJ306" s="39"/>
      <c r="MZK306" s="39"/>
      <c r="MZL306" s="39"/>
      <c r="MZM306" s="39"/>
      <c r="MZN306" s="39"/>
      <c r="MZO306" s="39"/>
      <c r="MZP306" s="39"/>
      <c r="MZQ306" s="39"/>
      <c r="MZR306" s="39"/>
      <c r="MZS306" s="39"/>
      <c r="MZT306" s="39"/>
      <c r="MZU306" s="39"/>
      <c r="MZV306" s="39"/>
      <c r="MZW306" s="39"/>
      <c r="MZX306" s="39"/>
      <c r="MZY306" s="39"/>
      <c r="MZZ306" s="39"/>
      <c r="NAA306" s="39"/>
      <c r="NAB306" s="39"/>
      <c r="NAC306" s="39"/>
      <c r="NAD306" s="39"/>
      <c r="NAE306" s="39"/>
      <c r="NAF306" s="39"/>
      <c r="NAG306" s="39"/>
      <c r="NAH306" s="39"/>
      <c r="NAI306" s="39"/>
      <c r="NAJ306" s="39"/>
      <c r="NAK306" s="39"/>
      <c r="NAL306" s="39"/>
      <c r="NAM306" s="39"/>
      <c r="NAN306" s="39"/>
      <c r="NAO306" s="39"/>
      <c r="NAP306" s="39"/>
      <c r="NAQ306" s="39"/>
      <c r="NAR306" s="39"/>
      <c r="NAS306" s="39"/>
      <c r="NAT306" s="39"/>
      <c r="NAU306" s="39"/>
      <c r="NAV306" s="39"/>
      <c r="NAW306" s="39"/>
      <c r="NAX306" s="39"/>
      <c r="NAY306" s="39"/>
      <c r="NAZ306" s="39"/>
      <c r="NBA306" s="39"/>
      <c r="NBB306" s="39"/>
      <c r="NBC306" s="39"/>
      <c r="NBD306" s="39"/>
      <c r="NBE306" s="39"/>
      <c r="NBF306" s="39"/>
      <c r="NBG306" s="39"/>
      <c r="NBH306" s="39"/>
      <c r="NBI306" s="39"/>
      <c r="NBJ306" s="39"/>
      <c r="NBK306" s="39"/>
      <c r="NBL306" s="39"/>
      <c r="NBM306" s="39"/>
      <c r="NBN306" s="39"/>
      <c r="NBO306" s="39"/>
      <c r="NBP306" s="39"/>
      <c r="NBQ306" s="39"/>
      <c r="NBR306" s="39"/>
      <c r="NBS306" s="39"/>
      <c r="NBT306" s="39"/>
      <c r="NBU306" s="39"/>
      <c r="NBV306" s="39"/>
      <c r="NBW306" s="39"/>
      <c r="NBX306" s="39"/>
      <c r="NBY306" s="39"/>
      <c r="NBZ306" s="39"/>
      <c r="NCA306" s="39"/>
      <c r="NCB306" s="39"/>
      <c r="NCC306" s="39"/>
      <c r="NCD306" s="39"/>
      <c r="NCE306" s="39"/>
      <c r="NCF306" s="39"/>
      <c r="NCG306" s="39"/>
      <c r="NCH306" s="39"/>
      <c r="NCI306" s="39"/>
      <c r="NCJ306" s="39"/>
      <c r="NCK306" s="39"/>
      <c r="NCL306" s="39"/>
      <c r="NCM306" s="39"/>
      <c r="NCN306" s="39"/>
      <c r="NCO306" s="39"/>
      <c r="NCP306" s="39"/>
      <c r="NCQ306" s="39"/>
      <c r="NCR306" s="39"/>
      <c r="NCS306" s="39"/>
      <c r="NCT306" s="39"/>
      <c r="NCU306" s="39"/>
      <c r="NCV306" s="39"/>
      <c r="NCW306" s="39"/>
      <c r="NCX306" s="39"/>
      <c r="NCY306" s="39"/>
      <c r="NCZ306" s="39"/>
      <c r="NDA306" s="39"/>
      <c r="NDB306" s="39"/>
      <c r="NDC306" s="39"/>
      <c r="NDD306" s="39"/>
      <c r="NDE306" s="39"/>
      <c r="NDF306" s="39"/>
      <c r="NDG306" s="39"/>
      <c r="NDH306" s="39"/>
      <c r="NDI306" s="39"/>
      <c r="NDJ306" s="39"/>
      <c r="NDK306" s="39"/>
      <c r="NDL306" s="39"/>
      <c r="NDM306" s="39"/>
      <c r="NDN306" s="39"/>
      <c r="NDO306" s="39"/>
      <c r="NDP306" s="39"/>
      <c r="NDQ306" s="39"/>
      <c r="NDR306" s="39"/>
      <c r="NDS306" s="39"/>
      <c r="NDT306" s="39"/>
      <c r="NDU306" s="39"/>
      <c r="NDV306" s="39"/>
      <c r="NDW306" s="39"/>
      <c r="NDX306" s="39"/>
      <c r="NDY306" s="39"/>
      <c r="NDZ306" s="39"/>
      <c r="NEA306" s="39"/>
      <c r="NEB306" s="39"/>
      <c r="NEC306" s="39"/>
      <c r="NED306" s="39"/>
      <c r="NEE306" s="39"/>
      <c r="NEF306" s="39"/>
      <c r="NEG306" s="39"/>
      <c r="NEH306" s="39"/>
      <c r="NEI306" s="39"/>
      <c r="NEJ306" s="39"/>
      <c r="NEK306" s="39"/>
      <c r="NEL306" s="39"/>
      <c r="NEM306" s="39"/>
      <c r="NEN306" s="39"/>
      <c r="NEO306" s="39"/>
      <c r="NEP306" s="39"/>
      <c r="NEQ306" s="39"/>
      <c r="NER306" s="39"/>
      <c r="NES306" s="39"/>
      <c r="NET306" s="39"/>
      <c r="NEU306" s="39"/>
      <c r="NEV306" s="39"/>
      <c r="NEW306" s="39"/>
      <c r="NEX306" s="39"/>
      <c r="NEY306" s="39"/>
      <c r="NEZ306" s="39"/>
      <c r="NFA306" s="39"/>
      <c r="NFB306" s="39"/>
      <c r="NFC306" s="39"/>
      <c r="NFD306" s="39"/>
      <c r="NFE306" s="39"/>
      <c r="NFF306" s="39"/>
      <c r="NFG306" s="39"/>
      <c r="NFH306" s="39"/>
      <c r="NFI306" s="39"/>
      <c r="NFJ306" s="39"/>
      <c r="NFK306" s="39"/>
      <c r="NFL306" s="39"/>
      <c r="NFM306" s="39"/>
      <c r="NFN306" s="39"/>
      <c r="NFO306" s="39"/>
      <c r="NFP306" s="39"/>
      <c r="NFQ306" s="39"/>
      <c r="NFR306" s="39"/>
      <c r="NFS306" s="39"/>
      <c r="NFT306" s="39"/>
      <c r="NFU306" s="39"/>
      <c r="NFV306" s="39"/>
      <c r="NFW306" s="39"/>
      <c r="NFX306" s="39"/>
      <c r="NFY306" s="39"/>
      <c r="NFZ306" s="39"/>
      <c r="NGA306" s="39"/>
      <c r="NGB306" s="39"/>
      <c r="NGC306" s="39"/>
      <c r="NGD306" s="39"/>
      <c r="NGE306" s="39"/>
      <c r="NGF306" s="39"/>
      <c r="NGG306" s="39"/>
      <c r="NGH306" s="39"/>
      <c r="NGI306" s="39"/>
      <c r="NGJ306" s="39"/>
      <c r="NGK306" s="39"/>
      <c r="NGL306" s="39"/>
      <c r="NGM306" s="39"/>
      <c r="NGN306" s="39"/>
      <c r="NGO306" s="39"/>
      <c r="NGP306" s="39"/>
      <c r="NGQ306" s="39"/>
      <c r="NGR306" s="39"/>
      <c r="NGS306" s="39"/>
      <c r="NGT306" s="39"/>
      <c r="NGU306" s="39"/>
      <c r="NGV306" s="39"/>
      <c r="NGW306" s="39"/>
      <c r="NGX306" s="39"/>
      <c r="NGY306" s="39"/>
      <c r="NGZ306" s="39"/>
      <c r="NHA306" s="39"/>
      <c r="NHB306" s="39"/>
      <c r="NHC306" s="39"/>
      <c r="NHD306" s="39"/>
      <c r="NHE306" s="39"/>
      <c r="NHF306" s="39"/>
      <c r="NHG306" s="39"/>
      <c r="NHH306" s="39"/>
      <c r="NHI306" s="39"/>
      <c r="NHJ306" s="39"/>
      <c r="NHK306" s="39"/>
      <c r="NHL306" s="39"/>
      <c r="NHM306" s="39"/>
      <c r="NHN306" s="39"/>
      <c r="NHO306" s="39"/>
      <c r="NHP306" s="39"/>
      <c r="NHQ306" s="39"/>
      <c r="NHR306" s="39"/>
      <c r="NHS306" s="39"/>
      <c r="NHT306" s="39"/>
      <c r="NHU306" s="39"/>
      <c r="NHV306" s="39"/>
      <c r="NHW306" s="39"/>
      <c r="NHX306" s="39"/>
      <c r="NHY306" s="39"/>
      <c r="NHZ306" s="39"/>
      <c r="NIA306" s="39"/>
      <c r="NIB306" s="39"/>
      <c r="NIC306" s="39"/>
      <c r="NID306" s="39"/>
      <c r="NIE306" s="39"/>
      <c r="NIF306" s="39"/>
      <c r="NIG306" s="39"/>
      <c r="NIH306" s="39"/>
      <c r="NII306" s="39"/>
      <c r="NIJ306" s="39"/>
      <c r="NIK306" s="39"/>
      <c r="NIL306" s="39"/>
      <c r="NIM306" s="39"/>
      <c r="NIN306" s="39"/>
      <c r="NIO306" s="39"/>
      <c r="NIP306" s="39"/>
      <c r="NIQ306" s="39"/>
      <c r="NIR306" s="39"/>
      <c r="NIS306" s="39"/>
      <c r="NIT306" s="39"/>
      <c r="NIU306" s="39"/>
      <c r="NIV306" s="39"/>
      <c r="NIW306" s="39"/>
      <c r="NIX306" s="39"/>
      <c r="NIY306" s="39"/>
      <c r="NIZ306" s="39"/>
      <c r="NJA306" s="39"/>
      <c r="NJB306" s="39"/>
      <c r="NJC306" s="39"/>
      <c r="NJD306" s="39"/>
      <c r="NJE306" s="39"/>
      <c r="NJF306" s="39"/>
      <c r="NJG306" s="39"/>
      <c r="NJH306" s="39"/>
      <c r="NJI306" s="39"/>
      <c r="NJJ306" s="39"/>
      <c r="NJK306" s="39"/>
      <c r="NJL306" s="39"/>
      <c r="NJM306" s="39"/>
      <c r="NJN306" s="39"/>
      <c r="NJO306" s="39"/>
      <c r="NJP306" s="39"/>
      <c r="NJQ306" s="39"/>
      <c r="NJR306" s="39"/>
      <c r="NJS306" s="39"/>
      <c r="NJT306" s="39"/>
      <c r="NJU306" s="39"/>
      <c r="NJV306" s="39"/>
      <c r="NJW306" s="39"/>
      <c r="NJX306" s="39"/>
      <c r="NJY306" s="39"/>
      <c r="NJZ306" s="39"/>
      <c r="NKA306" s="39"/>
      <c r="NKB306" s="39"/>
      <c r="NKC306" s="39"/>
      <c r="NKD306" s="39"/>
      <c r="NKE306" s="39"/>
      <c r="NKF306" s="39"/>
      <c r="NKG306" s="39"/>
      <c r="NKH306" s="39"/>
      <c r="NKI306" s="39"/>
      <c r="NKJ306" s="39"/>
      <c r="NKK306" s="39"/>
      <c r="NKL306" s="39"/>
      <c r="NKM306" s="39"/>
      <c r="NKN306" s="39"/>
      <c r="NKO306" s="39"/>
      <c r="NKP306" s="39"/>
      <c r="NKQ306" s="39"/>
      <c r="NKR306" s="39"/>
      <c r="NKS306" s="39"/>
      <c r="NKT306" s="39"/>
      <c r="NKU306" s="39"/>
      <c r="NKV306" s="39"/>
      <c r="NKW306" s="39"/>
      <c r="NKX306" s="39"/>
      <c r="NKY306" s="39"/>
      <c r="NKZ306" s="39"/>
      <c r="NLA306" s="39"/>
      <c r="NLB306" s="39"/>
      <c r="NLC306" s="39"/>
      <c r="NLD306" s="39"/>
      <c r="NLE306" s="39"/>
      <c r="NLF306" s="39"/>
      <c r="NLG306" s="39"/>
      <c r="NLH306" s="39"/>
      <c r="NLI306" s="39"/>
      <c r="NLJ306" s="39"/>
      <c r="NLK306" s="39"/>
      <c r="NLL306" s="39"/>
      <c r="NLM306" s="39"/>
      <c r="NLN306" s="39"/>
      <c r="NLO306" s="39"/>
      <c r="NLP306" s="39"/>
      <c r="NLQ306" s="39"/>
      <c r="NLR306" s="39"/>
      <c r="NLS306" s="39"/>
      <c r="NLT306" s="39"/>
      <c r="NLU306" s="39"/>
      <c r="NLV306" s="39"/>
      <c r="NLW306" s="39"/>
      <c r="NLX306" s="39"/>
      <c r="NLY306" s="39"/>
      <c r="NLZ306" s="39"/>
      <c r="NMA306" s="39"/>
      <c r="NMB306" s="39"/>
      <c r="NMC306" s="39"/>
      <c r="NMD306" s="39"/>
      <c r="NME306" s="39"/>
      <c r="NMF306" s="39"/>
      <c r="NMG306" s="39"/>
      <c r="NMH306" s="39"/>
      <c r="NMI306" s="39"/>
      <c r="NMJ306" s="39"/>
      <c r="NMK306" s="39"/>
      <c r="NML306" s="39"/>
      <c r="NMM306" s="39"/>
      <c r="NMN306" s="39"/>
      <c r="NMO306" s="39"/>
      <c r="NMP306" s="39"/>
      <c r="NMQ306" s="39"/>
      <c r="NMR306" s="39"/>
      <c r="NMS306" s="39"/>
      <c r="NMT306" s="39"/>
      <c r="NMU306" s="39"/>
      <c r="NMV306" s="39"/>
      <c r="NMW306" s="39"/>
      <c r="NMX306" s="39"/>
      <c r="NMY306" s="39"/>
      <c r="NMZ306" s="39"/>
      <c r="NNA306" s="39"/>
      <c r="NNB306" s="39"/>
      <c r="NNC306" s="39"/>
      <c r="NND306" s="39"/>
      <c r="NNE306" s="39"/>
      <c r="NNF306" s="39"/>
      <c r="NNG306" s="39"/>
      <c r="NNH306" s="39"/>
      <c r="NNI306" s="39"/>
      <c r="NNJ306" s="39"/>
      <c r="NNK306" s="39"/>
      <c r="NNL306" s="39"/>
      <c r="NNM306" s="39"/>
      <c r="NNN306" s="39"/>
      <c r="NNO306" s="39"/>
      <c r="NNP306" s="39"/>
      <c r="NNQ306" s="39"/>
      <c r="NNR306" s="39"/>
      <c r="NNS306" s="39"/>
      <c r="NNT306" s="39"/>
      <c r="NNU306" s="39"/>
      <c r="NNV306" s="39"/>
      <c r="NNW306" s="39"/>
      <c r="NNX306" s="39"/>
      <c r="NNY306" s="39"/>
      <c r="NNZ306" s="39"/>
      <c r="NOA306" s="39"/>
      <c r="NOB306" s="39"/>
      <c r="NOC306" s="39"/>
      <c r="NOD306" s="39"/>
      <c r="NOE306" s="39"/>
      <c r="NOF306" s="39"/>
      <c r="NOG306" s="39"/>
      <c r="NOH306" s="39"/>
      <c r="NOI306" s="39"/>
      <c r="NOJ306" s="39"/>
      <c r="NOK306" s="39"/>
      <c r="NOL306" s="39"/>
      <c r="NOM306" s="39"/>
      <c r="NON306" s="39"/>
      <c r="NOO306" s="39"/>
      <c r="NOP306" s="39"/>
      <c r="NOQ306" s="39"/>
      <c r="NOR306" s="39"/>
      <c r="NOS306" s="39"/>
      <c r="NOT306" s="39"/>
      <c r="NOU306" s="39"/>
      <c r="NOV306" s="39"/>
      <c r="NOW306" s="39"/>
      <c r="NOX306" s="39"/>
      <c r="NOY306" s="39"/>
      <c r="NOZ306" s="39"/>
      <c r="NPA306" s="39"/>
      <c r="NPB306" s="39"/>
      <c r="NPC306" s="39"/>
      <c r="NPD306" s="39"/>
      <c r="NPE306" s="39"/>
      <c r="NPF306" s="39"/>
      <c r="NPG306" s="39"/>
      <c r="NPH306" s="39"/>
      <c r="NPI306" s="39"/>
      <c r="NPJ306" s="39"/>
      <c r="NPK306" s="39"/>
      <c r="NPL306" s="39"/>
      <c r="NPM306" s="39"/>
      <c r="NPN306" s="39"/>
      <c r="NPO306" s="39"/>
      <c r="NPP306" s="39"/>
      <c r="NPQ306" s="39"/>
      <c r="NPR306" s="39"/>
      <c r="NPS306" s="39"/>
      <c r="NPT306" s="39"/>
      <c r="NPU306" s="39"/>
      <c r="NPV306" s="39"/>
      <c r="NPW306" s="39"/>
      <c r="NPX306" s="39"/>
      <c r="NPY306" s="39"/>
      <c r="NPZ306" s="39"/>
      <c r="NQA306" s="39"/>
      <c r="NQB306" s="39"/>
      <c r="NQC306" s="39"/>
      <c r="NQD306" s="39"/>
      <c r="NQE306" s="39"/>
      <c r="NQF306" s="39"/>
      <c r="NQG306" s="39"/>
      <c r="NQH306" s="39"/>
      <c r="NQI306" s="39"/>
      <c r="NQJ306" s="39"/>
      <c r="NQK306" s="39"/>
      <c r="NQL306" s="39"/>
      <c r="NQM306" s="39"/>
      <c r="NQN306" s="39"/>
      <c r="NQO306" s="39"/>
      <c r="NQP306" s="39"/>
      <c r="NQQ306" s="39"/>
      <c r="NQR306" s="39"/>
      <c r="NQS306" s="39"/>
      <c r="NQT306" s="39"/>
      <c r="NQU306" s="39"/>
      <c r="NQV306" s="39"/>
      <c r="NQW306" s="39"/>
      <c r="NQX306" s="39"/>
      <c r="NQY306" s="39"/>
      <c r="NQZ306" s="39"/>
      <c r="NRA306" s="39"/>
      <c r="NRB306" s="39"/>
      <c r="NRC306" s="39"/>
      <c r="NRD306" s="39"/>
      <c r="NRE306" s="39"/>
      <c r="NRF306" s="39"/>
      <c r="NRG306" s="39"/>
      <c r="NRH306" s="39"/>
      <c r="NRI306" s="39"/>
      <c r="NRJ306" s="39"/>
      <c r="NRK306" s="39"/>
      <c r="NRL306" s="39"/>
      <c r="NRM306" s="39"/>
      <c r="NRN306" s="39"/>
      <c r="NRO306" s="39"/>
      <c r="NRP306" s="39"/>
      <c r="NRQ306" s="39"/>
      <c r="NRR306" s="39"/>
      <c r="NRS306" s="39"/>
      <c r="NRT306" s="39"/>
      <c r="NRU306" s="39"/>
      <c r="NRV306" s="39"/>
      <c r="NRW306" s="39"/>
      <c r="NRX306" s="39"/>
      <c r="NRY306" s="39"/>
      <c r="NRZ306" s="39"/>
      <c r="NSA306" s="39"/>
      <c r="NSB306" s="39"/>
      <c r="NSC306" s="39"/>
      <c r="NSD306" s="39"/>
      <c r="NSE306" s="39"/>
      <c r="NSF306" s="39"/>
      <c r="NSG306" s="39"/>
      <c r="NSH306" s="39"/>
      <c r="NSI306" s="39"/>
      <c r="NSJ306" s="39"/>
      <c r="NSK306" s="39"/>
      <c r="NSL306" s="39"/>
      <c r="NSM306" s="39"/>
      <c r="NSN306" s="39"/>
      <c r="NSO306" s="39"/>
      <c r="NSP306" s="39"/>
      <c r="NSQ306" s="39"/>
      <c r="NSR306" s="39"/>
      <c r="NSS306" s="39"/>
      <c r="NST306" s="39"/>
      <c r="NSU306" s="39"/>
      <c r="NSV306" s="39"/>
      <c r="NSW306" s="39"/>
      <c r="NSX306" s="39"/>
      <c r="NSY306" s="39"/>
      <c r="NSZ306" s="39"/>
      <c r="NTA306" s="39"/>
      <c r="NTB306" s="39"/>
      <c r="NTC306" s="39"/>
      <c r="NTD306" s="39"/>
      <c r="NTE306" s="39"/>
      <c r="NTF306" s="39"/>
      <c r="NTG306" s="39"/>
      <c r="NTH306" s="39"/>
      <c r="NTI306" s="39"/>
      <c r="NTJ306" s="39"/>
      <c r="NTK306" s="39"/>
      <c r="NTL306" s="39"/>
      <c r="NTM306" s="39"/>
      <c r="NTN306" s="39"/>
      <c r="NTO306" s="39"/>
      <c r="NTP306" s="39"/>
      <c r="NTQ306" s="39"/>
      <c r="NTR306" s="39"/>
      <c r="NTS306" s="39"/>
      <c r="NTT306" s="39"/>
      <c r="NTU306" s="39"/>
      <c r="NTV306" s="39"/>
      <c r="NTW306" s="39"/>
      <c r="NTX306" s="39"/>
      <c r="NTY306" s="39"/>
      <c r="NTZ306" s="39"/>
      <c r="NUA306" s="39"/>
      <c r="NUB306" s="39"/>
      <c r="NUC306" s="39"/>
      <c r="NUD306" s="39"/>
      <c r="NUE306" s="39"/>
      <c r="NUF306" s="39"/>
      <c r="NUG306" s="39"/>
      <c r="NUH306" s="39"/>
      <c r="NUI306" s="39"/>
      <c r="NUJ306" s="39"/>
      <c r="NUK306" s="39"/>
      <c r="NUL306" s="39"/>
      <c r="NUM306" s="39"/>
      <c r="NUN306" s="39"/>
      <c r="NUO306" s="39"/>
      <c r="NUP306" s="39"/>
      <c r="NUQ306" s="39"/>
      <c r="NUR306" s="39"/>
      <c r="NUS306" s="39"/>
      <c r="NUT306" s="39"/>
      <c r="NUU306" s="39"/>
      <c r="NUV306" s="39"/>
      <c r="NUW306" s="39"/>
      <c r="NUX306" s="39"/>
      <c r="NUY306" s="39"/>
      <c r="NUZ306" s="39"/>
      <c r="NVA306" s="39"/>
      <c r="NVB306" s="39"/>
      <c r="NVC306" s="39"/>
      <c r="NVD306" s="39"/>
      <c r="NVE306" s="39"/>
      <c r="NVF306" s="39"/>
      <c r="NVG306" s="39"/>
      <c r="NVH306" s="39"/>
      <c r="NVI306" s="39"/>
      <c r="NVJ306" s="39"/>
      <c r="NVK306" s="39"/>
      <c r="NVL306" s="39"/>
      <c r="NVM306" s="39"/>
      <c r="NVN306" s="39"/>
      <c r="NVO306" s="39"/>
      <c r="NVP306" s="39"/>
      <c r="NVQ306" s="39"/>
      <c r="NVR306" s="39"/>
      <c r="NVS306" s="39"/>
      <c r="NVT306" s="39"/>
      <c r="NVU306" s="39"/>
      <c r="NVV306" s="39"/>
      <c r="NVW306" s="39"/>
      <c r="NVX306" s="39"/>
      <c r="NVY306" s="39"/>
      <c r="NVZ306" s="39"/>
      <c r="NWA306" s="39"/>
      <c r="NWB306" s="39"/>
      <c r="NWC306" s="39"/>
      <c r="NWD306" s="39"/>
      <c r="NWE306" s="39"/>
      <c r="NWF306" s="39"/>
      <c r="NWG306" s="39"/>
      <c r="NWH306" s="39"/>
      <c r="NWI306" s="39"/>
      <c r="NWJ306" s="39"/>
      <c r="NWK306" s="39"/>
      <c r="NWL306" s="39"/>
      <c r="NWM306" s="39"/>
      <c r="NWN306" s="39"/>
      <c r="NWO306" s="39"/>
      <c r="NWP306" s="39"/>
      <c r="NWQ306" s="39"/>
      <c r="NWR306" s="39"/>
      <c r="NWS306" s="39"/>
      <c r="NWT306" s="39"/>
      <c r="NWU306" s="39"/>
      <c r="NWV306" s="39"/>
      <c r="NWW306" s="39"/>
      <c r="NWX306" s="39"/>
      <c r="NWY306" s="39"/>
      <c r="NWZ306" s="39"/>
      <c r="NXA306" s="39"/>
      <c r="NXB306" s="39"/>
      <c r="NXC306" s="39"/>
      <c r="NXD306" s="39"/>
      <c r="NXE306" s="39"/>
      <c r="NXF306" s="39"/>
      <c r="NXG306" s="39"/>
      <c r="NXH306" s="39"/>
      <c r="NXI306" s="39"/>
      <c r="NXJ306" s="39"/>
      <c r="NXK306" s="39"/>
      <c r="NXL306" s="39"/>
      <c r="NXM306" s="39"/>
      <c r="NXN306" s="39"/>
      <c r="NXO306" s="39"/>
      <c r="NXP306" s="39"/>
      <c r="NXQ306" s="39"/>
      <c r="NXR306" s="39"/>
      <c r="NXS306" s="39"/>
      <c r="NXT306" s="39"/>
      <c r="NXU306" s="39"/>
      <c r="NXV306" s="39"/>
      <c r="NXW306" s="39"/>
      <c r="NXX306" s="39"/>
      <c r="NXY306" s="39"/>
      <c r="NXZ306" s="39"/>
      <c r="NYA306" s="39"/>
      <c r="NYB306" s="39"/>
      <c r="NYC306" s="39"/>
      <c r="NYD306" s="39"/>
      <c r="NYE306" s="39"/>
      <c r="NYF306" s="39"/>
      <c r="NYG306" s="39"/>
      <c r="NYH306" s="39"/>
      <c r="NYI306" s="39"/>
      <c r="NYJ306" s="39"/>
      <c r="NYK306" s="39"/>
      <c r="NYL306" s="39"/>
      <c r="NYM306" s="39"/>
      <c r="NYN306" s="39"/>
      <c r="NYO306" s="39"/>
      <c r="NYP306" s="39"/>
      <c r="NYQ306" s="39"/>
      <c r="NYR306" s="39"/>
      <c r="NYS306" s="39"/>
      <c r="NYT306" s="39"/>
      <c r="NYU306" s="39"/>
      <c r="NYV306" s="39"/>
      <c r="NYW306" s="39"/>
      <c r="NYX306" s="39"/>
      <c r="NYY306" s="39"/>
      <c r="NYZ306" s="39"/>
      <c r="NZA306" s="39"/>
      <c r="NZB306" s="39"/>
      <c r="NZC306" s="39"/>
      <c r="NZD306" s="39"/>
      <c r="NZE306" s="39"/>
      <c r="NZF306" s="39"/>
      <c r="NZG306" s="39"/>
      <c r="NZH306" s="39"/>
      <c r="NZI306" s="39"/>
      <c r="NZJ306" s="39"/>
      <c r="NZK306" s="39"/>
      <c r="NZL306" s="39"/>
      <c r="NZM306" s="39"/>
      <c r="NZN306" s="39"/>
      <c r="NZO306" s="39"/>
      <c r="NZP306" s="39"/>
      <c r="NZQ306" s="39"/>
      <c r="NZR306" s="39"/>
      <c r="NZS306" s="39"/>
      <c r="NZT306" s="39"/>
      <c r="NZU306" s="39"/>
      <c r="NZV306" s="39"/>
      <c r="NZW306" s="39"/>
      <c r="NZX306" s="39"/>
      <c r="NZY306" s="39"/>
      <c r="NZZ306" s="39"/>
      <c r="OAA306" s="39"/>
      <c r="OAB306" s="39"/>
      <c r="OAC306" s="39"/>
      <c r="OAD306" s="39"/>
      <c r="OAE306" s="39"/>
      <c r="OAF306" s="39"/>
      <c r="OAG306" s="39"/>
      <c r="OAH306" s="39"/>
      <c r="OAI306" s="39"/>
      <c r="OAJ306" s="39"/>
      <c r="OAK306" s="39"/>
      <c r="OAL306" s="39"/>
      <c r="OAM306" s="39"/>
      <c r="OAN306" s="39"/>
      <c r="OAO306" s="39"/>
      <c r="OAP306" s="39"/>
      <c r="OAQ306" s="39"/>
      <c r="OAR306" s="39"/>
      <c r="OAS306" s="39"/>
      <c r="OAT306" s="39"/>
      <c r="OAU306" s="39"/>
      <c r="OAV306" s="39"/>
      <c r="OAW306" s="39"/>
      <c r="OAX306" s="39"/>
      <c r="OAY306" s="39"/>
      <c r="OAZ306" s="39"/>
      <c r="OBA306" s="39"/>
      <c r="OBB306" s="39"/>
      <c r="OBC306" s="39"/>
      <c r="OBD306" s="39"/>
      <c r="OBE306" s="39"/>
      <c r="OBF306" s="39"/>
      <c r="OBG306" s="39"/>
      <c r="OBH306" s="39"/>
      <c r="OBI306" s="39"/>
      <c r="OBJ306" s="39"/>
      <c r="OBK306" s="39"/>
      <c r="OBL306" s="39"/>
      <c r="OBM306" s="39"/>
      <c r="OBN306" s="39"/>
      <c r="OBO306" s="39"/>
      <c r="OBP306" s="39"/>
      <c r="OBQ306" s="39"/>
      <c r="OBR306" s="39"/>
      <c r="OBS306" s="39"/>
      <c r="OBT306" s="39"/>
      <c r="OBU306" s="39"/>
      <c r="OBV306" s="39"/>
      <c r="OBW306" s="39"/>
      <c r="OBX306" s="39"/>
      <c r="OBY306" s="39"/>
      <c r="OBZ306" s="39"/>
      <c r="OCA306" s="39"/>
      <c r="OCB306" s="39"/>
      <c r="OCC306" s="39"/>
      <c r="OCD306" s="39"/>
      <c r="OCE306" s="39"/>
      <c r="OCF306" s="39"/>
      <c r="OCG306" s="39"/>
      <c r="OCH306" s="39"/>
      <c r="OCI306" s="39"/>
      <c r="OCJ306" s="39"/>
      <c r="OCK306" s="39"/>
      <c r="OCL306" s="39"/>
      <c r="OCM306" s="39"/>
      <c r="OCN306" s="39"/>
      <c r="OCO306" s="39"/>
      <c r="OCP306" s="39"/>
      <c r="OCQ306" s="39"/>
      <c r="OCR306" s="39"/>
      <c r="OCS306" s="39"/>
      <c r="OCT306" s="39"/>
      <c r="OCU306" s="39"/>
      <c r="OCV306" s="39"/>
      <c r="OCW306" s="39"/>
      <c r="OCX306" s="39"/>
      <c r="OCY306" s="39"/>
      <c r="OCZ306" s="39"/>
      <c r="ODA306" s="39"/>
      <c r="ODB306" s="39"/>
      <c r="ODC306" s="39"/>
      <c r="ODD306" s="39"/>
      <c r="ODE306" s="39"/>
      <c r="ODF306" s="39"/>
      <c r="ODG306" s="39"/>
      <c r="ODH306" s="39"/>
      <c r="ODI306" s="39"/>
      <c r="ODJ306" s="39"/>
      <c r="ODK306" s="39"/>
      <c r="ODL306" s="39"/>
      <c r="ODM306" s="39"/>
      <c r="ODN306" s="39"/>
      <c r="ODO306" s="39"/>
      <c r="ODP306" s="39"/>
      <c r="ODQ306" s="39"/>
      <c r="ODR306" s="39"/>
      <c r="ODS306" s="39"/>
      <c r="ODT306" s="39"/>
      <c r="ODU306" s="39"/>
      <c r="ODV306" s="39"/>
      <c r="ODW306" s="39"/>
      <c r="ODX306" s="39"/>
      <c r="ODY306" s="39"/>
      <c r="ODZ306" s="39"/>
      <c r="OEA306" s="39"/>
      <c r="OEB306" s="39"/>
      <c r="OEC306" s="39"/>
      <c r="OED306" s="39"/>
      <c r="OEE306" s="39"/>
      <c r="OEF306" s="39"/>
      <c r="OEG306" s="39"/>
      <c r="OEH306" s="39"/>
      <c r="OEI306" s="39"/>
      <c r="OEJ306" s="39"/>
      <c r="OEK306" s="39"/>
      <c r="OEL306" s="39"/>
      <c r="OEM306" s="39"/>
      <c r="OEN306" s="39"/>
      <c r="OEO306" s="39"/>
      <c r="OEP306" s="39"/>
      <c r="OEQ306" s="39"/>
      <c r="OER306" s="39"/>
      <c r="OES306" s="39"/>
      <c r="OET306" s="39"/>
      <c r="OEU306" s="39"/>
      <c r="OEV306" s="39"/>
      <c r="OEW306" s="39"/>
      <c r="OEX306" s="39"/>
      <c r="OEY306" s="39"/>
      <c r="OEZ306" s="39"/>
      <c r="OFA306" s="39"/>
      <c r="OFB306" s="39"/>
      <c r="OFC306" s="39"/>
      <c r="OFD306" s="39"/>
      <c r="OFE306" s="39"/>
      <c r="OFF306" s="39"/>
      <c r="OFG306" s="39"/>
      <c r="OFH306" s="39"/>
      <c r="OFI306" s="39"/>
      <c r="OFJ306" s="39"/>
      <c r="OFK306" s="39"/>
      <c r="OFL306" s="39"/>
      <c r="OFM306" s="39"/>
      <c r="OFN306" s="39"/>
      <c r="OFO306" s="39"/>
      <c r="OFP306" s="39"/>
      <c r="OFQ306" s="39"/>
      <c r="OFR306" s="39"/>
      <c r="OFS306" s="39"/>
      <c r="OFT306" s="39"/>
      <c r="OFU306" s="39"/>
      <c r="OFV306" s="39"/>
      <c r="OFW306" s="39"/>
      <c r="OFX306" s="39"/>
      <c r="OFY306" s="39"/>
      <c r="OFZ306" s="39"/>
      <c r="OGA306" s="39"/>
      <c r="OGB306" s="39"/>
      <c r="OGC306" s="39"/>
      <c r="OGD306" s="39"/>
      <c r="OGE306" s="39"/>
      <c r="OGF306" s="39"/>
      <c r="OGG306" s="39"/>
      <c r="OGH306" s="39"/>
      <c r="OGI306" s="39"/>
      <c r="OGJ306" s="39"/>
      <c r="OGK306" s="39"/>
      <c r="OGL306" s="39"/>
      <c r="OGM306" s="39"/>
      <c r="OGN306" s="39"/>
      <c r="OGO306" s="39"/>
      <c r="OGP306" s="39"/>
      <c r="OGQ306" s="39"/>
      <c r="OGR306" s="39"/>
      <c r="OGS306" s="39"/>
      <c r="OGT306" s="39"/>
      <c r="OGU306" s="39"/>
      <c r="OGV306" s="39"/>
      <c r="OGW306" s="39"/>
      <c r="OGX306" s="39"/>
      <c r="OGY306" s="39"/>
      <c r="OGZ306" s="39"/>
      <c r="OHA306" s="39"/>
      <c r="OHB306" s="39"/>
      <c r="OHC306" s="39"/>
      <c r="OHD306" s="39"/>
      <c r="OHE306" s="39"/>
      <c r="OHF306" s="39"/>
      <c r="OHG306" s="39"/>
      <c r="OHH306" s="39"/>
      <c r="OHI306" s="39"/>
      <c r="OHJ306" s="39"/>
      <c r="OHK306" s="39"/>
      <c r="OHL306" s="39"/>
      <c r="OHM306" s="39"/>
      <c r="OHN306" s="39"/>
      <c r="OHO306" s="39"/>
      <c r="OHP306" s="39"/>
      <c r="OHQ306" s="39"/>
      <c r="OHR306" s="39"/>
      <c r="OHS306" s="39"/>
      <c r="OHT306" s="39"/>
      <c r="OHU306" s="39"/>
      <c r="OHV306" s="39"/>
      <c r="OHW306" s="39"/>
      <c r="OHX306" s="39"/>
      <c r="OHY306" s="39"/>
      <c r="OHZ306" s="39"/>
      <c r="OIA306" s="39"/>
      <c r="OIB306" s="39"/>
      <c r="OIC306" s="39"/>
      <c r="OID306" s="39"/>
      <c r="OIE306" s="39"/>
      <c r="OIF306" s="39"/>
      <c r="OIG306" s="39"/>
      <c r="OIH306" s="39"/>
      <c r="OII306" s="39"/>
      <c r="OIJ306" s="39"/>
      <c r="OIK306" s="39"/>
      <c r="OIL306" s="39"/>
      <c r="OIM306" s="39"/>
      <c r="OIN306" s="39"/>
      <c r="OIO306" s="39"/>
      <c r="OIP306" s="39"/>
      <c r="OIQ306" s="39"/>
      <c r="OIR306" s="39"/>
      <c r="OIS306" s="39"/>
      <c r="OIT306" s="39"/>
      <c r="OIU306" s="39"/>
      <c r="OIV306" s="39"/>
      <c r="OIW306" s="39"/>
      <c r="OIX306" s="39"/>
      <c r="OIY306" s="39"/>
      <c r="OIZ306" s="39"/>
      <c r="OJA306" s="39"/>
      <c r="OJB306" s="39"/>
      <c r="OJC306" s="39"/>
      <c r="OJD306" s="39"/>
      <c r="OJE306" s="39"/>
      <c r="OJF306" s="39"/>
      <c r="OJG306" s="39"/>
      <c r="OJH306" s="39"/>
      <c r="OJI306" s="39"/>
      <c r="OJJ306" s="39"/>
      <c r="OJK306" s="39"/>
      <c r="OJL306" s="39"/>
      <c r="OJM306" s="39"/>
      <c r="OJN306" s="39"/>
      <c r="OJO306" s="39"/>
      <c r="OJP306" s="39"/>
      <c r="OJQ306" s="39"/>
      <c r="OJR306" s="39"/>
      <c r="OJS306" s="39"/>
      <c r="OJT306" s="39"/>
      <c r="OJU306" s="39"/>
      <c r="OJV306" s="39"/>
      <c r="OJW306" s="39"/>
      <c r="OJX306" s="39"/>
      <c r="OJY306" s="39"/>
      <c r="OJZ306" s="39"/>
      <c r="OKA306" s="39"/>
      <c r="OKB306" s="39"/>
      <c r="OKC306" s="39"/>
      <c r="OKD306" s="39"/>
      <c r="OKE306" s="39"/>
      <c r="OKF306" s="39"/>
      <c r="OKG306" s="39"/>
      <c r="OKH306" s="39"/>
      <c r="OKI306" s="39"/>
      <c r="OKJ306" s="39"/>
      <c r="OKK306" s="39"/>
      <c r="OKL306" s="39"/>
      <c r="OKM306" s="39"/>
      <c r="OKN306" s="39"/>
      <c r="OKO306" s="39"/>
      <c r="OKP306" s="39"/>
      <c r="OKQ306" s="39"/>
      <c r="OKR306" s="39"/>
      <c r="OKS306" s="39"/>
      <c r="OKT306" s="39"/>
      <c r="OKU306" s="39"/>
      <c r="OKV306" s="39"/>
      <c r="OKW306" s="39"/>
      <c r="OKX306" s="39"/>
      <c r="OKY306" s="39"/>
      <c r="OKZ306" s="39"/>
      <c r="OLA306" s="39"/>
      <c r="OLB306" s="39"/>
      <c r="OLC306" s="39"/>
      <c r="OLD306" s="39"/>
      <c r="OLE306" s="39"/>
      <c r="OLF306" s="39"/>
      <c r="OLG306" s="39"/>
      <c r="OLH306" s="39"/>
      <c r="OLI306" s="39"/>
      <c r="OLJ306" s="39"/>
      <c r="OLK306" s="39"/>
      <c r="OLL306" s="39"/>
      <c r="OLM306" s="39"/>
      <c r="OLN306" s="39"/>
      <c r="OLO306" s="39"/>
      <c r="OLP306" s="39"/>
      <c r="OLQ306" s="39"/>
      <c r="OLR306" s="39"/>
      <c r="OLS306" s="39"/>
      <c r="OLT306" s="39"/>
      <c r="OLU306" s="39"/>
      <c r="OLV306" s="39"/>
      <c r="OLW306" s="39"/>
      <c r="OLX306" s="39"/>
      <c r="OLY306" s="39"/>
      <c r="OLZ306" s="39"/>
      <c r="OMA306" s="39"/>
      <c r="OMB306" s="39"/>
      <c r="OMC306" s="39"/>
      <c r="OMD306" s="39"/>
      <c r="OME306" s="39"/>
      <c r="OMF306" s="39"/>
      <c r="OMG306" s="39"/>
      <c r="OMH306" s="39"/>
      <c r="OMI306" s="39"/>
      <c r="OMJ306" s="39"/>
      <c r="OMK306" s="39"/>
      <c r="OML306" s="39"/>
      <c r="OMM306" s="39"/>
      <c r="OMN306" s="39"/>
      <c r="OMO306" s="39"/>
      <c r="OMP306" s="39"/>
      <c r="OMQ306" s="39"/>
      <c r="OMR306" s="39"/>
      <c r="OMS306" s="39"/>
      <c r="OMT306" s="39"/>
      <c r="OMU306" s="39"/>
      <c r="OMV306" s="39"/>
      <c r="OMW306" s="39"/>
      <c r="OMX306" s="39"/>
      <c r="OMY306" s="39"/>
      <c r="OMZ306" s="39"/>
      <c r="ONA306" s="39"/>
      <c r="ONB306" s="39"/>
      <c r="ONC306" s="39"/>
      <c r="OND306" s="39"/>
      <c r="ONE306" s="39"/>
      <c r="ONF306" s="39"/>
      <c r="ONG306" s="39"/>
      <c r="ONH306" s="39"/>
      <c r="ONI306" s="39"/>
      <c r="ONJ306" s="39"/>
      <c r="ONK306" s="39"/>
      <c r="ONL306" s="39"/>
      <c r="ONM306" s="39"/>
      <c r="ONN306" s="39"/>
      <c r="ONO306" s="39"/>
      <c r="ONP306" s="39"/>
      <c r="ONQ306" s="39"/>
      <c r="ONR306" s="39"/>
      <c r="ONS306" s="39"/>
      <c r="ONT306" s="39"/>
      <c r="ONU306" s="39"/>
      <c r="ONV306" s="39"/>
      <c r="ONW306" s="39"/>
      <c r="ONX306" s="39"/>
      <c r="ONY306" s="39"/>
      <c r="ONZ306" s="39"/>
      <c r="OOA306" s="39"/>
      <c r="OOB306" s="39"/>
      <c r="OOC306" s="39"/>
      <c r="OOD306" s="39"/>
      <c r="OOE306" s="39"/>
      <c r="OOF306" s="39"/>
      <c r="OOG306" s="39"/>
      <c r="OOH306" s="39"/>
      <c r="OOI306" s="39"/>
      <c r="OOJ306" s="39"/>
      <c r="OOK306" s="39"/>
      <c r="OOL306" s="39"/>
      <c r="OOM306" s="39"/>
      <c r="OON306" s="39"/>
      <c r="OOO306" s="39"/>
      <c r="OOP306" s="39"/>
      <c r="OOQ306" s="39"/>
      <c r="OOR306" s="39"/>
      <c r="OOS306" s="39"/>
      <c r="OOT306" s="39"/>
      <c r="OOU306" s="39"/>
      <c r="OOV306" s="39"/>
      <c r="OOW306" s="39"/>
      <c r="OOX306" s="39"/>
      <c r="OOY306" s="39"/>
      <c r="OOZ306" s="39"/>
      <c r="OPA306" s="39"/>
      <c r="OPB306" s="39"/>
      <c r="OPC306" s="39"/>
      <c r="OPD306" s="39"/>
      <c r="OPE306" s="39"/>
      <c r="OPF306" s="39"/>
      <c r="OPG306" s="39"/>
      <c r="OPH306" s="39"/>
      <c r="OPI306" s="39"/>
      <c r="OPJ306" s="39"/>
      <c r="OPK306" s="39"/>
      <c r="OPL306" s="39"/>
      <c r="OPM306" s="39"/>
      <c r="OPN306" s="39"/>
      <c r="OPO306" s="39"/>
      <c r="OPP306" s="39"/>
      <c r="OPQ306" s="39"/>
      <c r="OPR306" s="39"/>
      <c r="OPS306" s="39"/>
      <c r="OPT306" s="39"/>
      <c r="OPU306" s="39"/>
      <c r="OPV306" s="39"/>
      <c r="OPW306" s="39"/>
      <c r="OPX306" s="39"/>
      <c r="OPY306" s="39"/>
      <c r="OPZ306" s="39"/>
      <c r="OQA306" s="39"/>
      <c r="OQB306" s="39"/>
      <c r="OQC306" s="39"/>
      <c r="OQD306" s="39"/>
      <c r="OQE306" s="39"/>
      <c r="OQF306" s="39"/>
      <c r="OQG306" s="39"/>
      <c r="OQH306" s="39"/>
      <c r="OQI306" s="39"/>
      <c r="OQJ306" s="39"/>
      <c r="OQK306" s="39"/>
      <c r="OQL306" s="39"/>
      <c r="OQM306" s="39"/>
      <c r="OQN306" s="39"/>
      <c r="OQO306" s="39"/>
      <c r="OQP306" s="39"/>
      <c r="OQQ306" s="39"/>
      <c r="OQR306" s="39"/>
      <c r="OQS306" s="39"/>
      <c r="OQT306" s="39"/>
      <c r="OQU306" s="39"/>
      <c r="OQV306" s="39"/>
      <c r="OQW306" s="39"/>
      <c r="OQX306" s="39"/>
      <c r="OQY306" s="39"/>
      <c r="OQZ306" s="39"/>
      <c r="ORA306" s="39"/>
      <c r="ORB306" s="39"/>
      <c r="ORC306" s="39"/>
      <c r="ORD306" s="39"/>
      <c r="ORE306" s="39"/>
      <c r="ORF306" s="39"/>
      <c r="ORG306" s="39"/>
      <c r="ORH306" s="39"/>
      <c r="ORI306" s="39"/>
      <c r="ORJ306" s="39"/>
      <c r="ORK306" s="39"/>
      <c r="ORL306" s="39"/>
      <c r="ORM306" s="39"/>
      <c r="ORN306" s="39"/>
      <c r="ORO306" s="39"/>
      <c r="ORP306" s="39"/>
      <c r="ORQ306" s="39"/>
      <c r="ORR306" s="39"/>
      <c r="ORS306" s="39"/>
      <c r="ORT306" s="39"/>
      <c r="ORU306" s="39"/>
      <c r="ORV306" s="39"/>
      <c r="ORW306" s="39"/>
      <c r="ORX306" s="39"/>
      <c r="ORY306" s="39"/>
      <c r="ORZ306" s="39"/>
      <c r="OSA306" s="39"/>
      <c r="OSB306" s="39"/>
      <c r="OSC306" s="39"/>
      <c r="OSD306" s="39"/>
      <c r="OSE306" s="39"/>
      <c r="OSF306" s="39"/>
      <c r="OSG306" s="39"/>
      <c r="OSH306" s="39"/>
      <c r="OSI306" s="39"/>
      <c r="OSJ306" s="39"/>
      <c r="OSK306" s="39"/>
      <c r="OSL306" s="39"/>
      <c r="OSM306" s="39"/>
      <c r="OSN306" s="39"/>
      <c r="OSO306" s="39"/>
      <c r="OSP306" s="39"/>
      <c r="OSQ306" s="39"/>
      <c r="OSR306" s="39"/>
      <c r="OSS306" s="39"/>
      <c r="OST306" s="39"/>
      <c r="OSU306" s="39"/>
      <c r="OSV306" s="39"/>
      <c r="OSW306" s="39"/>
      <c r="OSX306" s="39"/>
      <c r="OSY306" s="39"/>
      <c r="OSZ306" s="39"/>
      <c r="OTA306" s="39"/>
      <c r="OTB306" s="39"/>
      <c r="OTC306" s="39"/>
      <c r="OTD306" s="39"/>
      <c r="OTE306" s="39"/>
      <c r="OTF306" s="39"/>
      <c r="OTG306" s="39"/>
      <c r="OTH306" s="39"/>
      <c r="OTI306" s="39"/>
      <c r="OTJ306" s="39"/>
      <c r="OTK306" s="39"/>
      <c r="OTL306" s="39"/>
      <c r="OTM306" s="39"/>
      <c r="OTN306" s="39"/>
      <c r="OTO306" s="39"/>
      <c r="OTP306" s="39"/>
      <c r="OTQ306" s="39"/>
      <c r="OTR306" s="39"/>
      <c r="OTS306" s="39"/>
      <c r="OTT306" s="39"/>
      <c r="OTU306" s="39"/>
      <c r="OTV306" s="39"/>
      <c r="OTW306" s="39"/>
      <c r="OTX306" s="39"/>
      <c r="OTY306" s="39"/>
      <c r="OTZ306" s="39"/>
      <c r="OUA306" s="39"/>
      <c r="OUB306" s="39"/>
      <c r="OUC306" s="39"/>
      <c r="OUD306" s="39"/>
      <c r="OUE306" s="39"/>
      <c r="OUF306" s="39"/>
      <c r="OUG306" s="39"/>
      <c r="OUH306" s="39"/>
      <c r="OUI306" s="39"/>
      <c r="OUJ306" s="39"/>
      <c r="OUK306" s="39"/>
      <c r="OUL306" s="39"/>
      <c r="OUM306" s="39"/>
      <c r="OUN306" s="39"/>
      <c r="OUO306" s="39"/>
      <c r="OUP306" s="39"/>
      <c r="OUQ306" s="39"/>
      <c r="OUR306" s="39"/>
      <c r="OUS306" s="39"/>
      <c r="OUT306" s="39"/>
      <c r="OUU306" s="39"/>
      <c r="OUV306" s="39"/>
      <c r="OUW306" s="39"/>
      <c r="OUX306" s="39"/>
      <c r="OUY306" s="39"/>
      <c r="OUZ306" s="39"/>
      <c r="OVA306" s="39"/>
      <c r="OVB306" s="39"/>
      <c r="OVC306" s="39"/>
      <c r="OVD306" s="39"/>
      <c r="OVE306" s="39"/>
      <c r="OVF306" s="39"/>
      <c r="OVG306" s="39"/>
      <c r="OVH306" s="39"/>
      <c r="OVI306" s="39"/>
      <c r="OVJ306" s="39"/>
      <c r="OVK306" s="39"/>
      <c r="OVL306" s="39"/>
      <c r="OVM306" s="39"/>
      <c r="OVN306" s="39"/>
      <c r="OVO306" s="39"/>
      <c r="OVP306" s="39"/>
      <c r="OVQ306" s="39"/>
      <c r="OVR306" s="39"/>
      <c r="OVS306" s="39"/>
      <c r="OVT306" s="39"/>
      <c r="OVU306" s="39"/>
      <c r="OVV306" s="39"/>
      <c r="OVW306" s="39"/>
      <c r="OVX306" s="39"/>
      <c r="OVY306" s="39"/>
      <c r="OVZ306" s="39"/>
      <c r="OWA306" s="39"/>
      <c r="OWB306" s="39"/>
      <c r="OWC306" s="39"/>
      <c r="OWD306" s="39"/>
      <c r="OWE306" s="39"/>
      <c r="OWF306" s="39"/>
      <c r="OWG306" s="39"/>
      <c r="OWH306" s="39"/>
      <c r="OWI306" s="39"/>
      <c r="OWJ306" s="39"/>
      <c r="OWK306" s="39"/>
      <c r="OWL306" s="39"/>
      <c r="OWM306" s="39"/>
      <c r="OWN306" s="39"/>
      <c r="OWO306" s="39"/>
      <c r="OWP306" s="39"/>
      <c r="OWQ306" s="39"/>
      <c r="OWR306" s="39"/>
      <c r="OWS306" s="39"/>
      <c r="OWT306" s="39"/>
      <c r="OWU306" s="39"/>
      <c r="OWV306" s="39"/>
      <c r="OWW306" s="39"/>
      <c r="OWX306" s="39"/>
      <c r="OWY306" s="39"/>
      <c r="OWZ306" s="39"/>
      <c r="OXA306" s="39"/>
      <c r="OXB306" s="39"/>
      <c r="OXC306" s="39"/>
      <c r="OXD306" s="39"/>
      <c r="OXE306" s="39"/>
      <c r="OXF306" s="39"/>
      <c r="OXG306" s="39"/>
      <c r="OXH306" s="39"/>
      <c r="OXI306" s="39"/>
      <c r="OXJ306" s="39"/>
      <c r="OXK306" s="39"/>
      <c r="OXL306" s="39"/>
      <c r="OXM306" s="39"/>
      <c r="OXN306" s="39"/>
      <c r="OXO306" s="39"/>
      <c r="OXP306" s="39"/>
      <c r="OXQ306" s="39"/>
      <c r="OXR306" s="39"/>
      <c r="OXS306" s="39"/>
      <c r="OXT306" s="39"/>
      <c r="OXU306" s="39"/>
      <c r="OXV306" s="39"/>
      <c r="OXW306" s="39"/>
      <c r="OXX306" s="39"/>
      <c r="OXY306" s="39"/>
      <c r="OXZ306" s="39"/>
      <c r="OYA306" s="39"/>
      <c r="OYB306" s="39"/>
      <c r="OYC306" s="39"/>
      <c r="OYD306" s="39"/>
      <c r="OYE306" s="39"/>
      <c r="OYF306" s="39"/>
      <c r="OYG306" s="39"/>
      <c r="OYH306" s="39"/>
      <c r="OYI306" s="39"/>
      <c r="OYJ306" s="39"/>
      <c r="OYK306" s="39"/>
      <c r="OYL306" s="39"/>
      <c r="OYM306" s="39"/>
      <c r="OYN306" s="39"/>
      <c r="OYO306" s="39"/>
      <c r="OYP306" s="39"/>
      <c r="OYQ306" s="39"/>
      <c r="OYR306" s="39"/>
      <c r="OYS306" s="39"/>
      <c r="OYT306" s="39"/>
      <c r="OYU306" s="39"/>
      <c r="OYV306" s="39"/>
      <c r="OYW306" s="39"/>
      <c r="OYX306" s="39"/>
      <c r="OYY306" s="39"/>
      <c r="OYZ306" s="39"/>
      <c r="OZA306" s="39"/>
      <c r="OZB306" s="39"/>
      <c r="OZC306" s="39"/>
      <c r="OZD306" s="39"/>
      <c r="OZE306" s="39"/>
      <c r="OZF306" s="39"/>
      <c r="OZG306" s="39"/>
      <c r="OZH306" s="39"/>
      <c r="OZI306" s="39"/>
      <c r="OZJ306" s="39"/>
      <c r="OZK306" s="39"/>
      <c r="OZL306" s="39"/>
      <c r="OZM306" s="39"/>
      <c r="OZN306" s="39"/>
      <c r="OZO306" s="39"/>
      <c r="OZP306" s="39"/>
      <c r="OZQ306" s="39"/>
      <c r="OZR306" s="39"/>
      <c r="OZS306" s="39"/>
      <c r="OZT306" s="39"/>
      <c r="OZU306" s="39"/>
      <c r="OZV306" s="39"/>
      <c r="OZW306" s="39"/>
      <c r="OZX306" s="39"/>
      <c r="OZY306" s="39"/>
      <c r="OZZ306" s="39"/>
      <c r="PAA306" s="39"/>
      <c r="PAB306" s="39"/>
      <c r="PAC306" s="39"/>
      <c r="PAD306" s="39"/>
      <c r="PAE306" s="39"/>
      <c r="PAF306" s="39"/>
      <c r="PAG306" s="39"/>
      <c r="PAH306" s="39"/>
      <c r="PAI306" s="39"/>
      <c r="PAJ306" s="39"/>
      <c r="PAK306" s="39"/>
      <c r="PAL306" s="39"/>
      <c r="PAM306" s="39"/>
      <c r="PAN306" s="39"/>
      <c r="PAO306" s="39"/>
      <c r="PAP306" s="39"/>
      <c r="PAQ306" s="39"/>
      <c r="PAR306" s="39"/>
      <c r="PAS306" s="39"/>
      <c r="PAT306" s="39"/>
      <c r="PAU306" s="39"/>
      <c r="PAV306" s="39"/>
      <c r="PAW306" s="39"/>
      <c r="PAX306" s="39"/>
      <c r="PAY306" s="39"/>
      <c r="PAZ306" s="39"/>
      <c r="PBA306" s="39"/>
      <c r="PBB306" s="39"/>
      <c r="PBC306" s="39"/>
      <c r="PBD306" s="39"/>
      <c r="PBE306" s="39"/>
      <c r="PBF306" s="39"/>
      <c r="PBG306" s="39"/>
      <c r="PBH306" s="39"/>
      <c r="PBI306" s="39"/>
      <c r="PBJ306" s="39"/>
      <c r="PBK306" s="39"/>
      <c r="PBL306" s="39"/>
      <c r="PBM306" s="39"/>
      <c r="PBN306" s="39"/>
      <c r="PBO306" s="39"/>
      <c r="PBP306" s="39"/>
      <c r="PBQ306" s="39"/>
      <c r="PBR306" s="39"/>
      <c r="PBS306" s="39"/>
      <c r="PBT306" s="39"/>
      <c r="PBU306" s="39"/>
      <c r="PBV306" s="39"/>
      <c r="PBW306" s="39"/>
      <c r="PBX306" s="39"/>
      <c r="PBY306" s="39"/>
      <c r="PBZ306" s="39"/>
      <c r="PCA306" s="39"/>
      <c r="PCB306" s="39"/>
      <c r="PCC306" s="39"/>
      <c r="PCD306" s="39"/>
      <c r="PCE306" s="39"/>
      <c r="PCF306" s="39"/>
      <c r="PCG306" s="39"/>
      <c r="PCH306" s="39"/>
      <c r="PCI306" s="39"/>
      <c r="PCJ306" s="39"/>
      <c r="PCK306" s="39"/>
      <c r="PCL306" s="39"/>
      <c r="PCM306" s="39"/>
      <c r="PCN306" s="39"/>
      <c r="PCO306" s="39"/>
      <c r="PCP306" s="39"/>
      <c r="PCQ306" s="39"/>
      <c r="PCR306" s="39"/>
      <c r="PCS306" s="39"/>
      <c r="PCT306" s="39"/>
      <c r="PCU306" s="39"/>
      <c r="PCV306" s="39"/>
      <c r="PCW306" s="39"/>
      <c r="PCX306" s="39"/>
      <c r="PCY306" s="39"/>
      <c r="PCZ306" s="39"/>
      <c r="PDA306" s="39"/>
      <c r="PDB306" s="39"/>
      <c r="PDC306" s="39"/>
      <c r="PDD306" s="39"/>
      <c r="PDE306" s="39"/>
      <c r="PDF306" s="39"/>
      <c r="PDG306" s="39"/>
      <c r="PDH306" s="39"/>
      <c r="PDI306" s="39"/>
      <c r="PDJ306" s="39"/>
      <c r="PDK306" s="39"/>
      <c r="PDL306" s="39"/>
      <c r="PDM306" s="39"/>
      <c r="PDN306" s="39"/>
      <c r="PDO306" s="39"/>
      <c r="PDP306" s="39"/>
      <c r="PDQ306" s="39"/>
      <c r="PDR306" s="39"/>
      <c r="PDS306" s="39"/>
      <c r="PDT306" s="39"/>
      <c r="PDU306" s="39"/>
      <c r="PDV306" s="39"/>
      <c r="PDW306" s="39"/>
      <c r="PDX306" s="39"/>
      <c r="PDY306" s="39"/>
      <c r="PDZ306" s="39"/>
      <c r="PEA306" s="39"/>
      <c r="PEB306" s="39"/>
      <c r="PEC306" s="39"/>
      <c r="PED306" s="39"/>
      <c r="PEE306" s="39"/>
      <c r="PEF306" s="39"/>
      <c r="PEG306" s="39"/>
      <c r="PEH306" s="39"/>
      <c r="PEI306" s="39"/>
      <c r="PEJ306" s="39"/>
      <c r="PEK306" s="39"/>
      <c r="PEL306" s="39"/>
      <c r="PEM306" s="39"/>
      <c r="PEN306" s="39"/>
      <c r="PEO306" s="39"/>
      <c r="PEP306" s="39"/>
      <c r="PEQ306" s="39"/>
      <c r="PER306" s="39"/>
      <c r="PES306" s="39"/>
      <c r="PET306" s="39"/>
      <c r="PEU306" s="39"/>
      <c r="PEV306" s="39"/>
      <c r="PEW306" s="39"/>
      <c r="PEX306" s="39"/>
      <c r="PEY306" s="39"/>
      <c r="PEZ306" s="39"/>
      <c r="PFA306" s="39"/>
      <c r="PFB306" s="39"/>
      <c r="PFC306" s="39"/>
      <c r="PFD306" s="39"/>
      <c r="PFE306" s="39"/>
      <c r="PFF306" s="39"/>
      <c r="PFG306" s="39"/>
      <c r="PFH306" s="39"/>
      <c r="PFI306" s="39"/>
      <c r="PFJ306" s="39"/>
      <c r="PFK306" s="39"/>
      <c r="PFL306" s="39"/>
      <c r="PFM306" s="39"/>
      <c r="PFN306" s="39"/>
      <c r="PFO306" s="39"/>
      <c r="PFP306" s="39"/>
      <c r="PFQ306" s="39"/>
      <c r="PFR306" s="39"/>
      <c r="PFS306" s="39"/>
      <c r="PFT306" s="39"/>
      <c r="PFU306" s="39"/>
      <c r="PFV306" s="39"/>
      <c r="PFW306" s="39"/>
      <c r="PFX306" s="39"/>
      <c r="PFY306" s="39"/>
      <c r="PFZ306" s="39"/>
      <c r="PGA306" s="39"/>
      <c r="PGB306" s="39"/>
      <c r="PGC306" s="39"/>
      <c r="PGD306" s="39"/>
      <c r="PGE306" s="39"/>
      <c r="PGF306" s="39"/>
      <c r="PGG306" s="39"/>
      <c r="PGH306" s="39"/>
      <c r="PGI306" s="39"/>
      <c r="PGJ306" s="39"/>
      <c r="PGK306" s="39"/>
      <c r="PGL306" s="39"/>
      <c r="PGM306" s="39"/>
      <c r="PGN306" s="39"/>
      <c r="PGO306" s="39"/>
      <c r="PGP306" s="39"/>
      <c r="PGQ306" s="39"/>
      <c r="PGR306" s="39"/>
      <c r="PGS306" s="39"/>
      <c r="PGT306" s="39"/>
      <c r="PGU306" s="39"/>
      <c r="PGV306" s="39"/>
      <c r="PGW306" s="39"/>
      <c r="PGX306" s="39"/>
      <c r="PGY306" s="39"/>
      <c r="PGZ306" s="39"/>
      <c r="PHA306" s="39"/>
      <c r="PHB306" s="39"/>
      <c r="PHC306" s="39"/>
      <c r="PHD306" s="39"/>
      <c r="PHE306" s="39"/>
      <c r="PHF306" s="39"/>
      <c r="PHG306" s="39"/>
      <c r="PHH306" s="39"/>
      <c r="PHI306" s="39"/>
      <c r="PHJ306" s="39"/>
      <c r="PHK306" s="39"/>
      <c r="PHL306" s="39"/>
      <c r="PHM306" s="39"/>
      <c r="PHN306" s="39"/>
      <c r="PHO306" s="39"/>
      <c r="PHP306" s="39"/>
      <c r="PHQ306" s="39"/>
      <c r="PHR306" s="39"/>
      <c r="PHS306" s="39"/>
      <c r="PHT306" s="39"/>
      <c r="PHU306" s="39"/>
      <c r="PHV306" s="39"/>
      <c r="PHW306" s="39"/>
      <c r="PHX306" s="39"/>
      <c r="PHY306" s="39"/>
      <c r="PHZ306" s="39"/>
      <c r="PIA306" s="39"/>
      <c r="PIB306" s="39"/>
      <c r="PIC306" s="39"/>
      <c r="PID306" s="39"/>
      <c r="PIE306" s="39"/>
      <c r="PIF306" s="39"/>
      <c r="PIG306" s="39"/>
      <c r="PIH306" s="39"/>
      <c r="PII306" s="39"/>
      <c r="PIJ306" s="39"/>
      <c r="PIK306" s="39"/>
      <c r="PIL306" s="39"/>
      <c r="PIM306" s="39"/>
      <c r="PIN306" s="39"/>
      <c r="PIO306" s="39"/>
      <c r="PIP306" s="39"/>
      <c r="PIQ306" s="39"/>
      <c r="PIR306" s="39"/>
      <c r="PIS306" s="39"/>
      <c r="PIT306" s="39"/>
      <c r="PIU306" s="39"/>
      <c r="PIV306" s="39"/>
      <c r="PIW306" s="39"/>
      <c r="PIX306" s="39"/>
      <c r="PIY306" s="39"/>
      <c r="PIZ306" s="39"/>
      <c r="PJA306" s="39"/>
      <c r="PJB306" s="39"/>
      <c r="PJC306" s="39"/>
      <c r="PJD306" s="39"/>
      <c r="PJE306" s="39"/>
      <c r="PJF306" s="39"/>
      <c r="PJG306" s="39"/>
      <c r="PJH306" s="39"/>
      <c r="PJI306" s="39"/>
      <c r="PJJ306" s="39"/>
      <c r="PJK306" s="39"/>
      <c r="PJL306" s="39"/>
      <c r="PJM306" s="39"/>
      <c r="PJN306" s="39"/>
      <c r="PJO306" s="39"/>
      <c r="PJP306" s="39"/>
      <c r="PJQ306" s="39"/>
      <c r="PJR306" s="39"/>
      <c r="PJS306" s="39"/>
      <c r="PJT306" s="39"/>
      <c r="PJU306" s="39"/>
      <c r="PJV306" s="39"/>
      <c r="PJW306" s="39"/>
      <c r="PJX306" s="39"/>
      <c r="PJY306" s="39"/>
      <c r="PJZ306" s="39"/>
      <c r="PKA306" s="39"/>
      <c r="PKB306" s="39"/>
      <c r="PKC306" s="39"/>
      <c r="PKD306" s="39"/>
      <c r="PKE306" s="39"/>
      <c r="PKF306" s="39"/>
      <c r="PKG306" s="39"/>
      <c r="PKH306" s="39"/>
      <c r="PKI306" s="39"/>
      <c r="PKJ306" s="39"/>
      <c r="PKK306" s="39"/>
      <c r="PKL306" s="39"/>
      <c r="PKM306" s="39"/>
      <c r="PKN306" s="39"/>
      <c r="PKO306" s="39"/>
      <c r="PKP306" s="39"/>
      <c r="PKQ306" s="39"/>
      <c r="PKR306" s="39"/>
      <c r="PKS306" s="39"/>
      <c r="PKT306" s="39"/>
      <c r="PKU306" s="39"/>
      <c r="PKV306" s="39"/>
      <c r="PKW306" s="39"/>
      <c r="PKX306" s="39"/>
      <c r="PKY306" s="39"/>
      <c r="PKZ306" s="39"/>
      <c r="PLA306" s="39"/>
      <c r="PLB306" s="39"/>
      <c r="PLC306" s="39"/>
      <c r="PLD306" s="39"/>
      <c r="PLE306" s="39"/>
      <c r="PLF306" s="39"/>
      <c r="PLG306" s="39"/>
      <c r="PLH306" s="39"/>
      <c r="PLI306" s="39"/>
      <c r="PLJ306" s="39"/>
      <c r="PLK306" s="39"/>
      <c r="PLL306" s="39"/>
      <c r="PLM306" s="39"/>
      <c r="PLN306" s="39"/>
      <c r="PLO306" s="39"/>
      <c r="PLP306" s="39"/>
      <c r="PLQ306" s="39"/>
      <c r="PLR306" s="39"/>
      <c r="PLS306" s="39"/>
      <c r="PLT306" s="39"/>
      <c r="PLU306" s="39"/>
      <c r="PLV306" s="39"/>
      <c r="PLW306" s="39"/>
      <c r="PLX306" s="39"/>
      <c r="PLY306" s="39"/>
      <c r="PLZ306" s="39"/>
      <c r="PMA306" s="39"/>
      <c r="PMB306" s="39"/>
      <c r="PMC306" s="39"/>
      <c r="PMD306" s="39"/>
      <c r="PME306" s="39"/>
      <c r="PMF306" s="39"/>
      <c r="PMG306" s="39"/>
      <c r="PMH306" s="39"/>
      <c r="PMI306" s="39"/>
      <c r="PMJ306" s="39"/>
      <c r="PMK306" s="39"/>
      <c r="PML306" s="39"/>
      <c r="PMM306" s="39"/>
      <c r="PMN306" s="39"/>
      <c r="PMO306" s="39"/>
      <c r="PMP306" s="39"/>
      <c r="PMQ306" s="39"/>
      <c r="PMR306" s="39"/>
      <c r="PMS306" s="39"/>
      <c r="PMT306" s="39"/>
      <c r="PMU306" s="39"/>
      <c r="PMV306" s="39"/>
      <c r="PMW306" s="39"/>
      <c r="PMX306" s="39"/>
      <c r="PMY306" s="39"/>
      <c r="PMZ306" s="39"/>
      <c r="PNA306" s="39"/>
      <c r="PNB306" s="39"/>
      <c r="PNC306" s="39"/>
      <c r="PND306" s="39"/>
      <c r="PNE306" s="39"/>
      <c r="PNF306" s="39"/>
      <c r="PNG306" s="39"/>
      <c r="PNH306" s="39"/>
      <c r="PNI306" s="39"/>
      <c r="PNJ306" s="39"/>
      <c r="PNK306" s="39"/>
      <c r="PNL306" s="39"/>
      <c r="PNM306" s="39"/>
      <c r="PNN306" s="39"/>
      <c r="PNO306" s="39"/>
      <c r="PNP306" s="39"/>
      <c r="PNQ306" s="39"/>
      <c r="PNR306" s="39"/>
      <c r="PNS306" s="39"/>
      <c r="PNT306" s="39"/>
      <c r="PNU306" s="39"/>
      <c r="PNV306" s="39"/>
      <c r="PNW306" s="39"/>
      <c r="PNX306" s="39"/>
      <c r="PNY306" s="39"/>
      <c r="PNZ306" s="39"/>
      <c r="POA306" s="39"/>
      <c r="POB306" s="39"/>
      <c r="POC306" s="39"/>
      <c r="POD306" s="39"/>
      <c r="POE306" s="39"/>
      <c r="POF306" s="39"/>
      <c r="POG306" s="39"/>
      <c r="POH306" s="39"/>
      <c r="POI306" s="39"/>
      <c r="POJ306" s="39"/>
      <c r="POK306" s="39"/>
      <c r="POL306" s="39"/>
      <c r="POM306" s="39"/>
      <c r="PON306" s="39"/>
      <c r="POO306" s="39"/>
      <c r="POP306" s="39"/>
      <c r="POQ306" s="39"/>
      <c r="POR306" s="39"/>
      <c r="POS306" s="39"/>
      <c r="POT306" s="39"/>
      <c r="POU306" s="39"/>
      <c r="POV306" s="39"/>
      <c r="POW306" s="39"/>
      <c r="POX306" s="39"/>
      <c r="POY306" s="39"/>
      <c r="POZ306" s="39"/>
      <c r="PPA306" s="39"/>
      <c r="PPB306" s="39"/>
      <c r="PPC306" s="39"/>
      <c r="PPD306" s="39"/>
      <c r="PPE306" s="39"/>
      <c r="PPF306" s="39"/>
      <c r="PPG306" s="39"/>
      <c r="PPH306" s="39"/>
      <c r="PPI306" s="39"/>
      <c r="PPJ306" s="39"/>
      <c r="PPK306" s="39"/>
      <c r="PPL306" s="39"/>
      <c r="PPM306" s="39"/>
      <c r="PPN306" s="39"/>
      <c r="PPO306" s="39"/>
      <c r="PPP306" s="39"/>
      <c r="PPQ306" s="39"/>
      <c r="PPR306" s="39"/>
      <c r="PPS306" s="39"/>
      <c r="PPT306" s="39"/>
      <c r="PPU306" s="39"/>
      <c r="PPV306" s="39"/>
      <c r="PPW306" s="39"/>
      <c r="PPX306" s="39"/>
      <c r="PPY306" s="39"/>
      <c r="PPZ306" s="39"/>
      <c r="PQA306" s="39"/>
      <c r="PQB306" s="39"/>
      <c r="PQC306" s="39"/>
      <c r="PQD306" s="39"/>
      <c r="PQE306" s="39"/>
      <c r="PQF306" s="39"/>
      <c r="PQG306" s="39"/>
      <c r="PQH306" s="39"/>
      <c r="PQI306" s="39"/>
      <c r="PQJ306" s="39"/>
      <c r="PQK306" s="39"/>
      <c r="PQL306" s="39"/>
      <c r="PQM306" s="39"/>
      <c r="PQN306" s="39"/>
      <c r="PQO306" s="39"/>
      <c r="PQP306" s="39"/>
      <c r="PQQ306" s="39"/>
      <c r="PQR306" s="39"/>
      <c r="PQS306" s="39"/>
      <c r="PQT306" s="39"/>
      <c r="PQU306" s="39"/>
      <c r="PQV306" s="39"/>
      <c r="PQW306" s="39"/>
      <c r="PQX306" s="39"/>
      <c r="PQY306" s="39"/>
      <c r="PQZ306" s="39"/>
      <c r="PRA306" s="39"/>
      <c r="PRB306" s="39"/>
      <c r="PRC306" s="39"/>
      <c r="PRD306" s="39"/>
      <c r="PRE306" s="39"/>
      <c r="PRF306" s="39"/>
      <c r="PRG306" s="39"/>
      <c r="PRH306" s="39"/>
      <c r="PRI306" s="39"/>
      <c r="PRJ306" s="39"/>
      <c r="PRK306" s="39"/>
      <c r="PRL306" s="39"/>
      <c r="PRM306" s="39"/>
      <c r="PRN306" s="39"/>
      <c r="PRO306" s="39"/>
      <c r="PRP306" s="39"/>
      <c r="PRQ306" s="39"/>
      <c r="PRR306" s="39"/>
      <c r="PRS306" s="39"/>
      <c r="PRT306" s="39"/>
      <c r="PRU306" s="39"/>
      <c r="PRV306" s="39"/>
      <c r="PRW306" s="39"/>
      <c r="PRX306" s="39"/>
      <c r="PRY306" s="39"/>
      <c r="PRZ306" s="39"/>
      <c r="PSA306" s="39"/>
      <c r="PSB306" s="39"/>
      <c r="PSC306" s="39"/>
      <c r="PSD306" s="39"/>
      <c r="PSE306" s="39"/>
      <c r="PSF306" s="39"/>
      <c r="PSG306" s="39"/>
      <c r="PSH306" s="39"/>
      <c r="PSI306" s="39"/>
      <c r="PSJ306" s="39"/>
      <c r="PSK306" s="39"/>
      <c r="PSL306" s="39"/>
      <c r="PSM306" s="39"/>
      <c r="PSN306" s="39"/>
      <c r="PSO306" s="39"/>
      <c r="PSP306" s="39"/>
      <c r="PSQ306" s="39"/>
      <c r="PSR306" s="39"/>
      <c r="PSS306" s="39"/>
      <c r="PST306" s="39"/>
      <c r="PSU306" s="39"/>
      <c r="PSV306" s="39"/>
      <c r="PSW306" s="39"/>
      <c r="PSX306" s="39"/>
      <c r="PSY306" s="39"/>
      <c r="PSZ306" s="39"/>
      <c r="PTA306" s="39"/>
      <c r="PTB306" s="39"/>
      <c r="PTC306" s="39"/>
      <c r="PTD306" s="39"/>
      <c r="PTE306" s="39"/>
      <c r="PTF306" s="39"/>
      <c r="PTG306" s="39"/>
      <c r="PTH306" s="39"/>
      <c r="PTI306" s="39"/>
      <c r="PTJ306" s="39"/>
      <c r="PTK306" s="39"/>
      <c r="PTL306" s="39"/>
      <c r="PTM306" s="39"/>
      <c r="PTN306" s="39"/>
      <c r="PTO306" s="39"/>
      <c r="PTP306" s="39"/>
      <c r="PTQ306" s="39"/>
      <c r="PTR306" s="39"/>
      <c r="PTS306" s="39"/>
      <c r="PTT306" s="39"/>
      <c r="PTU306" s="39"/>
      <c r="PTV306" s="39"/>
      <c r="PTW306" s="39"/>
      <c r="PTX306" s="39"/>
      <c r="PTY306" s="39"/>
      <c r="PTZ306" s="39"/>
      <c r="PUA306" s="39"/>
      <c r="PUB306" s="39"/>
      <c r="PUC306" s="39"/>
      <c r="PUD306" s="39"/>
      <c r="PUE306" s="39"/>
      <c r="PUF306" s="39"/>
      <c r="PUG306" s="39"/>
      <c r="PUH306" s="39"/>
      <c r="PUI306" s="39"/>
      <c r="PUJ306" s="39"/>
      <c r="PUK306" s="39"/>
      <c r="PUL306" s="39"/>
      <c r="PUM306" s="39"/>
      <c r="PUN306" s="39"/>
      <c r="PUO306" s="39"/>
      <c r="PUP306" s="39"/>
      <c r="PUQ306" s="39"/>
      <c r="PUR306" s="39"/>
      <c r="PUS306" s="39"/>
      <c r="PUT306" s="39"/>
      <c r="PUU306" s="39"/>
      <c r="PUV306" s="39"/>
      <c r="PUW306" s="39"/>
      <c r="PUX306" s="39"/>
      <c r="PUY306" s="39"/>
      <c r="PUZ306" s="39"/>
      <c r="PVA306" s="39"/>
      <c r="PVB306" s="39"/>
      <c r="PVC306" s="39"/>
      <c r="PVD306" s="39"/>
      <c r="PVE306" s="39"/>
      <c r="PVF306" s="39"/>
      <c r="PVG306" s="39"/>
      <c r="PVH306" s="39"/>
      <c r="PVI306" s="39"/>
      <c r="PVJ306" s="39"/>
      <c r="PVK306" s="39"/>
      <c r="PVL306" s="39"/>
      <c r="PVM306" s="39"/>
      <c r="PVN306" s="39"/>
      <c r="PVO306" s="39"/>
      <c r="PVP306" s="39"/>
      <c r="PVQ306" s="39"/>
      <c r="PVR306" s="39"/>
      <c r="PVS306" s="39"/>
      <c r="PVT306" s="39"/>
      <c r="PVU306" s="39"/>
      <c r="PVV306" s="39"/>
      <c r="PVW306" s="39"/>
      <c r="PVX306" s="39"/>
      <c r="PVY306" s="39"/>
      <c r="PVZ306" s="39"/>
      <c r="PWA306" s="39"/>
      <c r="PWB306" s="39"/>
      <c r="PWC306" s="39"/>
      <c r="PWD306" s="39"/>
      <c r="PWE306" s="39"/>
      <c r="PWF306" s="39"/>
      <c r="PWG306" s="39"/>
      <c r="PWH306" s="39"/>
      <c r="PWI306" s="39"/>
      <c r="PWJ306" s="39"/>
      <c r="PWK306" s="39"/>
      <c r="PWL306" s="39"/>
      <c r="PWM306" s="39"/>
      <c r="PWN306" s="39"/>
      <c r="PWO306" s="39"/>
      <c r="PWP306" s="39"/>
      <c r="PWQ306" s="39"/>
      <c r="PWR306" s="39"/>
      <c r="PWS306" s="39"/>
      <c r="PWT306" s="39"/>
      <c r="PWU306" s="39"/>
      <c r="PWV306" s="39"/>
      <c r="PWW306" s="39"/>
      <c r="PWX306" s="39"/>
      <c r="PWY306" s="39"/>
      <c r="PWZ306" s="39"/>
      <c r="PXA306" s="39"/>
      <c r="PXB306" s="39"/>
      <c r="PXC306" s="39"/>
      <c r="PXD306" s="39"/>
      <c r="PXE306" s="39"/>
      <c r="PXF306" s="39"/>
      <c r="PXG306" s="39"/>
      <c r="PXH306" s="39"/>
      <c r="PXI306" s="39"/>
      <c r="PXJ306" s="39"/>
      <c r="PXK306" s="39"/>
      <c r="PXL306" s="39"/>
      <c r="PXM306" s="39"/>
      <c r="PXN306" s="39"/>
      <c r="PXO306" s="39"/>
      <c r="PXP306" s="39"/>
      <c r="PXQ306" s="39"/>
      <c r="PXR306" s="39"/>
      <c r="PXS306" s="39"/>
      <c r="PXT306" s="39"/>
      <c r="PXU306" s="39"/>
      <c r="PXV306" s="39"/>
      <c r="PXW306" s="39"/>
      <c r="PXX306" s="39"/>
      <c r="PXY306" s="39"/>
      <c r="PXZ306" s="39"/>
      <c r="PYA306" s="39"/>
      <c r="PYB306" s="39"/>
      <c r="PYC306" s="39"/>
      <c r="PYD306" s="39"/>
      <c r="PYE306" s="39"/>
      <c r="PYF306" s="39"/>
      <c r="PYG306" s="39"/>
      <c r="PYH306" s="39"/>
      <c r="PYI306" s="39"/>
      <c r="PYJ306" s="39"/>
      <c r="PYK306" s="39"/>
      <c r="PYL306" s="39"/>
      <c r="PYM306" s="39"/>
      <c r="PYN306" s="39"/>
      <c r="PYO306" s="39"/>
      <c r="PYP306" s="39"/>
      <c r="PYQ306" s="39"/>
      <c r="PYR306" s="39"/>
      <c r="PYS306" s="39"/>
      <c r="PYT306" s="39"/>
      <c r="PYU306" s="39"/>
      <c r="PYV306" s="39"/>
      <c r="PYW306" s="39"/>
      <c r="PYX306" s="39"/>
      <c r="PYY306" s="39"/>
      <c r="PYZ306" s="39"/>
      <c r="PZA306" s="39"/>
      <c r="PZB306" s="39"/>
      <c r="PZC306" s="39"/>
      <c r="PZD306" s="39"/>
      <c r="PZE306" s="39"/>
      <c r="PZF306" s="39"/>
      <c r="PZG306" s="39"/>
      <c r="PZH306" s="39"/>
      <c r="PZI306" s="39"/>
      <c r="PZJ306" s="39"/>
      <c r="PZK306" s="39"/>
      <c r="PZL306" s="39"/>
      <c r="PZM306" s="39"/>
      <c r="PZN306" s="39"/>
      <c r="PZO306" s="39"/>
      <c r="PZP306" s="39"/>
      <c r="PZQ306" s="39"/>
      <c r="PZR306" s="39"/>
      <c r="PZS306" s="39"/>
      <c r="PZT306" s="39"/>
      <c r="PZU306" s="39"/>
      <c r="PZV306" s="39"/>
      <c r="PZW306" s="39"/>
      <c r="PZX306" s="39"/>
      <c r="PZY306" s="39"/>
      <c r="PZZ306" s="39"/>
      <c r="QAA306" s="39"/>
      <c r="QAB306" s="39"/>
      <c r="QAC306" s="39"/>
      <c r="QAD306" s="39"/>
      <c r="QAE306" s="39"/>
      <c r="QAF306" s="39"/>
      <c r="QAG306" s="39"/>
      <c r="QAH306" s="39"/>
      <c r="QAI306" s="39"/>
      <c r="QAJ306" s="39"/>
      <c r="QAK306" s="39"/>
      <c r="QAL306" s="39"/>
      <c r="QAM306" s="39"/>
      <c r="QAN306" s="39"/>
      <c r="QAO306" s="39"/>
      <c r="QAP306" s="39"/>
      <c r="QAQ306" s="39"/>
      <c r="QAR306" s="39"/>
      <c r="QAS306" s="39"/>
      <c r="QAT306" s="39"/>
      <c r="QAU306" s="39"/>
      <c r="QAV306" s="39"/>
      <c r="QAW306" s="39"/>
      <c r="QAX306" s="39"/>
      <c r="QAY306" s="39"/>
      <c r="QAZ306" s="39"/>
      <c r="QBA306" s="39"/>
      <c r="QBB306" s="39"/>
      <c r="QBC306" s="39"/>
      <c r="QBD306" s="39"/>
      <c r="QBE306" s="39"/>
      <c r="QBF306" s="39"/>
      <c r="QBG306" s="39"/>
      <c r="QBH306" s="39"/>
      <c r="QBI306" s="39"/>
      <c r="QBJ306" s="39"/>
      <c r="QBK306" s="39"/>
      <c r="QBL306" s="39"/>
      <c r="QBM306" s="39"/>
      <c r="QBN306" s="39"/>
      <c r="QBO306" s="39"/>
      <c r="QBP306" s="39"/>
      <c r="QBQ306" s="39"/>
      <c r="QBR306" s="39"/>
      <c r="QBS306" s="39"/>
      <c r="QBT306" s="39"/>
      <c r="QBU306" s="39"/>
      <c r="QBV306" s="39"/>
      <c r="QBW306" s="39"/>
      <c r="QBX306" s="39"/>
      <c r="QBY306" s="39"/>
      <c r="QBZ306" s="39"/>
      <c r="QCA306" s="39"/>
      <c r="QCB306" s="39"/>
      <c r="QCC306" s="39"/>
      <c r="QCD306" s="39"/>
      <c r="QCE306" s="39"/>
      <c r="QCF306" s="39"/>
      <c r="QCG306" s="39"/>
      <c r="QCH306" s="39"/>
      <c r="QCI306" s="39"/>
      <c r="QCJ306" s="39"/>
      <c r="QCK306" s="39"/>
      <c r="QCL306" s="39"/>
      <c r="QCM306" s="39"/>
      <c r="QCN306" s="39"/>
      <c r="QCO306" s="39"/>
      <c r="QCP306" s="39"/>
      <c r="QCQ306" s="39"/>
      <c r="QCR306" s="39"/>
      <c r="QCS306" s="39"/>
      <c r="QCT306" s="39"/>
      <c r="QCU306" s="39"/>
      <c r="QCV306" s="39"/>
      <c r="QCW306" s="39"/>
      <c r="QCX306" s="39"/>
      <c r="QCY306" s="39"/>
      <c r="QCZ306" s="39"/>
      <c r="QDA306" s="39"/>
      <c r="QDB306" s="39"/>
      <c r="QDC306" s="39"/>
      <c r="QDD306" s="39"/>
      <c r="QDE306" s="39"/>
      <c r="QDF306" s="39"/>
      <c r="QDG306" s="39"/>
      <c r="QDH306" s="39"/>
      <c r="QDI306" s="39"/>
      <c r="QDJ306" s="39"/>
      <c r="QDK306" s="39"/>
      <c r="QDL306" s="39"/>
      <c r="QDM306" s="39"/>
      <c r="QDN306" s="39"/>
      <c r="QDO306" s="39"/>
      <c r="QDP306" s="39"/>
      <c r="QDQ306" s="39"/>
      <c r="QDR306" s="39"/>
      <c r="QDS306" s="39"/>
      <c r="QDT306" s="39"/>
      <c r="QDU306" s="39"/>
      <c r="QDV306" s="39"/>
      <c r="QDW306" s="39"/>
      <c r="QDX306" s="39"/>
      <c r="QDY306" s="39"/>
      <c r="QDZ306" s="39"/>
      <c r="QEA306" s="39"/>
      <c r="QEB306" s="39"/>
      <c r="QEC306" s="39"/>
      <c r="QED306" s="39"/>
      <c r="QEE306" s="39"/>
      <c r="QEF306" s="39"/>
      <c r="QEG306" s="39"/>
      <c r="QEH306" s="39"/>
      <c r="QEI306" s="39"/>
      <c r="QEJ306" s="39"/>
      <c r="QEK306" s="39"/>
      <c r="QEL306" s="39"/>
      <c r="QEM306" s="39"/>
      <c r="QEN306" s="39"/>
      <c r="QEO306" s="39"/>
      <c r="QEP306" s="39"/>
      <c r="QEQ306" s="39"/>
      <c r="QER306" s="39"/>
      <c r="QES306" s="39"/>
      <c r="QET306" s="39"/>
      <c r="QEU306" s="39"/>
      <c r="QEV306" s="39"/>
      <c r="QEW306" s="39"/>
      <c r="QEX306" s="39"/>
      <c r="QEY306" s="39"/>
      <c r="QEZ306" s="39"/>
      <c r="QFA306" s="39"/>
      <c r="QFB306" s="39"/>
      <c r="QFC306" s="39"/>
      <c r="QFD306" s="39"/>
      <c r="QFE306" s="39"/>
      <c r="QFF306" s="39"/>
      <c r="QFG306" s="39"/>
      <c r="QFH306" s="39"/>
      <c r="QFI306" s="39"/>
      <c r="QFJ306" s="39"/>
      <c r="QFK306" s="39"/>
      <c r="QFL306" s="39"/>
      <c r="QFM306" s="39"/>
      <c r="QFN306" s="39"/>
      <c r="QFO306" s="39"/>
      <c r="QFP306" s="39"/>
      <c r="QFQ306" s="39"/>
      <c r="QFR306" s="39"/>
      <c r="QFS306" s="39"/>
      <c r="QFT306" s="39"/>
      <c r="QFU306" s="39"/>
      <c r="QFV306" s="39"/>
      <c r="QFW306" s="39"/>
      <c r="QFX306" s="39"/>
      <c r="QFY306" s="39"/>
      <c r="QFZ306" s="39"/>
      <c r="QGA306" s="39"/>
      <c r="QGB306" s="39"/>
      <c r="QGC306" s="39"/>
      <c r="QGD306" s="39"/>
      <c r="QGE306" s="39"/>
      <c r="QGF306" s="39"/>
      <c r="QGG306" s="39"/>
      <c r="QGH306" s="39"/>
      <c r="QGI306" s="39"/>
      <c r="QGJ306" s="39"/>
      <c r="QGK306" s="39"/>
      <c r="QGL306" s="39"/>
      <c r="QGM306" s="39"/>
      <c r="QGN306" s="39"/>
      <c r="QGO306" s="39"/>
      <c r="QGP306" s="39"/>
      <c r="QGQ306" s="39"/>
      <c r="QGR306" s="39"/>
      <c r="QGS306" s="39"/>
      <c r="QGT306" s="39"/>
      <c r="QGU306" s="39"/>
      <c r="QGV306" s="39"/>
      <c r="QGW306" s="39"/>
      <c r="QGX306" s="39"/>
      <c r="QGY306" s="39"/>
      <c r="QGZ306" s="39"/>
      <c r="QHA306" s="39"/>
      <c r="QHB306" s="39"/>
      <c r="QHC306" s="39"/>
      <c r="QHD306" s="39"/>
      <c r="QHE306" s="39"/>
      <c r="QHF306" s="39"/>
      <c r="QHG306" s="39"/>
      <c r="QHH306" s="39"/>
      <c r="QHI306" s="39"/>
      <c r="QHJ306" s="39"/>
      <c r="QHK306" s="39"/>
      <c r="QHL306" s="39"/>
      <c r="QHM306" s="39"/>
      <c r="QHN306" s="39"/>
      <c r="QHO306" s="39"/>
      <c r="QHP306" s="39"/>
      <c r="QHQ306" s="39"/>
      <c r="QHR306" s="39"/>
      <c r="QHS306" s="39"/>
      <c r="QHT306" s="39"/>
      <c r="QHU306" s="39"/>
      <c r="QHV306" s="39"/>
      <c r="QHW306" s="39"/>
      <c r="QHX306" s="39"/>
      <c r="QHY306" s="39"/>
      <c r="QHZ306" s="39"/>
      <c r="QIA306" s="39"/>
      <c r="QIB306" s="39"/>
      <c r="QIC306" s="39"/>
      <c r="QID306" s="39"/>
      <c r="QIE306" s="39"/>
      <c r="QIF306" s="39"/>
      <c r="QIG306" s="39"/>
      <c r="QIH306" s="39"/>
      <c r="QII306" s="39"/>
      <c r="QIJ306" s="39"/>
      <c r="QIK306" s="39"/>
      <c r="QIL306" s="39"/>
      <c r="QIM306" s="39"/>
      <c r="QIN306" s="39"/>
      <c r="QIO306" s="39"/>
      <c r="QIP306" s="39"/>
      <c r="QIQ306" s="39"/>
      <c r="QIR306" s="39"/>
      <c r="QIS306" s="39"/>
      <c r="QIT306" s="39"/>
      <c r="QIU306" s="39"/>
      <c r="QIV306" s="39"/>
      <c r="QIW306" s="39"/>
      <c r="QIX306" s="39"/>
      <c r="QIY306" s="39"/>
      <c r="QIZ306" s="39"/>
      <c r="QJA306" s="39"/>
      <c r="QJB306" s="39"/>
      <c r="QJC306" s="39"/>
      <c r="QJD306" s="39"/>
      <c r="QJE306" s="39"/>
      <c r="QJF306" s="39"/>
      <c r="QJG306" s="39"/>
      <c r="QJH306" s="39"/>
      <c r="QJI306" s="39"/>
      <c r="QJJ306" s="39"/>
      <c r="QJK306" s="39"/>
      <c r="QJL306" s="39"/>
      <c r="QJM306" s="39"/>
      <c r="QJN306" s="39"/>
      <c r="QJO306" s="39"/>
      <c r="QJP306" s="39"/>
      <c r="QJQ306" s="39"/>
      <c r="QJR306" s="39"/>
      <c r="QJS306" s="39"/>
      <c r="QJT306" s="39"/>
      <c r="QJU306" s="39"/>
      <c r="QJV306" s="39"/>
      <c r="QJW306" s="39"/>
      <c r="QJX306" s="39"/>
      <c r="QJY306" s="39"/>
      <c r="QJZ306" s="39"/>
      <c r="QKA306" s="39"/>
      <c r="QKB306" s="39"/>
      <c r="QKC306" s="39"/>
      <c r="QKD306" s="39"/>
      <c r="QKE306" s="39"/>
      <c r="QKF306" s="39"/>
      <c r="QKG306" s="39"/>
      <c r="QKH306" s="39"/>
      <c r="QKI306" s="39"/>
      <c r="QKJ306" s="39"/>
      <c r="QKK306" s="39"/>
      <c r="QKL306" s="39"/>
      <c r="QKM306" s="39"/>
      <c r="QKN306" s="39"/>
      <c r="QKO306" s="39"/>
      <c r="QKP306" s="39"/>
      <c r="QKQ306" s="39"/>
      <c r="QKR306" s="39"/>
      <c r="QKS306" s="39"/>
      <c r="QKT306" s="39"/>
      <c r="QKU306" s="39"/>
      <c r="QKV306" s="39"/>
      <c r="QKW306" s="39"/>
      <c r="QKX306" s="39"/>
      <c r="QKY306" s="39"/>
      <c r="QKZ306" s="39"/>
      <c r="QLA306" s="39"/>
      <c r="QLB306" s="39"/>
      <c r="QLC306" s="39"/>
      <c r="QLD306" s="39"/>
      <c r="QLE306" s="39"/>
      <c r="QLF306" s="39"/>
      <c r="QLG306" s="39"/>
      <c r="QLH306" s="39"/>
      <c r="QLI306" s="39"/>
      <c r="QLJ306" s="39"/>
      <c r="QLK306" s="39"/>
      <c r="QLL306" s="39"/>
      <c r="QLM306" s="39"/>
      <c r="QLN306" s="39"/>
      <c r="QLO306" s="39"/>
      <c r="QLP306" s="39"/>
      <c r="QLQ306" s="39"/>
      <c r="QLR306" s="39"/>
      <c r="QLS306" s="39"/>
      <c r="QLT306" s="39"/>
      <c r="QLU306" s="39"/>
      <c r="QLV306" s="39"/>
      <c r="QLW306" s="39"/>
      <c r="QLX306" s="39"/>
      <c r="QLY306" s="39"/>
      <c r="QLZ306" s="39"/>
      <c r="QMA306" s="39"/>
      <c r="QMB306" s="39"/>
      <c r="QMC306" s="39"/>
      <c r="QMD306" s="39"/>
      <c r="QME306" s="39"/>
      <c r="QMF306" s="39"/>
      <c r="QMG306" s="39"/>
      <c r="QMH306" s="39"/>
      <c r="QMI306" s="39"/>
      <c r="QMJ306" s="39"/>
      <c r="QMK306" s="39"/>
      <c r="QML306" s="39"/>
      <c r="QMM306" s="39"/>
      <c r="QMN306" s="39"/>
      <c r="QMO306" s="39"/>
      <c r="QMP306" s="39"/>
      <c r="QMQ306" s="39"/>
      <c r="QMR306" s="39"/>
      <c r="QMS306" s="39"/>
      <c r="QMT306" s="39"/>
      <c r="QMU306" s="39"/>
      <c r="QMV306" s="39"/>
      <c r="QMW306" s="39"/>
      <c r="QMX306" s="39"/>
      <c r="QMY306" s="39"/>
      <c r="QMZ306" s="39"/>
      <c r="QNA306" s="39"/>
      <c r="QNB306" s="39"/>
      <c r="QNC306" s="39"/>
      <c r="QND306" s="39"/>
      <c r="QNE306" s="39"/>
      <c r="QNF306" s="39"/>
      <c r="QNG306" s="39"/>
      <c r="QNH306" s="39"/>
      <c r="QNI306" s="39"/>
      <c r="QNJ306" s="39"/>
      <c r="QNK306" s="39"/>
      <c r="QNL306" s="39"/>
      <c r="QNM306" s="39"/>
      <c r="QNN306" s="39"/>
      <c r="QNO306" s="39"/>
      <c r="QNP306" s="39"/>
      <c r="QNQ306" s="39"/>
      <c r="QNR306" s="39"/>
      <c r="QNS306" s="39"/>
      <c r="QNT306" s="39"/>
      <c r="QNU306" s="39"/>
      <c r="QNV306" s="39"/>
      <c r="QNW306" s="39"/>
      <c r="QNX306" s="39"/>
      <c r="QNY306" s="39"/>
      <c r="QNZ306" s="39"/>
      <c r="QOA306" s="39"/>
      <c r="QOB306" s="39"/>
      <c r="QOC306" s="39"/>
      <c r="QOD306" s="39"/>
      <c r="QOE306" s="39"/>
      <c r="QOF306" s="39"/>
      <c r="QOG306" s="39"/>
      <c r="QOH306" s="39"/>
      <c r="QOI306" s="39"/>
      <c r="QOJ306" s="39"/>
      <c r="QOK306" s="39"/>
      <c r="QOL306" s="39"/>
      <c r="QOM306" s="39"/>
      <c r="QON306" s="39"/>
      <c r="QOO306" s="39"/>
      <c r="QOP306" s="39"/>
      <c r="QOQ306" s="39"/>
      <c r="QOR306" s="39"/>
      <c r="QOS306" s="39"/>
      <c r="QOT306" s="39"/>
      <c r="QOU306" s="39"/>
      <c r="QOV306" s="39"/>
      <c r="QOW306" s="39"/>
      <c r="QOX306" s="39"/>
      <c r="QOY306" s="39"/>
      <c r="QOZ306" s="39"/>
      <c r="QPA306" s="39"/>
      <c r="QPB306" s="39"/>
      <c r="QPC306" s="39"/>
      <c r="QPD306" s="39"/>
      <c r="QPE306" s="39"/>
      <c r="QPF306" s="39"/>
      <c r="QPG306" s="39"/>
      <c r="QPH306" s="39"/>
      <c r="QPI306" s="39"/>
      <c r="QPJ306" s="39"/>
      <c r="QPK306" s="39"/>
      <c r="QPL306" s="39"/>
      <c r="QPM306" s="39"/>
      <c r="QPN306" s="39"/>
      <c r="QPO306" s="39"/>
      <c r="QPP306" s="39"/>
      <c r="QPQ306" s="39"/>
      <c r="QPR306" s="39"/>
      <c r="QPS306" s="39"/>
      <c r="QPT306" s="39"/>
      <c r="QPU306" s="39"/>
      <c r="QPV306" s="39"/>
      <c r="QPW306" s="39"/>
      <c r="QPX306" s="39"/>
      <c r="QPY306" s="39"/>
      <c r="QPZ306" s="39"/>
      <c r="QQA306" s="39"/>
      <c r="QQB306" s="39"/>
      <c r="QQC306" s="39"/>
      <c r="QQD306" s="39"/>
      <c r="QQE306" s="39"/>
      <c r="QQF306" s="39"/>
      <c r="QQG306" s="39"/>
      <c r="QQH306" s="39"/>
      <c r="QQI306" s="39"/>
      <c r="QQJ306" s="39"/>
      <c r="QQK306" s="39"/>
      <c r="QQL306" s="39"/>
      <c r="QQM306" s="39"/>
      <c r="QQN306" s="39"/>
      <c r="QQO306" s="39"/>
      <c r="QQP306" s="39"/>
      <c r="QQQ306" s="39"/>
      <c r="QQR306" s="39"/>
      <c r="QQS306" s="39"/>
      <c r="QQT306" s="39"/>
      <c r="QQU306" s="39"/>
      <c r="QQV306" s="39"/>
      <c r="QQW306" s="39"/>
      <c r="QQX306" s="39"/>
      <c r="QQY306" s="39"/>
      <c r="QQZ306" s="39"/>
      <c r="QRA306" s="39"/>
      <c r="QRB306" s="39"/>
      <c r="QRC306" s="39"/>
      <c r="QRD306" s="39"/>
      <c r="QRE306" s="39"/>
      <c r="QRF306" s="39"/>
      <c r="QRG306" s="39"/>
      <c r="QRH306" s="39"/>
      <c r="QRI306" s="39"/>
      <c r="QRJ306" s="39"/>
      <c r="QRK306" s="39"/>
      <c r="QRL306" s="39"/>
      <c r="QRM306" s="39"/>
      <c r="QRN306" s="39"/>
      <c r="QRO306" s="39"/>
      <c r="QRP306" s="39"/>
      <c r="QRQ306" s="39"/>
      <c r="QRR306" s="39"/>
      <c r="QRS306" s="39"/>
      <c r="QRT306" s="39"/>
      <c r="QRU306" s="39"/>
      <c r="QRV306" s="39"/>
      <c r="QRW306" s="39"/>
      <c r="QRX306" s="39"/>
      <c r="QRY306" s="39"/>
      <c r="QRZ306" s="39"/>
      <c r="QSA306" s="39"/>
      <c r="QSB306" s="39"/>
      <c r="QSC306" s="39"/>
      <c r="QSD306" s="39"/>
      <c r="QSE306" s="39"/>
      <c r="QSF306" s="39"/>
      <c r="QSG306" s="39"/>
      <c r="QSH306" s="39"/>
      <c r="QSI306" s="39"/>
      <c r="QSJ306" s="39"/>
      <c r="QSK306" s="39"/>
      <c r="QSL306" s="39"/>
      <c r="QSM306" s="39"/>
      <c r="QSN306" s="39"/>
      <c r="QSO306" s="39"/>
      <c r="QSP306" s="39"/>
      <c r="QSQ306" s="39"/>
      <c r="QSR306" s="39"/>
      <c r="QSS306" s="39"/>
      <c r="QST306" s="39"/>
      <c r="QSU306" s="39"/>
      <c r="QSV306" s="39"/>
      <c r="QSW306" s="39"/>
      <c r="QSX306" s="39"/>
      <c r="QSY306" s="39"/>
      <c r="QSZ306" s="39"/>
      <c r="QTA306" s="39"/>
      <c r="QTB306" s="39"/>
      <c r="QTC306" s="39"/>
      <c r="QTD306" s="39"/>
      <c r="QTE306" s="39"/>
      <c r="QTF306" s="39"/>
      <c r="QTG306" s="39"/>
      <c r="QTH306" s="39"/>
      <c r="QTI306" s="39"/>
      <c r="QTJ306" s="39"/>
      <c r="QTK306" s="39"/>
      <c r="QTL306" s="39"/>
      <c r="QTM306" s="39"/>
      <c r="QTN306" s="39"/>
      <c r="QTO306" s="39"/>
      <c r="QTP306" s="39"/>
      <c r="QTQ306" s="39"/>
      <c r="QTR306" s="39"/>
      <c r="QTS306" s="39"/>
      <c r="QTT306" s="39"/>
      <c r="QTU306" s="39"/>
      <c r="QTV306" s="39"/>
      <c r="QTW306" s="39"/>
      <c r="QTX306" s="39"/>
      <c r="QTY306" s="39"/>
      <c r="QTZ306" s="39"/>
      <c r="QUA306" s="39"/>
      <c r="QUB306" s="39"/>
      <c r="QUC306" s="39"/>
      <c r="QUD306" s="39"/>
      <c r="QUE306" s="39"/>
      <c r="QUF306" s="39"/>
      <c r="QUG306" s="39"/>
      <c r="QUH306" s="39"/>
      <c r="QUI306" s="39"/>
      <c r="QUJ306" s="39"/>
      <c r="QUK306" s="39"/>
      <c r="QUL306" s="39"/>
      <c r="QUM306" s="39"/>
      <c r="QUN306" s="39"/>
      <c r="QUO306" s="39"/>
      <c r="QUP306" s="39"/>
      <c r="QUQ306" s="39"/>
      <c r="QUR306" s="39"/>
      <c r="QUS306" s="39"/>
      <c r="QUT306" s="39"/>
      <c r="QUU306" s="39"/>
      <c r="QUV306" s="39"/>
      <c r="QUW306" s="39"/>
      <c r="QUX306" s="39"/>
      <c r="QUY306" s="39"/>
      <c r="QUZ306" s="39"/>
      <c r="QVA306" s="39"/>
      <c r="QVB306" s="39"/>
      <c r="QVC306" s="39"/>
      <c r="QVD306" s="39"/>
      <c r="QVE306" s="39"/>
      <c r="QVF306" s="39"/>
      <c r="QVG306" s="39"/>
      <c r="QVH306" s="39"/>
      <c r="QVI306" s="39"/>
      <c r="QVJ306" s="39"/>
      <c r="QVK306" s="39"/>
      <c r="QVL306" s="39"/>
      <c r="QVM306" s="39"/>
      <c r="QVN306" s="39"/>
      <c r="QVO306" s="39"/>
      <c r="QVP306" s="39"/>
      <c r="QVQ306" s="39"/>
      <c r="QVR306" s="39"/>
      <c r="QVS306" s="39"/>
      <c r="QVT306" s="39"/>
      <c r="QVU306" s="39"/>
      <c r="QVV306" s="39"/>
      <c r="QVW306" s="39"/>
      <c r="QVX306" s="39"/>
      <c r="QVY306" s="39"/>
      <c r="QVZ306" s="39"/>
      <c r="QWA306" s="39"/>
      <c r="QWB306" s="39"/>
      <c r="QWC306" s="39"/>
      <c r="QWD306" s="39"/>
      <c r="QWE306" s="39"/>
      <c r="QWF306" s="39"/>
      <c r="QWG306" s="39"/>
      <c r="QWH306" s="39"/>
      <c r="QWI306" s="39"/>
      <c r="QWJ306" s="39"/>
      <c r="QWK306" s="39"/>
      <c r="QWL306" s="39"/>
      <c r="QWM306" s="39"/>
      <c r="QWN306" s="39"/>
      <c r="QWO306" s="39"/>
      <c r="QWP306" s="39"/>
      <c r="QWQ306" s="39"/>
      <c r="QWR306" s="39"/>
      <c r="QWS306" s="39"/>
      <c r="QWT306" s="39"/>
      <c r="QWU306" s="39"/>
      <c r="QWV306" s="39"/>
      <c r="QWW306" s="39"/>
      <c r="QWX306" s="39"/>
      <c r="QWY306" s="39"/>
      <c r="QWZ306" s="39"/>
      <c r="QXA306" s="39"/>
      <c r="QXB306" s="39"/>
      <c r="QXC306" s="39"/>
      <c r="QXD306" s="39"/>
      <c r="QXE306" s="39"/>
      <c r="QXF306" s="39"/>
      <c r="QXG306" s="39"/>
      <c r="QXH306" s="39"/>
      <c r="QXI306" s="39"/>
      <c r="QXJ306" s="39"/>
      <c r="QXK306" s="39"/>
      <c r="QXL306" s="39"/>
      <c r="QXM306" s="39"/>
      <c r="QXN306" s="39"/>
      <c r="QXO306" s="39"/>
      <c r="QXP306" s="39"/>
      <c r="QXQ306" s="39"/>
      <c r="QXR306" s="39"/>
      <c r="QXS306" s="39"/>
      <c r="QXT306" s="39"/>
      <c r="QXU306" s="39"/>
      <c r="QXV306" s="39"/>
      <c r="QXW306" s="39"/>
      <c r="QXX306" s="39"/>
      <c r="QXY306" s="39"/>
      <c r="QXZ306" s="39"/>
      <c r="QYA306" s="39"/>
      <c r="QYB306" s="39"/>
      <c r="QYC306" s="39"/>
      <c r="QYD306" s="39"/>
      <c r="QYE306" s="39"/>
      <c r="QYF306" s="39"/>
      <c r="QYG306" s="39"/>
      <c r="QYH306" s="39"/>
      <c r="QYI306" s="39"/>
      <c r="QYJ306" s="39"/>
      <c r="QYK306" s="39"/>
      <c r="QYL306" s="39"/>
      <c r="QYM306" s="39"/>
      <c r="QYN306" s="39"/>
      <c r="QYO306" s="39"/>
      <c r="QYP306" s="39"/>
      <c r="QYQ306" s="39"/>
      <c r="QYR306" s="39"/>
      <c r="QYS306" s="39"/>
      <c r="QYT306" s="39"/>
      <c r="QYU306" s="39"/>
      <c r="QYV306" s="39"/>
      <c r="QYW306" s="39"/>
      <c r="QYX306" s="39"/>
      <c r="QYY306" s="39"/>
      <c r="QYZ306" s="39"/>
      <c r="QZA306" s="39"/>
      <c r="QZB306" s="39"/>
      <c r="QZC306" s="39"/>
      <c r="QZD306" s="39"/>
      <c r="QZE306" s="39"/>
      <c r="QZF306" s="39"/>
      <c r="QZG306" s="39"/>
      <c r="QZH306" s="39"/>
      <c r="QZI306" s="39"/>
      <c r="QZJ306" s="39"/>
      <c r="QZK306" s="39"/>
      <c r="QZL306" s="39"/>
      <c r="QZM306" s="39"/>
      <c r="QZN306" s="39"/>
      <c r="QZO306" s="39"/>
      <c r="QZP306" s="39"/>
      <c r="QZQ306" s="39"/>
      <c r="QZR306" s="39"/>
      <c r="QZS306" s="39"/>
      <c r="QZT306" s="39"/>
      <c r="QZU306" s="39"/>
      <c r="QZV306" s="39"/>
      <c r="QZW306" s="39"/>
      <c r="QZX306" s="39"/>
      <c r="QZY306" s="39"/>
      <c r="QZZ306" s="39"/>
      <c r="RAA306" s="39"/>
      <c r="RAB306" s="39"/>
      <c r="RAC306" s="39"/>
      <c r="RAD306" s="39"/>
      <c r="RAE306" s="39"/>
      <c r="RAF306" s="39"/>
      <c r="RAG306" s="39"/>
      <c r="RAH306" s="39"/>
      <c r="RAI306" s="39"/>
      <c r="RAJ306" s="39"/>
      <c r="RAK306" s="39"/>
      <c r="RAL306" s="39"/>
      <c r="RAM306" s="39"/>
      <c r="RAN306" s="39"/>
      <c r="RAO306" s="39"/>
      <c r="RAP306" s="39"/>
      <c r="RAQ306" s="39"/>
      <c r="RAR306" s="39"/>
      <c r="RAS306" s="39"/>
      <c r="RAT306" s="39"/>
      <c r="RAU306" s="39"/>
      <c r="RAV306" s="39"/>
      <c r="RAW306" s="39"/>
      <c r="RAX306" s="39"/>
      <c r="RAY306" s="39"/>
      <c r="RAZ306" s="39"/>
      <c r="RBA306" s="39"/>
      <c r="RBB306" s="39"/>
      <c r="RBC306" s="39"/>
      <c r="RBD306" s="39"/>
      <c r="RBE306" s="39"/>
      <c r="RBF306" s="39"/>
      <c r="RBG306" s="39"/>
      <c r="RBH306" s="39"/>
      <c r="RBI306" s="39"/>
      <c r="RBJ306" s="39"/>
      <c r="RBK306" s="39"/>
      <c r="RBL306" s="39"/>
      <c r="RBM306" s="39"/>
      <c r="RBN306" s="39"/>
      <c r="RBO306" s="39"/>
      <c r="RBP306" s="39"/>
      <c r="RBQ306" s="39"/>
      <c r="RBR306" s="39"/>
      <c r="RBS306" s="39"/>
      <c r="RBT306" s="39"/>
      <c r="RBU306" s="39"/>
      <c r="RBV306" s="39"/>
      <c r="RBW306" s="39"/>
      <c r="RBX306" s="39"/>
      <c r="RBY306" s="39"/>
      <c r="RBZ306" s="39"/>
      <c r="RCA306" s="39"/>
      <c r="RCB306" s="39"/>
      <c r="RCC306" s="39"/>
      <c r="RCD306" s="39"/>
      <c r="RCE306" s="39"/>
      <c r="RCF306" s="39"/>
      <c r="RCG306" s="39"/>
      <c r="RCH306" s="39"/>
      <c r="RCI306" s="39"/>
      <c r="RCJ306" s="39"/>
      <c r="RCK306" s="39"/>
      <c r="RCL306" s="39"/>
      <c r="RCM306" s="39"/>
      <c r="RCN306" s="39"/>
      <c r="RCO306" s="39"/>
      <c r="RCP306" s="39"/>
      <c r="RCQ306" s="39"/>
      <c r="RCR306" s="39"/>
      <c r="RCS306" s="39"/>
      <c r="RCT306" s="39"/>
      <c r="RCU306" s="39"/>
      <c r="RCV306" s="39"/>
      <c r="RCW306" s="39"/>
      <c r="RCX306" s="39"/>
      <c r="RCY306" s="39"/>
      <c r="RCZ306" s="39"/>
      <c r="RDA306" s="39"/>
      <c r="RDB306" s="39"/>
      <c r="RDC306" s="39"/>
      <c r="RDD306" s="39"/>
      <c r="RDE306" s="39"/>
      <c r="RDF306" s="39"/>
      <c r="RDG306" s="39"/>
      <c r="RDH306" s="39"/>
      <c r="RDI306" s="39"/>
      <c r="RDJ306" s="39"/>
      <c r="RDK306" s="39"/>
      <c r="RDL306" s="39"/>
      <c r="RDM306" s="39"/>
      <c r="RDN306" s="39"/>
      <c r="RDO306" s="39"/>
      <c r="RDP306" s="39"/>
      <c r="RDQ306" s="39"/>
      <c r="RDR306" s="39"/>
      <c r="RDS306" s="39"/>
      <c r="RDT306" s="39"/>
      <c r="RDU306" s="39"/>
      <c r="RDV306" s="39"/>
      <c r="RDW306" s="39"/>
      <c r="RDX306" s="39"/>
      <c r="RDY306" s="39"/>
      <c r="RDZ306" s="39"/>
      <c r="REA306" s="39"/>
      <c r="REB306" s="39"/>
      <c r="REC306" s="39"/>
      <c r="RED306" s="39"/>
      <c r="REE306" s="39"/>
      <c r="REF306" s="39"/>
      <c r="REG306" s="39"/>
      <c r="REH306" s="39"/>
      <c r="REI306" s="39"/>
      <c r="REJ306" s="39"/>
      <c r="REK306" s="39"/>
      <c r="REL306" s="39"/>
      <c r="REM306" s="39"/>
      <c r="REN306" s="39"/>
      <c r="REO306" s="39"/>
      <c r="REP306" s="39"/>
      <c r="REQ306" s="39"/>
      <c r="RER306" s="39"/>
      <c r="RES306" s="39"/>
      <c r="RET306" s="39"/>
      <c r="REU306" s="39"/>
      <c r="REV306" s="39"/>
      <c r="REW306" s="39"/>
      <c r="REX306" s="39"/>
      <c r="REY306" s="39"/>
      <c r="REZ306" s="39"/>
      <c r="RFA306" s="39"/>
      <c r="RFB306" s="39"/>
      <c r="RFC306" s="39"/>
      <c r="RFD306" s="39"/>
      <c r="RFE306" s="39"/>
      <c r="RFF306" s="39"/>
      <c r="RFG306" s="39"/>
      <c r="RFH306" s="39"/>
      <c r="RFI306" s="39"/>
      <c r="RFJ306" s="39"/>
      <c r="RFK306" s="39"/>
      <c r="RFL306" s="39"/>
      <c r="RFM306" s="39"/>
      <c r="RFN306" s="39"/>
      <c r="RFO306" s="39"/>
      <c r="RFP306" s="39"/>
      <c r="RFQ306" s="39"/>
      <c r="RFR306" s="39"/>
      <c r="RFS306" s="39"/>
      <c r="RFT306" s="39"/>
      <c r="RFU306" s="39"/>
      <c r="RFV306" s="39"/>
      <c r="RFW306" s="39"/>
      <c r="RFX306" s="39"/>
      <c r="RFY306" s="39"/>
      <c r="RFZ306" s="39"/>
      <c r="RGA306" s="39"/>
      <c r="RGB306" s="39"/>
      <c r="RGC306" s="39"/>
      <c r="RGD306" s="39"/>
      <c r="RGE306" s="39"/>
      <c r="RGF306" s="39"/>
      <c r="RGG306" s="39"/>
      <c r="RGH306" s="39"/>
      <c r="RGI306" s="39"/>
      <c r="RGJ306" s="39"/>
      <c r="RGK306" s="39"/>
      <c r="RGL306" s="39"/>
      <c r="RGM306" s="39"/>
      <c r="RGN306" s="39"/>
      <c r="RGO306" s="39"/>
      <c r="RGP306" s="39"/>
      <c r="RGQ306" s="39"/>
      <c r="RGR306" s="39"/>
      <c r="RGS306" s="39"/>
      <c r="RGT306" s="39"/>
      <c r="RGU306" s="39"/>
      <c r="RGV306" s="39"/>
      <c r="RGW306" s="39"/>
      <c r="RGX306" s="39"/>
      <c r="RGY306" s="39"/>
      <c r="RGZ306" s="39"/>
      <c r="RHA306" s="39"/>
      <c r="RHB306" s="39"/>
      <c r="RHC306" s="39"/>
      <c r="RHD306" s="39"/>
      <c r="RHE306" s="39"/>
      <c r="RHF306" s="39"/>
      <c r="RHG306" s="39"/>
      <c r="RHH306" s="39"/>
      <c r="RHI306" s="39"/>
      <c r="RHJ306" s="39"/>
      <c r="RHK306" s="39"/>
      <c r="RHL306" s="39"/>
      <c r="RHM306" s="39"/>
      <c r="RHN306" s="39"/>
      <c r="RHO306" s="39"/>
      <c r="RHP306" s="39"/>
      <c r="RHQ306" s="39"/>
      <c r="RHR306" s="39"/>
      <c r="RHS306" s="39"/>
      <c r="RHT306" s="39"/>
      <c r="RHU306" s="39"/>
      <c r="RHV306" s="39"/>
      <c r="RHW306" s="39"/>
      <c r="RHX306" s="39"/>
      <c r="RHY306" s="39"/>
      <c r="RHZ306" s="39"/>
      <c r="RIA306" s="39"/>
      <c r="RIB306" s="39"/>
      <c r="RIC306" s="39"/>
      <c r="RID306" s="39"/>
      <c r="RIE306" s="39"/>
      <c r="RIF306" s="39"/>
      <c r="RIG306" s="39"/>
      <c r="RIH306" s="39"/>
      <c r="RII306" s="39"/>
      <c r="RIJ306" s="39"/>
      <c r="RIK306" s="39"/>
      <c r="RIL306" s="39"/>
      <c r="RIM306" s="39"/>
      <c r="RIN306" s="39"/>
      <c r="RIO306" s="39"/>
      <c r="RIP306" s="39"/>
      <c r="RIQ306" s="39"/>
      <c r="RIR306" s="39"/>
      <c r="RIS306" s="39"/>
      <c r="RIT306" s="39"/>
      <c r="RIU306" s="39"/>
      <c r="RIV306" s="39"/>
      <c r="RIW306" s="39"/>
      <c r="RIX306" s="39"/>
      <c r="RIY306" s="39"/>
      <c r="RIZ306" s="39"/>
      <c r="RJA306" s="39"/>
      <c r="RJB306" s="39"/>
      <c r="RJC306" s="39"/>
      <c r="RJD306" s="39"/>
      <c r="RJE306" s="39"/>
      <c r="RJF306" s="39"/>
      <c r="RJG306" s="39"/>
      <c r="RJH306" s="39"/>
      <c r="RJI306" s="39"/>
      <c r="RJJ306" s="39"/>
      <c r="RJK306" s="39"/>
      <c r="RJL306" s="39"/>
      <c r="RJM306" s="39"/>
      <c r="RJN306" s="39"/>
      <c r="RJO306" s="39"/>
      <c r="RJP306" s="39"/>
      <c r="RJQ306" s="39"/>
      <c r="RJR306" s="39"/>
      <c r="RJS306" s="39"/>
      <c r="RJT306" s="39"/>
      <c r="RJU306" s="39"/>
      <c r="RJV306" s="39"/>
      <c r="RJW306" s="39"/>
      <c r="RJX306" s="39"/>
      <c r="RJY306" s="39"/>
      <c r="RJZ306" s="39"/>
      <c r="RKA306" s="39"/>
      <c r="RKB306" s="39"/>
      <c r="RKC306" s="39"/>
      <c r="RKD306" s="39"/>
      <c r="RKE306" s="39"/>
      <c r="RKF306" s="39"/>
      <c r="RKG306" s="39"/>
      <c r="RKH306" s="39"/>
      <c r="RKI306" s="39"/>
      <c r="RKJ306" s="39"/>
      <c r="RKK306" s="39"/>
      <c r="RKL306" s="39"/>
      <c r="RKM306" s="39"/>
      <c r="RKN306" s="39"/>
      <c r="RKO306" s="39"/>
      <c r="RKP306" s="39"/>
      <c r="RKQ306" s="39"/>
      <c r="RKR306" s="39"/>
      <c r="RKS306" s="39"/>
      <c r="RKT306" s="39"/>
      <c r="RKU306" s="39"/>
      <c r="RKV306" s="39"/>
      <c r="RKW306" s="39"/>
      <c r="RKX306" s="39"/>
      <c r="RKY306" s="39"/>
      <c r="RKZ306" s="39"/>
      <c r="RLA306" s="39"/>
      <c r="RLB306" s="39"/>
      <c r="RLC306" s="39"/>
      <c r="RLD306" s="39"/>
      <c r="RLE306" s="39"/>
      <c r="RLF306" s="39"/>
      <c r="RLG306" s="39"/>
      <c r="RLH306" s="39"/>
      <c r="RLI306" s="39"/>
      <c r="RLJ306" s="39"/>
      <c r="RLK306" s="39"/>
      <c r="RLL306" s="39"/>
      <c r="RLM306" s="39"/>
      <c r="RLN306" s="39"/>
      <c r="RLO306" s="39"/>
      <c r="RLP306" s="39"/>
      <c r="RLQ306" s="39"/>
      <c r="RLR306" s="39"/>
      <c r="RLS306" s="39"/>
      <c r="RLT306" s="39"/>
      <c r="RLU306" s="39"/>
      <c r="RLV306" s="39"/>
      <c r="RLW306" s="39"/>
      <c r="RLX306" s="39"/>
      <c r="RLY306" s="39"/>
      <c r="RLZ306" s="39"/>
      <c r="RMA306" s="39"/>
      <c r="RMB306" s="39"/>
      <c r="RMC306" s="39"/>
      <c r="RMD306" s="39"/>
      <c r="RME306" s="39"/>
      <c r="RMF306" s="39"/>
      <c r="RMG306" s="39"/>
      <c r="RMH306" s="39"/>
      <c r="RMI306" s="39"/>
      <c r="RMJ306" s="39"/>
      <c r="RMK306" s="39"/>
      <c r="RML306" s="39"/>
      <c r="RMM306" s="39"/>
      <c r="RMN306" s="39"/>
      <c r="RMO306" s="39"/>
      <c r="RMP306" s="39"/>
      <c r="RMQ306" s="39"/>
      <c r="RMR306" s="39"/>
      <c r="RMS306" s="39"/>
      <c r="RMT306" s="39"/>
      <c r="RMU306" s="39"/>
      <c r="RMV306" s="39"/>
      <c r="RMW306" s="39"/>
      <c r="RMX306" s="39"/>
      <c r="RMY306" s="39"/>
      <c r="RMZ306" s="39"/>
      <c r="RNA306" s="39"/>
      <c r="RNB306" s="39"/>
      <c r="RNC306" s="39"/>
      <c r="RND306" s="39"/>
      <c r="RNE306" s="39"/>
      <c r="RNF306" s="39"/>
      <c r="RNG306" s="39"/>
      <c r="RNH306" s="39"/>
      <c r="RNI306" s="39"/>
      <c r="RNJ306" s="39"/>
      <c r="RNK306" s="39"/>
      <c r="RNL306" s="39"/>
      <c r="RNM306" s="39"/>
      <c r="RNN306" s="39"/>
      <c r="RNO306" s="39"/>
      <c r="RNP306" s="39"/>
      <c r="RNQ306" s="39"/>
      <c r="RNR306" s="39"/>
      <c r="RNS306" s="39"/>
      <c r="RNT306" s="39"/>
      <c r="RNU306" s="39"/>
      <c r="RNV306" s="39"/>
      <c r="RNW306" s="39"/>
      <c r="RNX306" s="39"/>
      <c r="RNY306" s="39"/>
      <c r="RNZ306" s="39"/>
      <c r="ROA306" s="39"/>
      <c r="ROB306" s="39"/>
      <c r="ROC306" s="39"/>
      <c r="ROD306" s="39"/>
      <c r="ROE306" s="39"/>
      <c r="ROF306" s="39"/>
      <c r="ROG306" s="39"/>
      <c r="ROH306" s="39"/>
      <c r="ROI306" s="39"/>
      <c r="ROJ306" s="39"/>
      <c r="ROK306" s="39"/>
      <c r="ROL306" s="39"/>
      <c r="ROM306" s="39"/>
      <c r="RON306" s="39"/>
      <c r="ROO306" s="39"/>
      <c r="ROP306" s="39"/>
      <c r="ROQ306" s="39"/>
      <c r="ROR306" s="39"/>
      <c r="ROS306" s="39"/>
      <c r="ROT306" s="39"/>
      <c r="ROU306" s="39"/>
      <c r="ROV306" s="39"/>
      <c r="ROW306" s="39"/>
      <c r="ROX306" s="39"/>
      <c r="ROY306" s="39"/>
      <c r="ROZ306" s="39"/>
      <c r="RPA306" s="39"/>
      <c r="RPB306" s="39"/>
      <c r="RPC306" s="39"/>
      <c r="RPD306" s="39"/>
      <c r="RPE306" s="39"/>
      <c r="RPF306" s="39"/>
      <c r="RPG306" s="39"/>
      <c r="RPH306" s="39"/>
      <c r="RPI306" s="39"/>
      <c r="RPJ306" s="39"/>
      <c r="RPK306" s="39"/>
      <c r="RPL306" s="39"/>
      <c r="RPM306" s="39"/>
      <c r="RPN306" s="39"/>
      <c r="RPO306" s="39"/>
      <c r="RPP306" s="39"/>
      <c r="RPQ306" s="39"/>
      <c r="RPR306" s="39"/>
      <c r="RPS306" s="39"/>
      <c r="RPT306" s="39"/>
      <c r="RPU306" s="39"/>
      <c r="RPV306" s="39"/>
      <c r="RPW306" s="39"/>
      <c r="RPX306" s="39"/>
      <c r="RPY306" s="39"/>
      <c r="RPZ306" s="39"/>
      <c r="RQA306" s="39"/>
      <c r="RQB306" s="39"/>
      <c r="RQC306" s="39"/>
      <c r="RQD306" s="39"/>
      <c r="RQE306" s="39"/>
      <c r="RQF306" s="39"/>
      <c r="RQG306" s="39"/>
      <c r="RQH306" s="39"/>
      <c r="RQI306" s="39"/>
      <c r="RQJ306" s="39"/>
      <c r="RQK306" s="39"/>
      <c r="RQL306" s="39"/>
      <c r="RQM306" s="39"/>
      <c r="RQN306" s="39"/>
      <c r="RQO306" s="39"/>
      <c r="RQP306" s="39"/>
      <c r="RQQ306" s="39"/>
      <c r="RQR306" s="39"/>
      <c r="RQS306" s="39"/>
      <c r="RQT306" s="39"/>
      <c r="RQU306" s="39"/>
      <c r="RQV306" s="39"/>
      <c r="RQW306" s="39"/>
      <c r="RQX306" s="39"/>
      <c r="RQY306" s="39"/>
      <c r="RQZ306" s="39"/>
      <c r="RRA306" s="39"/>
      <c r="RRB306" s="39"/>
      <c r="RRC306" s="39"/>
      <c r="RRD306" s="39"/>
      <c r="RRE306" s="39"/>
      <c r="RRF306" s="39"/>
      <c r="RRG306" s="39"/>
      <c r="RRH306" s="39"/>
      <c r="RRI306" s="39"/>
      <c r="RRJ306" s="39"/>
      <c r="RRK306" s="39"/>
      <c r="RRL306" s="39"/>
      <c r="RRM306" s="39"/>
      <c r="RRN306" s="39"/>
      <c r="RRO306" s="39"/>
      <c r="RRP306" s="39"/>
      <c r="RRQ306" s="39"/>
      <c r="RRR306" s="39"/>
      <c r="RRS306" s="39"/>
      <c r="RRT306" s="39"/>
      <c r="RRU306" s="39"/>
      <c r="RRV306" s="39"/>
      <c r="RRW306" s="39"/>
      <c r="RRX306" s="39"/>
      <c r="RRY306" s="39"/>
      <c r="RRZ306" s="39"/>
      <c r="RSA306" s="39"/>
      <c r="RSB306" s="39"/>
      <c r="RSC306" s="39"/>
      <c r="RSD306" s="39"/>
      <c r="RSE306" s="39"/>
      <c r="RSF306" s="39"/>
      <c r="RSG306" s="39"/>
      <c r="RSH306" s="39"/>
      <c r="RSI306" s="39"/>
      <c r="RSJ306" s="39"/>
      <c r="RSK306" s="39"/>
      <c r="RSL306" s="39"/>
      <c r="RSM306" s="39"/>
      <c r="RSN306" s="39"/>
      <c r="RSO306" s="39"/>
      <c r="RSP306" s="39"/>
      <c r="RSQ306" s="39"/>
      <c r="RSR306" s="39"/>
      <c r="RSS306" s="39"/>
      <c r="RST306" s="39"/>
      <c r="RSU306" s="39"/>
      <c r="RSV306" s="39"/>
      <c r="RSW306" s="39"/>
      <c r="RSX306" s="39"/>
      <c r="RSY306" s="39"/>
      <c r="RSZ306" s="39"/>
      <c r="RTA306" s="39"/>
      <c r="RTB306" s="39"/>
      <c r="RTC306" s="39"/>
      <c r="RTD306" s="39"/>
      <c r="RTE306" s="39"/>
      <c r="RTF306" s="39"/>
      <c r="RTG306" s="39"/>
      <c r="RTH306" s="39"/>
      <c r="RTI306" s="39"/>
      <c r="RTJ306" s="39"/>
      <c r="RTK306" s="39"/>
      <c r="RTL306" s="39"/>
      <c r="RTM306" s="39"/>
      <c r="RTN306" s="39"/>
      <c r="RTO306" s="39"/>
      <c r="RTP306" s="39"/>
      <c r="RTQ306" s="39"/>
      <c r="RTR306" s="39"/>
      <c r="RTS306" s="39"/>
      <c r="RTT306" s="39"/>
      <c r="RTU306" s="39"/>
      <c r="RTV306" s="39"/>
      <c r="RTW306" s="39"/>
      <c r="RTX306" s="39"/>
      <c r="RTY306" s="39"/>
      <c r="RTZ306" s="39"/>
      <c r="RUA306" s="39"/>
      <c r="RUB306" s="39"/>
      <c r="RUC306" s="39"/>
      <c r="RUD306" s="39"/>
      <c r="RUE306" s="39"/>
      <c r="RUF306" s="39"/>
      <c r="RUG306" s="39"/>
      <c r="RUH306" s="39"/>
      <c r="RUI306" s="39"/>
      <c r="RUJ306" s="39"/>
      <c r="RUK306" s="39"/>
      <c r="RUL306" s="39"/>
      <c r="RUM306" s="39"/>
      <c r="RUN306" s="39"/>
      <c r="RUO306" s="39"/>
      <c r="RUP306" s="39"/>
      <c r="RUQ306" s="39"/>
      <c r="RUR306" s="39"/>
      <c r="RUS306" s="39"/>
      <c r="RUT306" s="39"/>
      <c r="RUU306" s="39"/>
      <c r="RUV306" s="39"/>
      <c r="RUW306" s="39"/>
      <c r="RUX306" s="39"/>
      <c r="RUY306" s="39"/>
      <c r="RUZ306" s="39"/>
      <c r="RVA306" s="39"/>
      <c r="RVB306" s="39"/>
      <c r="RVC306" s="39"/>
      <c r="RVD306" s="39"/>
      <c r="RVE306" s="39"/>
      <c r="RVF306" s="39"/>
      <c r="RVG306" s="39"/>
      <c r="RVH306" s="39"/>
      <c r="RVI306" s="39"/>
      <c r="RVJ306" s="39"/>
      <c r="RVK306" s="39"/>
      <c r="RVL306" s="39"/>
      <c r="RVM306" s="39"/>
      <c r="RVN306" s="39"/>
      <c r="RVO306" s="39"/>
      <c r="RVP306" s="39"/>
      <c r="RVQ306" s="39"/>
      <c r="RVR306" s="39"/>
      <c r="RVS306" s="39"/>
      <c r="RVT306" s="39"/>
      <c r="RVU306" s="39"/>
      <c r="RVV306" s="39"/>
      <c r="RVW306" s="39"/>
      <c r="RVX306" s="39"/>
      <c r="RVY306" s="39"/>
      <c r="RVZ306" s="39"/>
      <c r="RWA306" s="39"/>
      <c r="RWB306" s="39"/>
      <c r="RWC306" s="39"/>
      <c r="RWD306" s="39"/>
      <c r="RWE306" s="39"/>
      <c r="RWF306" s="39"/>
      <c r="RWG306" s="39"/>
      <c r="RWH306" s="39"/>
      <c r="RWI306" s="39"/>
      <c r="RWJ306" s="39"/>
      <c r="RWK306" s="39"/>
      <c r="RWL306" s="39"/>
      <c r="RWM306" s="39"/>
      <c r="RWN306" s="39"/>
      <c r="RWO306" s="39"/>
      <c r="RWP306" s="39"/>
      <c r="RWQ306" s="39"/>
      <c r="RWR306" s="39"/>
      <c r="RWS306" s="39"/>
      <c r="RWT306" s="39"/>
      <c r="RWU306" s="39"/>
      <c r="RWV306" s="39"/>
      <c r="RWW306" s="39"/>
      <c r="RWX306" s="39"/>
      <c r="RWY306" s="39"/>
      <c r="RWZ306" s="39"/>
      <c r="RXA306" s="39"/>
      <c r="RXB306" s="39"/>
      <c r="RXC306" s="39"/>
      <c r="RXD306" s="39"/>
      <c r="RXE306" s="39"/>
      <c r="RXF306" s="39"/>
      <c r="RXG306" s="39"/>
      <c r="RXH306" s="39"/>
      <c r="RXI306" s="39"/>
      <c r="RXJ306" s="39"/>
      <c r="RXK306" s="39"/>
      <c r="RXL306" s="39"/>
      <c r="RXM306" s="39"/>
      <c r="RXN306" s="39"/>
      <c r="RXO306" s="39"/>
      <c r="RXP306" s="39"/>
      <c r="RXQ306" s="39"/>
      <c r="RXR306" s="39"/>
      <c r="RXS306" s="39"/>
      <c r="RXT306" s="39"/>
      <c r="RXU306" s="39"/>
      <c r="RXV306" s="39"/>
      <c r="RXW306" s="39"/>
      <c r="RXX306" s="39"/>
      <c r="RXY306" s="39"/>
      <c r="RXZ306" s="39"/>
      <c r="RYA306" s="39"/>
      <c r="RYB306" s="39"/>
      <c r="RYC306" s="39"/>
      <c r="RYD306" s="39"/>
      <c r="RYE306" s="39"/>
      <c r="RYF306" s="39"/>
      <c r="RYG306" s="39"/>
      <c r="RYH306" s="39"/>
      <c r="RYI306" s="39"/>
      <c r="RYJ306" s="39"/>
      <c r="RYK306" s="39"/>
      <c r="RYL306" s="39"/>
      <c r="RYM306" s="39"/>
      <c r="RYN306" s="39"/>
      <c r="RYO306" s="39"/>
      <c r="RYP306" s="39"/>
      <c r="RYQ306" s="39"/>
      <c r="RYR306" s="39"/>
      <c r="RYS306" s="39"/>
      <c r="RYT306" s="39"/>
      <c r="RYU306" s="39"/>
      <c r="RYV306" s="39"/>
      <c r="RYW306" s="39"/>
      <c r="RYX306" s="39"/>
      <c r="RYY306" s="39"/>
      <c r="RYZ306" s="39"/>
      <c r="RZA306" s="39"/>
      <c r="RZB306" s="39"/>
      <c r="RZC306" s="39"/>
      <c r="RZD306" s="39"/>
      <c r="RZE306" s="39"/>
      <c r="RZF306" s="39"/>
      <c r="RZG306" s="39"/>
      <c r="RZH306" s="39"/>
      <c r="RZI306" s="39"/>
      <c r="RZJ306" s="39"/>
      <c r="RZK306" s="39"/>
      <c r="RZL306" s="39"/>
      <c r="RZM306" s="39"/>
      <c r="RZN306" s="39"/>
      <c r="RZO306" s="39"/>
      <c r="RZP306" s="39"/>
      <c r="RZQ306" s="39"/>
      <c r="RZR306" s="39"/>
      <c r="RZS306" s="39"/>
      <c r="RZT306" s="39"/>
      <c r="RZU306" s="39"/>
      <c r="RZV306" s="39"/>
      <c r="RZW306" s="39"/>
      <c r="RZX306" s="39"/>
      <c r="RZY306" s="39"/>
      <c r="RZZ306" s="39"/>
      <c r="SAA306" s="39"/>
      <c r="SAB306" s="39"/>
      <c r="SAC306" s="39"/>
      <c r="SAD306" s="39"/>
      <c r="SAE306" s="39"/>
      <c r="SAF306" s="39"/>
      <c r="SAG306" s="39"/>
      <c r="SAH306" s="39"/>
      <c r="SAI306" s="39"/>
      <c r="SAJ306" s="39"/>
      <c r="SAK306" s="39"/>
      <c r="SAL306" s="39"/>
      <c r="SAM306" s="39"/>
      <c r="SAN306" s="39"/>
      <c r="SAO306" s="39"/>
      <c r="SAP306" s="39"/>
      <c r="SAQ306" s="39"/>
      <c r="SAR306" s="39"/>
      <c r="SAS306" s="39"/>
      <c r="SAT306" s="39"/>
      <c r="SAU306" s="39"/>
      <c r="SAV306" s="39"/>
      <c r="SAW306" s="39"/>
      <c r="SAX306" s="39"/>
      <c r="SAY306" s="39"/>
      <c r="SAZ306" s="39"/>
      <c r="SBA306" s="39"/>
      <c r="SBB306" s="39"/>
      <c r="SBC306" s="39"/>
      <c r="SBD306" s="39"/>
      <c r="SBE306" s="39"/>
      <c r="SBF306" s="39"/>
      <c r="SBG306" s="39"/>
      <c r="SBH306" s="39"/>
      <c r="SBI306" s="39"/>
      <c r="SBJ306" s="39"/>
      <c r="SBK306" s="39"/>
      <c r="SBL306" s="39"/>
      <c r="SBM306" s="39"/>
      <c r="SBN306" s="39"/>
      <c r="SBO306" s="39"/>
      <c r="SBP306" s="39"/>
      <c r="SBQ306" s="39"/>
      <c r="SBR306" s="39"/>
      <c r="SBS306" s="39"/>
      <c r="SBT306" s="39"/>
      <c r="SBU306" s="39"/>
      <c r="SBV306" s="39"/>
      <c r="SBW306" s="39"/>
      <c r="SBX306" s="39"/>
      <c r="SBY306" s="39"/>
      <c r="SBZ306" s="39"/>
      <c r="SCA306" s="39"/>
      <c r="SCB306" s="39"/>
      <c r="SCC306" s="39"/>
      <c r="SCD306" s="39"/>
      <c r="SCE306" s="39"/>
      <c r="SCF306" s="39"/>
      <c r="SCG306" s="39"/>
      <c r="SCH306" s="39"/>
      <c r="SCI306" s="39"/>
      <c r="SCJ306" s="39"/>
      <c r="SCK306" s="39"/>
      <c r="SCL306" s="39"/>
      <c r="SCM306" s="39"/>
      <c r="SCN306" s="39"/>
      <c r="SCO306" s="39"/>
      <c r="SCP306" s="39"/>
      <c r="SCQ306" s="39"/>
      <c r="SCR306" s="39"/>
      <c r="SCS306" s="39"/>
      <c r="SCT306" s="39"/>
      <c r="SCU306" s="39"/>
      <c r="SCV306" s="39"/>
      <c r="SCW306" s="39"/>
      <c r="SCX306" s="39"/>
      <c r="SCY306" s="39"/>
      <c r="SCZ306" s="39"/>
      <c r="SDA306" s="39"/>
      <c r="SDB306" s="39"/>
      <c r="SDC306" s="39"/>
      <c r="SDD306" s="39"/>
      <c r="SDE306" s="39"/>
      <c r="SDF306" s="39"/>
      <c r="SDG306" s="39"/>
      <c r="SDH306" s="39"/>
      <c r="SDI306" s="39"/>
      <c r="SDJ306" s="39"/>
      <c r="SDK306" s="39"/>
      <c r="SDL306" s="39"/>
      <c r="SDM306" s="39"/>
      <c r="SDN306" s="39"/>
      <c r="SDO306" s="39"/>
      <c r="SDP306" s="39"/>
      <c r="SDQ306" s="39"/>
      <c r="SDR306" s="39"/>
      <c r="SDS306" s="39"/>
      <c r="SDT306" s="39"/>
      <c r="SDU306" s="39"/>
      <c r="SDV306" s="39"/>
      <c r="SDW306" s="39"/>
      <c r="SDX306" s="39"/>
      <c r="SDY306" s="39"/>
      <c r="SDZ306" s="39"/>
      <c r="SEA306" s="39"/>
      <c r="SEB306" s="39"/>
      <c r="SEC306" s="39"/>
      <c r="SED306" s="39"/>
      <c r="SEE306" s="39"/>
      <c r="SEF306" s="39"/>
      <c r="SEG306" s="39"/>
      <c r="SEH306" s="39"/>
      <c r="SEI306" s="39"/>
      <c r="SEJ306" s="39"/>
      <c r="SEK306" s="39"/>
      <c r="SEL306" s="39"/>
      <c r="SEM306" s="39"/>
      <c r="SEN306" s="39"/>
      <c r="SEO306" s="39"/>
      <c r="SEP306" s="39"/>
      <c r="SEQ306" s="39"/>
      <c r="SER306" s="39"/>
      <c r="SES306" s="39"/>
      <c r="SET306" s="39"/>
      <c r="SEU306" s="39"/>
      <c r="SEV306" s="39"/>
      <c r="SEW306" s="39"/>
      <c r="SEX306" s="39"/>
      <c r="SEY306" s="39"/>
      <c r="SEZ306" s="39"/>
      <c r="SFA306" s="39"/>
      <c r="SFB306" s="39"/>
      <c r="SFC306" s="39"/>
      <c r="SFD306" s="39"/>
      <c r="SFE306" s="39"/>
      <c r="SFF306" s="39"/>
      <c r="SFG306" s="39"/>
      <c r="SFH306" s="39"/>
      <c r="SFI306" s="39"/>
      <c r="SFJ306" s="39"/>
      <c r="SFK306" s="39"/>
      <c r="SFL306" s="39"/>
      <c r="SFM306" s="39"/>
      <c r="SFN306" s="39"/>
      <c r="SFO306" s="39"/>
      <c r="SFP306" s="39"/>
      <c r="SFQ306" s="39"/>
      <c r="SFR306" s="39"/>
      <c r="SFS306" s="39"/>
      <c r="SFT306" s="39"/>
      <c r="SFU306" s="39"/>
      <c r="SFV306" s="39"/>
      <c r="SFW306" s="39"/>
      <c r="SFX306" s="39"/>
      <c r="SFY306" s="39"/>
      <c r="SFZ306" s="39"/>
      <c r="SGA306" s="39"/>
      <c r="SGB306" s="39"/>
      <c r="SGC306" s="39"/>
      <c r="SGD306" s="39"/>
      <c r="SGE306" s="39"/>
      <c r="SGF306" s="39"/>
      <c r="SGG306" s="39"/>
      <c r="SGH306" s="39"/>
      <c r="SGI306" s="39"/>
      <c r="SGJ306" s="39"/>
      <c r="SGK306" s="39"/>
      <c r="SGL306" s="39"/>
      <c r="SGM306" s="39"/>
      <c r="SGN306" s="39"/>
      <c r="SGO306" s="39"/>
      <c r="SGP306" s="39"/>
      <c r="SGQ306" s="39"/>
      <c r="SGR306" s="39"/>
      <c r="SGS306" s="39"/>
      <c r="SGT306" s="39"/>
      <c r="SGU306" s="39"/>
      <c r="SGV306" s="39"/>
      <c r="SGW306" s="39"/>
      <c r="SGX306" s="39"/>
      <c r="SGY306" s="39"/>
      <c r="SGZ306" s="39"/>
      <c r="SHA306" s="39"/>
      <c r="SHB306" s="39"/>
      <c r="SHC306" s="39"/>
      <c r="SHD306" s="39"/>
      <c r="SHE306" s="39"/>
      <c r="SHF306" s="39"/>
      <c r="SHG306" s="39"/>
      <c r="SHH306" s="39"/>
      <c r="SHI306" s="39"/>
      <c r="SHJ306" s="39"/>
      <c r="SHK306" s="39"/>
      <c r="SHL306" s="39"/>
      <c r="SHM306" s="39"/>
      <c r="SHN306" s="39"/>
      <c r="SHO306" s="39"/>
      <c r="SHP306" s="39"/>
      <c r="SHQ306" s="39"/>
      <c r="SHR306" s="39"/>
      <c r="SHS306" s="39"/>
      <c r="SHT306" s="39"/>
      <c r="SHU306" s="39"/>
      <c r="SHV306" s="39"/>
      <c r="SHW306" s="39"/>
      <c r="SHX306" s="39"/>
      <c r="SHY306" s="39"/>
      <c r="SHZ306" s="39"/>
      <c r="SIA306" s="39"/>
      <c r="SIB306" s="39"/>
      <c r="SIC306" s="39"/>
      <c r="SID306" s="39"/>
      <c r="SIE306" s="39"/>
      <c r="SIF306" s="39"/>
      <c r="SIG306" s="39"/>
      <c r="SIH306" s="39"/>
      <c r="SII306" s="39"/>
      <c r="SIJ306" s="39"/>
      <c r="SIK306" s="39"/>
      <c r="SIL306" s="39"/>
      <c r="SIM306" s="39"/>
      <c r="SIN306" s="39"/>
      <c r="SIO306" s="39"/>
      <c r="SIP306" s="39"/>
      <c r="SIQ306" s="39"/>
      <c r="SIR306" s="39"/>
      <c r="SIS306" s="39"/>
      <c r="SIT306" s="39"/>
      <c r="SIU306" s="39"/>
      <c r="SIV306" s="39"/>
      <c r="SIW306" s="39"/>
      <c r="SIX306" s="39"/>
      <c r="SIY306" s="39"/>
      <c r="SIZ306" s="39"/>
      <c r="SJA306" s="39"/>
      <c r="SJB306" s="39"/>
      <c r="SJC306" s="39"/>
      <c r="SJD306" s="39"/>
      <c r="SJE306" s="39"/>
      <c r="SJF306" s="39"/>
      <c r="SJG306" s="39"/>
      <c r="SJH306" s="39"/>
      <c r="SJI306" s="39"/>
      <c r="SJJ306" s="39"/>
      <c r="SJK306" s="39"/>
      <c r="SJL306" s="39"/>
      <c r="SJM306" s="39"/>
      <c r="SJN306" s="39"/>
      <c r="SJO306" s="39"/>
      <c r="SJP306" s="39"/>
      <c r="SJQ306" s="39"/>
      <c r="SJR306" s="39"/>
      <c r="SJS306" s="39"/>
      <c r="SJT306" s="39"/>
      <c r="SJU306" s="39"/>
      <c r="SJV306" s="39"/>
      <c r="SJW306" s="39"/>
      <c r="SJX306" s="39"/>
      <c r="SJY306" s="39"/>
      <c r="SJZ306" s="39"/>
      <c r="SKA306" s="39"/>
      <c r="SKB306" s="39"/>
      <c r="SKC306" s="39"/>
      <c r="SKD306" s="39"/>
      <c r="SKE306" s="39"/>
      <c r="SKF306" s="39"/>
      <c r="SKG306" s="39"/>
      <c r="SKH306" s="39"/>
      <c r="SKI306" s="39"/>
      <c r="SKJ306" s="39"/>
      <c r="SKK306" s="39"/>
      <c r="SKL306" s="39"/>
      <c r="SKM306" s="39"/>
      <c r="SKN306" s="39"/>
      <c r="SKO306" s="39"/>
      <c r="SKP306" s="39"/>
      <c r="SKQ306" s="39"/>
      <c r="SKR306" s="39"/>
      <c r="SKS306" s="39"/>
      <c r="SKT306" s="39"/>
      <c r="SKU306" s="39"/>
      <c r="SKV306" s="39"/>
      <c r="SKW306" s="39"/>
      <c r="SKX306" s="39"/>
      <c r="SKY306" s="39"/>
      <c r="SKZ306" s="39"/>
      <c r="SLA306" s="39"/>
      <c r="SLB306" s="39"/>
      <c r="SLC306" s="39"/>
      <c r="SLD306" s="39"/>
      <c r="SLE306" s="39"/>
      <c r="SLF306" s="39"/>
      <c r="SLG306" s="39"/>
      <c r="SLH306" s="39"/>
      <c r="SLI306" s="39"/>
      <c r="SLJ306" s="39"/>
      <c r="SLK306" s="39"/>
      <c r="SLL306" s="39"/>
      <c r="SLM306" s="39"/>
      <c r="SLN306" s="39"/>
      <c r="SLO306" s="39"/>
      <c r="SLP306" s="39"/>
      <c r="SLQ306" s="39"/>
      <c r="SLR306" s="39"/>
      <c r="SLS306" s="39"/>
      <c r="SLT306" s="39"/>
      <c r="SLU306" s="39"/>
      <c r="SLV306" s="39"/>
      <c r="SLW306" s="39"/>
      <c r="SLX306" s="39"/>
      <c r="SLY306" s="39"/>
      <c r="SLZ306" s="39"/>
      <c r="SMA306" s="39"/>
      <c r="SMB306" s="39"/>
      <c r="SMC306" s="39"/>
      <c r="SMD306" s="39"/>
      <c r="SME306" s="39"/>
      <c r="SMF306" s="39"/>
      <c r="SMG306" s="39"/>
      <c r="SMH306" s="39"/>
      <c r="SMI306" s="39"/>
      <c r="SMJ306" s="39"/>
      <c r="SMK306" s="39"/>
      <c r="SML306" s="39"/>
      <c r="SMM306" s="39"/>
      <c r="SMN306" s="39"/>
      <c r="SMO306" s="39"/>
      <c r="SMP306" s="39"/>
      <c r="SMQ306" s="39"/>
      <c r="SMR306" s="39"/>
      <c r="SMS306" s="39"/>
      <c r="SMT306" s="39"/>
      <c r="SMU306" s="39"/>
      <c r="SMV306" s="39"/>
      <c r="SMW306" s="39"/>
      <c r="SMX306" s="39"/>
      <c r="SMY306" s="39"/>
      <c r="SMZ306" s="39"/>
      <c r="SNA306" s="39"/>
      <c r="SNB306" s="39"/>
      <c r="SNC306" s="39"/>
      <c r="SND306" s="39"/>
      <c r="SNE306" s="39"/>
      <c r="SNF306" s="39"/>
      <c r="SNG306" s="39"/>
      <c r="SNH306" s="39"/>
      <c r="SNI306" s="39"/>
      <c r="SNJ306" s="39"/>
      <c r="SNK306" s="39"/>
      <c r="SNL306" s="39"/>
      <c r="SNM306" s="39"/>
      <c r="SNN306" s="39"/>
      <c r="SNO306" s="39"/>
      <c r="SNP306" s="39"/>
      <c r="SNQ306" s="39"/>
      <c r="SNR306" s="39"/>
      <c r="SNS306" s="39"/>
      <c r="SNT306" s="39"/>
      <c r="SNU306" s="39"/>
      <c r="SNV306" s="39"/>
      <c r="SNW306" s="39"/>
      <c r="SNX306" s="39"/>
      <c r="SNY306" s="39"/>
      <c r="SNZ306" s="39"/>
      <c r="SOA306" s="39"/>
      <c r="SOB306" s="39"/>
      <c r="SOC306" s="39"/>
      <c r="SOD306" s="39"/>
      <c r="SOE306" s="39"/>
      <c r="SOF306" s="39"/>
      <c r="SOG306" s="39"/>
      <c r="SOH306" s="39"/>
      <c r="SOI306" s="39"/>
      <c r="SOJ306" s="39"/>
      <c r="SOK306" s="39"/>
      <c r="SOL306" s="39"/>
      <c r="SOM306" s="39"/>
      <c r="SON306" s="39"/>
      <c r="SOO306" s="39"/>
      <c r="SOP306" s="39"/>
      <c r="SOQ306" s="39"/>
      <c r="SOR306" s="39"/>
      <c r="SOS306" s="39"/>
      <c r="SOT306" s="39"/>
      <c r="SOU306" s="39"/>
      <c r="SOV306" s="39"/>
      <c r="SOW306" s="39"/>
      <c r="SOX306" s="39"/>
      <c r="SOY306" s="39"/>
      <c r="SOZ306" s="39"/>
      <c r="SPA306" s="39"/>
      <c r="SPB306" s="39"/>
      <c r="SPC306" s="39"/>
      <c r="SPD306" s="39"/>
      <c r="SPE306" s="39"/>
      <c r="SPF306" s="39"/>
      <c r="SPG306" s="39"/>
      <c r="SPH306" s="39"/>
      <c r="SPI306" s="39"/>
      <c r="SPJ306" s="39"/>
      <c r="SPK306" s="39"/>
      <c r="SPL306" s="39"/>
      <c r="SPM306" s="39"/>
      <c r="SPN306" s="39"/>
      <c r="SPO306" s="39"/>
      <c r="SPP306" s="39"/>
      <c r="SPQ306" s="39"/>
      <c r="SPR306" s="39"/>
      <c r="SPS306" s="39"/>
      <c r="SPT306" s="39"/>
      <c r="SPU306" s="39"/>
      <c r="SPV306" s="39"/>
      <c r="SPW306" s="39"/>
      <c r="SPX306" s="39"/>
      <c r="SPY306" s="39"/>
      <c r="SPZ306" s="39"/>
      <c r="SQA306" s="39"/>
      <c r="SQB306" s="39"/>
      <c r="SQC306" s="39"/>
      <c r="SQD306" s="39"/>
      <c r="SQE306" s="39"/>
      <c r="SQF306" s="39"/>
      <c r="SQG306" s="39"/>
      <c r="SQH306" s="39"/>
      <c r="SQI306" s="39"/>
      <c r="SQJ306" s="39"/>
      <c r="SQK306" s="39"/>
      <c r="SQL306" s="39"/>
      <c r="SQM306" s="39"/>
      <c r="SQN306" s="39"/>
      <c r="SQO306" s="39"/>
      <c r="SQP306" s="39"/>
      <c r="SQQ306" s="39"/>
      <c r="SQR306" s="39"/>
      <c r="SQS306" s="39"/>
      <c r="SQT306" s="39"/>
      <c r="SQU306" s="39"/>
      <c r="SQV306" s="39"/>
      <c r="SQW306" s="39"/>
      <c r="SQX306" s="39"/>
      <c r="SQY306" s="39"/>
      <c r="SQZ306" s="39"/>
      <c r="SRA306" s="39"/>
      <c r="SRB306" s="39"/>
      <c r="SRC306" s="39"/>
      <c r="SRD306" s="39"/>
      <c r="SRE306" s="39"/>
      <c r="SRF306" s="39"/>
      <c r="SRG306" s="39"/>
      <c r="SRH306" s="39"/>
      <c r="SRI306" s="39"/>
      <c r="SRJ306" s="39"/>
      <c r="SRK306" s="39"/>
      <c r="SRL306" s="39"/>
      <c r="SRM306" s="39"/>
      <c r="SRN306" s="39"/>
      <c r="SRO306" s="39"/>
      <c r="SRP306" s="39"/>
      <c r="SRQ306" s="39"/>
      <c r="SRR306" s="39"/>
      <c r="SRS306" s="39"/>
      <c r="SRT306" s="39"/>
      <c r="SRU306" s="39"/>
      <c r="SRV306" s="39"/>
      <c r="SRW306" s="39"/>
      <c r="SRX306" s="39"/>
      <c r="SRY306" s="39"/>
      <c r="SRZ306" s="39"/>
      <c r="SSA306" s="39"/>
      <c r="SSB306" s="39"/>
      <c r="SSC306" s="39"/>
      <c r="SSD306" s="39"/>
      <c r="SSE306" s="39"/>
      <c r="SSF306" s="39"/>
      <c r="SSG306" s="39"/>
      <c r="SSH306" s="39"/>
      <c r="SSI306" s="39"/>
      <c r="SSJ306" s="39"/>
      <c r="SSK306" s="39"/>
      <c r="SSL306" s="39"/>
      <c r="SSM306" s="39"/>
      <c r="SSN306" s="39"/>
      <c r="SSO306" s="39"/>
      <c r="SSP306" s="39"/>
      <c r="SSQ306" s="39"/>
      <c r="SSR306" s="39"/>
      <c r="SSS306" s="39"/>
      <c r="SST306" s="39"/>
      <c r="SSU306" s="39"/>
      <c r="SSV306" s="39"/>
      <c r="SSW306" s="39"/>
      <c r="SSX306" s="39"/>
      <c r="SSY306" s="39"/>
      <c r="SSZ306" s="39"/>
      <c r="STA306" s="39"/>
      <c r="STB306" s="39"/>
      <c r="STC306" s="39"/>
      <c r="STD306" s="39"/>
      <c r="STE306" s="39"/>
      <c r="STF306" s="39"/>
      <c r="STG306" s="39"/>
      <c r="STH306" s="39"/>
      <c r="STI306" s="39"/>
      <c r="STJ306" s="39"/>
      <c r="STK306" s="39"/>
      <c r="STL306" s="39"/>
      <c r="STM306" s="39"/>
      <c r="STN306" s="39"/>
      <c r="STO306" s="39"/>
      <c r="STP306" s="39"/>
      <c r="STQ306" s="39"/>
      <c r="STR306" s="39"/>
      <c r="STS306" s="39"/>
      <c r="STT306" s="39"/>
      <c r="STU306" s="39"/>
      <c r="STV306" s="39"/>
      <c r="STW306" s="39"/>
      <c r="STX306" s="39"/>
      <c r="STY306" s="39"/>
      <c r="STZ306" s="39"/>
      <c r="SUA306" s="39"/>
      <c r="SUB306" s="39"/>
      <c r="SUC306" s="39"/>
      <c r="SUD306" s="39"/>
      <c r="SUE306" s="39"/>
      <c r="SUF306" s="39"/>
      <c r="SUG306" s="39"/>
      <c r="SUH306" s="39"/>
      <c r="SUI306" s="39"/>
      <c r="SUJ306" s="39"/>
      <c r="SUK306" s="39"/>
      <c r="SUL306" s="39"/>
      <c r="SUM306" s="39"/>
      <c r="SUN306" s="39"/>
      <c r="SUO306" s="39"/>
      <c r="SUP306" s="39"/>
      <c r="SUQ306" s="39"/>
      <c r="SUR306" s="39"/>
      <c r="SUS306" s="39"/>
      <c r="SUT306" s="39"/>
      <c r="SUU306" s="39"/>
      <c r="SUV306" s="39"/>
      <c r="SUW306" s="39"/>
      <c r="SUX306" s="39"/>
      <c r="SUY306" s="39"/>
      <c r="SUZ306" s="39"/>
      <c r="SVA306" s="39"/>
      <c r="SVB306" s="39"/>
      <c r="SVC306" s="39"/>
      <c r="SVD306" s="39"/>
      <c r="SVE306" s="39"/>
      <c r="SVF306" s="39"/>
      <c r="SVG306" s="39"/>
      <c r="SVH306" s="39"/>
      <c r="SVI306" s="39"/>
      <c r="SVJ306" s="39"/>
      <c r="SVK306" s="39"/>
      <c r="SVL306" s="39"/>
      <c r="SVM306" s="39"/>
      <c r="SVN306" s="39"/>
      <c r="SVO306" s="39"/>
      <c r="SVP306" s="39"/>
      <c r="SVQ306" s="39"/>
      <c r="SVR306" s="39"/>
      <c r="SVS306" s="39"/>
      <c r="SVT306" s="39"/>
      <c r="SVU306" s="39"/>
      <c r="SVV306" s="39"/>
      <c r="SVW306" s="39"/>
      <c r="SVX306" s="39"/>
      <c r="SVY306" s="39"/>
      <c r="SVZ306" s="39"/>
      <c r="SWA306" s="39"/>
      <c r="SWB306" s="39"/>
      <c r="SWC306" s="39"/>
      <c r="SWD306" s="39"/>
      <c r="SWE306" s="39"/>
      <c r="SWF306" s="39"/>
      <c r="SWG306" s="39"/>
      <c r="SWH306" s="39"/>
      <c r="SWI306" s="39"/>
      <c r="SWJ306" s="39"/>
      <c r="SWK306" s="39"/>
      <c r="SWL306" s="39"/>
      <c r="SWM306" s="39"/>
      <c r="SWN306" s="39"/>
      <c r="SWO306" s="39"/>
      <c r="SWP306" s="39"/>
      <c r="SWQ306" s="39"/>
      <c r="SWR306" s="39"/>
      <c r="SWS306" s="39"/>
      <c r="SWT306" s="39"/>
      <c r="SWU306" s="39"/>
      <c r="SWV306" s="39"/>
      <c r="SWW306" s="39"/>
      <c r="SWX306" s="39"/>
      <c r="SWY306" s="39"/>
      <c r="SWZ306" s="39"/>
      <c r="SXA306" s="39"/>
      <c r="SXB306" s="39"/>
      <c r="SXC306" s="39"/>
      <c r="SXD306" s="39"/>
      <c r="SXE306" s="39"/>
      <c r="SXF306" s="39"/>
      <c r="SXG306" s="39"/>
      <c r="SXH306" s="39"/>
      <c r="SXI306" s="39"/>
      <c r="SXJ306" s="39"/>
      <c r="SXK306" s="39"/>
      <c r="SXL306" s="39"/>
      <c r="SXM306" s="39"/>
      <c r="SXN306" s="39"/>
      <c r="SXO306" s="39"/>
      <c r="SXP306" s="39"/>
      <c r="SXQ306" s="39"/>
      <c r="SXR306" s="39"/>
      <c r="SXS306" s="39"/>
      <c r="SXT306" s="39"/>
      <c r="SXU306" s="39"/>
      <c r="SXV306" s="39"/>
      <c r="SXW306" s="39"/>
      <c r="SXX306" s="39"/>
      <c r="SXY306" s="39"/>
      <c r="SXZ306" s="39"/>
      <c r="SYA306" s="39"/>
      <c r="SYB306" s="39"/>
      <c r="SYC306" s="39"/>
      <c r="SYD306" s="39"/>
      <c r="SYE306" s="39"/>
      <c r="SYF306" s="39"/>
      <c r="SYG306" s="39"/>
      <c r="SYH306" s="39"/>
      <c r="SYI306" s="39"/>
      <c r="SYJ306" s="39"/>
      <c r="SYK306" s="39"/>
      <c r="SYL306" s="39"/>
      <c r="SYM306" s="39"/>
      <c r="SYN306" s="39"/>
      <c r="SYO306" s="39"/>
      <c r="SYP306" s="39"/>
      <c r="SYQ306" s="39"/>
      <c r="SYR306" s="39"/>
      <c r="SYS306" s="39"/>
      <c r="SYT306" s="39"/>
      <c r="SYU306" s="39"/>
      <c r="SYV306" s="39"/>
      <c r="SYW306" s="39"/>
      <c r="SYX306" s="39"/>
      <c r="SYY306" s="39"/>
      <c r="SYZ306" s="39"/>
      <c r="SZA306" s="39"/>
      <c r="SZB306" s="39"/>
      <c r="SZC306" s="39"/>
      <c r="SZD306" s="39"/>
      <c r="SZE306" s="39"/>
      <c r="SZF306" s="39"/>
      <c r="SZG306" s="39"/>
      <c r="SZH306" s="39"/>
      <c r="SZI306" s="39"/>
      <c r="SZJ306" s="39"/>
      <c r="SZK306" s="39"/>
      <c r="SZL306" s="39"/>
      <c r="SZM306" s="39"/>
      <c r="SZN306" s="39"/>
      <c r="SZO306" s="39"/>
      <c r="SZP306" s="39"/>
      <c r="SZQ306" s="39"/>
      <c r="SZR306" s="39"/>
      <c r="SZS306" s="39"/>
      <c r="SZT306" s="39"/>
      <c r="SZU306" s="39"/>
      <c r="SZV306" s="39"/>
      <c r="SZW306" s="39"/>
      <c r="SZX306" s="39"/>
      <c r="SZY306" s="39"/>
      <c r="SZZ306" s="39"/>
      <c r="TAA306" s="39"/>
      <c r="TAB306" s="39"/>
      <c r="TAC306" s="39"/>
      <c r="TAD306" s="39"/>
      <c r="TAE306" s="39"/>
      <c r="TAF306" s="39"/>
      <c r="TAG306" s="39"/>
      <c r="TAH306" s="39"/>
      <c r="TAI306" s="39"/>
      <c r="TAJ306" s="39"/>
      <c r="TAK306" s="39"/>
      <c r="TAL306" s="39"/>
      <c r="TAM306" s="39"/>
      <c r="TAN306" s="39"/>
      <c r="TAO306" s="39"/>
      <c r="TAP306" s="39"/>
      <c r="TAQ306" s="39"/>
      <c r="TAR306" s="39"/>
      <c r="TAS306" s="39"/>
      <c r="TAT306" s="39"/>
      <c r="TAU306" s="39"/>
      <c r="TAV306" s="39"/>
      <c r="TAW306" s="39"/>
      <c r="TAX306" s="39"/>
      <c r="TAY306" s="39"/>
      <c r="TAZ306" s="39"/>
      <c r="TBA306" s="39"/>
      <c r="TBB306" s="39"/>
      <c r="TBC306" s="39"/>
      <c r="TBD306" s="39"/>
      <c r="TBE306" s="39"/>
      <c r="TBF306" s="39"/>
      <c r="TBG306" s="39"/>
      <c r="TBH306" s="39"/>
      <c r="TBI306" s="39"/>
      <c r="TBJ306" s="39"/>
      <c r="TBK306" s="39"/>
      <c r="TBL306" s="39"/>
      <c r="TBM306" s="39"/>
      <c r="TBN306" s="39"/>
      <c r="TBO306" s="39"/>
      <c r="TBP306" s="39"/>
      <c r="TBQ306" s="39"/>
      <c r="TBR306" s="39"/>
      <c r="TBS306" s="39"/>
      <c r="TBT306" s="39"/>
      <c r="TBU306" s="39"/>
      <c r="TBV306" s="39"/>
      <c r="TBW306" s="39"/>
      <c r="TBX306" s="39"/>
      <c r="TBY306" s="39"/>
      <c r="TBZ306" s="39"/>
      <c r="TCA306" s="39"/>
      <c r="TCB306" s="39"/>
      <c r="TCC306" s="39"/>
      <c r="TCD306" s="39"/>
      <c r="TCE306" s="39"/>
      <c r="TCF306" s="39"/>
      <c r="TCG306" s="39"/>
      <c r="TCH306" s="39"/>
      <c r="TCI306" s="39"/>
      <c r="TCJ306" s="39"/>
      <c r="TCK306" s="39"/>
      <c r="TCL306" s="39"/>
      <c r="TCM306" s="39"/>
      <c r="TCN306" s="39"/>
      <c r="TCO306" s="39"/>
      <c r="TCP306" s="39"/>
      <c r="TCQ306" s="39"/>
      <c r="TCR306" s="39"/>
      <c r="TCS306" s="39"/>
      <c r="TCT306" s="39"/>
      <c r="TCU306" s="39"/>
      <c r="TCV306" s="39"/>
      <c r="TCW306" s="39"/>
      <c r="TCX306" s="39"/>
      <c r="TCY306" s="39"/>
      <c r="TCZ306" s="39"/>
      <c r="TDA306" s="39"/>
      <c r="TDB306" s="39"/>
      <c r="TDC306" s="39"/>
      <c r="TDD306" s="39"/>
      <c r="TDE306" s="39"/>
      <c r="TDF306" s="39"/>
      <c r="TDG306" s="39"/>
      <c r="TDH306" s="39"/>
      <c r="TDI306" s="39"/>
      <c r="TDJ306" s="39"/>
      <c r="TDK306" s="39"/>
      <c r="TDL306" s="39"/>
      <c r="TDM306" s="39"/>
      <c r="TDN306" s="39"/>
      <c r="TDO306" s="39"/>
      <c r="TDP306" s="39"/>
      <c r="TDQ306" s="39"/>
      <c r="TDR306" s="39"/>
      <c r="TDS306" s="39"/>
      <c r="TDT306" s="39"/>
      <c r="TDU306" s="39"/>
      <c r="TDV306" s="39"/>
      <c r="TDW306" s="39"/>
      <c r="TDX306" s="39"/>
      <c r="TDY306" s="39"/>
      <c r="TDZ306" s="39"/>
      <c r="TEA306" s="39"/>
      <c r="TEB306" s="39"/>
      <c r="TEC306" s="39"/>
      <c r="TED306" s="39"/>
      <c r="TEE306" s="39"/>
      <c r="TEF306" s="39"/>
      <c r="TEG306" s="39"/>
      <c r="TEH306" s="39"/>
      <c r="TEI306" s="39"/>
      <c r="TEJ306" s="39"/>
      <c r="TEK306" s="39"/>
      <c r="TEL306" s="39"/>
      <c r="TEM306" s="39"/>
      <c r="TEN306" s="39"/>
      <c r="TEO306" s="39"/>
      <c r="TEP306" s="39"/>
      <c r="TEQ306" s="39"/>
      <c r="TER306" s="39"/>
      <c r="TES306" s="39"/>
      <c r="TET306" s="39"/>
      <c r="TEU306" s="39"/>
      <c r="TEV306" s="39"/>
      <c r="TEW306" s="39"/>
      <c r="TEX306" s="39"/>
      <c r="TEY306" s="39"/>
      <c r="TEZ306" s="39"/>
      <c r="TFA306" s="39"/>
      <c r="TFB306" s="39"/>
      <c r="TFC306" s="39"/>
      <c r="TFD306" s="39"/>
      <c r="TFE306" s="39"/>
      <c r="TFF306" s="39"/>
      <c r="TFG306" s="39"/>
      <c r="TFH306" s="39"/>
      <c r="TFI306" s="39"/>
      <c r="TFJ306" s="39"/>
      <c r="TFK306" s="39"/>
      <c r="TFL306" s="39"/>
      <c r="TFM306" s="39"/>
      <c r="TFN306" s="39"/>
      <c r="TFO306" s="39"/>
      <c r="TFP306" s="39"/>
      <c r="TFQ306" s="39"/>
      <c r="TFR306" s="39"/>
      <c r="TFS306" s="39"/>
      <c r="TFT306" s="39"/>
      <c r="TFU306" s="39"/>
      <c r="TFV306" s="39"/>
      <c r="TFW306" s="39"/>
      <c r="TFX306" s="39"/>
      <c r="TFY306" s="39"/>
      <c r="TFZ306" s="39"/>
      <c r="TGA306" s="39"/>
      <c r="TGB306" s="39"/>
      <c r="TGC306" s="39"/>
      <c r="TGD306" s="39"/>
      <c r="TGE306" s="39"/>
      <c r="TGF306" s="39"/>
      <c r="TGG306" s="39"/>
      <c r="TGH306" s="39"/>
      <c r="TGI306" s="39"/>
      <c r="TGJ306" s="39"/>
      <c r="TGK306" s="39"/>
      <c r="TGL306" s="39"/>
      <c r="TGM306" s="39"/>
      <c r="TGN306" s="39"/>
      <c r="TGO306" s="39"/>
      <c r="TGP306" s="39"/>
      <c r="TGQ306" s="39"/>
      <c r="TGR306" s="39"/>
      <c r="TGS306" s="39"/>
      <c r="TGT306" s="39"/>
      <c r="TGU306" s="39"/>
      <c r="TGV306" s="39"/>
      <c r="TGW306" s="39"/>
      <c r="TGX306" s="39"/>
      <c r="TGY306" s="39"/>
      <c r="TGZ306" s="39"/>
      <c r="THA306" s="39"/>
      <c r="THB306" s="39"/>
      <c r="THC306" s="39"/>
      <c r="THD306" s="39"/>
      <c r="THE306" s="39"/>
      <c r="THF306" s="39"/>
      <c r="THG306" s="39"/>
      <c r="THH306" s="39"/>
      <c r="THI306" s="39"/>
      <c r="THJ306" s="39"/>
      <c r="THK306" s="39"/>
      <c r="THL306" s="39"/>
      <c r="THM306" s="39"/>
      <c r="THN306" s="39"/>
      <c r="THO306" s="39"/>
      <c r="THP306" s="39"/>
      <c r="THQ306" s="39"/>
      <c r="THR306" s="39"/>
      <c r="THS306" s="39"/>
      <c r="THT306" s="39"/>
      <c r="THU306" s="39"/>
      <c r="THV306" s="39"/>
      <c r="THW306" s="39"/>
      <c r="THX306" s="39"/>
      <c r="THY306" s="39"/>
      <c r="THZ306" s="39"/>
      <c r="TIA306" s="39"/>
      <c r="TIB306" s="39"/>
      <c r="TIC306" s="39"/>
      <c r="TID306" s="39"/>
      <c r="TIE306" s="39"/>
      <c r="TIF306" s="39"/>
      <c r="TIG306" s="39"/>
      <c r="TIH306" s="39"/>
      <c r="TII306" s="39"/>
      <c r="TIJ306" s="39"/>
      <c r="TIK306" s="39"/>
      <c r="TIL306" s="39"/>
      <c r="TIM306" s="39"/>
      <c r="TIN306" s="39"/>
      <c r="TIO306" s="39"/>
      <c r="TIP306" s="39"/>
      <c r="TIQ306" s="39"/>
      <c r="TIR306" s="39"/>
      <c r="TIS306" s="39"/>
      <c r="TIT306" s="39"/>
      <c r="TIU306" s="39"/>
      <c r="TIV306" s="39"/>
      <c r="TIW306" s="39"/>
      <c r="TIX306" s="39"/>
      <c r="TIY306" s="39"/>
      <c r="TIZ306" s="39"/>
      <c r="TJA306" s="39"/>
      <c r="TJB306" s="39"/>
      <c r="TJC306" s="39"/>
      <c r="TJD306" s="39"/>
      <c r="TJE306" s="39"/>
      <c r="TJF306" s="39"/>
      <c r="TJG306" s="39"/>
      <c r="TJH306" s="39"/>
      <c r="TJI306" s="39"/>
      <c r="TJJ306" s="39"/>
      <c r="TJK306" s="39"/>
      <c r="TJL306" s="39"/>
      <c r="TJM306" s="39"/>
      <c r="TJN306" s="39"/>
      <c r="TJO306" s="39"/>
      <c r="TJP306" s="39"/>
      <c r="TJQ306" s="39"/>
      <c r="TJR306" s="39"/>
      <c r="TJS306" s="39"/>
      <c r="TJT306" s="39"/>
      <c r="TJU306" s="39"/>
      <c r="TJV306" s="39"/>
      <c r="TJW306" s="39"/>
      <c r="TJX306" s="39"/>
      <c r="TJY306" s="39"/>
      <c r="TJZ306" s="39"/>
      <c r="TKA306" s="39"/>
      <c r="TKB306" s="39"/>
      <c r="TKC306" s="39"/>
      <c r="TKD306" s="39"/>
      <c r="TKE306" s="39"/>
      <c r="TKF306" s="39"/>
      <c r="TKG306" s="39"/>
      <c r="TKH306" s="39"/>
      <c r="TKI306" s="39"/>
      <c r="TKJ306" s="39"/>
      <c r="TKK306" s="39"/>
      <c r="TKL306" s="39"/>
      <c r="TKM306" s="39"/>
      <c r="TKN306" s="39"/>
      <c r="TKO306" s="39"/>
      <c r="TKP306" s="39"/>
      <c r="TKQ306" s="39"/>
      <c r="TKR306" s="39"/>
      <c r="TKS306" s="39"/>
      <c r="TKT306" s="39"/>
      <c r="TKU306" s="39"/>
      <c r="TKV306" s="39"/>
      <c r="TKW306" s="39"/>
      <c r="TKX306" s="39"/>
      <c r="TKY306" s="39"/>
      <c r="TKZ306" s="39"/>
      <c r="TLA306" s="39"/>
      <c r="TLB306" s="39"/>
      <c r="TLC306" s="39"/>
      <c r="TLD306" s="39"/>
      <c r="TLE306" s="39"/>
      <c r="TLF306" s="39"/>
      <c r="TLG306" s="39"/>
      <c r="TLH306" s="39"/>
      <c r="TLI306" s="39"/>
      <c r="TLJ306" s="39"/>
      <c r="TLK306" s="39"/>
      <c r="TLL306" s="39"/>
      <c r="TLM306" s="39"/>
      <c r="TLN306" s="39"/>
      <c r="TLO306" s="39"/>
      <c r="TLP306" s="39"/>
      <c r="TLQ306" s="39"/>
      <c r="TLR306" s="39"/>
      <c r="TLS306" s="39"/>
      <c r="TLT306" s="39"/>
      <c r="TLU306" s="39"/>
      <c r="TLV306" s="39"/>
      <c r="TLW306" s="39"/>
      <c r="TLX306" s="39"/>
      <c r="TLY306" s="39"/>
      <c r="TLZ306" s="39"/>
      <c r="TMA306" s="39"/>
      <c r="TMB306" s="39"/>
      <c r="TMC306" s="39"/>
      <c r="TMD306" s="39"/>
      <c r="TME306" s="39"/>
      <c r="TMF306" s="39"/>
      <c r="TMG306" s="39"/>
      <c r="TMH306" s="39"/>
      <c r="TMI306" s="39"/>
      <c r="TMJ306" s="39"/>
      <c r="TMK306" s="39"/>
      <c r="TML306" s="39"/>
      <c r="TMM306" s="39"/>
      <c r="TMN306" s="39"/>
      <c r="TMO306" s="39"/>
      <c r="TMP306" s="39"/>
      <c r="TMQ306" s="39"/>
      <c r="TMR306" s="39"/>
      <c r="TMS306" s="39"/>
      <c r="TMT306" s="39"/>
      <c r="TMU306" s="39"/>
      <c r="TMV306" s="39"/>
      <c r="TMW306" s="39"/>
      <c r="TMX306" s="39"/>
      <c r="TMY306" s="39"/>
      <c r="TMZ306" s="39"/>
      <c r="TNA306" s="39"/>
      <c r="TNB306" s="39"/>
      <c r="TNC306" s="39"/>
      <c r="TND306" s="39"/>
      <c r="TNE306" s="39"/>
      <c r="TNF306" s="39"/>
      <c r="TNG306" s="39"/>
      <c r="TNH306" s="39"/>
      <c r="TNI306" s="39"/>
      <c r="TNJ306" s="39"/>
      <c r="TNK306" s="39"/>
      <c r="TNL306" s="39"/>
      <c r="TNM306" s="39"/>
      <c r="TNN306" s="39"/>
      <c r="TNO306" s="39"/>
      <c r="TNP306" s="39"/>
      <c r="TNQ306" s="39"/>
      <c r="TNR306" s="39"/>
      <c r="TNS306" s="39"/>
      <c r="TNT306" s="39"/>
      <c r="TNU306" s="39"/>
      <c r="TNV306" s="39"/>
      <c r="TNW306" s="39"/>
      <c r="TNX306" s="39"/>
      <c r="TNY306" s="39"/>
      <c r="TNZ306" s="39"/>
      <c r="TOA306" s="39"/>
      <c r="TOB306" s="39"/>
      <c r="TOC306" s="39"/>
      <c r="TOD306" s="39"/>
      <c r="TOE306" s="39"/>
      <c r="TOF306" s="39"/>
      <c r="TOG306" s="39"/>
      <c r="TOH306" s="39"/>
      <c r="TOI306" s="39"/>
      <c r="TOJ306" s="39"/>
      <c r="TOK306" s="39"/>
      <c r="TOL306" s="39"/>
      <c r="TOM306" s="39"/>
      <c r="TON306" s="39"/>
      <c r="TOO306" s="39"/>
      <c r="TOP306" s="39"/>
      <c r="TOQ306" s="39"/>
      <c r="TOR306" s="39"/>
      <c r="TOS306" s="39"/>
      <c r="TOT306" s="39"/>
      <c r="TOU306" s="39"/>
      <c r="TOV306" s="39"/>
      <c r="TOW306" s="39"/>
      <c r="TOX306" s="39"/>
      <c r="TOY306" s="39"/>
      <c r="TOZ306" s="39"/>
      <c r="TPA306" s="39"/>
      <c r="TPB306" s="39"/>
      <c r="TPC306" s="39"/>
      <c r="TPD306" s="39"/>
      <c r="TPE306" s="39"/>
      <c r="TPF306" s="39"/>
      <c r="TPG306" s="39"/>
      <c r="TPH306" s="39"/>
      <c r="TPI306" s="39"/>
      <c r="TPJ306" s="39"/>
      <c r="TPK306" s="39"/>
      <c r="TPL306" s="39"/>
      <c r="TPM306" s="39"/>
      <c r="TPN306" s="39"/>
      <c r="TPO306" s="39"/>
      <c r="TPP306" s="39"/>
      <c r="TPQ306" s="39"/>
      <c r="TPR306" s="39"/>
      <c r="TPS306" s="39"/>
      <c r="TPT306" s="39"/>
      <c r="TPU306" s="39"/>
      <c r="TPV306" s="39"/>
      <c r="TPW306" s="39"/>
      <c r="TPX306" s="39"/>
      <c r="TPY306" s="39"/>
      <c r="TPZ306" s="39"/>
      <c r="TQA306" s="39"/>
      <c r="TQB306" s="39"/>
      <c r="TQC306" s="39"/>
      <c r="TQD306" s="39"/>
      <c r="TQE306" s="39"/>
      <c r="TQF306" s="39"/>
      <c r="TQG306" s="39"/>
      <c r="TQH306" s="39"/>
      <c r="TQI306" s="39"/>
      <c r="TQJ306" s="39"/>
      <c r="TQK306" s="39"/>
      <c r="TQL306" s="39"/>
      <c r="TQM306" s="39"/>
      <c r="TQN306" s="39"/>
      <c r="TQO306" s="39"/>
      <c r="TQP306" s="39"/>
      <c r="TQQ306" s="39"/>
      <c r="TQR306" s="39"/>
      <c r="TQS306" s="39"/>
      <c r="TQT306" s="39"/>
      <c r="TQU306" s="39"/>
      <c r="TQV306" s="39"/>
      <c r="TQW306" s="39"/>
      <c r="TQX306" s="39"/>
      <c r="TQY306" s="39"/>
      <c r="TQZ306" s="39"/>
      <c r="TRA306" s="39"/>
      <c r="TRB306" s="39"/>
      <c r="TRC306" s="39"/>
      <c r="TRD306" s="39"/>
      <c r="TRE306" s="39"/>
      <c r="TRF306" s="39"/>
      <c r="TRG306" s="39"/>
      <c r="TRH306" s="39"/>
      <c r="TRI306" s="39"/>
      <c r="TRJ306" s="39"/>
      <c r="TRK306" s="39"/>
      <c r="TRL306" s="39"/>
      <c r="TRM306" s="39"/>
      <c r="TRN306" s="39"/>
      <c r="TRO306" s="39"/>
      <c r="TRP306" s="39"/>
      <c r="TRQ306" s="39"/>
      <c r="TRR306" s="39"/>
      <c r="TRS306" s="39"/>
      <c r="TRT306" s="39"/>
      <c r="TRU306" s="39"/>
      <c r="TRV306" s="39"/>
      <c r="TRW306" s="39"/>
      <c r="TRX306" s="39"/>
      <c r="TRY306" s="39"/>
      <c r="TRZ306" s="39"/>
      <c r="TSA306" s="39"/>
      <c r="TSB306" s="39"/>
      <c r="TSC306" s="39"/>
      <c r="TSD306" s="39"/>
      <c r="TSE306" s="39"/>
      <c r="TSF306" s="39"/>
      <c r="TSG306" s="39"/>
      <c r="TSH306" s="39"/>
      <c r="TSI306" s="39"/>
      <c r="TSJ306" s="39"/>
      <c r="TSK306" s="39"/>
      <c r="TSL306" s="39"/>
      <c r="TSM306" s="39"/>
      <c r="TSN306" s="39"/>
      <c r="TSO306" s="39"/>
      <c r="TSP306" s="39"/>
      <c r="TSQ306" s="39"/>
      <c r="TSR306" s="39"/>
      <c r="TSS306" s="39"/>
      <c r="TST306" s="39"/>
      <c r="TSU306" s="39"/>
      <c r="TSV306" s="39"/>
      <c r="TSW306" s="39"/>
      <c r="TSX306" s="39"/>
      <c r="TSY306" s="39"/>
      <c r="TSZ306" s="39"/>
      <c r="TTA306" s="39"/>
      <c r="TTB306" s="39"/>
      <c r="TTC306" s="39"/>
      <c r="TTD306" s="39"/>
      <c r="TTE306" s="39"/>
      <c r="TTF306" s="39"/>
      <c r="TTG306" s="39"/>
      <c r="TTH306" s="39"/>
      <c r="TTI306" s="39"/>
      <c r="TTJ306" s="39"/>
      <c r="TTK306" s="39"/>
      <c r="TTL306" s="39"/>
      <c r="TTM306" s="39"/>
      <c r="TTN306" s="39"/>
      <c r="TTO306" s="39"/>
      <c r="TTP306" s="39"/>
      <c r="TTQ306" s="39"/>
      <c r="TTR306" s="39"/>
      <c r="TTS306" s="39"/>
      <c r="TTT306" s="39"/>
      <c r="TTU306" s="39"/>
      <c r="TTV306" s="39"/>
      <c r="TTW306" s="39"/>
      <c r="TTX306" s="39"/>
      <c r="TTY306" s="39"/>
      <c r="TTZ306" s="39"/>
      <c r="TUA306" s="39"/>
      <c r="TUB306" s="39"/>
      <c r="TUC306" s="39"/>
      <c r="TUD306" s="39"/>
      <c r="TUE306" s="39"/>
      <c r="TUF306" s="39"/>
      <c r="TUG306" s="39"/>
      <c r="TUH306" s="39"/>
      <c r="TUI306" s="39"/>
      <c r="TUJ306" s="39"/>
      <c r="TUK306" s="39"/>
      <c r="TUL306" s="39"/>
      <c r="TUM306" s="39"/>
      <c r="TUN306" s="39"/>
      <c r="TUO306" s="39"/>
      <c r="TUP306" s="39"/>
      <c r="TUQ306" s="39"/>
      <c r="TUR306" s="39"/>
      <c r="TUS306" s="39"/>
      <c r="TUT306" s="39"/>
      <c r="TUU306" s="39"/>
      <c r="TUV306" s="39"/>
      <c r="TUW306" s="39"/>
      <c r="TUX306" s="39"/>
      <c r="TUY306" s="39"/>
      <c r="TUZ306" s="39"/>
      <c r="TVA306" s="39"/>
      <c r="TVB306" s="39"/>
      <c r="TVC306" s="39"/>
      <c r="TVD306" s="39"/>
      <c r="TVE306" s="39"/>
      <c r="TVF306" s="39"/>
      <c r="TVG306" s="39"/>
      <c r="TVH306" s="39"/>
      <c r="TVI306" s="39"/>
      <c r="TVJ306" s="39"/>
      <c r="TVK306" s="39"/>
      <c r="TVL306" s="39"/>
      <c r="TVM306" s="39"/>
      <c r="TVN306" s="39"/>
      <c r="TVO306" s="39"/>
      <c r="TVP306" s="39"/>
      <c r="TVQ306" s="39"/>
      <c r="TVR306" s="39"/>
      <c r="TVS306" s="39"/>
      <c r="TVT306" s="39"/>
      <c r="TVU306" s="39"/>
      <c r="TVV306" s="39"/>
      <c r="TVW306" s="39"/>
      <c r="TVX306" s="39"/>
      <c r="TVY306" s="39"/>
      <c r="TVZ306" s="39"/>
      <c r="TWA306" s="39"/>
      <c r="TWB306" s="39"/>
      <c r="TWC306" s="39"/>
      <c r="TWD306" s="39"/>
      <c r="TWE306" s="39"/>
      <c r="TWF306" s="39"/>
      <c r="TWG306" s="39"/>
      <c r="TWH306" s="39"/>
      <c r="TWI306" s="39"/>
      <c r="TWJ306" s="39"/>
      <c r="TWK306" s="39"/>
      <c r="TWL306" s="39"/>
      <c r="TWM306" s="39"/>
      <c r="TWN306" s="39"/>
      <c r="TWO306" s="39"/>
      <c r="TWP306" s="39"/>
      <c r="TWQ306" s="39"/>
      <c r="TWR306" s="39"/>
      <c r="TWS306" s="39"/>
      <c r="TWT306" s="39"/>
      <c r="TWU306" s="39"/>
      <c r="TWV306" s="39"/>
      <c r="TWW306" s="39"/>
      <c r="TWX306" s="39"/>
      <c r="TWY306" s="39"/>
      <c r="TWZ306" s="39"/>
      <c r="TXA306" s="39"/>
      <c r="TXB306" s="39"/>
      <c r="TXC306" s="39"/>
      <c r="TXD306" s="39"/>
      <c r="TXE306" s="39"/>
      <c r="TXF306" s="39"/>
      <c r="TXG306" s="39"/>
      <c r="TXH306" s="39"/>
      <c r="TXI306" s="39"/>
      <c r="TXJ306" s="39"/>
      <c r="TXK306" s="39"/>
      <c r="TXL306" s="39"/>
      <c r="TXM306" s="39"/>
      <c r="TXN306" s="39"/>
      <c r="TXO306" s="39"/>
      <c r="TXP306" s="39"/>
      <c r="TXQ306" s="39"/>
      <c r="TXR306" s="39"/>
      <c r="TXS306" s="39"/>
      <c r="TXT306" s="39"/>
      <c r="TXU306" s="39"/>
      <c r="TXV306" s="39"/>
      <c r="TXW306" s="39"/>
      <c r="TXX306" s="39"/>
      <c r="TXY306" s="39"/>
      <c r="TXZ306" s="39"/>
      <c r="TYA306" s="39"/>
      <c r="TYB306" s="39"/>
      <c r="TYC306" s="39"/>
      <c r="TYD306" s="39"/>
      <c r="TYE306" s="39"/>
      <c r="TYF306" s="39"/>
      <c r="TYG306" s="39"/>
      <c r="TYH306" s="39"/>
      <c r="TYI306" s="39"/>
      <c r="TYJ306" s="39"/>
      <c r="TYK306" s="39"/>
      <c r="TYL306" s="39"/>
      <c r="TYM306" s="39"/>
      <c r="TYN306" s="39"/>
      <c r="TYO306" s="39"/>
      <c r="TYP306" s="39"/>
      <c r="TYQ306" s="39"/>
      <c r="TYR306" s="39"/>
      <c r="TYS306" s="39"/>
      <c r="TYT306" s="39"/>
      <c r="TYU306" s="39"/>
      <c r="TYV306" s="39"/>
      <c r="TYW306" s="39"/>
      <c r="TYX306" s="39"/>
      <c r="TYY306" s="39"/>
      <c r="TYZ306" s="39"/>
      <c r="TZA306" s="39"/>
      <c r="TZB306" s="39"/>
      <c r="TZC306" s="39"/>
      <c r="TZD306" s="39"/>
      <c r="TZE306" s="39"/>
      <c r="TZF306" s="39"/>
      <c r="TZG306" s="39"/>
      <c r="TZH306" s="39"/>
      <c r="TZI306" s="39"/>
      <c r="TZJ306" s="39"/>
      <c r="TZK306" s="39"/>
      <c r="TZL306" s="39"/>
      <c r="TZM306" s="39"/>
      <c r="TZN306" s="39"/>
      <c r="TZO306" s="39"/>
      <c r="TZP306" s="39"/>
      <c r="TZQ306" s="39"/>
      <c r="TZR306" s="39"/>
      <c r="TZS306" s="39"/>
      <c r="TZT306" s="39"/>
      <c r="TZU306" s="39"/>
      <c r="TZV306" s="39"/>
      <c r="TZW306" s="39"/>
      <c r="TZX306" s="39"/>
      <c r="TZY306" s="39"/>
      <c r="TZZ306" s="39"/>
      <c r="UAA306" s="39"/>
      <c r="UAB306" s="39"/>
      <c r="UAC306" s="39"/>
      <c r="UAD306" s="39"/>
      <c r="UAE306" s="39"/>
      <c r="UAF306" s="39"/>
      <c r="UAG306" s="39"/>
      <c r="UAH306" s="39"/>
      <c r="UAI306" s="39"/>
      <c r="UAJ306" s="39"/>
      <c r="UAK306" s="39"/>
      <c r="UAL306" s="39"/>
      <c r="UAM306" s="39"/>
      <c r="UAN306" s="39"/>
      <c r="UAO306" s="39"/>
      <c r="UAP306" s="39"/>
      <c r="UAQ306" s="39"/>
      <c r="UAR306" s="39"/>
      <c r="UAS306" s="39"/>
      <c r="UAT306" s="39"/>
      <c r="UAU306" s="39"/>
      <c r="UAV306" s="39"/>
      <c r="UAW306" s="39"/>
      <c r="UAX306" s="39"/>
      <c r="UAY306" s="39"/>
      <c r="UAZ306" s="39"/>
      <c r="UBA306" s="39"/>
      <c r="UBB306" s="39"/>
      <c r="UBC306" s="39"/>
      <c r="UBD306" s="39"/>
      <c r="UBE306" s="39"/>
      <c r="UBF306" s="39"/>
      <c r="UBG306" s="39"/>
      <c r="UBH306" s="39"/>
      <c r="UBI306" s="39"/>
      <c r="UBJ306" s="39"/>
      <c r="UBK306" s="39"/>
      <c r="UBL306" s="39"/>
      <c r="UBM306" s="39"/>
      <c r="UBN306" s="39"/>
      <c r="UBO306" s="39"/>
      <c r="UBP306" s="39"/>
      <c r="UBQ306" s="39"/>
      <c r="UBR306" s="39"/>
      <c r="UBS306" s="39"/>
      <c r="UBT306" s="39"/>
      <c r="UBU306" s="39"/>
      <c r="UBV306" s="39"/>
      <c r="UBW306" s="39"/>
      <c r="UBX306" s="39"/>
      <c r="UBY306" s="39"/>
      <c r="UBZ306" s="39"/>
      <c r="UCA306" s="39"/>
      <c r="UCB306" s="39"/>
      <c r="UCC306" s="39"/>
      <c r="UCD306" s="39"/>
      <c r="UCE306" s="39"/>
      <c r="UCF306" s="39"/>
      <c r="UCG306" s="39"/>
      <c r="UCH306" s="39"/>
      <c r="UCI306" s="39"/>
      <c r="UCJ306" s="39"/>
      <c r="UCK306" s="39"/>
      <c r="UCL306" s="39"/>
      <c r="UCM306" s="39"/>
      <c r="UCN306" s="39"/>
      <c r="UCO306" s="39"/>
      <c r="UCP306" s="39"/>
      <c r="UCQ306" s="39"/>
      <c r="UCR306" s="39"/>
      <c r="UCS306" s="39"/>
      <c r="UCT306" s="39"/>
      <c r="UCU306" s="39"/>
      <c r="UCV306" s="39"/>
      <c r="UCW306" s="39"/>
      <c r="UCX306" s="39"/>
      <c r="UCY306" s="39"/>
      <c r="UCZ306" s="39"/>
      <c r="UDA306" s="39"/>
      <c r="UDB306" s="39"/>
      <c r="UDC306" s="39"/>
      <c r="UDD306" s="39"/>
      <c r="UDE306" s="39"/>
      <c r="UDF306" s="39"/>
      <c r="UDG306" s="39"/>
      <c r="UDH306" s="39"/>
      <c r="UDI306" s="39"/>
      <c r="UDJ306" s="39"/>
      <c r="UDK306" s="39"/>
      <c r="UDL306" s="39"/>
      <c r="UDM306" s="39"/>
      <c r="UDN306" s="39"/>
      <c r="UDO306" s="39"/>
      <c r="UDP306" s="39"/>
      <c r="UDQ306" s="39"/>
      <c r="UDR306" s="39"/>
      <c r="UDS306" s="39"/>
      <c r="UDT306" s="39"/>
      <c r="UDU306" s="39"/>
      <c r="UDV306" s="39"/>
      <c r="UDW306" s="39"/>
      <c r="UDX306" s="39"/>
      <c r="UDY306" s="39"/>
      <c r="UDZ306" s="39"/>
      <c r="UEA306" s="39"/>
      <c r="UEB306" s="39"/>
      <c r="UEC306" s="39"/>
      <c r="UED306" s="39"/>
      <c r="UEE306" s="39"/>
      <c r="UEF306" s="39"/>
      <c r="UEG306" s="39"/>
      <c r="UEH306" s="39"/>
      <c r="UEI306" s="39"/>
      <c r="UEJ306" s="39"/>
      <c r="UEK306" s="39"/>
      <c r="UEL306" s="39"/>
      <c r="UEM306" s="39"/>
      <c r="UEN306" s="39"/>
      <c r="UEO306" s="39"/>
      <c r="UEP306" s="39"/>
      <c r="UEQ306" s="39"/>
      <c r="UER306" s="39"/>
      <c r="UES306" s="39"/>
      <c r="UET306" s="39"/>
      <c r="UEU306" s="39"/>
      <c r="UEV306" s="39"/>
      <c r="UEW306" s="39"/>
      <c r="UEX306" s="39"/>
      <c r="UEY306" s="39"/>
      <c r="UEZ306" s="39"/>
      <c r="UFA306" s="39"/>
      <c r="UFB306" s="39"/>
      <c r="UFC306" s="39"/>
      <c r="UFD306" s="39"/>
      <c r="UFE306" s="39"/>
      <c r="UFF306" s="39"/>
      <c r="UFG306" s="39"/>
      <c r="UFH306" s="39"/>
      <c r="UFI306" s="39"/>
      <c r="UFJ306" s="39"/>
      <c r="UFK306" s="39"/>
      <c r="UFL306" s="39"/>
      <c r="UFM306" s="39"/>
      <c r="UFN306" s="39"/>
      <c r="UFO306" s="39"/>
      <c r="UFP306" s="39"/>
      <c r="UFQ306" s="39"/>
      <c r="UFR306" s="39"/>
      <c r="UFS306" s="39"/>
      <c r="UFT306" s="39"/>
      <c r="UFU306" s="39"/>
      <c r="UFV306" s="39"/>
      <c r="UFW306" s="39"/>
      <c r="UFX306" s="39"/>
      <c r="UFY306" s="39"/>
      <c r="UFZ306" s="39"/>
      <c r="UGA306" s="39"/>
      <c r="UGB306" s="39"/>
      <c r="UGC306" s="39"/>
      <c r="UGD306" s="39"/>
      <c r="UGE306" s="39"/>
      <c r="UGF306" s="39"/>
      <c r="UGG306" s="39"/>
      <c r="UGH306" s="39"/>
      <c r="UGI306" s="39"/>
      <c r="UGJ306" s="39"/>
      <c r="UGK306" s="39"/>
      <c r="UGL306" s="39"/>
      <c r="UGM306" s="39"/>
      <c r="UGN306" s="39"/>
      <c r="UGO306" s="39"/>
      <c r="UGP306" s="39"/>
      <c r="UGQ306" s="39"/>
      <c r="UGR306" s="39"/>
      <c r="UGS306" s="39"/>
      <c r="UGT306" s="39"/>
      <c r="UGU306" s="39"/>
      <c r="UGV306" s="39"/>
      <c r="UGW306" s="39"/>
      <c r="UGX306" s="39"/>
      <c r="UGY306" s="39"/>
      <c r="UGZ306" s="39"/>
      <c r="UHA306" s="39"/>
      <c r="UHB306" s="39"/>
      <c r="UHC306" s="39"/>
      <c r="UHD306" s="39"/>
      <c r="UHE306" s="39"/>
      <c r="UHF306" s="39"/>
      <c r="UHG306" s="39"/>
      <c r="UHH306" s="39"/>
      <c r="UHI306" s="39"/>
      <c r="UHJ306" s="39"/>
      <c r="UHK306" s="39"/>
      <c r="UHL306" s="39"/>
      <c r="UHM306" s="39"/>
      <c r="UHN306" s="39"/>
      <c r="UHO306" s="39"/>
      <c r="UHP306" s="39"/>
      <c r="UHQ306" s="39"/>
      <c r="UHR306" s="39"/>
      <c r="UHS306" s="39"/>
      <c r="UHT306" s="39"/>
      <c r="UHU306" s="39"/>
      <c r="UHV306" s="39"/>
      <c r="UHW306" s="39"/>
      <c r="UHX306" s="39"/>
      <c r="UHY306" s="39"/>
      <c r="UHZ306" s="39"/>
      <c r="UIA306" s="39"/>
      <c r="UIB306" s="39"/>
      <c r="UIC306" s="39"/>
      <c r="UID306" s="39"/>
      <c r="UIE306" s="39"/>
      <c r="UIF306" s="39"/>
      <c r="UIG306" s="39"/>
      <c r="UIH306" s="39"/>
      <c r="UII306" s="39"/>
      <c r="UIJ306" s="39"/>
      <c r="UIK306" s="39"/>
      <c r="UIL306" s="39"/>
      <c r="UIM306" s="39"/>
      <c r="UIN306" s="39"/>
      <c r="UIO306" s="39"/>
      <c r="UIP306" s="39"/>
      <c r="UIQ306" s="39"/>
      <c r="UIR306" s="39"/>
      <c r="UIS306" s="39"/>
      <c r="UIT306" s="39"/>
      <c r="UIU306" s="39"/>
      <c r="UIV306" s="39"/>
      <c r="UIW306" s="39"/>
      <c r="UIX306" s="39"/>
      <c r="UIY306" s="39"/>
      <c r="UIZ306" s="39"/>
      <c r="UJA306" s="39"/>
      <c r="UJB306" s="39"/>
      <c r="UJC306" s="39"/>
      <c r="UJD306" s="39"/>
      <c r="UJE306" s="39"/>
      <c r="UJF306" s="39"/>
      <c r="UJG306" s="39"/>
      <c r="UJH306" s="39"/>
      <c r="UJI306" s="39"/>
      <c r="UJJ306" s="39"/>
      <c r="UJK306" s="39"/>
      <c r="UJL306" s="39"/>
      <c r="UJM306" s="39"/>
      <c r="UJN306" s="39"/>
      <c r="UJO306" s="39"/>
      <c r="UJP306" s="39"/>
      <c r="UJQ306" s="39"/>
      <c r="UJR306" s="39"/>
      <c r="UJS306" s="39"/>
      <c r="UJT306" s="39"/>
      <c r="UJU306" s="39"/>
      <c r="UJV306" s="39"/>
      <c r="UJW306" s="39"/>
      <c r="UJX306" s="39"/>
      <c r="UJY306" s="39"/>
      <c r="UJZ306" s="39"/>
      <c r="UKA306" s="39"/>
      <c r="UKB306" s="39"/>
      <c r="UKC306" s="39"/>
      <c r="UKD306" s="39"/>
      <c r="UKE306" s="39"/>
      <c r="UKF306" s="39"/>
      <c r="UKG306" s="39"/>
      <c r="UKH306" s="39"/>
      <c r="UKI306" s="39"/>
      <c r="UKJ306" s="39"/>
      <c r="UKK306" s="39"/>
      <c r="UKL306" s="39"/>
      <c r="UKM306" s="39"/>
      <c r="UKN306" s="39"/>
      <c r="UKO306" s="39"/>
      <c r="UKP306" s="39"/>
      <c r="UKQ306" s="39"/>
      <c r="UKR306" s="39"/>
      <c r="UKS306" s="39"/>
      <c r="UKT306" s="39"/>
      <c r="UKU306" s="39"/>
      <c r="UKV306" s="39"/>
      <c r="UKW306" s="39"/>
      <c r="UKX306" s="39"/>
      <c r="UKY306" s="39"/>
      <c r="UKZ306" s="39"/>
      <c r="ULA306" s="39"/>
      <c r="ULB306" s="39"/>
      <c r="ULC306" s="39"/>
      <c r="ULD306" s="39"/>
      <c r="ULE306" s="39"/>
      <c r="ULF306" s="39"/>
      <c r="ULG306" s="39"/>
      <c r="ULH306" s="39"/>
      <c r="ULI306" s="39"/>
      <c r="ULJ306" s="39"/>
      <c r="ULK306" s="39"/>
      <c r="ULL306" s="39"/>
      <c r="ULM306" s="39"/>
      <c r="ULN306" s="39"/>
      <c r="ULO306" s="39"/>
      <c r="ULP306" s="39"/>
      <c r="ULQ306" s="39"/>
      <c r="ULR306" s="39"/>
      <c r="ULS306" s="39"/>
      <c r="ULT306" s="39"/>
      <c r="ULU306" s="39"/>
      <c r="ULV306" s="39"/>
      <c r="ULW306" s="39"/>
      <c r="ULX306" s="39"/>
      <c r="ULY306" s="39"/>
      <c r="ULZ306" s="39"/>
      <c r="UMA306" s="39"/>
      <c r="UMB306" s="39"/>
      <c r="UMC306" s="39"/>
      <c r="UMD306" s="39"/>
      <c r="UME306" s="39"/>
      <c r="UMF306" s="39"/>
      <c r="UMG306" s="39"/>
      <c r="UMH306" s="39"/>
      <c r="UMI306" s="39"/>
      <c r="UMJ306" s="39"/>
      <c r="UMK306" s="39"/>
      <c r="UML306" s="39"/>
      <c r="UMM306" s="39"/>
      <c r="UMN306" s="39"/>
      <c r="UMO306" s="39"/>
      <c r="UMP306" s="39"/>
      <c r="UMQ306" s="39"/>
      <c r="UMR306" s="39"/>
      <c r="UMS306" s="39"/>
      <c r="UMT306" s="39"/>
      <c r="UMU306" s="39"/>
      <c r="UMV306" s="39"/>
      <c r="UMW306" s="39"/>
      <c r="UMX306" s="39"/>
      <c r="UMY306" s="39"/>
      <c r="UMZ306" s="39"/>
      <c r="UNA306" s="39"/>
      <c r="UNB306" s="39"/>
      <c r="UNC306" s="39"/>
      <c r="UND306" s="39"/>
      <c r="UNE306" s="39"/>
      <c r="UNF306" s="39"/>
      <c r="UNG306" s="39"/>
      <c r="UNH306" s="39"/>
      <c r="UNI306" s="39"/>
      <c r="UNJ306" s="39"/>
      <c r="UNK306" s="39"/>
      <c r="UNL306" s="39"/>
      <c r="UNM306" s="39"/>
      <c r="UNN306" s="39"/>
      <c r="UNO306" s="39"/>
      <c r="UNP306" s="39"/>
      <c r="UNQ306" s="39"/>
      <c r="UNR306" s="39"/>
      <c r="UNS306" s="39"/>
      <c r="UNT306" s="39"/>
      <c r="UNU306" s="39"/>
      <c r="UNV306" s="39"/>
      <c r="UNW306" s="39"/>
      <c r="UNX306" s="39"/>
      <c r="UNY306" s="39"/>
      <c r="UNZ306" s="39"/>
      <c r="UOA306" s="39"/>
      <c r="UOB306" s="39"/>
      <c r="UOC306" s="39"/>
      <c r="UOD306" s="39"/>
      <c r="UOE306" s="39"/>
      <c r="UOF306" s="39"/>
      <c r="UOG306" s="39"/>
      <c r="UOH306" s="39"/>
      <c r="UOI306" s="39"/>
      <c r="UOJ306" s="39"/>
      <c r="UOK306" s="39"/>
      <c r="UOL306" s="39"/>
      <c r="UOM306" s="39"/>
      <c r="UON306" s="39"/>
      <c r="UOO306" s="39"/>
      <c r="UOP306" s="39"/>
      <c r="UOQ306" s="39"/>
      <c r="UOR306" s="39"/>
      <c r="UOS306" s="39"/>
      <c r="UOT306" s="39"/>
      <c r="UOU306" s="39"/>
      <c r="UOV306" s="39"/>
      <c r="UOW306" s="39"/>
      <c r="UOX306" s="39"/>
      <c r="UOY306" s="39"/>
      <c r="UOZ306" s="39"/>
      <c r="UPA306" s="39"/>
      <c r="UPB306" s="39"/>
      <c r="UPC306" s="39"/>
      <c r="UPD306" s="39"/>
      <c r="UPE306" s="39"/>
      <c r="UPF306" s="39"/>
      <c r="UPG306" s="39"/>
      <c r="UPH306" s="39"/>
      <c r="UPI306" s="39"/>
      <c r="UPJ306" s="39"/>
      <c r="UPK306" s="39"/>
      <c r="UPL306" s="39"/>
      <c r="UPM306" s="39"/>
      <c r="UPN306" s="39"/>
      <c r="UPO306" s="39"/>
      <c r="UPP306" s="39"/>
      <c r="UPQ306" s="39"/>
      <c r="UPR306" s="39"/>
      <c r="UPS306" s="39"/>
      <c r="UPT306" s="39"/>
      <c r="UPU306" s="39"/>
      <c r="UPV306" s="39"/>
      <c r="UPW306" s="39"/>
      <c r="UPX306" s="39"/>
      <c r="UPY306" s="39"/>
      <c r="UPZ306" s="39"/>
      <c r="UQA306" s="39"/>
      <c r="UQB306" s="39"/>
      <c r="UQC306" s="39"/>
      <c r="UQD306" s="39"/>
      <c r="UQE306" s="39"/>
      <c r="UQF306" s="39"/>
      <c r="UQG306" s="39"/>
      <c r="UQH306" s="39"/>
      <c r="UQI306" s="39"/>
      <c r="UQJ306" s="39"/>
      <c r="UQK306" s="39"/>
      <c r="UQL306" s="39"/>
      <c r="UQM306" s="39"/>
      <c r="UQN306" s="39"/>
      <c r="UQO306" s="39"/>
      <c r="UQP306" s="39"/>
      <c r="UQQ306" s="39"/>
      <c r="UQR306" s="39"/>
      <c r="UQS306" s="39"/>
      <c r="UQT306" s="39"/>
      <c r="UQU306" s="39"/>
      <c r="UQV306" s="39"/>
      <c r="UQW306" s="39"/>
      <c r="UQX306" s="39"/>
      <c r="UQY306" s="39"/>
      <c r="UQZ306" s="39"/>
      <c r="URA306" s="39"/>
      <c r="URB306" s="39"/>
      <c r="URC306" s="39"/>
      <c r="URD306" s="39"/>
      <c r="URE306" s="39"/>
      <c r="URF306" s="39"/>
      <c r="URG306" s="39"/>
      <c r="URH306" s="39"/>
      <c r="URI306" s="39"/>
      <c r="URJ306" s="39"/>
      <c r="URK306" s="39"/>
      <c r="URL306" s="39"/>
      <c r="URM306" s="39"/>
      <c r="URN306" s="39"/>
      <c r="URO306" s="39"/>
      <c r="URP306" s="39"/>
      <c r="URQ306" s="39"/>
      <c r="URR306" s="39"/>
      <c r="URS306" s="39"/>
      <c r="URT306" s="39"/>
      <c r="URU306" s="39"/>
      <c r="URV306" s="39"/>
      <c r="URW306" s="39"/>
      <c r="URX306" s="39"/>
      <c r="URY306" s="39"/>
      <c r="URZ306" s="39"/>
      <c r="USA306" s="39"/>
      <c r="USB306" s="39"/>
      <c r="USC306" s="39"/>
      <c r="USD306" s="39"/>
      <c r="USE306" s="39"/>
      <c r="USF306" s="39"/>
      <c r="USG306" s="39"/>
      <c r="USH306" s="39"/>
      <c r="USI306" s="39"/>
      <c r="USJ306" s="39"/>
      <c r="USK306" s="39"/>
      <c r="USL306" s="39"/>
      <c r="USM306" s="39"/>
      <c r="USN306" s="39"/>
      <c r="USO306" s="39"/>
      <c r="USP306" s="39"/>
      <c r="USQ306" s="39"/>
      <c r="USR306" s="39"/>
      <c r="USS306" s="39"/>
      <c r="UST306" s="39"/>
      <c r="USU306" s="39"/>
      <c r="USV306" s="39"/>
      <c r="USW306" s="39"/>
      <c r="USX306" s="39"/>
      <c r="USY306" s="39"/>
      <c r="USZ306" s="39"/>
      <c r="UTA306" s="39"/>
      <c r="UTB306" s="39"/>
      <c r="UTC306" s="39"/>
      <c r="UTD306" s="39"/>
      <c r="UTE306" s="39"/>
      <c r="UTF306" s="39"/>
      <c r="UTG306" s="39"/>
      <c r="UTH306" s="39"/>
      <c r="UTI306" s="39"/>
      <c r="UTJ306" s="39"/>
      <c r="UTK306" s="39"/>
      <c r="UTL306" s="39"/>
      <c r="UTM306" s="39"/>
      <c r="UTN306" s="39"/>
      <c r="UTO306" s="39"/>
      <c r="UTP306" s="39"/>
      <c r="UTQ306" s="39"/>
      <c r="UTR306" s="39"/>
      <c r="UTS306" s="39"/>
      <c r="UTT306" s="39"/>
      <c r="UTU306" s="39"/>
      <c r="UTV306" s="39"/>
      <c r="UTW306" s="39"/>
      <c r="UTX306" s="39"/>
      <c r="UTY306" s="39"/>
      <c r="UTZ306" s="39"/>
      <c r="UUA306" s="39"/>
      <c r="UUB306" s="39"/>
      <c r="UUC306" s="39"/>
      <c r="UUD306" s="39"/>
      <c r="UUE306" s="39"/>
      <c r="UUF306" s="39"/>
      <c r="UUG306" s="39"/>
      <c r="UUH306" s="39"/>
      <c r="UUI306" s="39"/>
      <c r="UUJ306" s="39"/>
      <c r="UUK306" s="39"/>
      <c r="UUL306" s="39"/>
      <c r="UUM306" s="39"/>
      <c r="UUN306" s="39"/>
      <c r="UUO306" s="39"/>
      <c r="UUP306" s="39"/>
      <c r="UUQ306" s="39"/>
      <c r="UUR306" s="39"/>
      <c r="UUS306" s="39"/>
      <c r="UUT306" s="39"/>
      <c r="UUU306" s="39"/>
      <c r="UUV306" s="39"/>
      <c r="UUW306" s="39"/>
      <c r="UUX306" s="39"/>
      <c r="UUY306" s="39"/>
      <c r="UUZ306" s="39"/>
      <c r="UVA306" s="39"/>
      <c r="UVB306" s="39"/>
      <c r="UVC306" s="39"/>
      <c r="UVD306" s="39"/>
      <c r="UVE306" s="39"/>
      <c r="UVF306" s="39"/>
      <c r="UVG306" s="39"/>
      <c r="UVH306" s="39"/>
      <c r="UVI306" s="39"/>
      <c r="UVJ306" s="39"/>
      <c r="UVK306" s="39"/>
      <c r="UVL306" s="39"/>
      <c r="UVM306" s="39"/>
      <c r="UVN306" s="39"/>
      <c r="UVO306" s="39"/>
      <c r="UVP306" s="39"/>
      <c r="UVQ306" s="39"/>
      <c r="UVR306" s="39"/>
      <c r="UVS306" s="39"/>
      <c r="UVT306" s="39"/>
      <c r="UVU306" s="39"/>
      <c r="UVV306" s="39"/>
      <c r="UVW306" s="39"/>
      <c r="UVX306" s="39"/>
      <c r="UVY306" s="39"/>
      <c r="UVZ306" s="39"/>
      <c r="UWA306" s="39"/>
      <c r="UWB306" s="39"/>
      <c r="UWC306" s="39"/>
      <c r="UWD306" s="39"/>
      <c r="UWE306" s="39"/>
      <c r="UWF306" s="39"/>
      <c r="UWG306" s="39"/>
      <c r="UWH306" s="39"/>
      <c r="UWI306" s="39"/>
      <c r="UWJ306" s="39"/>
      <c r="UWK306" s="39"/>
      <c r="UWL306" s="39"/>
      <c r="UWM306" s="39"/>
      <c r="UWN306" s="39"/>
      <c r="UWO306" s="39"/>
      <c r="UWP306" s="39"/>
      <c r="UWQ306" s="39"/>
      <c r="UWR306" s="39"/>
      <c r="UWS306" s="39"/>
      <c r="UWT306" s="39"/>
      <c r="UWU306" s="39"/>
      <c r="UWV306" s="39"/>
      <c r="UWW306" s="39"/>
      <c r="UWX306" s="39"/>
      <c r="UWY306" s="39"/>
      <c r="UWZ306" s="39"/>
      <c r="UXA306" s="39"/>
      <c r="UXB306" s="39"/>
      <c r="UXC306" s="39"/>
      <c r="UXD306" s="39"/>
      <c r="UXE306" s="39"/>
      <c r="UXF306" s="39"/>
      <c r="UXG306" s="39"/>
      <c r="UXH306" s="39"/>
      <c r="UXI306" s="39"/>
      <c r="UXJ306" s="39"/>
      <c r="UXK306" s="39"/>
      <c r="UXL306" s="39"/>
      <c r="UXM306" s="39"/>
      <c r="UXN306" s="39"/>
      <c r="UXO306" s="39"/>
      <c r="UXP306" s="39"/>
      <c r="UXQ306" s="39"/>
      <c r="UXR306" s="39"/>
      <c r="UXS306" s="39"/>
      <c r="UXT306" s="39"/>
      <c r="UXU306" s="39"/>
      <c r="UXV306" s="39"/>
      <c r="UXW306" s="39"/>
      <c r="UXX306" s="39"/>
      <c r="UXY306" s="39"/>
      <c r="UXZ306" s="39"/>
      <c r="UYA306" s="39"/>
      <c r="UYB306" s="39"/>
      <c r="UYC306" s="39"/>
      <c r="UYD306" s="39"/>
      <c r="UYE306" s="39"/>
      <c r="UYF306" s="39"/>
      <c r="UYG306" s="39"/>
      <c r="UYH306" s="39"/>
      <c r="UYI306" s="39"/>
      <c r="UYJ306" s="39"/>
      <c r="UYK306" s="39"/>
      <c r="UYL306" s="39"/>
      <c r="UYM306" s="39"/>
      <c r="UYN306" s="39"/>
      <c r="UYO306" s="39"/>
      <c r="UYP306" s="39"/>
      <c r="UYQ306" s="39"/>
      <c r="UYR306" s="39"/>
      <c r="UYS306" s="39"/>
      <c r="UYT306" s="39"/>
      <c r="UYU306" s="39"/>
      <c r="UYV306" s="39"/>
      <c r="UYW306" s="39"/>
      <c r="UYX306" s="39"/>
      <c r="UYY306" s="39"/>
      <c r="UYZ306" s="39"/>
      <c r="UZA306" s="39"/>
      <c r="UZB306" s="39"/>
      <c r="UZC306" s="39"/>
      <c r="UZD306" s="39"/>
      <c r="UZE306" s="39"/>
      <c r="UZF306" s="39"/>
      <c r="UZG306" s="39"/>
      <c r="UZH306" s="39"/>
      <c r="UZI306" s="39"/>
      <c r="UZJ306" s="39"/>
      <c r="UZK306" s="39"/>
      <c r="UZL306" s="39"/>
      <c r="UZM306" s="39"/>
      <c r="UZN306" s="39"/>
      <c r="UZO306" s="39"/>
      <c r="UZP306" s="39"/>
      <c r="UZQ306" s="39"/>
      <c r="UZR306" s="39"/>
      <c r="UZS306" s="39"/>
      <c r="UZT306" s="39"/>
      <c r="UZU306" s="39"/>
      <c r="UZV306" s="39"/>
      <c r="UZW306" s="39"/>
      <c r="UZX306" s="39"/>
      <c r="UZY306" s="39"/>
      <c r="UZZ306" s="39"/>
      <c r="VAA306" s="39"/>
      <c r="VAB306" s="39"/>
      <c r="VAC306" s="39"/>
      <c r="VAD306" s="39"/>
      <c r="VAE306" s="39"/>
      <c r="VAF306" s="39"/>
      <c r="VAG306" s="39"/>
      <c r="VAH306" s="39"/>
      <c r="VAI306" s="39"/>
      <c r="VAJ306" s="39"/>
      <c r="VAK306" s="39"/>
      <c r="VAL306" s="39"/>
      <c r="VAM306" s="39"/>
      <c r="VAN306" s="39"/>
      <c r="VAO306" s="39"/>
      <c r="VAP306" s="39"/>
      <c r="VAQ306" s="39"/>
      <c r="VAR306" s="39"/>
      <c r="VAS306" s="39"/>
      <c r="VAT306" s="39"/>
      <c r="VAU306" s="39"/>
      <c r="VAV306" s="39"/>
      <c r="VAW306" s="39"/>
      <c r="VAX306" s="39"/>
      <c r="VAY306" s="39"/>
      <c r="VAZ306" s="39"/>
      <c r="VBA306" s="39"/>
      <c r="VBB306" s="39"/>
      <c r="VBC306" s="39"/>
      <c r="VBD306" s="39"/>
      <c r="VBE306" s="39"/>
      <c r="VBF306" s="39"/>
      <c r="VBG306" s="39"/>
      <c r="VBH306" s="39"/>
      <c r="VBI306" s="39"/>
      <c r="VBJ306" s="39"/>
      <c r="VBK306" s="39"/>
      <c r="VBL306" s="39"/>
      <c r="VBM306" s="39"/>
      <c r="VBN306" s="39"/>
      <c r="VBO306" s="39"/>
      <c r="VBP306" s="39"/>
      <c r="VBQ306" s="39"/>
      <c r="VBR306" s="39"/>
      <c r="VBS306" s="39"/>
      <c r="VBT306" s="39"/>
      <c r="VBU306" s="39"/>
      <c r="VBV306" s="39"/>
      <c r="VBW306" s="39"/>
      <c r="VBX306" s="39"/>
      <c r="VBY306" s="39"/>
      <c r="VBZ306" s="39"/>
      <c r="VCA306" s="39"/>
      <c r="VCB306" s="39"/>
      <c r="VCC306" s="39"/>
      <c r="VCD306" s="39"/>
      <c r="VCE306" s="39"/>
      <c r="VCF306" s="39"/>
      <c r="VCG306" s="39"/>
      <c r="VCH306" s="39"/>
      <c r="VCI306" s="39"/>
      <c r="VCJ306" s="39"/>
      <c r="VCK306" s="39"/>
      <c r="VCL306" s="39"/>
      <c r="VCM306" s="39"/>
      <c r="VCN306" s="39"/>
      <c r="VCO306" s="39"/>
      <c r="VCP306" s="39"/>
      <c r="VCQ306" s="39"/>
      <c r="VCR306" s="39"/>
      <c r="VCS306" s="39"/>
      <c r="VCT306" s="39"/>
      <c r="VCU306" s="39"/>
      <c r="VCV306" s="39"/>
      <c r="VCW306" s="39"/>
      <c r="VCX306" s="39"/>
      <c r="VCY306" s="39"/>
      <c r="VCZ306" s="39"/>
      <c r="VDA306" s="39"/>
      <c r="VDB306" s="39"/>
      <c r="VDC306" s="39"/>
      <c r="VDD306" s="39"/>
      <c r="VDE306" s="39"/>
      <c r="VDF306" s="39"/>
      <c r="VDG306" s="39"/>
      <c r="VDH306" s="39"/>
      <c r="VDI306" s="39"/>
      <c r="VDJ306" s="39"/>
      <c r="VDK306" s="39"/>
      <c r="VDL306" s="39"/>
      <c r="VDM306" s="39"/>
      <c r="VDN306" s="39"/>
      <c r="VDO306" s="39"/>
      <c r="VDP306" s="39"/>
      <c r="VDQ306" s="39"/>
      <c r="VDR306" s="39"/>
      <c r="VDS306" s="39"/>
      <c r="VDT306" s="39"/>
      <c r="VDU306" s="39"/>
      <c r="VDV306" s="39"/>
      <c r="VDW306" s="39"/>
      <c r="VDX306" s="39"/>
      <c r="VDY306" s="39"/>
      <c r="VDZ306" s="39"/>
      <c r="VEA306" s="39"/>
      <c r="VEB306" s="39"/>
      <c r="VEC306" s="39"/>
      <c r="VED306" s="39"/>
      <c r="VEE306" s="39"/>
      <c r="VEF306" s="39"/>
      <c r="VEG306" s="39"/>
      <c r="VEH306" s="39"/>
      <c r="VEI306" s="39"/>
      <c r="VEJ306" s="39"/>
      <c r="VEK306" s="39"/>
      <c r="VEL306" s="39"/>
      <c r="VEM306" s="39"/>
      <c r="VEN306" s="39"/>
      <c r="VEO306" s="39"/>
      <c r="VEP306" s="39"/>
      <c r="VEQ306" s="39"/>
      <c r="VER306" s="39"/>
      <c r="VES306" s="39"/>
      <c r="VET306" s="39"/>
      <c r="VEU306" s="39"/>
      <c r="VEV306" s="39"/>
      <c r="VEW306" s="39"/>
      <c r="VEX306" s="39"/>
      <c r="VEY306" s="39"/>
      <c r="VEZ306" s="39"/>
      <c r="VFA306" s="39"/>
      <c r="VFB306" s="39"/>
      <c r="VFC306" s="39"/>
      <c r="VFD306" s="39"/>
      <c r="VFE306" s="39"/>
      <c r="VFF306" s="39"/>
      <c r="VFG306" s="39"/>
      <c r="VFH306" s="39"/>
      <c r="VFI306" s="39"/>
      <c r="VFJ306" s="39"/>
      <c r="VFK306" s="39"/>
      <c r="VFL306" s="39"/>
      <c r="VFM306" s="39"/>
      <c r="VFN306" s="39"/>
      <c r="VFO306" s="39"/>
      <c r="VFP306" s="39"/>
      <c r="VFQ306" s="39"/>
      <c r="VFR306" s="39"/>
      <c r="VFS306" s="39"/>
      <c r="VFT306" s="39"/>
      <c r="VFU306" s="39"/>
      <c r="VFV306" s="39"/>
      <c r="VFW306" s="39"/>
      <c r="VFX306" s="39"/>
      <c r="VFY306" s="39"/>
      <c r="VFZ306" s="39"/>
      <c r="VGA306" s="39"/>
      <c r="VGB306" s="39"/>
      <c r="VGC306" s="39"/>
      <c r="VGD306" s="39"/>
      <c r="VGE306" s="39"/>
      <c r="VGF306" s="39"/>
      <c r="VGG306" s="39"/>
      <c r="VGH306" s="39"/>
      <c r="VGI306" s="39"/>
      <c r="VGJ306" s="39"/>
      <c r="VGK306" s="39"/>
      <c r="VGL306" s="39"/>
      <c r="VGM306" s="39"/>
      <c r="VGN306" s="39"/>
      <c r="VGO306" s="39"/>
      <c r="VGP306" s="39"/>
      <c r="VGQ306" s="39"/>
      <c r="VGR306" s="39"/>
      <c r="VGS306" s="39"/>
      <c r="VGT306" s="39"/>
      <c r="VGU306" s="39"/>
      <c r="VGV306" s="39"/>
      <c r="VGW306" s="39"/>
      <c r="VGX306" s="39"/>
      <c r="VGY306" s="39"/>
      <c r="VGZ306" s="39"/>
      <c r="VHA306" s="39"/>
      <c r="VHB306" s="39"/>
      <c r="VHC306" s="39"/>
      <c r="VHD306" s="39"/>
      <c r="VHE306" s="39"/>
      <c r="VHF306" s="39"/>
      <c r="VHG306" s="39"/>
      <c r="VHH306" s="39"/>
      <c r="VHI306" s="39"/>
      <c r="VHJ306" s="39"/>
      <c r="VHK306" s="39"/>
      <c r="VHL306" s="39"/>
      <c r="VHM306" s="39"/>
      <c r="VHN306" s="39"/>
      <c r="VHO306" s="39"/>
      <c r="VHP306" s="39"/>
      <c r="VHQ306" s="39"/>
      <c r="VHR306" s="39"/>
      <c r="VHS306" s="39"/>
      <c r="VHT306" s="39"/>
      <c r="VHU306" s="39"/>
      <c r="VHV306" s="39"/>
      <c r="VHW306" s="39"/>
      <c r="VHX306" s="39"/>
      <c r="VHY306" s="39"/>
      <c r="VHZ306" s="39"/>
      <c r="VIA306" s="39"/>
      <c r="VIB306" s="39"/>
      <c r="VIC306" s="39"/>
      <c r="VID306" s="39"/>
      <c r="VIE306" s="39"/>
      <c r="VIF306" s="39"/>
      <c r="VIG306" s="39"/>
      <c r="VIH306" s="39"/>
      <c r="VII306" s="39"/>
      <c r="VIJ306" s="39"/>
      <c r="VIK306" s="39"/>
      <c r="VIL306" s="39"/>
      <c r="VIM306" s="39"/>
      <c r="VIN306" s="39"/>
      <c r="VIO306" s="39"/>
      <c r="VIP306" s="39"/>
      <c r="VIQ306" s="39"/>
      <c r="VIR306" s="39"/>
      <c r="VIS306" s="39"/>
      <c r="VIT306" s="39"/>
      <c r="VIU306" s="39"/>
      <c r="VIV306" s="39"/>
      <c r="VIW306" s="39"/>
      <c r="VIX306" s="39"/>
      <c r="VIY306" s="39"/>
      <c r="VIZ306" s="39"/>
      <c r="VJA306" s="39"/>
      <c r="VJB306" s="39"/>
      <c r="VJC306" s="39"/>
      <c r="VJD306" s="39"/>
      <c r="VJE306" s="39"/>
      <c r="VJF306" s="39"/>
      <c r="VJG306" s="39"/>
      <c r="VJH306" s="39"/>
      <c r="VJI306" s="39"/>
      <c r="VJJ306" s="39"/>
      <c r="VJK306" s="39"/>
      <c r="VJL306" s="39"/>
      <c r="VJM306" s="39"/>
      <c r="VJN306" s="39"/>
      <c r="VJO306" s="39"/>
      <c r="VJP306" s="39"/>
      <c r="VJQ306" s="39"/>
      <c r="VJR306" s="39"/>
      <c r="VJS306" s="39"/>
      <c r="VJT306" s="39"/>
      <c r="VJU306" s="39"/>
      <c r="VJV306" s="39"/>
      <c r="VJW306" s="39"/>
      <c r="VJX306" s="39"/>
      <c r="VJY306" s="39"/>
      <c r="VJZ306" s="39"/>
      <c r="VKA306" s="39"/>
      <c r="VKB306" s="39"/>
      <c r="VKC306" s="39"/>
      <c r="VKD306" s="39"/>
      <c r="VKE306" s="39"/>
      <c r="VKF306" s="39"/>
      <c r="VKG306" s="39"/>
      <c r="VKH306" s="39"/>
      <c r="VKI306" s="39"/>
      <c r="VKJ306" s="39"/>
      <c r="VKK306" s="39"/>
      <c r="VKL306" s="39"/>
      <c r="VKM306" s="39"/>
      <c r="VKN306" s="39"/>
      <c r="VKO306" s="39"/>
      <c r="VKP306" s="39"/>
      <c r="VKQ306" s="39"/>
      <c r="VKR306" s="39"/>
      <c r="VKS306" s="39"/>
      <c r="VKT306" s="39"/>
      <c r="VKU306" s="39"/>
      <c r="VKV306" s="39"/>
      <c r="VKW306" s="39"/>
      <c r="VKX306" s="39"/>
      <c r="VKY306" s="39"/>
      <c r="VKZ306" s="39"/>
      <c r="VLA306" s="39"/>
      <c r="VLB306" s="39"/>
      <c r="VLC306" s="39"/>
      <c r="VLD306" s="39"/>
      <c r="VLE306" s="39"/>
      <c r="VLF306" s="39"/>
      <c r="VLG306" s="39"/>
      <c r="VLH306" s="39"/>
      <c r="VLI306" s="39"/>
      <c r="VLJ306" s="39"/>
      <c r="VLK306" s="39"/>
      <c r="VLL306" s="39"/>
      <c r="VLM306" s="39"/>
      <c r="VLN306" s="39"/>
      <c r="VLO306" s="39"/>
      <c r="VLP306" s="39"/>
      <c r="VLQ306" s="39"/>
      <c r="VLR306" s="39"/>
      <c r="VLS306" s="39"/>
      <c r="VLT306" s="39"/>
      <c r="VLU306" s="39"/>
      <c r="VLV306" s="39"/>
      <c r="VLW306" s="39"/>
      <c r="VLX306" s="39"/>
      <c r="VLY306" s="39"/>
      <c r="VLZ306" s="39"/>
      <c r="VMA306" s="39"/>
      <c r="VMB306" s="39"/>
      <c r="VMC306" s="39"/>
      <c r="VMD306" s="39"/>
      <c r="VME306" s="39"/>
      <c r="VMF306" s="39"/>
      <c r="VMG306" s="39"/>
      <c r="VMH306" s="39"/>
      <c r="VMI306" s="39"/>
      <c r="VMJ306" s="39"/>
      <c r="VMK306" s="39"/>
      <c r="VML306" s="39"/>
      <c r="VMM306" s="39"/>
      <c r="VMN306" s="39"/>
      <c r="VMO306" s="39"/>
      <c r="VMP306" s="39"/>
      <c r="VMQ306" s="39"/>
      <c r="VMR306" s="39"/>
      <c r="VMS306" s="39"/>
      <c r="VMT306" s="39"/>
      <c r="VMU306" s="39"/>
      <c r="VMV306" s="39"/>
      <c r="VMW306" s="39"/>
      <c r="VMX306" s="39"/>
      <c r="VMY306" s="39"/>
      <c r="VMZ306" s="39"/>
      <c r="VNA306" s="39"/>
      <c r="VNB306" s="39"/>
      <c r="VNC306" s="39"/>
      <c r="VND306" s="39"/>
      <c r="VNE306" s="39"/>
      <c r="VNF306" s="39"/>
      <c r="VNG306" s="39"/>
      <c r="VNH306" s="39"/>
      <c r="VNI306" s="39"/>
      <c r="VNJ306" s="39"/>
      <c r="VNK306" s="39"/>
      <c r="VNL306" s="39"/>
      <c r="VNM306" s="39"/>
      <c r="VNN306" s="39"/>
      <c r="VNO306" s="39"/>
      <c r="VNP306" s="39"/>
      <c r="VNQ306" s="39"/>
      <c r="VNR306" s="39"/>
      <c r="VNS306" s="39"/>
      <c r="VNT306" s="39"/>
      <c r="VNU306" s="39"/>
      <c r="VNV306" s="39"/>
      <c r="VNW306" s="39"/>
      <c r="VNX306" s="39"/>
      <c r="VNY306" s="39"/>
      <c r="VNZ306" s="39"/>
      <c r="VOA306" s="39"/>
      <c r="VOB306" s="39"/>
      <c r="VOC306" s="39"/>
      <c r="VOD306" s="39"/>
      <c r="VOE306" s="39"/>
      <c r="VOF306" s="39"/>
      <c r="VOG306" s="39"/>
      <c r="VOH306" s="39"/>
      <c r="VOI306" s="39"/>
      <c r="VOJ306" s="39"/>
      <c r="VOK306" s="39"/>
      <c r="VOL306" s="39"/>
      <c r="VOM306" s="39"/>
      <c r="VON306" s="39"/>
      <c r="VOO306" s="39"/>
      <c r="VOP306" s="39"/>
      <c r="VOQ306" s="39"/>
      <c r="VOR306" s="39"/>
      <c r="VOS306" s="39"/>
      <c r="VOT306" s="39"/>
      <c r="VOU306" s="39"/>
      <c r="VOV306" s="39"/>
      <c r="VOW306" s="39"/>
      <c r="VOX306" s="39"/>
      <c r="VOY306" s="39"/>
      <c r="VOZ306" s="39"/>
      <c r="VPA306" s="39"/>
      <c r="VPB306" s="39"/>
      <c r="VPC306" s="39"/>
      <c r="VPD306" s="39"/>
      <c r="VPE306" s="39"/>
      <c r="VPF306" s="39"/>
      <c r="VPG306" s="39"/>
      <c r="VPH306" s="39"/>
      <c r="VPI306" s="39"/>
      <c r="VPJ306" s="39"/>
      <c r="VPK306" s="39"/>
      <c r="VPL306" s="39"/>
      <c r="VPM306" s="39"/>
      <c r="VPN306" s="39"/>
      <c r="VPO306" s="39"/>
      <c r="VPP306" s="39"/>
      <c r="VPQ306" s="39"/>
      <c r="VPR306" s="39"/>
      <c r="VPS306" s="39"/>
      <c r="VPT306" s="39"/>
      <c r="VPU306" s="39"/>
      <c r="VPV306" s="39"/>
      <c r="VPW306" s="39"/>
      <c r="VPX306" s="39"/>
      <c r="VPY306" s="39"/>
      <c r="VPZ306" s="39"/>
      <c r="VQA306" s="39"/>
      <c r="VQB306" s="39"/>
      <c r="VQC306" s="39"/>
      <c r="VQD306" s="39"/>
      <c r="VQE306" s="39"/>
      <c r="VQF306" s="39"/>
      <c r="VQG306" s="39"/>
      <c r="VQH306" s="39"/>
      <c r="VQI306" s="39"/>
      <c r="VQJ306" s="39"/>
      <c r="VQK306" s="39"/>
      <c r="VQL306" s="39"/>
      <c r="VQM306" s="39"/>
      <c r="VQN306" s="39"/>
      <c r="VQO306" s="39"/>
      <c r="VQP306" s="39"/>
      <c r="VQQ306" s="39"/>
      <c r="VQR306" s="39"/>
      <c r="VQS306" s="39"/>
      <c r="VQT306" s="39"/>
      <c r="VQU306" s="39"/>
      <c r="VQV306" s="39"/>
      <c r="VQW306" s="39"/>
      <c r="VQX306" s="39"/>
      <c r="VQY306" s="39"/>
      <c r="VQZ306" s="39"/>
      <c r="VRA306" s="39"/>
      <c r="VRB306" s="39"/>
      <c r="VRC306" s="39"/>
      <c r="VRD306" s="39"/>
      <c r="VRE306" s="39"/>
      <c r="VRF306" s="39"/>
      <c r="VRG306" s="39"/>
      <c r="VRH306" s="39"/>
      <c r="VRI306" s="39"/>
      <c r="VRJ306" s="39"/>
      <c r="VRK306" s="39"/>
      <c r="VRL306" s="39"/>
      <c r="VRM306" s="39"/>
      <c r="VRN306" s="39"/>
      <c r="VRO306" s="39"/>
      <c r="VRP306" s="39"/>
      <c r="VRQ306" s="39"/>
      <c r="VRR306" s="39"/>
      <c r="VRS306" s="39"/>
      <c r="VRT306" s="39"/>
      <c r="VRU306" s="39"/>
      <c r="VRV306" s="39"/>
      <c r="VRW306" s="39"/>
      <c r="VRX306" s="39"/>
      <c r="VRY306" s="39"/>
      <c r="VRZ306" s="39"/>
      <c r="VSA306" s="39"/>
      <c r="VSB306" s="39"/>
      <c r="VSC306" s="39"/>
      <c r="VSD306" s="39"/>
      <c r="VSE306" s="39"/>
      <c r="VSF306" s="39"/>
      <c r="VSG306" s="39"/>
      <c r="VSH306" s="39"/>
      <c r="VSI306" s="39"/>
      <c r="VSJ306" s="39"/>
      <c r="VSK306" s="39"/>
      <c r="VSL306" s="39"/>
      <c r="VSM306" s="39"/>
      <c r="VSN306" s="39"/>
      <c r="VSO306" s="39"/>
      <c r="VSP306" s="39"/>
      <c r="VSQ306" s="39"/>
      <c r="VSR306" s="39"/>
      <c r="VSS306" s="39"/>
      <c r="VST306" s="39"/>
      <c r="VSU306" s="39"/>
      <c r="VSV306" s="39"/>
      <c r="VSW306" s="39"/>
      <c r="VSX306" s="39"/>
      <c r="VSY306" s="39"/>
      <c r="VSZ306" s="39"/>
      <c r="VTA306" s="39"/>
      <c r="VTB306" s="39"/>
      <c r="VTC306" s="39"/>
      <c r="VTD306" s="39"/>
      <c r="VTE306" s="39"/>
      <c r="VTF306" s="39"/>
      <c r="VTG306" s="39"/>
      <c r="VTH306" s="39"/>
      <c r="VTI306" s="39"/>
      <c r="VTJ306" s="39"/>
      <c r="VTK306" s="39"/>
      <c r="VTL306" s="39"/>
      <c r="VTM306" s="39"/>
      <c r="VTN306" s="39"/>
      <c r="VTO306" s="39"/>
      <c r="VTP306" s="39"/>
      <c r="VTQ306" s="39"/>
      <c r="VTR306" s="39"/>
      <c r="VTS306" s="39"/>
      <c r="VTT306" s="39"/>
      <c r="VTU306" s="39"/>
      <c r="VTV306" s="39"/>
      <c r="VTW306" s="39"/>
      <c r="VTX306" s="39"/>
      <c r="VTY306" s="39"/>
      <c r="VTZ306" s="39"/>
      <c r="VUA306" s="39"/>
      <c r="VUB306" s="39"/>
      <c r="VUC306" s="39"/>
      <c r="VUD306" s="39"/>
      <c r="VUE306" s="39"/>
      <c r="VUF306" s="39"/>
      <c r="VUG306" s="39"/>
      <c r="VUH306" s="39"/>
      <c r="VUI306" s="39"/>
      <c r="VUJ306" s="39"/>
      <c r="VUK306" s="39"/>
      <c r="VUL306" s="39"/>
      <c r="VUM306" s="39"/>
      <c r="VUN306" s="39"/>
      <c r="VUO306" s="39"/>
      <c r="VUP306" s="39"/>
      <c r="VUQ306" s="39"/>
      <c r="VUR306" s="39"/>
      <c r="VUS306" s="39"/>
      <c r="VUT306" s="39"/>
      <c r="VUU306" s="39"/>
      <c r="VUV306" s="39"/>
      <c r="VUW306" s="39"/>
      <c r="VUX306" s="39"/>
      <c r="VUY306" s="39"/>
      <c r="VUZ306" s="39"/>
      <c r="VVA306" s="39"/>
      <c r="VVB306" s="39"/>
      <c r="VVC306" s="39"/>
      <c r="VVD306" s="39"/>
      <c r="VVE306" s="39"/>
      <c r="VVF306" s="39"/>
      <c r="VVG306" s="39"/>
      <c r="VVH306" s="39"/>
      <c r="VVI306" s="39"/>
      <c r="VVJ306" s="39"/>
      <c r="VVK306" s="39"/>
      <c r="VVL306" s="39"/>
      <c r="VVM306" s="39"/>
      <c r="VVN306" s="39"/>
      <c r="VVO306" s="39"/>
      <c r="VVP306" s="39"/>
      <c r="VVQ306" s="39"/>
      <c r="VVR306" s="39"/>
      <c r="VVS306" s="39"/>
      <c r="VVT306" s="39"/>
      <c r="VVU306" s="39"/>
      <c r="VVV306" s="39"/>
      <c r="VVW306" s="39"/>
      <c r="VVX306" s="39"/>
      <c r="VVY306" s="39"/>
      <c r="VVZ306" s="39"/>
      <c r="VWA306" s="39"/>
      <c r="VWB306" s="39"/>
      <c r="VWC306" s="39"/>
      <c r="VWD306" s="39"/>
      <c r="VWE306" s="39"/>
      <c r="VWF306" s="39"/>
      <c r="VWG306" s="39"/>
      <c r="VWH306" s="39"/>
      <c r="VWI306" s="39"/>
      <c r="VWJ306" s="39"/>
      <c r="VWK306" s="39"/>
      <c r="VWL306" s="39"/>
      <c r="VWM306" s="39"/>
      <c r="VWN306" s="39"/>
      <c r="VWO306" s="39"/>
      <c r="VWP306" s="39"/>
      <c r="VWQ306" s="39"/>
      <c r="VWR306" s="39"/>
      <c r="VWS306" s="39"/>
      <c r="VWT306" s="39"/>
      <c r="VWU306" s="39"/>
      <c r="VWV306" s="39"/>
      <c r="VWW306" s="39"/>
      <c r="VWX306" s="39"/>
      <c r="VWY306" s="39"/>
      <c r="VWZ306" s="39"/>
      <c r="VXA306" s="39"/>
      <c r="VXB306" s="39"/>
      <c r="VXC306" s="39"/>
      <c r="VXD306" s="39"/>
      <c r="VXE306" s="39"/>
      <c r="VXF306" s="39"/>
      <c r="VXG306" s="39"/>
      <c r="VXH306" s="39"/>
      <c r="VXI306" s="39"/>
      <c r="VXJ306" s="39"/>
      <c r="VXK306" s="39"/>
      <c r="VXL306" s="39"/>
      <c r="VXM306" s="39"/>
      <c r="VXN306" s="39"/>
      <c r="VXO306" s="39"/>
      <c r="VXP306" s="39"/>
      <c r="VXQ306" s="39"/>
      <c r="VXR306" s="39"/>
      <c r="VXS306" s="39"/>
      <c r="VXT306" s="39"/>
      <c r="VXU306" s="39"/>
      <c r="VXV306" s="39"/>
      <c r="VXW306" s="39"/>
      <c r="VXX306" s="39"/>
      <c r="VXY306" s="39"/>
      <c r="VXZ306" s="39"/>
      <c r="VYA306" s="39"/>
      <c r="VYB306" s="39"/>
      <c r="VYC306" s="39"/>
      <c r="VYD306" s="39"/>
      <c r="VYE306" s="39"/>
      <c r="VYF306" s="39"/>
      <c r="VYG306" s="39"/>
      <c r="VYH306" s="39"/>
      <c r="VYI306" s="39"/>
      <c r="VYJ306" s="39"/>
      <c r="VYK306" s="39"/>
      <c r="VYL306" s="39"/>
      <c r="VYM306" s="39"/>
      <c r="VYN306" s="39"/>
      <c r="VYO306" s="39"/>
      <c r="VYP306" s="39"/>
      <c r="VYQ306" s="39"/>
      <c r="VYR306" s="39"/>
      <c r="VYS306" s="39"/>
      <c r="VYT306" s="39"/>
      <c r="VYU306" s="39"/>
      <c r="VYV306" s="39"/>
      <c r="VYW306" s="39"/>
      <c r="VYX306" s="39"/>
      <c r="VYY306" s="39"/>
      <c r="VYZ306" s="39"/>
      <c r="VZA306" s="39"/>
      <c r="VZB306" s="39"/>
      <c r="VZC306" s="39"/>
      <c r="VZD306" s="39"/>
      <c r="VZE306" s="39"/>
      <c r="VZF306" s="39"/>
      <c r="VZG306" s="39"/>
      <c r="VZH306" s="39"/>
      <c r="VZI306" s="39"/>
      <c r="VZJ306" s="39"/>
      <c r="VZK306" s="39"/>
      <c r="VZL306" s="39"/>
      <c r="VZM306" s="39"/>
      <c r="VZN306" s="39"/>
      <c r="VZO306" s="39"/>
      <c r="VZP306" s="39"/>
      <c r="VZQ306" s="39"/>
      <c r="VZR306" s="39"/>
      <c r="VZS306" s="39"/>
      <c r="VZT306" s="39"/>
      <c r="VZU306" s="39"/>
      <c r="VZV306" s="39"/>
      <c r="VZW306" s="39"/>
      <c r="VZX306" s="39"/>
      <c r="VZY306" s="39"/>
      <c r="VZZ306" s="39"/>
      <c r="WAA306" s="39"/>
      <c r="WAB306" s="39"/>
      <c r="WAC306" s="39"/>
      <c r="WAD306" s="39"/>
      <c r="WAE306" s="39"/>
      <c r="WAF306" s="39"/>
      <c r="WAG306" s="39"/>
      <c r="WAH306" s="39"/>
      <c r="WAI306" s="39"/>
      <c r="WAJ306" s="39"/>
      <c r="WAK306" s="39"/>
      <c r="WAL306" s="39"/>
      <c r="WAM306" s="39"/>
      <c r="WAN306" s="39"/>
      <c r="WAO306" s="39"/>
      <c r="WAP306" s="39"/>
      <c r="WAQ306" s="39"/>
      <c r="WAR306" s="39"/>
      <c r="WAS306" s="39"/>
      <c r="WAT306" s="39"/>
      <c r="WAU306" s="39"/>
      <c r="WAV306" s="39"/>
      <c r="WAW306" s="39"/>
      <c r="WAX306" s="39"/>
      <c r="WAY306" s="39"/>
      <c r="WAZ306" s="39"/>
      <c r="WBA306" s="39"/>
      <c r="WBB306" s="39"/>
      <c r="WBC306" s="39"/>
      <c r="WBD306" s="39"/>
      <c r="WBE306" s="39"/>
      <c r="WBF306" s="39"/>
      <c r="WBG306" s="39"/>
      <c r="WBH306" s="39"/>
      <c r="WBI306" s="39"/>
      <c r="WBJ306" s="39"/>
      <c r="WBK306" s="39"/>
      <c r="WBL306" s="39"/>
      <c r="WBM306" s="39"/>
      <c r="WBN306" s="39"/>
      <c r="WBO306" s="39"/>
      <c r="WBP306" s="39"/>
      <c r="WBQ306" s="39"/>
      <c r="WBR306" s="39"/>
      <c r="WBS306" s="39"/>
      <c r="WBT306" s="39"/>
      <c r="WBU306" s="39"/>
      <c r="WBV306" s="39"/>
      <c r="WBW306" s="39"/>
      <c r="WBX306" s="39"/>
      <c r="WBY306" s="39"/>
      <c r="WBZ306" s="39"/>
      <c r="WCA306" s="39"/>
      <c r="WCB306" s="39"/>
      <c r="WCC306" s="39"/>
      <c r="WCD306" s="39"/>
      <c r="WCE306" s="39"/>
      <c r="WCF306" s="39"/>
      <c r="WCG306" s="39"/>
      <c r="WCH306" s="39"/>
      <c r="WCI306" s="39"/>
      <c r="WCJ306" s="39"/>
      <c r="WCK306" s="39"/>
      <c r="WCL306" s="39"/>
      <c r="WCM306" s="39"/>
      <c r="WCN306" s="39"/>
      <c r="WCO306" s="39"/>
      <c r="WCP306" s="39"/>
      <c r="WCQ306" s="39"/>
      <c r="WCR306" s="39"/>
      <c r="WCS306" s="39"/>
      <c r="WCT306" s="39"/>
      <c r="WCU306" s="39"/>
      <c r="WCV306" s="39"/>
      <c r="WCW306" s="39"/>
      <c r="WCX306" s="39"/>
      <c r="WCY306" s="39"/>
      <c r="WCZ306" s="39"/>
      <c r="WDA306" s="39"/>
      <c r="WDB306" s="39"/>
      <c r="WDC306" s="39"/>
      <c r="WDD306" s="39"/>
      <c r="WDE306" s="39"/>
      <c r="WDF306" s="39"/>
      <c r="WDG306" s="39"/>
      <c r="WDH306" s="39"/>
      <c r="WDI306" s="39"/>
      <c r="WDJ306" s="39"/>
      <c r="WDK306" s="39"/>
      <c r="WDL306" s="39"/>
      <c r="WDM306" s="39"/>
      <c r="WDN306" s="39"/>
      <c r="WDO306" s="39"/>
      <c r="WDP306" s="39"/>
      <c r="WDQ306" s="39"/>
      <c r="WDR306" s="39"/>
      <c r="WDS306" s="39"/>
      <c r="WDT306" s="39"/>
      <c r="WDU306" s="39"/>
      <c r="WDV306" s="39"/>
      <c r="WDW306" s="39"/>
      <c r="WDX306" s="39"/>
      <c r="WDY306" s="39"/>
      <c r="WDZ306" s="39"/>
      <c r="WEA306" s="39"/>
      <c r="WEB306" s="39"/>
      <c r="WEC306" s="39"/>
      <c r="WED306" s="39"/>
      <c r="WEE306" s="39"/>
      <c r="WEF306" s="39"/>
      <c r="WEG306" s="39"/>
      <c r="WEH306" s="39"/>
      <c r="WEI306" s="39"/>
      <c r="WEJ306" s="39"/>
      <c r="WEK306" s="39"/>
      <c r="WEL306" s="39"/>
      <c r="WEM306" s="39"/>
      <c r="WEN306" s="39"/>
      <c r="WEO306" s="39"/>
      <c r="WEP306" s="39"/>
      <c r="WEQ306" s="39"/>
      <c r="WER306" s="39"/>
      <c r="WES306" s="39"/>
      <c r="WET306" s="39"/>
      <c r="WEU306" s="39"/>
      <c r="WEV306" s="39"/>
      <c r="WEW306" s="39"/>
      <c r="WEX306" s="39"/>
      <c r="WEY306" s="39"/>
      <c r="WEZ306" s="39"/>
      <c r="WFA306" s="39"/>
      <c r="WFB306" s="39"/>
      <c r="WFC306" s="39"/>
      <c r="WFD306" s="39"/>
      <c r="WFE306" s="39"/>
      <c r="WFF306" s="39"/>
      <c r="WFG306" s="39"/>
      <c r="WFH306" s="39"/>
      <c r="WFI306" s="39"/>
      <c r="WFJ306" s="39"/>
      <c r="WFK306" s="39"/>
      <c r="WFL306" s="39"/>
      <c r="WFM306" s="39"/>
      <c r="WFN306" s="39"/>
      <c r="WFO306" s="39"/>
      <c r="WFP306" s="39"/>
      <c r="WFQ306" s="39"/>
      <c r="WFR306" s="39"/>
      <c r="WFS306" s="39"/>
      <c r="WFT306" s="39"/>
      <c r="WFU306" s="39"/>
      <c r="WFV306" s="39"/>
      <c r="WFW306" s="39"/>
      <c r="WFX306" s="39"/>
      <c r="WFY306" s="39"/>
      <c r="WFZ306" s="39"/>
      <c r="WGA306" s="39"/>
      <c r="WGB306" s="39"/>
      <c r="WGC306" s="39"/>
      <c r="WGD306" s="39"/>
      <c r="WGE306" s="39"/>
      <c r="WGF306" s="39"/>
      <c r="WGG306" s="39"/>
      <c r="WGH306" s="39"/>
      <c r="WGI306" s="39"/>
      <c r="WGJ306" s="39"/>
      <c r="WGK306" s="39"/>
      <c r="WGL306" s="39"/>
      <c r="WGM306" s="39"/>
      <c r="WGN306" s="39"/>
      <c r="WGO306" s="39"/>
      <c r="WGP306" s="39"/>
      <c r="WGQ306" s="39"/>
      <c r="WGR306" s="39"/>
      <c r="WGS306" s="39"/>
      <c r="WGT306" s="39"/>
      <c r="WGU306" s="39"/>
      <c r="WGV306" s="39"/>
      <c r="WGW306" s="39"/>
      <c r="WGX306" s="39"/>
      <c r="WGY306" s="39"/>
      <c r="WGZ306" s="39"/>
      <c r="WHA306" s="39"/>
      <c r="WHB306" s="39"/>
      <c r="WHC306" s="39"/>
      <c r="WHD306" s="39"/>
      <c r="WHE306" s="39"/>
      <c r="WHF306" s="39"/>
      <c r="WHG306" s="39"/>
      <c r="WHH306" s="39"/>
      <c r="WHI306" s="39"/>
      <c r="WHJ306" s="39"/>
      <c r="WHK306" s="39"/>
      <c r="WHL306" s="39"/>
      <c r="WHM306" s="39"/>
      <c r="WHN306" s="39"/>
      <c r="WHO306" s="39"/>
      <c r="WHP306" s="39"/>
      <c r="WHQ306" s="39"/>
      <c r="WHR306" s="39"/>
      <c r="WHS306" s="39"/>
      <c r="WHT306" s="39"/>
      <c r="WHU306" s="39"/>
      <c r="WHV306" s="39"/>
      <c r="WHW306" s="39"/>
      <c r="WHX306" s="39"/>
      <c r="WHY306" s="39"/>
      <c r="WHZ306" s="39"/>
      <c r="WIA306" s="39"/>
      <c r="WIB306" s="39"/>
      <c r="WIC306" s="39"/>
      <c r="WID306" s="39"/>
      <c r="WIE306" s="39"/>
      <c r="WIF306" s="39"/>
      <c r="WIG306" s="39"/>
      <c r="WIH306" s="39"/>
      <c r="WII306" s="39"/>
      <c r="WIJ306" s="39"/>
      <c r="WIK306" s="39"/>
      <c r="WIL306" s="39"/>
      <c r="WIM306" s="39"/>
      <c r="WIN306" s="39"/>
      <c r="WIO306" s="39"/>
      <c r="WIP306" s="39"/>
      <c r="WIQ306" s="39"/>
      <c r="WIR306" s="39"/>
      <c r="WIS306" s="39"/>
      <c r="WIT306" s="39"/>
      <c r="WIU306" s="39"/>
      <c r="WIV306" s="39"/>
      <c r="WIW306" s="39"/>
      <c r="WIX306" s="39"/>
      <c r="WIY306" s="39"/>
      <c r="WIZ306" s="39"/>
      <c r="WJA306" s="39"/>
      <c r="WJB306" s="39"/>
      <c r="WJC306" s="39"/>
      <c r="WJD306" s="39"/>
      <c r="WJE306" s="39"/>
      <c r="WJF306" s="39"/>
      <c r="WJG306" s="39"/>
      <c r="WJH306" s="39"/>
      <c r="WJI306" s="39"/>
      <c r="WJJ306" s="39"/>
      <c r="WJK306" s="39"/>
      <c r="WJL306" s="39"/>
      <c r="WJM306" s="39"/>
      <c r="WJN306" s="39"/>
      <c r="WJO306" s="39"/>
      <c r="WJP306" s="39"/>
      <c r="WJQ306" s="39"/>
      <c r="WJR306" s="39"/>
      <c r="WJS306" s="39"/>
      <c r="WJT306" s="39"/>
      <c r="WJU306" s="39"/>
      <c r="WJV306" s="39"/>
      <c r="WJW306" s="39"/>
      <c r="WJX306" s="39"/>
      <c r="WJY306" s="39"/>
      <c r="WJZ306" s="39"/>
      <c r="WKA306" s="39"/>
      <c r="WKB306" s="39"/>
      <c r="WKC306" s="39"/>
      <c r="WKD306" s="39"/>
      <c r="WKE306" s="39"/>
      <c r="WKF306" s="39"/>
      <c r="WKG306" s="39"/>
      <c r="WKH306" s="39"/>
      <c r="WKI306" s="39"/>
      <c r="WKJ306" s="39"/>
      <c r="WKK306" s="39"/>
      <c r="WKL306" s="39"/>
      <c r="WKM306" s="39"/>
      <c r="WKN306" s="39"/>
      <c r="WKO306" s="39"/>
      <c r="WKP306" s="39"/>
      <c r="WKQ306" s="39"/>
      <c r="WKR306" s="39"/>
      <c r="WKS306" s="39"/>
      <c r="WKT306" s="39"/>
      <c r="WKU306" s="39"/>
      <c r="WKV306" s="39"/>
      <c r="WKW306" s="39"/>
      <c r="WKX306" s="39"/>
      <c r="WKY306" s="39"/>
      <c r="WKZ306" s="39"/>
      <c r="WLA306" s="39"/>
      <c r="WLB306" s="39"/>
      <c r="WLC306" s="39"/>
      <c r="WLD306" s="39"/>
      <c r="WLE306" s="39"/>
      <c r="WLF306" s="39"/>
      <c r="WLG306" s="39"/>
      <c r="WLH306" s="39"/>
      <c r="WLI306" s="39"/>
      <c r="WLJ306" s="39"/>
      <c r="WLK306" s="39"/>
      <c r="WLL306" s="39"/>
      <c r="WLM306" s="39"/>
      <c r="WLN306" s="39"/>
      <c r="WLO306" s="39"/>
      <c r="WLP306" s="39"/>
      <c r="WLQ306" s="39"/>
      <c r="WLR306" s="39"/>
      <c r="WLS306" s="39"/>
      <c r="WLT306" s="39"/>
      <c r="WLU306" s="39"/>
      <c r="WLV306" s="39"/>
      <c r="WLW306" s="39"/>
      <c r="WLX306" s="39"/>
      <c r="WLY306" s="39"/>
      <c r="WLZ306" s="39"/>
      <c r="WMA306" s="39"/>
      <c r="WMB306" s="39"/>
      <c r="WMC306" s="39"/>
      <c r="WMD306" s="39"/>
      <c r="WME306" s="39"/>
      <c r="WMF306" s="39"/>
      <c r="WMG306" s="39"/>
      <c r="WMH306" s="39"/>
      <c r="WMI306" s="39"/>
      <c r="WMJ306" s="39"/>
      <c r="WMK306" s="39"/>
      <c r="WML306" s="39"/>
      <c r="WMM306" s="39"/>
      <c r="WMN306" s="39"/>
      <c r="WMO306" s="39"/>
      <c r="WMP306" s="39"/>
      <c r="WMQ306" s="39"/>
      <c r="WMR306" s="39"/>
      <c r="WMS306" s="39"/>
      <c r="WMT306" s="39"/>
      <c r="WMU306" s="39"/>
      <c r="WMV306" s="39"/>
      <c r="WMW306" s="39"/>
      <c r="WMX306" s="39"/>
      <c r="WMY306" s="39"/>
      <c r="WMZ306" s="39"/>
      <c r="WNA306" s="39"/>
      <c r="WNB306" s="39"/>
      <c r="WNC306" s="39"/>
      <c r="WND306" s="39"/>
      <c r="WNE306" s="39"/>
      <c r="WNF306" s="39"/>
      <c r="WNG306" s="39"/>
      <c r="WNH306" s="39"/>
      <c r="WNI306" s="39"/>
      <c r="WNJ306" s="39"/>
      <c r="WNK306" s="39"/>
      <c r="WNL306" s="39"/>
      <c r="WNM306" s="39"/>
      <c r="WNN306" s="39"/>
      <c r="WNO306" s="39"/>
      <c r="WNP306" s="39"/>
      <c r="WNQ306" s="39"/>
      <c r="WNR306" s="39"/>
      <c r="WNS306" s="39"/>
      <c r="WNT306" s="39"/>
      <c r="WNU306" s="39"/>
      <c r="WNV306" s="39"/>
      <c r="WNW306" s="39"/>
      <c r="WNX306" s="39"/>
      <c r="WNY306" s="39"/>
      <c r="WNZ306" s="39"/>
      <c r="WOA306" s="39"/>
      <c r="WOB306" s="39"/>
      <c r="WOC306" s="39"/>
      <c r="WOD306" s="39"/>
      <c r="WOE306" s="39"/>
      <c r="WOF306" s="39"/>
      <c r="WOG306" s="39"/>
      <c r="WOH306" s="39"/>
      <c r="WOI306" s="39"/>
      <c r="WOJ306" s="39"/>
      <c r="WOK306" s="39"/>
      <c r="WOL306" s="39"/>
      <c r="WOM306" s="39"/>
      <c r="WON306" s="39"/>
      <c r="WOO306" s="39"/>
      <c r="WOP306" s="39"/>
      <c r="WOQ306" s="39"/>
      <c r="WOR306" s="39"/>
      <c r="WOS306" s="39"/>
      <c r="WOT306" s="39"/>
      <c r="WOU306" s="39"/>
      <c r="WOV306" s="39"/>
      <c r="WOW306" s="39"/>
      <c r="WOX306" s="39"/>
      <c r="WOY306" s="39"/>
      <c r="WOZ306" s="39"/>
      <c r="WPA306" s="39"/>
      <c r="WPB306" s="39"/>
      <c r="WPC306" s="39"/>
      <c r="WPD306" s="39"/>
      <c r="WPE306" s="39"/>
      <c r="WPF306" s="39"/>
      <c r="WPG306" s="39"/>
      <c r="WPH306" s="39"/>
      <c r="WPI306" s="39"/>
      <c r="WPJ306" s="39"/>
      <c r="WPK306" s="39"/>
      <c r="WPL306" s="39"/>
      <c r="WPM306" s="39"/>
      <c r="WPN306" s="39"/>
      <c r="WPO306" s="39"/>
      <c r="WPP306" s="39"/>
      <c r="WPQ306" s="39"/>
      <c r="WPR306" s="39"/>
      <c r="WPS306" s="39"/>
      <c r="WPT306" s="39"/>
      <c r="WPU306" s="39"/>
      <c r="WPV306" s="39"/>
      <c r="WPW306" s="39"/>
      <c r="WPX306" s="39"/>
      <c r="WPY306" s="39"/>
      <c r="WPZ306" s="39"/>
      <c r="WQA306" s="39"/>
      <c r="WQB306" s="39"/>
      <c r="WQC306" s="39"/>
      <c r="WQD306" s="39"/>
      <c r="WQE306" s="39"/>
      <c r="WQF306" s="39"/>
      <c r="WQG306" s="39"/>
      <c r="WQH306" s="39"/>
      <c r="WQI306" s="39"/>
      <c r="WQJ306" s="39"/>
      <c r="WQK306" s="39"/>
      <c r="WQL306" s="39"/>
      <c r="WQM306" s="39"/>
      <c r="WQN306" s="39"/>
      <c r="WQO306" s="39"/>
      <c r="WQP306" s="39"/>
      <c r="WQQ306" s="39"/>
      <c r="WQR306" s="39"/>
      <c r="WQS306" s="39"/>
      <c r="WQT306" s="39"/>
      <c r="WQU306" s="39"/>
      <c r="WQV306" s="39"/>
      <c r="WQW306" s="39"/>
      <c r="WQX306" s="39"/>
      <c r="WQY306" s="39"/>
      <c r="WQZ306" s="39"/>
      <c r="WRA306" s="39"/>
      <c r="WRB306" s="39"/>
      <c r="WRC306" s="39"/>
      <c r="WRD306" s="39"/>
      <c r="WRE306" s="39"/>
      <c r="WRF306" s="39"/>
      <c r="WRG306" s="39"/>
      <c r="WRH306" s="39"/>
      <c r="WRI306" s="39"/>
      <c r="WRJ306" s="39"/>
      <c r="WRK306" s="39"/>
      <c r="WRL306" s="39"/>
      <c r="WRM306" s="39"/>
      <c r="WRN306" s="39"/>
      <c r="WRO306" s="39"/>
      <c r="WRP306" s="39"/>
      <c r="WRQ306" s="39"/>
      <c r="WRR306" s="39"/>
      <c r="WRS306" s="39"/>
      <c r="WRT306" s="39"/>
      <c r="WRU306" s="39"/>
      <c r="WRV306" s="39"/>
      <c r="WRW306" s="39"/>
      <c r="WRX306" s="39"/>
      <c r="WRY306" s="39"/>
      <c r="WRZ306" s="39"/>
      <c r="WSA306" s="39"/>
      <c r="WSB306" s="39"/>
      <c r="WSC306" s="39"/>
      <c r="WSD306" s="39"/>
      <c r="WSE306" s="39"/>
      <c r="WSF306" s="39"/>
      <c r="WSG306" s="39"/>
      <c r="WSH306" s="39"/>
      <c r="WSI306" s="39"/>
      <c r="WSJ306" s="39"/>
      <c r="WSK306" s="39"/>
      <c r="WSL306" s="39"/>
      <c r="WSM306" s="39"/>
      <c r="WSN306" s="39"/>
      <c r="WSO306" s="39"/>
      <c r="WSP306" s="39"/>
      <c r="WSQ306" s="39"/>
      <c r="WSR306" s="39"/>
      <c r="WSS306" s="39"/>
      <c r="WST306" s="39"/>
      <c r="WSU306" s="39"/>
      <c r="WSV306" s="39"/>
      <c r="WSW306" s="39"/>
      <c r="WSX306" s="39"/>
      <c r="WSY306" s="39"/>
      <c r="WSZ306" s="39"/>
      <c r="WTA306" s="39"/>
      <c r="WTB306" s="39"/>
      <c r="WTC306" s="39"/>
      <c r="WTD306" s="39"/>
      <c r="WTE306" s="39"/>
      <c r="WTF306" s="39"/>
      <c r="WTG306" s="39"/>
      <c r="WTH306" s="39"/>
      <c r="WTI306" s="39"/>
      <c r="WTJ306" s="39"/>
      <c r="WTK306" s="39"/>
      <c r="WTL306" s="39"/>
      <c r="WTM306" s="39"/>
      <c r="WTN306" s="39"/>
      <c r="WTO306" s="39"/>
      <c r="WTP306" s="39"/>
      <c r="WTQ306" s="39"/>
      <c r="WTR306" s="39"/>
      <c r="WTS306" s="39"/>
      <c r="WTT306" s="39"/>
      <c r="WTU306" s="39"/>
      <c r="WTV306" s="39"/>
      <c r="WTW306" s="39"/>
      <c r="WTX306" s="39"/>
      <c r="WTY306" s="39"/>
      <c r="WTZ306" s="39"/>
      <c r="WUA306" s="39"/>
      <c r="WUB306" s="39"/>
      <c r="WUC306" s="39"/>
      <c r="WUD306" s="39"/>
      <c r="WUE306" s="39"/>
      <c r="WUF306" s="39"/>
      <c r="WUG306" s="39"/>
      <c r="WUH306" s="39"/>
      <c r="WUI306" s="39"/>
      <c r="WUJ306" s="39"/>
      <c r="WUK306" s="39"/>
      <c r="WUL306" s="39"/>
      <c r="WUM306" s="39"/>
      <c r="WUN306" s="39"/>
      <c r="WUO306" s="39"/>
      <c r="WUP306" s="39"/>
      <c r="WUQ306" s="39"/>
      <c r="WUR306" s="39"/>
      <c r="WUS306" s="39"/>
      <c r="WUT306" s="39"/>
      <c r="WUU306" s="39"/>
      <c r="WUV306" s="39"/>
      <c r="WUW306" s="39"/>
      <c r="WUX306" s="39"/>
      <c r="WUY306" s="39"/>
      <c r="WUZ306" s="39"/>
      <c r="WVA306" s="39"/>
      <c r="WVB306" s="39"/>
      <c r="WVC306" s="39"/>
      <c r="WVD306" s="39"/>
      <c r="WVE306" s="39"/>
      <c r="WVF306" s="39"/>
      <c r="WVG306" s="39"/>
      <c r="WVH306" s="39"/>
      <c r="WVI306" s="39"/>
      <c r="WVJ306" s="39"/>
      <c r="WVK306" s="39"/>
      <c r="WVL306" s="39"/>
      <c r="WVM306" s="39"/>
      <c r="WVN306" s="39"/>
      <c r="WVO306" s="39"/>
      <c r="WVP306" s="39"/>
      <c r="WVQ306" s="39"/>
      <c r="WVR306" s="39"/>
      <c r="WVS306" s="39"/>
      <c r="WVT306" s="39"/>
      <c r="WVU306" s="39"/>
      <c r="WVV306" s="39"/>
      <c r="WVW306" s="39"/>
      <c r="WVX306" s="39"/>
      <c r="WVY306" s="39"/>
      <c r="WVZ306" s="39"/>
      <c r="WWA306" s="39"/>
      <c r="WWB306" s="39"/>
      <c r="WWC306" s="39"/>
      <c r="WWD306" s="39"/>
      <c r="WWE306" s="39"/>
      <c r="WWF306" s="39"/>
      <c r="WWG306" s="39"/>
      <c r="WWH306" s="39"/>
      <c r="WWI306" s="39"/>
      <c r="WWJ306" s="39"/>
      <c r="WWK306" s="39"/>
      <c r="WWL306" s="39"/>
      <c r="WWM306" s="39"/>
      <c r="WWN306" s="39"/>
      <c r="WWO306" s="39"/>
      <c r="WWP306" s="39"/>
      <c r="WWQ306" s="39"/>
      <c r="WWR306" s="39"/>
      <c r="WWS306" s="39"/>
      <c r="WWT306" s="39"/>
      <c r="WWU306" s="39"/>
      <c r="WWV306" s="39"/>
      <c r="WWW306" s="39"/>
      <c r="WWX306" s="39"/>
      <c r="WWY306" s="39"/>
      <c r="WWZ306" s="39"/>
      <c r="WXA306" s="39"/>
      <c r="WXB306" s="39"/>
      <c r="WXC306" s="39"/>
      <c r="WXD306" s="39"/>
      <c r="WXE306" s="39"/>
      <c r="WXF306" s="39"/>
      <c r="WXG306" s="39"/>
      <c r="WXH306" s="39"/>
      <c r="WXI306" s="39"/>
      <c r="WXJ306" s="39"/>
      <c r="WXK306" s="39"/>
      <c r="WXL306" s="39"/>
      <c r="WXM306" s="39"/>
      <c r="WXN306" s="39"/>
      <c r="WXO306" s="39"/>
      <c r="WXP306" s="39"/>
      <c r="WXQ306" s="39"/>
      <c r="WXR306" s="39"/>
      <c r="WXS306" s="39"/>
      <c r="WXT306" s="39"/>
      <c r="WXU306" s="39"/>
      <c r="WXV306" s="39"/>
      <c r="WXW306" s="39"/>
      <c r="WXX306" s="39"/>
      <c r="WXY306" s="39"/>
      <c r="WXZ306" s="39"/>
      <c r="WYA306" s="39"/>
      <c r="WYB306" s="39"/>
      <c r="WYC306" s="39"/>
      <c r="WYD306" s="39"/>
      <c r="WYE306" s="39"/>
      <c r="WYF306" s="39"/>
      <c r="WYG306" s="39"/>
      <c r="WYH306" s="39"/>
      <c r="WYI306" s="39"/>
      <c r="WYJ306" s="39"/>
      <c r="WYK306" s="39"/>
      <c r="WYL306" s="39"/>
      <c r="WYM306" s="39"/>
      <c r="WYN306" s="39"/>
      <c r="WYO306" s="39"/>
      <c r="WYP306" s="39"/>
      <c r="WYQ306" s="39"/>
      <c r="WYR306" s="39"/>
      <c r="WYS306" s="39"/>
      <c r="WYT306" s="39"/>
      <c r="WYU306" s="39"/>
      <c r="WYV306" s="39"/>
      <c r="WYW306" s="39"/>
      <c r="WYX306" s="39"/>
      <c r="WYY306" s="39"/>
      <c r="WYZ306" s="39"/>
      <c r="WZA306" s="39"/>
      <c r="WZB306" s="39"/>
      <c r="WZC306" s="39"/>
      <c r="WZD306" s="39"/>
      <c r="WZE306" s="39"/>
      <c r="WZF306" s="39"/>
      <c r="WZG306" s="39"/>
      <c r="WZH306" s="39"/>
      <c r="WZI306" s="39"/>
      <c r="WZJ306" s="39"/>
      <c r="WZK306" s="39"/>
      <c r="WZL306" s="39"/>
      <c r="WZM306" s="39"/>
      <c r="WZN306" s="39"/>
      <c r="WZO306" s="39"/>
      <c r="WZP306" s="39"/>
      <c r="WZQ306" s="39"/>
      <c r="WZR306" s="39"/>
      <c r="WZS306" s="39"/>
      <c r="WZT306" s="39"/>
      <c r="WZU306" s="39"/>
      <c r="WZV306" s="39"/>
      <c r="WZW306" s="39"/>
      <c r="WZX306" s="39"/>
      <c r="WZY306" s="39"/>
      <c r="WZZ306" s="39"/>
      <c r="XAA306" s="39"/>
      <c r="XAB306" s="39"/>
      <c r="XAC306" s="39"/>
      <c r="XAD306" s="39"/>
      <c r="XAE306" s="39"/>
      <c r="XAF306" s="39"/>
      <c r="XAG306" s="39"/>
      <c r="XAH306" s="39"/>
      <c r="XAI306" s="39"/>
      <c r="XAJ306" s="39"/>
      <c r="XAK306" s="39"/>
      <c r="XAL306" s="39"/>
      <c r="XAM306" s="39"/>
      <c r="XAN306" s="39"/>
      <c r="XAO306" s="39"/>
      <c r="XAP306" s="39"/>
      <c r="XAQ306" s="39"/>
      <c r="XAR306" s="39"/>
      <c r="XAS306" s="39"/>
      <c r="XAT306" s="39"/>
      <c r="XAU306" s="39"/>
      <c r="XAV306" s="39"/>
      <c r="XAW306" s="39"/>
      <c r="XAX306" s="39"/>
      <c r="XAY306" s="39"/>
      <c r="XAZ306" s="39"/>
      <c r="XBA306" s="39"/>
      <c r="XBB306" s="39"/>
      <c r="XBC306" s="39"/>
      <c r="XBD306" s="39"/>
      <c r="XBE306" s="39"/>
      <c r="XBF306" s="39"/>
      <c r="XBG306" s="39"/>
      <c r="XBH306" s="39"/>
      <c r="XBI306" s="39"/>
      <c r="XBJ306" s="39"/>
      <c r="XBK306" s="39"/>
      <c r="XBL306" s="39"/>
      <c r="XBM306" s="39"/>
      <c r="XBN306" s="39"/>
      <c r="XBO306" s="39"/>
      <c r="XBP306" s="39"/>
      <c r="XBQ306" s="39"/>
      <c r="XBR306" s="39"/>
      <c r="XBS306" s="39"/>
      <c r="XBT306" s="39"/>
      <c r="XBU306" s="39"/>
      <c r="XBV306" s="39"/>
      <c r="XBW306" s="39"/>
      <c r="XBX306" s="39"/>
      <c r="XBY306" s="39"/>
      <c r="XBZ306" s="39"/>
      <c r="XCA306" s="39"/>
      <c r="XCB306" s="39"/>
      <c r="XCC306" s="39"/>
      <c r="XCD306" s="39"/>
      <c r="XCE306" s="39"/>
      <c r="XCF306" s="39"/>
      <c r="XCG306" s="39"/>
      <c r="XCH306" s="39"/>
      <c r="XCI306" s="39"/>
      <c r="XCJ306" s="39"/>
      <c r="XCK306" s="39"/>
      <c r="XCL306" s="39"/>
      <c r="XCM306" s="39"/>
      <c r="XCN306" s="39"/>
      <c r="XCO306" s="39"/>
      <c r="XCP306" s="39"/>
      <c r="XCQ306" s="39"/>
      <c r="XCR306" s="39"/>
      <c r="XCS306" s="39"/>
      <c r="XCT306" s="39"/>
      <c r="XCU306" s="39"/>
      <c r="XCV306" s="39"/>
      <c r="XCW306" s="39"/>
      <c r="XCX306" s="39"/>
      <c r="XCY306" s="39"/>
      <c r="XCZ306" s="39"/>
      <c r="XDA306" s="39"/>
      <c r="XDB306" s="39"/>
      <c r="XDC306" s="39"/>
      <c r="XDD306" s="39"/>
      <c r="XDE306" s="39"/>
      <c r="XDF306" s="39"/>
      <c r="XDG306" s="39"/>
      <c r="XDH306" s="39"/>
      <c r="XDI306" s="39"/>
      <c r="XDJ306" s="39"/>
      <c r="XDK306" s="39"/>
      <c r="XDL306" s="39"/>
      <c r="XDM306" s="39"/>
      <c r="XDN306" s="39"/>
      <c r="XDO306" s="39"/>
      <c r="XDP306" s="39"/>
      <c r="XDQ306" s="39"/>
      <c r="XDR306" s="39"/>
      <c r="XDS306" s="39"/>
      <c r="XDT306" s="39"/>
      <c r="XDU306" s="39"/>
      <c r="XDV306" s="39"/>
      <c r="XDW306" s="39"/>
      <c r="XDX306" s="39"/>
      <c r="XDY306" s="39"/>
      <c r="XDZ306" s="39"/>
      <c r="XEA306" s="39"/>
      <c r="XEB306" s="39"/>
      <c r="XEC306" s="39"/>
      <c r="XED306" s="39"/>
      <c r="XEE306" s="39"/>
      <c r="XEF306" s="39"/>
      <c r="XEG306" s="39"/>
    </row>
    <row r="307" spans="1:16369" x14ac:dyDescent="0.25">
      <c r="A307" s="75" t="s">
        <v>392</v>
      </c>
      <c r="B307" s="75" t="s">
        <v>393</v>
      </c>
      <c r="C307" s="75" t="s">
        <v>597</v>
      </c>
      <c r="D307" s="75" t="s">
        <v>283</v>
      </c>
      <c r="E307" s="75" t="s">
        <v>283</v>
      </c>
      <c r="F307" s="75" t="s">
        <v>907</v>
      </c>
      <c r="G307" s="75" t="s">
        <v>907</v>
      </c>
      <c r="H307" s="75" t="s">
        <v>292</v>
      </c>
      <c r="I307" s="75" t="s">
        <v>1079</v>
      </c>
      <c r="J307" s="75" t="s">
        <v>1079</v>
      </c>
      <c r="K307" s="75">
        <v>398</v>
      </c>
      <c r="L307" s="75">
        <v>1</v>
      </c>
      <c r="M307" s="75">
        <v>50</v>
      </c>
      <c r="N307" s="75">
        <v>50</v>
      </c>
      <c r="O307" s="75">
        <v>4</v>
      </c>
      <c r="P307" s="75" t="s">
        <v>507</v>
      </c>
      <c r="Q307" s="75" t="s">
        <v>1089</v>
      </c>
      <c r="R307" s="75" t="s">
        <v>1087</v>
      </c>
      <c r="S307" s="75">
        <v>1</v>
      </c>
      <c r="T307" s="75"/>
      <c r="U307" s="75">
        <v>1</v>
      </c>
      <c r="V307" s="75">
        <v>1</v>
      </c>
      <c r="W307" s="75"/>
      <c r="X307" s="75" t="s">
        <v>596</v>
      </c>
      <c r="Y307" s="76">
        <v>16965</v>
      </c>
      <c r="Z307" s="76">
        <v>16966</v>
      </c>
      <c r="AA307" s="76">
        <v>16427</v>
      </c>
      <c r="AB307" s="75">
        <v>11.7</v>
      </c>
      <c r="AC307" s="75">
        <v>8</v>
      </c>
      <c r="AD307" s="75">
        <v>2</v>
      </c>
      <c r="AE307" s="75"/>
      <c r="AF307" s="75"/>
      <c r="AG307" s="75">
        <v>1</v>
      </c>
      <c r="AH307" s="75">
        <v>0.7</v>
      </c>
      <c r="AI307" s="75"/>
      <c r="AJ307" s="75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/>
      <c r="HN307" s="39"/>
      <c r="HO307" s="39"/>
      <c r="HP307" s="39"/>
      <c r="HQ307" s="39"/>
      <c r="HR307" s="39"/>
      <c r="HS307" s="39"/>
      <c r="HT307" s="39"/>
      <c r="HU307" s="39"/>
      <c r="HV307" s="39"/>
      <c r="HW307" s="39"/>
      <c r="HX307" s="39"/>
      <c r="HY307" s="39"/>
      <c r="HZ307" s="39"/>
      <c r="IA307" s="39"/>
      <c r="IB307" s="39"/>
      <c r="IC307" s="39"/>
      <c r="ID307" s="39"/>
      <c r="IE307" s="39"/>
      <c r="IF307" s="39"/>
      <c r="IG307" s="39"/>
      <c r="IH307" s="39"/>
      <c r="II307" s="39"/>
      <c r="IJ307" s="39"/>
      <c r="IK307" s="39"/>
      <c r="IL307" s="39"/>
      <c r="IM307" s="39"/>
      <c r="IN307" s="39"/>
      <c r="IO307" s="39"/>
      <c r="IP307" s="39"/>
      <c r="IQ307" s="39"/>
      <c r="IR307" s="39"/>
      <c r="IS307" s="39"/>
      <c r="IT307" s="39"/>
      <c r="IU307" s="39"/>
      <c r="IV307" s="39"/>
      <c r="IW307" s="39"/>
      <c r="IX307" s="39"/>
      <c r="IY307" s="39"/>
      <c r="IZ307" s="39"/>
      <c r="JA307" s="39"/>
      <c r="JB307" s="39"/>
      <c r="JC307" s="39"/>
      <c r="JD307" s="39"/>
      <c r="JE307" s="39"/>
      <c r="JF307" s="39"/>
      <c r="JG307" s="39"/>
      <c r="JH307" s="39"/>
      <c r="JI307" s="39"/>
      <c r="JJ307" s="39"/>
      <c r="JK307" s="39"/>
      <c r="JL307" s="39"/>
      <c r="JM307" s="39"/>
      <c r="JN307" s="39"/>
      <c r="JO307" s="39"/>
      <c r="JP307" s="39"/>
      <c r="JQ307" s="39"/>
      <c r="JR307" s="39"/>
      <c r="JS307" s="39"/>
      <c r="JT307" s="39"/>
      <c r="JU307" s="39"/>
      <c r="JV307" s="39"/>
      <c r="JW307" s="39"/>
      <c r="JX307" s="39"/>
      <c r="JY307" s="39"/>
      <c r="JZ307" s="39"/>
      <c r="KA307" s="39"/>
      <c r="KB307" s="39"/>
      <c r="KC307" s="39"/>
      <c r="KD307" s="39"/>
      <c r="KE307" s="39"/>
      <c r="KF307" s="39"/>
      <c r="KG307" s="39"/>
      <c r="KH307" s="39"/>
      <c r="KI307" s="39"/>
      <c r="KJ307" s="39"/>
      <c r="KK307" s="39"/>
      <c r="KL307" s="39"/>
      <c r="KM307" s="39"/>
      <c r="KN307" s="39"/>
      <c r="KO307" s="39"/>
      <c r="KP307" s="39"/>
      <c r="KQ307" s="39"/>
      <c r="KR307" s="39"/>
      <c r="KS307" s="39"/>
      <c r="KT307" s="39"/>
      <c r="KU307" s="39"/>
      <c r="KV307" s="39"/>
      <c r="KW307" s="39"/>
      <c r="KX307" s="39"/>
      <c r="KY307" s="39"/>
      <c r="KZ307" s="39"/>
      <c r="LA307" s="39"/>
      <c r="LB307" s="39"/>
      <c r="LC307" s="39"/>
      <c r="LD307" s="39"/>
      <c r="LE307" s="39"/>
      <c r="LF307" s="39"/>
      <c r="LG307" s="39"/>
      <c r="LH307" s="39"/>
      <c r="LI307" s="39"/>
      <c r="LJ307" s="39"/>
      <c r="LK307" s="39"/>
      <c r="LL307" s="39"/>
      <c r="LM307" s="39"/>
      <c r="LN307" s="39"/>
      <c r="LO307" s="39"/>
      <c r="LP307" s="39"/>
      <c r="LQ307" s="39"/>
      <c r="LR307" s="39"/>
      <c r="LS307" s="39"/>
      <c r="LT307" s="39"/>
      <c r="LU307" s="39"/>
      <c r="LV307" s="39"/>
      <c r="LW307" s="39"/>
      <c r="LX307" s="39"/>
      <c r="LY307" s="39"/>
      <c r="LZ307" s="39"/>
      <c r="MA307" s="39"/>
      <c r="MB307" s="39"/>
      <c r="MC307" s="39"/>
      <c r="MD307" s="39"/>
      <c r="ME307" s="39"/>
      <c r="MF307" s="39"/>
      <c r="MG307" s="39"/>
      <c r="MH307" s="39"/>
      <c r="MI307" s="39"/>
      <c r="MJ307" s="39"/>
      <c r="MK307" s="39"/>
      <c r="ML307" s="39"/>
      <c r="MM307" s="39"/>
      <c r="MN307" s="39"/>
      <c r="MO307" s="39"/>
      <c r="MP307" s="39"/>
      <c r="MQ307" s="39"/>
      <c r="MR307" s="39"/>
      <c r="MS307" s="39"/>
      <c r="MT307" s="39"/>
      <c r="MU307" s="39"/>
      <c r="MV307" s="39"/>
      <c r="MW307" s="39"/>
      <c r="MX307" s="39"/>
      <c r="MY307" s="39"/>
      <c r="MZ307" s="39"/>
      <c r="NA307" s="39"/>
      <c r="NB307" s="39"/>
      <c r="NC307" s="39"/>
      <c r="ND307" s="39"/>
      <c r="NE307" s="39"/>
      <c r="NF307" s="39"/>
      <c r="NG307" s="39"/>
      <c r="NH307" s="39"/>
      <c r="NI307" s="39"/>
      <c r="NJ307" s="39"/>
      <c r="NK307" s="39"/>
      <c r="NL307" s="39"/>
      <c r="NM307" s="39"/>
      <c r="NN307" s="39"/>
      <c r="NO307" s="39"/>
      <c r="NP307" s="39"/>
      <c r="NQ307" s="39"/>
      <c r="NR307" s="39"/>
      <c r="NS307" s="39"/>
      <c r="NT307" s="39"/>
      <c r="NU307" s="39"/>
      <c r="NV307" s="39"/>
      <c r="NW307" s="39"/>
      <c r="NX307" s="39"/>
      <c r="NY307" s="39"/>
      <c r="NZ307" s="39"/>
      <c r="OA307" s="39"/>
      <c r="OB307" s="39"/>
      <c r="OC307" s="39"/>
      <c r="OD307" s="39"/>
      <c r="OE307" s="39"/>
      <c r="OF307" s="39"/>
      <c r="OG307" s="39"/>
      <c r="OH307" s="39"/>
      <c r="OI307" s="39"/>
      <c r="OJ307" s="39"/>
      <c r="OK307" s="39"/>
      <c r="OL307" s="39"/>
      <c r="OM307" s="39"/>
      <c r="ON307" s="39"/>
      <c r="OO307" s="39"/>
      <c r="OP307" s="39"/>
      <c r="OQ307" s="39"/>
      <c r="OR307" s="39"/>
      <c r="OS307" s="39"/>
      <c r="OT307" s="39"/>
      <c r="OU307" s="39"/>
      <c r="OV307" s="39"/>
      <c r="OW307" s="39"/>
      <c r="OX307" s="39"/>
      <c r="OY307" s="39"/>
      <c r="OZ307" s="39"/>
      <c r="PA307" s="39"/>
      <c r="PB307" s="39"/>
      <c r="PC307" s="39"/>
      <c r="PD307" s="39"/>
      <c r="PE307" s="39"/>
      <c r="PF307" s="39"/>
      <c r="PG307" s="39"/>
      <c r="PH307" s="39"/>
      <c r="PI307" s="39"/>
      <c r="PJ307" s="39"/>
      <c r="PK307" s="39"/>
      <c r="PL307" s="39"/>
      <c r="PM307" s="39"/>
      <c r="PN307" s="39"/>
      <c r="PO307" s="39"/>
      <c r="PP307" s="39"/>
      <c r="PQ307" s="39"/>
      <c r="PR307" s="39"/>
      <c r="PS307" s="39"/>
      <c r="PT307" s="39"/>
      <c r="PU307" s="39"/>
      <c r="PV307" s="39"/>
      <c r="PW307" s="39"/>
      <c r="PX307" s="39"/>
      <c r="PY307" s="39"/>
      <c r="PZ307" s="39"/>
      <c r="QA307" s="39"/>
      <c r="QB307" s="39"/>
      <c r="QC307" s="39"/>
      <c r="QD307" s="39"/>
      <c r="QE307" s="39"/>
      <c r="QF307" s="39"/>
      <c r="QG307" s="39"/>
      <c r="QH307" s="39"/>
      <c r="QI307" s="39"/>
      <c r="QJ307" s="39"/>
      <c r="QK307" s="39"/>
      <c r="QL307" s="39"/>
      <c r="QM307" s="39"/>
      <c r="QN307" s="39"/>
      <c r="QO307" s="39"/>
      <c r="QP307" s="39"/>
      <c r="QQ307" s="39"/>
      <c r="QR307" s="39"/>
      <c r="QS307" s="39"/>
      <c r="QT307" s="39"/>
      <c r="QU307" s="39"/>
      <c r="QV307" s="39"/>
      <c r="QW307" s="39"/>
      <c r="QX307" s="39"/>
      <c r="QY307" s="39"/>
      <c r="QZ307" s="39"/>
      <c r="RA307" s="39"/>
      <c r="RB307" s="39"/>
      <c r="RC307" s="39"/>
      <c r="RD307" s="39"/>
      <c r="RE307" s="39"/>
      <c r="RF307" s="39"/>
      <c r="RG307" s="39"/>
      <c r="RH307" s="39"/>
      <c r="RI307" s="39"/>
      <c r="RJ307" s="39"/>
      <c r="RK307" s="39"/>
      <c r="RL307" s="39"/>
      <c r="RM307" s="39"/>
      <c r="RN307" s="39"/>
      <c r="RO307" s="39"/>
      <c r="RP307" s="39"/>
      <c r="RQ307" s="39"/>
      <c r="RR307" s="39"/>
      <c r="RS307" s="39"/>
      <c r="RT307" s="39"/>
      <c r="RU307" s="39"/>
      <c r="RV307" s="39"/>
      <c r="RW307" s="39"/>
      <c r="RX307" s="39"/>
      <c r="RY307" s="39"/>
      <c r="RZ307" s="39"/>
      <c r="SA307" s="39"/>
      <c r="SB307" s="39"/>
      <c r="SC307" s="39"/>
      <c r="SD307" s="39"/>
      <c r="SE307" s="39"/>
      <c r="SF307" s="39"/>
      <c r="SG307" s="39"/>
      <c r="SH307" s="39"/>
      <c r="SI307" s="39"/>
      <c r="SJ307" s="39"/>
      <c r="SK307" s="39"/>
      <c r="SL307" s="39"/>
      <c r="SM307" s="39"/>
      <c r="SN307" s="39"/>
      <c r="SO307" s="39"/>
      <c r="SP307" s="39"/>
      <c r="SQ307" s="39"/>
      <c r="SR307" s="39"/>
      <c r="SS307" s="39"/>
      <c r="ST307" s="39"/>
      <c r="SU307" s="39"/>
      <c r="SV307" s="39"/>
      <c r="SW307" s="39"/>
      <c r="SX307" s="39"/>
      <c r="SY307" s="39"/>
      <c r="SZ307" s="39"/>
      <c r="TA307" s="39"/>
      <c r="TB307" s="39"/>
      <c r="TC307" s="39"/>
      <c r="TD307" s="39"/>
      <c r="TE307" s="39"/>
      <c r="TF307" s="39"/>
      <c r="TG307" s="39"/>
      <c r="TH307" s="39"/>
      <c r="TI307" s="39"/>
      <c r="TJ307" s="39"/>
      <c r="TK307" s="39"/>
      <c r="TL307" s="39"/>
      <c r="TM307" s="39"/>
      <c r="TN307" s="39"/>
      <c r="TO307" s="39"/>
      <c r="TP307" s="39"/>
      <c r="TQ307" s="39"/>
      <c r="TR307" s="39"/>
      <c r="TS307" s="39"/>
      <c r="TT307" s="39"/>
      <c r="TU307" s="39"/>
      <c r="TV307" s="39"/>
      <c r="TW307" s="39"/>
      <c r="TX307" s="39"/>
      <c r="TY307" s="39"/>
      <c r="TZ307" s="39"/>
      <c r="UA307" s="39"/>
      <c r="UB307" s="39"/>
      <c r="UC307" s="39"/>
      <c r="UD307" s="39"/>
      <c r="UE307" s="39"/>
      <c r="UF307" s="39"/>
      <c r="UG307" s="39"/>
      <c r="UH307" s="39"/>
      <c r="UI307" s="39"/>
      <c r="UJ307" s="39"/>
      <c r="UK307" s="39"/>
      <c r="UL307" s="39"/>
      <c r="UM307" s="39"/>
      <c r="UN307" s="39"/>
      <c r="UO307" s="39"/>
      <c r="UP307" s="39"/>
      <c r="UQ307" s="39"/>
      <c r="UR307" s="39"/>
      <c r="US307" s="39"/>
      <c r="UT307" s="39"/>
      <c r="UU307" s="39"/>
      <c r="UV307" s="39"/>
      <c r="UW307" s="39"/>
      <c r="UX307" s="39"/>
      <c r="UY307" s="39"/>
      <c r="UZ307" s="39"/>
      <c r="VA307" s="39"/>
      <c r="VB307" s="39"/>
      <c r="VC307" s="39"/>
      <c r="VD307" s="39"/>
      <c r="VE307" s="39"/>
      <c r="VF307" s="39"/>
      <c r="VG307" s="39"/>
      <c r="VH307" s="39"/>
      <c r="VI307" s="39"/>
      <c r="VJ307" s="39"/>
      <c r="VK307" s="39"/>
      <c r="VL307" s="39"/>
      <c r="VM307" s="39"/>
      <c r="VN307" s="39"/>
      <c r="VO307" s="39"/>
      <c r="VP307" s="39"/>
      <c r="VQ307" s="39"/>
      <c r="VR307" s="39"/>
      <c r="VS307" s="39"/>
      <c r="VT307" s="39"/>
      <c r="VU307" s="39"/>
      <c r="VV307" s="39"/>
      <c r="VW307" s="39"/>
      <c r="VX307" s="39"/>
      <c r="VY307" s="39"/>
      <c r="VZ307" s="39"/>
      <c r="WA307" s="39"/>
      <c r="WB307" s="39"/>
      <c r="WC307" s="39"/>
      <c r="WD307" s="39"/>
      <c r="WE307" s="39"/>
      <c r="WF307" s="39"/>
      <c r="WG307" s="39"/>
      <c r="WH307" s="39"/>
      <c r="WI307" s="39"/>
      <c r="WJ307" s="39"/>
      <c r="WK307" s="39"/>
      <c r="WL307" s="39"/>
      <c r="WM307" s="39"/>
      <c r="WN307" s="39"/>
      <c r="WO307" s="39"/>
      <c r="WP307" s="39"/>
      <c r="WQ307" s="39"/>
      <c r="WR307" s="39"/>
      <c r="WS307" s="39"/>
      <c r="WT307" s="39"/>
      <c r="WU307" s="39"/>
      <c r="WV307" s="39"/>
      <c r="WW307" s="39"/>
      <c r="WX307" s="39"/>
      <c r="WY307" s="39"/>
      <c r="WZ307" s="39"/>
      <c r="XA307" s="39"/>
      <c r="XB307" s="39"/>
      <c r="XC307" s="39"/>
      <c r="XD307" s="39"/>
      <c r="XE307" s="39"/>
      <c r="XF307" s="39"/>
      <c r="XG307" s="39"/>
      <c r="XH307" s="39"/>
      <c r="XI307" s="39"/>
      <c r="XJ307" s="39"/>
      <c r="XK307" s="39"/>
      <c r="XL307" s="39"/>
      <c r="XM307" s="39"/>
      <c r="XN307" s="39"/>
      <c r="XO307" s="39"/>
      <c r="XP307" s="39"/>
      <c r="XQ307" s="39"/>
      <c r="XR307" s="39"/>
      <c r="XS307" s="39"/>
      <c r="XT307" s="39"/>
      <c r="XU307" s="39"/>
      <c r="XV307" s="39"/>
      <c r="XW307" s="39"/>
      <c r="XX307" s="39"/>
      <c r="XY307" s="39"/>
      <c r="XZ307" s="39"/>
      <c r="YA307" s="39"/>
      <c r="YB307" s="39"/>
      <c r="YC307" s="39"/>
      <c r="YD307" s="39"/>
      <c r="YE307" s="39"/>
      <c r="YF307" s="39"/>
      <c r="YG307" s="39"/>
      <c r="YH307" s="39"/>
      <c r="YI307" s="39"/>
      <c r="YJ307" s="39"/>
      <c r="YK307" s="39"/>
      <c r="YL307" s="39"/>
      <c r="YM307" s="39"/>
      <c r="YN307" s="39"/>
      <c r="YO307" s="39"/>
      <c r="YP307" s="39"/>
      <c r="YQ307" s="39"/>
      <c r="YR307" s="39"/>
      <c r="YS307" s="39"/>
      <c r="YT307" s="39"/>
      <c r="YU307" s="39"/>
      <c r="YV307" s="39"/>
      <c r="YW307" s="39"/>
      <c r="YX307" s="39"/>
      <c r="YY307" s="39"/>
      <c r="YZ307" s="39"/>
      <c r="ZA307" s="39"/>
      <c r="ZB307" s="39"/>
      <c r="ZC307" s="39"/>
      <c r="ZD307" s="39"/>
      <c r="ZE307" s="39"/>
      <c r="ZF307" s="39"/>
      <c r="ZG307" s="39"/>
      <c r="ZH307" s="39"/>
      <c r="ZI307" s="39"/>
      <c r="ZJ307" s="39"/>
      <c r="ZK307" s="39"/>
      <c r="ZL307" s="39"/>
      <c r="ZM307" s="39"/>
      <c r="ZN307" s="39"/>
      <c r="ZO307" s="39"/>
      <c r="ZP307" s="39"/>
      <c r="ZQ307" s="39"/>
      <c r="ZR307" s="39"/>
      <c r="ZS307" s="39"/>
      <c r="ZT307" s="39"/>
      <c r="ZU307" s="39"/>
      <c r="ZV307" s="39"/>
      <c r="ZW307" s="39"/>
      <c r="ZX307" s="39"/>
      <c r="ZY307" s="39"/>
      <c r="ZZ307" s="39"/>
      <c r="AAA307" s="39"/>
      <c r="AAB307" s="39"/>
      <c r="AAC307" s="39"/>
      <c r="AAD307" s="39"/>
      <c r="AAE307" s="39"/>
      <c r="AAF307" s="39"/>
      <c r="AAG307" s="39"/>
      <c r="AAH307" s="39"/>
      <c r="AAI307" s="39"/>
      <c r="AAJ307" s="39"/>
      <c r="AAK307" s="39"/>
      <c r="AAL307" s="39"/>
      <c r="AAM307" s="39"/>
      <c r="AAN307" s="39"/>
      <c r="AAO307" s="39"/>
      <c r="AAP307" s="39"/>
      <c r="AAQ307" s="39"/>
      <c r="AAR307" s="39"/>
      <c r="AAS307" s="39"/>
      <c r="AAT307" s="39"/>
      <c r="AAU307" s="39"/>
      <c r="AAV307" s="39"/>
      <c r="AAW307" s="39"/>
      <c r="AAX307" s="39"/>
      <c r="AAY307" s="39"/>
      <c r="AAZ307" s="39"/>
      <c r="ABA307" s="39"/>
      <c r="ABB307" s="39"/>
      <c r="ABC307" s="39"/>
      <c r="ABD307" s="39"/>
      <c r="ABE307" s="39"/>
      <c r="ABF307" s="39"/>
      <c r="ABG307" s="39"/>
      <c r="ABH307" s="39"/>
      <c r="ABI307" s="39"/>
      <c r="ABJ307" s="39"/>
      <c r="ABK307" s="39"/>
      <c r="ABL307" s="39"/>
      <c r="ABM307" s="39"/>
      <c r="ABN307" s="39"/>
      <c r="ABO307" s="39"/>
      <c r="ABP307" s="39"/>
      <c r="ABQ307" s="39"/>
      <c r="ABR307" s="39"/>
      <c r="ABS307" s="39"/>
      <c r="ABT307" s="39"/>
      <c r="ABU307" s="39"/>
      <c r="ABV307" s="39"/>
      <c r="ABW307" s="39"/>
      <c r="ABX307" s="39"/>
      <c r="ABY307" s="39"/>
      <c r="ABZ307" s="39"/>
      <c r="ACA307" s="39"/>
      <c r="ACB307" s="39"/>
      <c r="ACC307" s="39"/>
      <c r="ACD307" s="39"/>
      <c r="ACE307" s="39"/>
      <c r="ACF307" s="39"/>
      <c r="ACG307" s="39"/>
      <c r="ACH307" s="39"/>
      <c r="ACI307" s="39"/>
      <c r="ACJ307" s="39"/>
      <c r="ACK307" s="39"/>
      <c r="ACL307" s="39"/>
      <c r="ACM307" s="39"/>
      <c r="ACN307" s="39"/>
      <c r="ACO307" s="39"/>
      <c r="ACP307" s="39"/>
      <c r="ACQ307" s="39"/>
      <c r="ACR307" s="39"/>
      <c r="ACS307" s="39"/>
      <c r="ACT307" s="39"/>
      <c r="ACU307" s="39"/>
      <c r="ACV307" s="39"/>
      <c r="ACW307" s="39"/>
      <c r="ACX307" s="39"/>
      <c r="ACY307" s="39"/>
      <c r="ACZ307" s="39"/>
      <c r="ADA307" s="39"/>
      <c r="ADB307" s="39"/>
      <c r="ADC307" s="39"/>
      <c r="ADD307" s="39"/>
      <c r="ADE307" s="39"/>
      <c r="ADF307" s="39"/>
      <c r="ADG307" s="39"/>
      <c r="ADH307" s="39"/>
      <c r="ADI307" s="39"/>
      <c r="ADJ307" s="39"/>
      <c r="ADK307" s="39"/>
      <c r="ADL307" s="39"/>
      <c r="ADM307" s="39"/>
      <c r="ADN307" s="39"/>
      <c r="ADO307" s="39"/>
      <c r="ADP307" s="39"/>
      <c r="ADQ307" s="39"/>
      <c r="ADR307" s="39"/>
      <c r="ADS307" s="39"/>
      <c r="ADT307" s="39"/>
      <c r="ADU307" s="39"/>
      <c r="ADV307" s="39"/>
      <c r="ADW307" s="39"/>
      <c r="ADX307" s="39"/>
      <c r="ADY307" s="39"/>
      <c r="ADZ307" s="39"/>
      <c r="AEA307" s="39"/>
      <c r="AEB307" s="39"/>
      <c r="AEC307" s="39"/>
      <c r="AED307" s="39"/>
      <c r="AEE307" s="39"/>
      <c r="AEF307" s="39"/>
      <c r="AEG307" s="39"/>
      <c r="AEH307" s="39"/>
      <c r="AEI307" s="39"/>
      <c r="AEJ307" s="39"/>
      <c r="AEK307" s="39"/>
      <c r="AEL307" s="39"/>
      <c r="AEM307" s="39"/>
      <c r="AEN307" s="39"/>
      <c r="AEO307" s="39"/>
      <c r="AEP307" s="39"/>
      <c r="AEQ307" s="39"/>
      <c r="AER307" s="39"/>
      <c r="AES307" s="39"/>
      <c r="AET307" s="39"/>
      <c r="AEU307" s="39"/>
      <c r="AEV307" s="39"/>
      <c r="AEW307" s="39"/>
      <c r="AEX307" s="39"/>
      <c r="AEY307" s="39"/>
      <c r="AEZ307" s="39"/>
      <c r="AFA307" s="39"/>
      <c r="AFB307" s="39"/>
      <c r="AFC307" s="39"/>
      <c r="AFD307" s="39"/>
      <c r="AFE307" s="39"/>
      <c r="AFF307" s="39"/>
      <c r="AFG307" s="39"/>
      <c r="AFH307" s="39"/>
      <c r="AFI307" s="39"/>
      <c r="AFJ307" s="39"/>
      <c r="AFK307" s="39"/>
      <c r="AFL307" s="39"/>
      <c r="AFM307" s="39"/>
      <c r="AFN307" s="39"/>
      <c r="AFO307" s="39"/>
      <c r="AFP307" s="39"/>
      <c r="AFQ307" s="39"/>
      <c r="AFR307" s="39"/>
      <c r="AFS307" s="39"/>
      <c r="AFT307" s="39"/>
      <c r="AFU307" s="39"/>
      <c r="AFV307" s="39"/>
      <c r="AFW307" s="39"/>
      <c r="AFX307" s="39"/>
      <c r="AFY307" s="39"/>
      <c r="AFZ307" s="39"/>
      <c r="AGA307" s="39"/>
      <c r="AGB307" s="39"/>
      <c r="AGC307" s="39"/>
      <c r="AGD307" s="39"/>
      <c r="AGE307" s="39"/>
      <c r="AGF307" s="39"/>
      <c r="AGG307" s="39"/>
      <c r="AGH307" s="39"/>
      <c r="AGI307" s="39"/>
      <c r="AGJ307" s="39"/>
      <c r="AGK307" s="39"/>
      <c r="AGL307" s="39"/>
      <c r="AGM307" s="39"/>
      <c r="AGN307" s="39"/>
      <c r="AGO307" s="39"/>
      <c r="AGP307" s="39"/>
      <c r="AGQ307" s="39"/>
      <c r="AGR307" s="39"/>
      <c r="AGS307" s="39"/>
      <c r="AGT307" s="39"/>
      <c r="AGU307" s="39"/>
      <c r="AGV307" s="39"/>
      <c r="AGW307" s="39"/>
      <c r="AGX307" s="39"/>
      <c r="AGY307" s="39"/>
      <c r="AGZ307" s="39"/>
      <c r="AHA307" s="39"/>
      <c r="AHB307" s="39"/>
      <c r="AHC307" s="39"/>
      <c r="AHD307" s="39"/>
      <c r="AHE307" s="39"/>
      <c r="AHF307" s="39"/>
      <c r="AHG307" s="39"/>
      <c r="AHH307" s="39"/>
      <c r="AHI307" s="39"/>
      <c r="AHJ307" s="39"/>
      <c r="AHK307" s="39"/>
      <c r="AHL307" s="39"/>
      <c r="AHM307" s="39"/>
      <c r="AHN307" s="39"/>
      <c r="AHO307" s="39"/>
      <c r="AHP307" s="39"/>
      <c r="AHQ307" s="39"/>
      <c r="AHR307" s="39"/>
      <c r="AHS307" s="39"/>
      <c r="AHT307" s="39"/>
      <c r="AHU307" s="39"/>
      <c r="AHV307" s="39"/>
      <c r="AHW307" s="39"/>
      <c r="AHX307" s="39"/>
      <c r="AHY307" s="39"/>
      <c r="AHZ307" s="39"/>
      <c r="AIA307" s="39"/>
      <c r="AIB307" s="39"/>
      <c r="AIC307" s="39"/>
      <c r="AID307" s="39"/>
      <c r="AIE307" s="39"/>
      <c r="AIF307" s="39"/>
      <c r="AIG307" s="39"/>
      <c r="AIH307" s="39"/>
      <c r="AII307" s="39"/>
      <c r="AIJ307" s="39"/>
      <c r="AIK307" s="39"/>
      <c r="AIL307" s="39"/>
      <c r="AIM307" s="39"/>
      <c r="AIN307" s="39"/>
      <c r="AIO307" s="39"/>
      <c r="AIP307" s="39"/>
      <c r="AIQ307" s="39"/>
      <c r="AIR307" s="39"/>
      <c r="AIS307" s="39"/>
      <c r="AIT307" s="39"/>
      <c r="AIU307" s="39"/>
      <c r="AIV307" s="39"/>
      <c r="AIW307" s="39"/>
      <c r="AIX307" s="39"/>
      <c r="AIY307" s="39"/>
      <c r="AIZ307" s="39"/>
      <c r="AJA307" s="39"/>
      <c r="AJB307" s="39"/>
      <c r="AJC307" s="39"/>
      <c r="AJD307" s="39"/>
      <c r="AJE307" s="39"/>
      <c r="AJF307" s="39"/>
      <c r="AJG307" s="39"/>
      <c r="AJH307" s="39"/>
      <c r="AJI307" s="39"/>
      <c r="AJJ307" s="39"/>
      <c r="AJK307" s="39"/>
      <c r="AJL307" s="39"/>
      <c r="AJM307" s="39"/>
      <c r="AJN307" s="39"/>
      <c r="AJO307" s="39"/>
      <c r="AJP307" s="39"/>
      <c r="AJQ307" s="39"/>
      <c r="AJR307" s="39"/>
      <c r="AJS307" s="39"/>
      <c r="AJT307" s="39"/>
      <c r="AJU307" s="39"/>
      <c r="AJV307" s="39"/>
      <c r="AJW307" s="39"/>
      <c r="AJX307" s="39"/>
      <c r="AJY307" s="39"/>
      <c r="AJZ307" s="39"/>
      <c r="AKA307" s="39"/>
      <c r="AKB307" s="39"/>
      <c r="AKC307" s="39"/>
      <c r="AKD307" s="39"/>
      <c r="AKE307" s="39"/>
      <c r="AKF307" s="39"/>
      <c r="AKG307" s="39"/>
      <c r="AKH307" s="39"/>
      <c r="AKI307" s="39"/>
      <c r="AKJ307" s="39"/>
      <c r="AKK307" s="39"/>
      <c r="AKL307" s="39"/>
      <c r="AKM307" s="39"/>
      <c r="AKN307" s="39"/>
      <c r="AKO307" s="39"/>
      <c r="AKP307" s="39"/>
      <c r="AKQ307" s="39"/>
      <c r="AKR307" s="39"/>
      <c r="AKS307" s="39"/>
      <c r="AKT307" s="39"/>
      <c r="AKU307" s="39"/>
      <c r="AKV307" s="39"/>
      <c r="AKW307" s="39"/>
      <c r="AKX307" s="39"/>
      <c r="AKY307" s="39"/>
      <c r="AKZ307" s="39"/>
      <c r="ALA307" s="39"/>
      <c r="ALB307" s="39"/>
      <c r="ALC307" s="39"/>
      <c r="ALD307" s="39"/>
      <c r="ALE307" s="39"/>
      <c r="ALF307" s="39"/>
      <c r="ALG307" s="39"/>
      <c r="ALH307" s="39"/>
      <c r="ALI307" s="39"/>
      <c r="ALJ307" s="39"/>
      <c r="ALK307" s="39"/>
      <c r="ALL307" s="39"/>
      <c r="ALM307" s="39"/>
      <c r="ALN307" s="39"/>
      <c r="ALO307" s="39"/>
      <c r="ALP307" s="39"/>
      <c r="ALQ307" s="39"/>
      <c r="ALR307" s="39"/>
      <c r="ALS307" s="39"/>
      <c r="ALT307" s="39"/>
      <c r="ALU307" s="39"/>
      <c r="ALV307" s="39"/>
      <c r="ALW307" s="39"/>
      <c r="ALX307" s="39"/>
      <c r="ALY307" s="39"/>
      <c r="ALZ307" s="39"/>
      <c r="AMA307" s="39"/>
      <c r="AMB307" s="39"/>
      <c r="AMC307" s="39"/>
      <c r="AMD307" s="39"/>
      <c r="AME307" s="39"/>
      <c r="AMF307" s="39"/>
      <c r="AMG307" s="39"/>
      <c r="AMH307" s="39"/>
      <c r="AMI307" s="39"/>
      <c r="AMJ307" s="39"/>
      <c r="AMK307" s="39"/>
      <c r="AML307" s="39"/>
      <c r="AMM307" s="39"/>
      <c r="AMN307" s="39"/>
      <c r="AMO307" s="39"/>
      <c r="AMP307" s="39"/>
      <c r="AMQ307" s="39"/>
      <c r="AMR307" s="39"/>
      <c r="AMS307" s="39"/>
      <c r="AMT307" s="39"/>
      <c r="AMU307" s="39"/>
      <c r="AMV307" s="39"/>
      <c r="AMW307" s="39"/>
      <c r="AMX307" s="39"/>
      <c r="AMY307" s="39"/>
      <c r="AMZ307" s="39"/>
      <c r="ANA307" s="39"/>
      <c r="ANB307" s="39"/>
      <c r="ANC307" s="39"/>
      <c r="AND307" s="39"/>
      <c r="ANE307" s="39"/>
      <c r="ANF307" s="39"/>
      <c r="ANG307" s="39"/>
      <c r="ANH307" s="39"/>
      <c r="ANI307" s="39"/>
      <c r="ANJ307" s="39"/>
      <c r="ANK307" s="39"/>
      <c r="ANL307" s="39"/>
      <c r="ANM307" s="39"/>
      <c r="ANN307" s="39"/>
      <c r="ANO307" s="39"/>
      <c r="ANP307" s="39"/>
      <c r="ANQ307" s="39"/>
      <c r="ANR307" s="39"/>
      <c r="ANS307" s="39"/>
      <c r="ANT307" s="39"/>
      <c r="ANU307" s="39"/>
      <c r="ANV307" s="39"/>
      <c r="ANW307" s="39"/>
      <c r="ANX307" s="39"/>
      <c r="ANY307" s="39"/>
      <c r="ANZ307" s="39"/>
      <c r="AOA307" s="39"/>
      <c r="AOB307" s="39"/>
      <c r="AOC307" s="39"/>
      <c r="AOD307" s="39"/>
      <c r="AOE307" s="39"/>
      <c r="AOF307" s="39"/>
      <c r="AOG307" s="39"/>
      <c r="AOH307" s="39"/>
      <c r="AOI307" s="39"/>
      <c r="AOJ307" s="39"/>
      <c r="AOK307" s="39"/>
      <c r="AOL307" s="39"/>
      <c r="AOM307" s="39"/>
      <c r="AON307" s="39"/>
      <c r="AOO307" s="39"/>
      <c r="AOP307" s="39"/>
      <c r="AOQ307" s="39"/>
      <c r="AOR307" s="39"/>
      <c r="AOS307" s="39"/>
      <c r="AOT307" s="39"/>
      <c r="AOU307" s="39"/>
      <c r="AOV307" s="39"/>
      <c r="AOW307" s="39"/>
      <c r="AOX307" s="39"/>
      <c r="AOY307" s="39"/>
      <c r="AOZ307" s="39"/>
      <c r="APA307" s="39"/>
      <c r="APB307" s="39"/>
      <c r="APC307" s="39"/>
      <c r="APD307" s="39"/>
      <c r="APE307" s="39"/>
      <c r="APF307" s="39"/>
      <c r="APG307" s="39"/>
      <c r="APH307" s="39"/>
      <c r="API307" s="39"/>
      <c r="APJ307" s="39"/>
      <c r="APK307" s="39"/>
      <c r="APL307" s="39"/>
      <c r="APM307" s="39"/>
      <c r="APN307" s="39"/>
      <c r="APO307" s="39"/>
      <c r="APP307" s="39"/>
      <c r="APQ307" s="39"/>
      <c r="APR307" s="39"/>
      <c r="APS307" s="39"/>
      <c r="APT307" s="39"/>
      <c r="APU307" s="39"/>
      <c r="APV307" s="39"/>
      <c r="APW307" s="39"/>
      <c r="APX307" s="39"/>
      <c r="APY307" s="39"/>
      <c r="APZ307" s="39"/>
      <c r="AQA307" s="39"/>
      <c r="AQB307" s="39"/>
      <c r="AQC307" s="39"/>
      <c r="AQD307" s="39"/>
      <c r="AQE307" s="39"/>
      <c r="AQF307" s="39"/>
      <c r="AQG307" s="39"/>
      <c r="AQH307" s="39"/>
      <c r="AQI307" s="39"/>
      <c r="AQJ307" s="39"/>
      <c r="AQK307" s="39"/>
      <c r="AQL307" s="39"/>
      <c r="AQM307" s="39"/>
      <c r="AQN307" s="39"/>
      <c r="AQO307" s="39"/>
      <c r="AQP307" s="39"/>
      <c r="AQQ307" s="39"/>
      <c r="AQR307" s="39"/>
      <c r="AQS307" s="39"/>
      <c r="AQT307" s="39"/>
      <c r="AQU307" s="39"/>
      <c r="AQV307" s="39"/>
      <c r="AQW307" s="39"/>
      <c r="AQX307" s="39"/>
      <c r="AQY307" s="39"/>
      <c r="AQZ307" s="39"/>
      <c r="ARA307" s="39"/>
      <c r="ARB307" s="39"/>
      <c r="ARC307" s="39"/>
      <c r="ARD307" s="39"/>
      <c r="ARE307" s="39"/>
      <c r="ARF307" s="39"/>
      <c r="ARG307" s="39"/>
      <c r="ARH307" s="39"/>
      <c r="ARI307" s="39"/>
      <c r="ARJ307" s="39"/>
      <c r="ARK307" s="39"/>
      <c r="ARL307" s="39"/>
      <c r="ARM307" s="39"/>
      <c r="ARN307" s="39"/>
      <c r="ARO307" s="39"/>
      <c r="ARP307" s="39"/>
      <c r="ARQ307" s="39"/>
      <c r="ARR307" s="39"/>
      <c r="ARS307" s="39"/>
      <c r="ART307" s="39"/>
      <c r="ARU307" s="39"/>
      <c r="ARV307" s="39"/>
      <c r="ARW307" s="39"/>
      <c r="ARX307" s="39"/>
      <c r="ARY307" s="39"/>
      <c r="ARZ307" s="39"/>
      <c r="ASA307" s="39"/>
      <c r="ASB307" s="39"/>
      <c r="ASC307" s="39"/>
      <c r="ASD307" s="39"/>
      <c r="ASE307" s="39"/>
      <c r="ASF307" s="39"/>
      <c r="ASG307" s="39"/>
      <c r="ASH307" s="39"/>
      <c r="ASI307" s="39"/>
      <c r="ASJ307" s="39"/>
      <c r="ASK307" s="39"/>
      <c r="ASL307" s="39"/>
      <c r="ASM307" s="39"/>
      <c r="ASN307" s="39"/>
      <c r="ASO307" s="39"/>
      <c r="ASP307" s="39"/>
      <c r="ASQ307" s="39"/>
      <c r="ASR307" s="39"/>
      <c r="ASS307" s="39"/>
      <c r="AST307" s="39"/>
      <c r="ASU307" s="39"/>
      <c r="ASV307" s="39"/>
      <c r="ASW307" s="39"/>
      <c r="ASX307" s="39"/>
      <c r="ASY307" s="39"/>
      <c r="ASZ307" s="39"/>
      <c r="ATA307" s="39"/>
      <c r="ATB307" s="39"/>
      <c r="ATC307" s="39"/>
      <c r="ATD307" s="39"/>
      <c r="ATE307" s="39"/>
      <c r="ATF307" s="39"/>
      <c r="ATG307" s="39"/>
      <c r="ATH307" s="39"/>
      <c r="ATI307" s="39"/>
      <c r="ATJ307" s="39"/>
      <c r="ATK307" s="39"/>
      <c r="ATL307" s="39"/>
      <c r="ATM307" s="39"/>
      <c r="ATN307" s="39"/>
      <c r="ATO307" s="39"/>
      <c r="ATP307" s="39"/>
      <c r="ATQ307" s="39"/>
      <c r="ATR307" s="39"/>
      <c r="ATS307" s="39"/>
      <c r="ATT307" s="39"/>
      <c r="ATU307" s="39"/>
      <c r="ATV307" s="39"/>
      <c r="ATW307" s="39"/>
      <c r="ATX307" s="39"/>
      <c r="ATY307" s="39"/>
      <c r="ATZ307" s="39"/>
      <c r="AUA307" s="39"/>
      <c r="AUB307" s="39"/>
      <c r="AUC307" s="39"/>
      <c r="AUD307" s="39"/>
      <c r="AUE307" s="39"/>
      <c r="AUF307" s="39"/>
      <c r="AUG307" s="39"/>
      <c r="AUH307" s="39"/>
      <c r="AUI307" s="39"/>
      <c r="AUJ307" s="39"/>
      <c r="AUK307" s="39"/>
      <c r="AUL307" s="39"/>
      <c r="AUM307" s="39"/>
      <c r="AUN307" s="39"/>
      <c r="AUO307" s="39"/>
      <c r="AUP307" s="39"/>
      <c r="AUQ307" s="39"/>
      <c r="AUR307" s="39"/>
      <c r="AUS307" s="39"/>
      <c r="AUT307" s="39"/>
      <c r="AUU307" s="39"/>
      <c r="AUV307" s="39"/>
      <c r="AUW307" s="39"/>
      <c r="AUX307" s="39"/>
      <c r="AUY307" s="39"/>
      <c r="AUZ307" s="39"/>
      <c r="AVA307" s="39"/>
      <c r="AVB307" s="39"/>
      <c r="AVC307" s="39"/>
      <c r="AVD307" s="39"/>
      <c r="AVE307" s="39"/>
      <c r="AVF307" s="39"/>
      <c r="AVG307" s="39"/>
      <c r="AVH307" s="39"/>
      <c r="AVI307" s="39"/>
      <c r="AVJ307" s="39"/>
      <c r="AVK307" s="39"/>
      <c r="AVL307" s="39"/>
      <c r="AVM307" s="39"/>
      <c r="AVN307" s="39"/>
      <c r="AVO307" s="39"/>
      <c r="AVP307" s="39"/>
      <c r="AVQ307" s="39"/>
      <c r="AVR307" s="39"/>
      <c r="AVS307" s="39"/>
      <c r="AVT307" s="39"/>
      <c r="AVU307" s="39"/>
      <c r="AVV307" s="39"/>
      <c r="AVW307" s="39"/>
      <c r="AVX307" s="39"/>
      <c r="AVY307" s="39"/>
      <c r="AVZ307" s="39"/>
      <c r="AWA307" s="39"/>
      <c r="AWB307" s="39"/>
      <c r="AWC307" s="39"/>
      <c r="AWD307" s="39"/>
      <c r="AWE307" s="39"/>
      <c r="AWF307" s="39"/>
      <c r="AWG307" s="39"/>
      <c r="AWH307" s="39"/>
      <c r="AWI307" s="39"/>
      <c r="AWJ307" s="39"/>
      <c r="AWK307" s="39"/>
      <c r="AWL307" s="39"/>
      <c r="AWM307" s="39"/>
      <c r="AWN307" s="39"/>
      <c r="AWO307" s="39"/>
      <c r="AWP307" s="39"/>
      <c r="AWQ307" s="39"/>
      <c r="AWR307" s="39"/>
      <c r="AWS307" s="39"/>
      <c r="AWT307" s="39"/>
      <c r="AWU307" s="39"/>
      <c r="AWV307" s="39"/>
      <c r="AWW307" s="39"/>
      <c r="AWX307" s="39"/>
      <c r="AWY307" s="39"/>
      <c r="AWZ307" s="39"/>
      <c r="AXA307" s="39"/>
      <c r="AXB307" s="39"/>
      <c r="AXC307" s="39"/>
      <c r="AXD307" s="39"/>
      <c r="AXE307" s="39"/>
      <c r="AXF307" s="39"/>
      <c r="AXG307" s="39"/>
      <c r="AXH307" s="39"/>
      <c r="AXI307" s="39"/>
      <c r="AXJ307" s="39"/>
      <c r="AXK307" s="39"/>
      <c r="AXL307" s="39"/>
      <c r="AXM307" s="39"/>
      <c r="AXN307" s="39"/>
      <c r="AXO307" s="39"/>
      <c r="AXP307" s="39"/>
      <c r="AXQ307" s="39"/>
      <c r="AXR307" s="39"/>
      <c r="AXS307" s="39"/>
      <c r="AXT307" s="39"/>
      <c r="AXU307" s="39"/>
      <c r="AXV307" s="39"/>
      <c r="AXW307" s="39"/>
      <c r="AXX307" s="39"/>
      <c r="AXY307" s="39"/>
      <c r="AXZ307" s="39"/>
      <c r="AYA307" s="39"/>
      <c r="AYB307" s="39"/>
      <c r="AYC307" s="39"/>
      <c r="AYD307" s="39"/>
      <c r="AYE307" s="39"/>
      <c r="AYF307" s="39"/>
      <c r="AYG307" s="39"/>
      <c r="AYH307" s="39"/>
      <c r="AYI307" s="39"/>
      <c r="AYJ307" s="39"/>
      <c r="AYK307" s="39"/>
      <c r="AYL307" s="39"/>
      <c r="AYM307" s="39"/>
      <c r="AYN307" s="39"/>
      <c r="AYO307" s="39"/>
      <c r="AYP307" s="39"/>
      <c r="AYQ307" s="39"/>
      <c r="AYR307" s="39"/>
      <c r="AYS307" s="39"/>
      <c r="AYT307" s="39"/>
      <c r="AYU307" s="39"/>
      <c r="AYV307" s="39"/>
      <c r="AYW307" s="39"/>
      <c r="AYX307" s="39"/>
      <c r="AYY307" s="39"/>
      <c r="AYZ307" s="39"/>
      <c r="AZA307" s="39"/>
      <c r="AZB307" s="39"/>
      <c r="AZC307" s="39"/>
      <c r="AZD307" s="39"/>
      <c r="AZE307" s="39"/>
      <c r="AZF307" s="39"/>
      <c r="AZG307" s="39"/>
      <c r="AZH307" s="39"/>
      <c r="AZI307" s="39"/>
      <c r="AZJ307" s="39"/>
      <c r="AZK307" s="39"/>
      <c r="AZL307" s="39"/>
      <c r="AZM307" s="39"/>
      <c r="AZN307" s="39"/>
      <c r="AZO307" s="39"/>
      <c r="AZP307" s="39"/>
      <c r="AZQ307" s="39"/>
      <c r="AZR307" s="39"/>
      <c r="AZS307" s="39"/>
      <c r="AZT307" s="39"/>
      <c r="AZU307" s="39"/>
      <c r="AZV307" s="39"/>
      <c r="AZW307" s="39"/>
      <c r="AZX307" s="39"/>
      <c r="AZY307" s="39"/>
      <c r="AZZ307" s="39"/>
      <c r="BAA307" s="39"/>
      <c r="BAB307" s="39"/>
      <c r="BAC307" s="39"/>
      <c r="BAD307" s="39"/>
      <c r="BAE307" s="39"/>
      <c r="BAF307" s="39"/>
      <c r="BAG307" s="39"/>
      <c r="BAH307" s="39"/>
      <c r="BAI307" s="39"/>
      <c r="BAJ307" s="39"/>
      <c r="BAK307" s="39"/>
      <c r="BAL307" s="39"/>
      <c r="BAM307" s="39"/>
      <c r="BAN307" s="39"/>
      <c r="BAO307" s="39"/>
      <c r="BAP307" s="39"/>
      <c r="BAQ307" s="39"/>
      <c r="BAR307" s="39"/>
      <c r="BAS307" s="39"/>
      <c r="BAT307" s="39"/>
      <c r="BAU307" s="39"/>
      <c r="BAV307" s="39"/>
      <c r="BAW307" s="39"/>
      <c r="BAX307" s="39"/>
      <c r="BAY307" s="39"/>
      <c r="BAZ307" s="39"/>
      <c r="BBA307" s="39"/>
      <c r="BBB307" s="39"/>
      <c r="BBC307" s="39"/>
      <c r="BBD307" s="39"/>
      <c r="BBE307" s="39"/>
      <c r="BBF307" s="39"/>
      <c r="BBG307" s="39"/>
      <c r="BBH307" s="39"/>
      <c r="BBI307" s="39"/>
      <c r="BBJ307" s="39"/>
      <c r="BBK307" s="39"/>
      <c r="BBL307" s="39"/>
      <c r="BBM307" s="39"/>
      <c r="BBN307" s="39"/>
      <c r="BBO307" s="39"/>
      <c r="BBP307" s="39"/>
      <c r="BBQ307" s="39"/>
      <c r="BBR307" s="39"/>
      <c r="BBS307" s="39"/>
      <c r="BBT307" s="39"/>
      <c r="BBU307" s="39"/>
      <c r="BBV307" s="39"/>
      <c r="BBW307" s="39"/>
      <c r="BBX307" s="39"/>
      <c r="BBY307" s="39"/>
      <c r="BBZ307" s="39"/>
      <c r="BCA307" s="39"/>
      <c r="BCB307" s="39"/>
      <c r="BCC307" s="39"/>
      <c r="BCD307" s="39"/>
      <c r="BCE307" s="39"/>
      <c r="BCF307" s="39"/>
      <c r="BCG307" s="39"/>
      <c r="BCH307" s="39"/>
      <c r="BCI307" s="39"/>
      <c r="BCJ307" s="39"/>
      <c r="BCK307" s="39"/>
      <c r="BCL307" s="39"/>
      <c r="BCM307" s="39"/>
      <c r="BCN307" s="39"/>
      <c r="BCO307" s="39"/>
      <c r="BCP307" s="39"/>
      <c r="BCQ307" s="39"/>
      <c r="BCR307" s="39"/>
      <c r="BCS307" s="39"/>
      <c r="BCT307" s="39"/>
      <c r="BCU307" s="39"/>
      <c r="BCV307" s="39"/>
      <c r="BCW307" s="39"/>
      <c r="BCX307" s="39"/>
      <c r="BCY307" s="39"/>
      <c r="BCZ307" s="39"/>
      <c r="BDA307" s="39"/>
      <c r="BDB307" s="39"/>
      <c r="BDC307" s="39"/>
      <c r="BDD307" s="39"/>
      <c r="BDE307" s="39"/>
      <c r="BDF307" s="39"/>
      <c r="BDG307" s="39"/>
      <c r="BDH307" s="39"/>
      <c r="BDI307" s="39"/>
      <c r="BDJ307" s="39"/>
      <c r="BDK307" s="39"/>
      <c r="BDL307" s="39"/>
      <c r="BDM307" s="39"/>
      <c r="BDN307" s="39"/>
      <c r="BDO307" s="39"/>
      <c r="BDP307" s="39"/>
      <c r="BDQ307" s="39"/>
      <c r="BDR307" s="39"/>
      <c r="BDS307" s="39"/>
      <c r="BDT307" s="39"/>
      <c r="BDU307" s="39"/>
      <c r="BDV307" s="39"/>
      <c r="BDW307" s="39"/>
      <c r="BDX307" s="39"/>
      <c r="BDY307" s="39"/>
      <c r="BDZ307" s="39"/>
      <c r="BEA307" s="39"/>
      <c r="BEB307" s="39"/>
      <c r="BEC307" s="39"/>
      <c r="BED307" s="39"/>
      <c r="BEE307" s="39"/>
      <c r="BEF307" s="39"/>
      <c r="BEG307" s="39"/>
      <c r="BEH307" s="39"/>
      <c r="BEI307" s="39"/>
      <c r="BEJ307" s="39"/>
      <c r="BEK307" s="39"/>
      <c r="BEL307" s="39"/>
      <c r="BEM307" s="39"/>
      <c r="BEN307" s="39"/>
      <c r="BEO307" s="39"/>
      <c r="BEP307" s="39"/>
      <c r="BEQ307" s="39"/>
      <c r="BER307" s="39"/>
      <c r="BES307" s="39"/>
      <c r="BET307" s="39"/>
      <c r="BEU307" s="39"/>
      <c r="BEV307" s="39"/>
      <c r="BEW307" s="39"/>
      <c r="BEX307" s="39"/>
      <c r="BEY307" s="39"/>
      <c r="BEZ307" s="39"/>
      <c r="BFA307" s="39"/>
      <c r="BFB307" s="39"/>
      <c r="BFC307" s="39"/>
      <c r="BFD307" s="39"/>
      <c r="BFE307" s="39"/>
      <c r="BFF307" s="39"/>
      <c r="BFG307" s="39"/>
      <c r="BFH307" s="39"/>
      <c r="BFI307" s="39"/>
      <c r="BFJ307" s="39"/>
      <c r="BFK307" s="39"/>
      <c r="BFL307" s="39"/>
      <c r="BFM307" s="39"/>
      <c r="BFN307" s="39"/>
      <c r="BFO307" s="39"/>
      <c r="BFP307" s="39"/>
      <c r="BFQ307" s="39"/>
      <c r="BFR307" s="39"/>
      <c r="BFS307" s="39"/>
      <c r="BFT307" s="39"/>
      <c r="BFU307" s="39"/>
      <c r="BFV307" s="39"/>
      <c r="BFW307" s="39"/>
      <c r="BFX307" s="39"/>
      <c r="BFY307" s="39"/>
      <c r="BFZ307" s="39"/>
      <c r="BGA307" s="39"/>
      <c r="BGB307" s="39"/>
      <c r="BGC307" s="39"/>
      <c r="BGD307" s="39"/>
      <c r="BGE307" s="39"/>
      <c r="BGF307" s="39"/>
      <c r="BGG307" s="39"/>
      <c r="BGH307" s="39"/>
      <c r="BGI307" s="39"/>
      <c r="BGJ307" s="39"/>
      <c r="BGK307" s="39"/>
      <c r="BGL307" s="39"/>
      <c r="BGM307" s="39"/>
      <c r="BGN307" s="39"/>
      <c r="BGO307" s="39"/>
      <c r="BGP307" s="39"/>
      <c r="BGQ307" s="39"/>
      <c r="BGR307" s="39"/>
      <c r="BGS307" s="39"/>
      <c r="BGT307" s="39"/>
      <c r="BGU307" s="39"/>
      <c r="BGV307" s="39"/>
      <c r="BGW307" s="39"/>
      <c r="BGX307" s="39"/>
      <c r="BGY307" s="39"/>
      <c r="BGZ307" s="39"/>
      <c r="BHA307" s="39"/>
      <c r="BHB307" s="39"/>
      <c r="BHC307" s="39"/>
      <c r="BHD307" s="39"/>
      <c r="BHE307" s="39"/>
      <c r="BHF307" s="39"/>
      <c r="BHG307" s="39"/>
      <c r="BHH307" s="39"/>
      <c r="BHI307" s="39"/>
      <c r="BHJ307" s="39"/>
      <c r="BHK307" s="39"/>
      <c r="BHL307" s="39"/>
      <c r="BHM307" s="39"/>
      <c r="BHN307" s="39"/>
      <c r="BHO307" s="39"/>
      <c r="BHP307" s="39"/>
      <c r="BHQ307" s="39"/>
      <c r="BHR307" s="39"/>
      <c r="BHS307" s="39"/>
      <c r="BHT307" s="39"/>
      <c r="BHU307" s="39"/>
      <c r="BHV307" s="39"/>
      <c r="BHW307" s="39"/>
      <c r="BHX307" s="39"/>
      <c r="BHY307" s="39"/>
      <c r="BHZ307" s="39"/>
      <c r="BIA307" s="39"/>
      <c r="BIB307" s="39"/>
      <c r="BIC307" s="39"/>
      <c r="BID307" s="39"/>
      <c r="BIE307" s="39"/>
      <c r="BIF307" s="39"/>
      <c r="BIG307" s="39"/>
      <c r="BIH307" s="39"/>
      <c r="BII307" s="39"/>
      <c r="BIJ307" s="39"/>
      <c r="BIK307" s="39"/>
      <c r="BIL307" s="39"/>
      <c r="BIM307" s="39"/>
      <c r="BIN307" s="39"/>
      <c r="BIO307" s="39"/>
      <c r="BIP307" s="39"/>
      <c r="BIQ307" s="39"/>
      <c r="BIR307" s="39"/>
      <c r="BIS307" s="39"/>
      <c r="BIT307" s="39"/>
      <c r="BIU307" s="39"/>
      <c r="BIV307" s="39"/>
      <c r="BIW307" s="39"/>
      <c r="BIX307" s="39"/>
      <c r="BIY307" s="39"/>
      <c r="BIZ307" s="39"/>
      <c r="BJA307" s="39"/>
      <c r="BJB307" s="39"/>
      <c r="BJC307" s="39"/>
      <c r="BJD307" s="39"/>
      <c r="BJE307" s="39"/>
      <c r="BJF307" s="39"/>
      <c r="BJG307" s="39"/>
      <c r="BJH307" s="39"/>
      <c r="BJI307" s="39"/>
      <c r="BJJ307" s="39"/>
      <c r="BJK307" s="39"/>
      <c r="BJL307" s="39"/>
      <c r="BJM307" s="39"/>
      <c r="BJN307" s="39"/>
      <c r="BJO307" s="39"/>
      <c r="BJP307" s="39"/>
      <c r="BJQ307" s="39"/>
      <c r="BJR307" s="39"/>
      <c r="BJS307" s="39"/>
      <c r="BJT307" s="39"/>
      <c r="BJU307" s="39"/>
      <c r="BJV307" s="39"/>
      <c r="BJW307" s="39"/>
      <c r="BJX307" s="39"/>
      <c r="BJY307" s="39"/>
      <c r="BJZ307" s="39"/>
      <c r="BKA307" s="39"/>
      <c r="BKB307" s="39"/>
      <c r="BKC307" s="39"/>
      <c r="BKD307" s="39"/>
      <c r="BKE307" s="39"/>
      <c r="BKF307" s="39"/>
      <c r="BKG307" s="39"/>
      <c r="BKH307" s="39"/>
      <c r="BKI307" s="39"/>
      <c r="BKJ307" s="39"/>
      <c r="BKK307" s="39"/>
      <c r="BKL307" s="39"/>
      <c r="BKM307" s="39"/>
      <c r="BKN307" s="39"/>
      <c r="BKO307" s="39"/>
      <c r="BKP307" s="39"/>
      <c r="BKQ307" s="39"/>
      <c r="BKR307" s="39"/>
      <c r="BKS307" s="39"/>
      <c r="BKT307" s="39"/>
      <c r="BKU307" s="39"/>
      <c r="BKV307" s="39"/>
      <c r="BKW307" s="39"/>
      <c r="BKX307" s="39"/>
      <c r="BKY307" s="39"/>
      <c r="BKZ307" s="39"/>
      <c r="BLA307" s="39"/>
      <c r="BLB307" s="39"/>
      <c r="BLC307" s="39"/>
      <c r="BLD307" s="39"/>
      <c r="BLE307" s="39"/>
      <c r="BLF307" s="39"/>
      <c r="BLG307" s="39"/>
      <c r="BLH307" s="39"/>
      <c r="BLI307" s="39"/>
      <c r="BLJ307" s="39"/>
      <c r="BLK307" s="39"/>
      <c r="BLL307" s="39"/>
      <c r="BLM307" s="39"/>
      <c r="BLN307" s="39"/>
      <c r="BLO307" s="39"/>
      <c r="BLP307" s="39"/>
      <c r="BLQ307" s="39"/>
      <c r="BLR307" s="39"/>
      <c r="BLS307" s="39"/>
      <c r="BLT307" s="39"/>
      <c r="BLU307" s="39"/>
      <c r="BLV307" s="39"/>
      <c r="BLW307" s="39"/>
      <c r="BLX307" s="39"/>
      <c r="BLY307" s="39"/>
      <c r="BLZ307" s="39"/>
      <c r="BMA307" s="39"/>
      <c r="BMB307" s="39"/>
      <c r="BMC307" s="39"/>
      <c r="BMD307" s="39"/>
      <c r="BME307" s="39"/>
      <c r="BMF307" s="39"/>
      <c r="BMG307" s="39"/>
      <c r="BMH307" s="39"/>
      <c r="BMI307" s="39"/>
      <c r="BMJ307" s="39"/>
      <c r="BMK307" s="39"/>
      <c r="BML307" s="39"/>
      <c r="BMM307" s="39"/>
      <c r="BMN307" s="39"/>
      <c r="BMO307" s="39"/>
      <c r="BMP307" s="39"/>
      <c r="BMQ307" s="39"/>
      <c r="BMR307" s="39"/>
      <c r="BMS307" s="39"/>
      <c r="BMT307" s="39"/>
      <c r="BMU307" s="39"/>
      <c r="BMV307" s="39"/>
      <c r="BMW307" s="39"/>
      <c r="BMX307" s="39"/>
      <c r="BMY307" s="39"/>
      <c r="BMZ307" s="39"/>
      <c r="BNA307" s="39"/>
      <c r="BNB307" s="39"/>
      <c r="BNC307" s="39"/>
      <c r="BND307" s="39"/>
      <c r="BNE307" s="39"/>
      <c r="BNF307" s="39"/>
      <c r="BNG307" s="39"/>
      <c r="BNH307" s="39"/>
      <c r="BNI307" s="39"/>
      <c r="BNJ307" s="39"/>
      <c r="BNK307" s="39"/>
      <c r="BNL307" s="39"/>
      <c r="BNM307" s="39"/>
      <c r="BNN307" s="39"/>
      <c r="BNO307" s="39"/>
      <c r="BNP307" s="39"/>
      <c r="BNQ307" s="39"/>
      <c r="BNR307" s="39"/>
      <c r="BNS307" s="39"/>
      <c r="BNT307" s="39"/>
      <c r="BNU307" s="39"/>
      <c r="BNV307" s="39"/>
      <c r="BNW307" s="39"/>
      <c r="BNX307" s="39"/>
      <c r="BNY307" s="39"/>
      <c r="BNZ307" s="39"/>
      <c r="BOA307" s="39"/>
      <c r="BOB307" s="39"/>
      <c r="BOC307" s="39"/>
      <c r="BOD307" s="39"/>
      <c r="BOE307" s="39"/>
      <c r="BOF307" s="39"/>
      <c r="BOG307" s="39"/>
      <c r="BOH307" s="39"/>
      <c r="BOI307" s="39"/>
      <c r="BOJ307" s="39"/>
      <c r="BOK307" s="39"/>
      <c r="BOL307" s="39"/>
      <c r="BOM307" s="39"/>
      <c r="BON307" s="39"/>
      <c r="BOO307" s="39"/>
      <c r="BOP307" s="39"/>
      <c r="BOQ307" s="39"/>
      <c r="BOR307" s="39"/>
      <c r="BOS307" s="39"/>
      <c r="BOT307" s="39"/>
      <c r="BOU307" s="39"/>
      <c r="BOV307" s="39"/>
      <c r="BOW307" s="39"/>
      <c r="BOX307" s="39"/>
      <c r="BOY307" s="39"/>
      <c r="BOZ307" s="39"/>
      <c r="BPA307" s="39"/>
      <c r="BPB307" s="39"/>
      <c r="BPC307" s="39"/>
      <c r="BPD307" s="39"/>
      <c r="BPE307" s="39"/>
      <c r="BPF307" s="39"/>
      <c r="BPG307" s="39"/>
      <c r="BPH307" s="39"/>
      <c r="BPI307" s="39"/>
      <c r="BPJ307" s="39"/>
      <c r="BPK307" s="39"/>
      <c r="BPL307" s="39"/>
      <c r="BPM307" s="39"/>
      <c r="BPN307" s="39"/>
      <c r="BPO307" s="39"/>
      <c r="BPP307" s="39"/>
      <c r="BPQ307" s="39"/>
      <c r="BPR307" s="39"/>
      <c r="BPS307" s="39"/>
      <c r="BPT307" s="39"/>
      <c r="BPU307" s="39"/>
      <c r="BPV307" s="39"/>
      <c r="BPW307" s="39"/>
      <c r="BPX307" s="39"/>
      <c r="BPY307" s="39"/>
      <c r="BPZ307" s="39"/>
      <c r="BQA307" s="39"/>
      <c r="BQB307" s="39"/>
      <c r="BQC307" s="39"/>
      <c r="BQD307" s="39"/>
      <c r="BQE307" s="39"/>
      <c r="BQF307" s="39"/>
      <c r="BQG307" s="39"/>
      <c r="BQH307" s="39"/>
      <c r="BQI307" s="39"/>
      <c r="BQJ307" s="39"/>
      <c r="BQK307" s="39"/>
      <c r="BQL307" s="39"/>
      <c r="BQM307" s="39"/>
      <c r="BQN307" s="39"/>
      <c r="BQO307" s="39"/>
      <c r="BQP307" s="39"/>
      <c r="BQQ307" s="39"/>
      <c r="BQR307" s="39"/>
      <c r="BQS307" s="39"/>
      <c r="BQT307" s="39"/>
      <c r="BQU307" s="39"/>
      <c r="BQV307" s="39"/>
      <c r="BQW307" s="39"/>
      <c r="BQX307" s="39"/>
      <c r="BQY307" s="39"/>
      <c r="BQZ307" s="39"/>
      <c r="BRA307" s="39"/>
      <c r="BRB307" s="39"/>
      <c r="BRC307" s="39"/>
      <c r="BRD307" s="39"/>
      <c r="BRE307" s="39"/>
      <c r="BRF307" s="39"/>
      <c r="BRG307" s="39"/>
      <c r="BRH307" s="39"/>
      <c r="BRI307" s="39"/>
      <c r="BRJ307" s="39"/>
      <c r="BRK307" s="39"/>
      <c r="BRL307" s="39"/>
      <c r="BRM307" s="39"/>
      <c r="BRN307" s="39"/>
      <c r="BRO307" s="39"/>
      <c r="BRP307" s="39"/>
      <c r="BRQ307" s="39"/>
      <c r="BRR307" s="39"/>
      <c r="BRS307" s="39"/>
      <c r="BRT307" s="39"/>
      <c r="BRU307" s="39"/>
      <c r="BRV307" s="39"/>
      <c r="BRW307" s="39"/>
      <c r="BRX307" s="39"/>
      <c r="BRY307" s="39"/>
      <c r="BRZ307" s="39"/>
      <c r="BSA307" s="39"/>
      <c r="BSB307" s="39"/>
      <c r="BSC307" s="39"/>
      <c r="BSD307" s="39"/>
      <c r="BSE307" s="39"/>
      <c r="BSF307" s="39"/>
      <c r="BSG307" s="39"/>
      <c r="BSH307" s="39"/>
      <c r="BSI307" s="39"/>
      <c r="BSJ307" s="39"/>
      <c r="BSK307" s="39"/>
      <c r="BSL307" s="39"/>
      <c r="BSM307" s="39"/>
      <c r="BSN307" s="39"/>
      <c r="BSO307" s="39"/>
      <c r="BSP307" s="39"/>
      <c r="BSQ307" s="39"/>
      <c r="BSR307" s="39"/>
      <c r="BSS307" s="39"/>
      <c r="BST307" s="39"/>
      <c r="BSU307" s="39"/>
      <c r="BSV307" s="39"/>
      <c r="BSW307" s="39"/>
      <c r="BSX307" s="39"/>
      <c r="BSY307" s="39"/>
      <c r="BSZ307" s="39"/>
      <c r="BTA307" s="39"/>
      <c r="BTB307" s="39"/>
      <c r="BTC307" s="39"/>
      <c r="BTD307" s="39"/>
      <c r="BTE307" s="39"/>
      <c r="BTF307" s="39"/>
      <c r="BTG307" s="39"/>
      <c r="BTH307" s="39"/>
      <c r="BTI307" s="39"/>
      <c r="BTJ307" s="39"/>
      <c r="BTK307" s="39"/>
      <c r="BTL307" s="39"/>
      <c r="BTM307" s="39"/>
      <c r="BTN307" s="39"/>
      <c r="BTO307" s="39"/>
      <c r="BTP307" s="39"/>
      <c r="BTQ307" s="39"/>
      <c r="BTR307" s="39"/>
      <c r="BTS307" s="39"/>
      <c r="BTT307" s="39"/>
      <c r="BTU307" s="39"/>
      <c r="BTV307" s="39"/>
      <c r="BTW307" s="39"/>
      <c r="BTX307" s="39"/>
      <c r="BTY307" s="39"/>
      <c r="BTZ307" s="39"/>
      <c r="BUA307" s="39"/>
      <c r="BUB307" s="39"/>
      <c r="BUC307" s="39"/>
      <c r="BUD307" s="39"/>
      <c r="BUE307" s="39"/>
      <c r="BUF307" s="39"/>
      <c r="BUG307" s="39"/>
      <c r="BUH307" s="39"/>
      <c r="BUI307" s="39"/>
      <c r="BUJ307" s="39"/>
      <c r="BUK307" s="39"/>
      <c r="BUL307" s="39"/>
      <c r="BUM307" s="39"/>
      <c r="BUN307" s="39"/>
      <c r="BUO307" s="39"/>
      <c r="BUP307" s="39"/>
      <c r="BUQ307" s="39"/>
      <c r="BUR307" s="39"/>
      <c r="BUS307" s="39"/>
      <c r="BUT307" s="39"/>
      <c r="BUU307" s="39"/>
      <c r="BUV307" s="39"/>
      <c r="BUW307" s="39"/>
      <c r="BUX307" s="39"/>
      <c r="BUY307" s="39"/>
      <c r="BUZ307" s="39"/>
      <c r="BVA307" s="39"/>
      <c r="BVB307" s="39"/>
      <c r="BVC307" s="39"/>
      <c r="BVD307" s="39"/>
      <c r="BVE307" s="39"/>
      <c r="BVF307" s="39"/>
      <c r="BVG307" s="39"/>
      <c r="BVH307" s="39"/>
      <c r="BVI307" s="39"/>
      <c r="BVJ307" s="39"/>
      <c r="BVK307" s="39"/>
      <c r="BVL307" s="39"/>
      <c r="BVM307" s="39"/>
      <c r="BVN307" s="39"/>
      <c r="BVO307" s="39"/>
      <c r="BVP307" s="39"/>
      <c r="BVQ307" s="39"/>
      <c r="BVR307" s="39"/>
      <c r="BVS307" s="39"/>
      <c r="BVT307" s="39"/>
      <c r="BVU307" s="39"/>
      <c r="BVV307" s="39"/>
      <c r="BVW307" s="39"/>
      <c r="BVX307" s="39"/>
      <c r="BVY307" s="39"/>
      <c r="BVZ307" s="39"/>
      <c r="BWA307" s="39"/>
      <c r="BWB307" s="39"/>
      <c r="BWC307" s="39"/>
      <c r="BWD307" s="39"/>
      <c r="BWE307" s="39"/>
      <c r="BWF307" s="39"/>
      <c r="BWG307" s="39"/>
      <c r="BWH307" s="39"/>
      <c r="BWI307" s="39"/>
      <c r="BWJ307" s="39"/>
      <c r="BWK307" s="39"/>
      <c r="BWL307" s="39"/>
      <c r="BWM307" s="39"/>
      <c r="BWN307" s="39"/>
      <c r="BWO307" s="39"/>
      <c r="BWP307" s="39"/>
      <c r="BWQ307" s="39"/>
      <c r="BWR307" s="39"/>
      <c r="BWS307" s="39"/>
      <c r="BWT307" s="39"/>
      <c r="BWU307" s="39"/>
      <c r="BWV307" s="39"/>
      <c r="BWW307" s="39"/>
      <c r="BWX307" s="39"/>
      <c r="BWY307" s="39"/>
      <c r="BWZ307" s="39"/>
      <c r="BXA307" s="39"/>
      <c r="BXB307" s="39"/>
      <c r="BXC307" s="39"/>
      <c r="BXD307" s="39"/>
      <c r="BXE307" s="39"/>
      <c r="BXF307" s="39"/>
      <c r="BXG307" s="39"/>
      <c r="BXH307" s="39"/>
      <c r="BXI307" s="39"/>
      <c r="BXJ307" s="39"/>
      <c r="BXK307" s="39"/>
      <c r="BXL307" s="39"/>
      <c r="BXM307" s="39"/>
      <c r="BXN307" s="39"/>
      <c r="BXO307" s="39"/>
      <c r="BXP307" s="39"/>
      <c r="BXQ307" s="39"/>
      <c r="BXR307" s="39"/>
      <c r="BXS307" s="39"/>
      <c r="BXT307" s="39"/>
      <c r="BXU307" s="39"/>
      <c r="BXV307" s="39"/>
      <c r="BXW307" s="39"/>
      <c r="BXX307" s="39"/>
      <c r="BXY307" s="39"/>
      <c r="BXZ307" s="39"/>
      <c r="BYA307" s="39"/>
      <c r="BYB307" s="39"/>
      <c r="BYC307" s="39"/>
      <c r="BYD307" s="39"/>
      <c r="BYE307" s="39"/>
      <c r="BYF307" s="39"/>
      <c r="BYG307" s="39"/>
      <c r="BYH307" s="39"/>
      <c r="BYI307" s="39"/>
      <c r="BYJ307" s="39"/>
      <c r="BYK307" s="39"/>
      <c r="BYL307" s="39"/>
      <c r="BYM307" s="39"/>
      <c r="BYN307" s="39"/>
      <c r="BYO307" s="39"/>
      <c r="BYP307" s="39"/>
      <c r="BYQ307" s="39"/>
      <c r="BYR307" s="39"/>
      <c r="BYS307" s="39"/>
      <c r="BYT307" s="39"/>
      <c r="BYU307" s="39"/>
      <c r="BYV307" s="39"/>
      <c r="BYW307" s="39"/>
      <c r="BYX307" s="39"/>
      <c r="BYY307" s="39"/>
      <c r="BYZ307" s="39"/>
      <c r="BZA307" s="39"/>
      <c r="BZB307" s="39"/>
      <c r="BZC307" s="39"/>
      <c r="BZD307" s="39"/>
      <c r="BZE307" s="39"/>
      <c r="BZF307" s="39"/>
      <c r="BZG307" s="39"/>
      <c r="BZH307" s="39"/>
      <c r="BZI307" s="39"/>
      <c r="BZJ307" s="39"/>
      <c r="BZK307" s="39"/>
      <c r="BZL307" s="39"/>
      <c r="BZM307" s="39"/>
      <c r="BZN307" s="39"/>
      <c r="BZO307" s="39"/>
      <c r="BZP307" s="39"/>
      <c r="BZQ307" s="39"/>
      <c r="BZR307" s="39"/>
      <c r="BZS307" s="39"/>
      <c r="BZT307" s="39"/>
      <c r="BZU307" s="39"/>
      <c r="BZV307" s="39"/>
      <c r="BZW307" s="39"/>
      <c r="BZX307" s="39"/>
      <c r="BZY307" s="39"/>
      <c r="BZZ307" s="39"/>
      <c r="CAA307" s="39"/>
      <c r="CAB307" s="39"/>
      <c r="CAC307" s="39"/>
      <c r="CAD307" s="39"/>
      <c r="CAE307" s="39"/>
      <c r="CAF307" s="39"/>
      <c r="CAG307" s="39"/>
      <c r="CAH307" s="39"/>
      <c r="CAI307" s="39"/>
      <c r="CAJ307" s="39"/>
      <c r="CAK307" s="39"/>
      <c r="CAL307" s="39"/>
      <c r="CAM307" s="39"/>
      <c r="CAN307" s="39"/>
      <c r="CAO307" s="39"/>
      <c r="CAP307" s="39"/>
      <c r="CAQ307" s="39"/>
      <c r="CAR307" s="39"/>
      <c r="CAS307" s="39"/>
      <c r="CAT307" s="39"/>
      <c r="CAU307" s="39"/>
      <c r="CAV307" s="39"/>
      <c r="CAW307" s="39"/>
      <c r="CAX307" s="39"/>
      <c r="CAY307" s="39"/>
      <c r="CAZ307" s="39"/>
      <c r="CBA307" s="39"/>
      <c r="CBB307" s="39"/>
      <c r="CBC307" s="39"/>
      <c r="CBD307" s="39"/>
      <c r="CBE307" s="39"/>
      <c r="CBF307" s="39"/>
      <c r="CBG307" s="39"/>
      <c r="CBH307" s="39"/>
      <c r="CBI307" s="39"/>
      <c r="CBJ307" s="39"/>
      <c r="CBK307" s="39"/>
      <c r="CBL307" s="39"/>
      <c r="CBM307" s="39"/>
      <c r="CBN307" s="39"/>
      <c r="CBO307" s="39"/>
      <c r="CBP307" s="39"/>
      <c r="CBQ307" s="39"/>
      <c r="CBR307" s="39"/>
      <c r="CBS307" s="39"/>
      <c r="CBT307" s="39"/>
      <c r="CBU307" s="39"/>
      <c r="CBV307" s="39"/>
      <c r="CBW307" s="39"/>
      <c r="CBX307" s="39"/>
      <c r="CBY307" s="39"/>
      <c r="CBZ307" s="39"/>
      <c r="CCA307" s="39"/>
      <c r="CCB307" s="39"/>
      <c r="CCC307" s="39"/>
      <c r="CCD307" s="39"/>
      <c r="CCE307" s="39"/>
      <c r="CCF307" s="39"/>
      <c r="CCG307" s="39"/>
      <c r="CCH307" s="39"/>
      <c r="CCI307" s="39"/>
      <c r="CCJ307" s="39"/>
      <c r="CCK307" s="39"/>
      <c r="CCL307" s="39"/>
      <c r="CCM307" s="39"/>
      <c r="CCN307" s="39"/>
      <c r="CCO307" s="39"/>
      <c r="CCP307" s="39"/>
      <c r="CCQ307" s="39"/>
      <c r="CCR307" s="39"/>
      <c r="CCS307" s="39"/>
      <c r="CCT307" s="39"/>
      <c r="CCU307" s="39"/>
      <c r="CCV307" s="39"/>
      <c r="CCW307" s="39"/>
      <c r="CCX307" s="39"/>
      <c r="CCY307" s="39"/>
      <c r="CCZ307" s="39"/>
      <c r="CDA307" s="39"/>
      <c r="CDB307" s="39"/>
      <c r="CDC307" s="39"/>
      <c r="CDD307" s="39"/>
      <c r="CDE307" s="39"/>
      <c r="CDF307" s="39"/>
      <c r="CDG307" s="39"/>
      <c r="CDH307" s="39"/>
      <c r="CDI307" s="39"/>
      <c r="CDJ307" s="39"/>
      <c r="CDK307" s="39"/>
      <c r="CDL307" s="39"/>
      <c r="CDM307" s="39"/>
      <c r="CDN307" s="39"/>
      <c r="CDO307" s="39"/>
      <c r="CDP307" s="39"/>
      <c r="CDQ307" s="39"/>
      <c r="CDR307" s="39"/>
      <c r="CDS307" s="39"/>
      <c r="CDT307" s="39"/>
      <c r="CDU307" s="39"/>
      <c r="CDV307" s="39"/>
      <c r="CDW307" s="39"/>
      <c r="CDX307" s="39"/>
      <c r="CDY307" s="39"/>
      <c r="CDZ307" s="39"/>
      <c r="CEA307" s="39"/>
      <c r="CEB307" s="39"/>
      <c r="CEC307" s="39"/>
      <c r="CED307" s="39"/>
      <c r="CEE307" s="39"/>
      <c r="CEF307" s="39"/>
      <c r="CEG307" s="39"/>
      <c r="CEH307" s="39"/>
      <c r="CEI307" s="39"/>
      <c r="CEJ307" s="39"/>
      <c r="CEK307" s="39"/>
      <c r="CEL307" s="39"/>
      <c r="CEM307" s="39"/>
      <c r="CEN307" s="39"/>
      <c r="CEO307" s="39"/>
      <c r="CEP307" s="39"/>
      <c r="CEQ307" s="39"/>
      <c r="CER307" s="39"/>
      <c r="CES307" s="39"/>
      <c r="CET307" s="39"/>
      <c r="CEU307" s="39"/>
      <c r="CEV307" s="39"/>
      <c r="CEW307" s="39"/>
      <c r="CEX307" s="39"/>
      <c r="CEY307" s="39"/>
      <c r="CEZ307" s="39"/>
      <c r="CFA307" s="39"/>
      <c r="CFB307" s="39"/>
      <c r="CFC307" s="39"/>
      <c r="CFD307" s="39"/>
      <c r="CFE307" s="39"/>
      <c r="CFF307" s="39"/>
      <c r="CFG307" s="39"/>
      <c r="CFH307" s="39"/>
      <c r="CFI307" s="39"/>
      <c r="CFJ307" s="39"/>
      <c r="CFK307" s="39"/>
      <c r="CFL307" s="39"/>
      <c r="CFM307" s="39"/>
      <c r="CFN307" s="39"/>
      <c r="CFO307" s="39"/>
      <c r="CFP307" s="39"/>
      <c r="CFQ307" s="39"/>
      <c r="CFR307" s="39"/>
      <c r="CFS307" s="39"/>
      <c r="CFT307" s="39"/>
      <c r="CFU307" s="39"/>
      <c r="CFV307" s="39"/>
      <c r="CFW307" s="39"/>
      <c r="CFX307" s="39"/>
      <c r="CFY307" s="39"/>
      <c r="CFZ307" s="39"/>
      <c r="CGA307" s="39"/>
      <c r="CGB307" s="39"/>
      <c r="CGC307" s="39"/>
      <c r="CGD307" s="39"/>
      <c r="CGE307" s="39"/>
      <c r="CGF307" s="39"/>
      <c r="CGG307" s="39"/>
      <c r="CGH307" s="39"/>
      <c r="CGI307" s="39"/>
      <c r="CGJ307" s="39"/>
      <c r="CGK307" s="39"/>
      <c r="CGL307" s="39"/>
      <c r="CGM307" s="39"/>
      <c r="CGN307" s="39"/>
      <c r="CGO307" s="39"/>
      <c r="CGP307" s="39"/>
      <c r="CGQ307" s="39"/>
      <c r="CGR307" s="39"/>
      <c r="CGS307" s="39"/>
      <c r="CGT307" s="39"/>
      <c r="CGU307" s="39"/>
      <c r="CGV307" s="39"/>
      <c r="CGW307" s="39"/>
      <c r="CGX307" s="39"/>
      <c r="CGY307" s="39"/>
      <c r="CGZ307" s="39"/>
      <c r="CHA307" s="39"/>
      <c r="CHB307" s="39"/>
      <c r="CHC307" s="39"/>
      <c r="CHD307" s="39"/>
      <c r="CHE307" s="39"/>
      <c r="CHF307" s="39"/>
      <c r="CHG307" s="39"/>
      <c r="CHH307" s="39"/>
      <c r="CHI307" s="39"/>
      <c r="CHJ307" s="39"/>
      <c r="CHK307" s="39"/>
      <c r="CHL307" s="39"/>
      <c r="CHM307" s="39"/>
      <c r="CHN307" s="39"/>
      <c r="CHO307" s="39"/>
      <c r="CHP307" s="39"/>
      <c r="CHQ307" s="39"/>
      <c r="CHR307" s="39"/>
      <c r="CHS307" s="39"/>
      <c r="CHT307" s="39"/>
      <c r="CHU307" s="39"/>
      <c r="CHV307" s="39"/>
      <c r="CHW307" s="39"/>
      <c r="CHX307" s="39"/>
      <c r="CHY307" s="39"/>
      <c r="CHZ307" s="39"/>
      <c r="CIA307" s="39"/>
      <c r="CIB307" s="39"/>
      <c r="CIC307" s="39"/>
      <c r="CID307" s="39"/>
      <c r="CIE307" s="39"/>
      <c r="CIF307" s="39"/>
      <c r="CIG307" s="39"/>
      <c r="CIH307" s="39"/>
      <c r="CII307" s="39"/>
      <c r="CIJ307" s="39"/>
      <c r="CIK307" s="39"/>
      <c r="CIL307" s="39"/>
      <c r="CIM307" s="39"/>
      <c r="CIN307" s="39"/>
      <c r="CIO307" s="39"/>
      <c r="CIP307" s="39"/>
      <c r="CIQ307" s="39"/>
      <c r="CIR307" s="39"/>
      <c r="CIS307" s="39"/>
      <c r="CIT307" s="39"/>
      <c r="CIU307" s="39"/>
      <c r="CIV307" s="39"/>
      <c r="CIW307" s="39"/>
      <c r="CIX307" s="39"/>
      <c r="CIY307" s="39"/>
      <c r="CIZ307" s="39"/>
      <c r="CJA307" s="39"/>
      <c r="CJB307" s="39"/>
      <c r="CJC307" s="39"/>
      <c r="CJD307" s="39"/>
      <c r="CJE307" s="39"/>
      <c r="CJF307" s="39"/>
      <c r="CJG307" s="39"/>
      <c r="CJH307" s="39"/>
      <c r="CJI307" s="39"/>
      <c r="CJJ307" s="39"/>
      <c r="CJK307" s="39"/>
      <c r="CJL307" s="39"/>
      <c r="CJM307" s="39"/>
      <c r="CJN307" s="39"/>
      <c r="CJO307" s="39"/>
      <c r="CJP307" s="39"/>
      <c r="CJQ307" s="39"/>
      <c r="CJR307" s="39"/>
      <c r="CJS307" s="39"/>
      <c r="CJT307" s="39"/>
      <c r="CJU307" s="39"/>
      <c r="CJV307" s="39"/>
      <c r="CJW307" s="39"/>
      <c r="CJX307" s="39"/>
      <c r="CJY307" s="39"/>
      <c r="CJZ307" s="39"/>
      <c r="CKA307" s="39"/>
      <c r="CKB307" s="39"/>
      <c r="CKC307" s="39"/>
      <c r="CKD307" s="39"/>
      <c r="CKE307" s="39"/>
      <c r="CKF307" s="39"/>
      <c r="CKG307" s="39"/>
      <c r="CKH307" s="39"/>
      <c r="CKI307" s="39"/>
      <c r="CKJ307" s="39"/>
      <c r="CKK307" s="39"/>
      <c r="CKL307" s="39"/>
      <c r="CKM307" s="39"/>
      <c r="CKN307" s="39"/>
      <c r="CKO307" s="39"/>
      <c r="CKP307" s="39"/>
      <c r="CKQ307" s="39"/>
      <c r="CKR307" s="39"/>
      <c r="CKS307" s="39"/>
      <c r="CKT307" s="39"/>
      <c r="CKU307" s="39"/>
      <c r="CKV307" s="39"/>
      <c r="CKW307" s="39"/>
      <c r="CKX307" s="39"/>
      <c r="CKY307" s="39"/>
      <c r="CKZ307" s="39"/>
      <c r="CLA307" s="39"/>
      <c r="CLB307" s="39"/>
      <c r="CLC307" s="39"/>
      <c r="CLD307" s="39"/>
      <c r="CLE307" s="39"/>
      <c r="CLF307" s="39"/>
      <c r="CLG307" s="39"/>
      <c r="CLH307" s="39"/>
      <c r="CLI307" s="39"/>
      <c r="CLJ307" s="39"/>
      <c r="CLK307" s="39"/>
      <c r="CLL307" s="39"/>
      <c r="CLM307" s="39"/>
      <c r="CLN307" s="39"/>
      <c r="CLO307" s="39"/>
      <c r="CLP307" s="39"/>
      <c r="CLQ307" s="39"/>
      <c r="CLR307" s="39"/>
      <c r="CLS307" s="39"/>
      <c r="CLT307" s="39"/>
      <c r="CLU307" s="39"/>
      <c r="CLV307" s="39"/>
      <c r="CLW307" s="39"/>
      <c r="CLX307" s="39"/>
      <c r="CLY307" s="39"/>
      <c r="CLZ307" s="39"/>
      <c r="CMA307" s="39"/>
      <c r="CMB307" s="39"/>
      <c r="CMC307" s="39"/>
      <c r="CMD307" s="39"/>
      <c r="CME307" s="39"/>
      <c r="CMF307" s="39"/>
      <c r="CMG307" s="39"/>
      <c r="CMH307" s="39"/>
      <c r="CMI307" s="39"/>
      <c r="CMJ307" s="39"/>
      <c r="CMK307" s="39"/>
      <c r="CML307" s="39"/>
      <c r="CMM307" s="39"/>
      <c r="CMN307" s="39"/>
      <c r="CMO307" s="39"/>
      <c r="CMP307" s="39"/>
      <c r="CMQ307" s="39"/>
      <c r="CMR307" s="39"/>
      <c r="CMS307" s="39"/>
      <c r="CMT307" s="39"/>
      <c r="CMU307" s="39"/>
      <c r="CMV307" s="39"/>
      <c r="CMW307" s="39"/>
      <c r="CMX307" s="39"/>
      <c r="CMY307" s="39"/>
      <c r="CMZ307" s="39"/>
      <c r="CNA307" s="39"/>
      <c r="CNB307" s="39"/>
      <c r="CNC307" s="39"/>
      <c r="CND307" s="39"/>
      <c r="CNE307" s="39"/>
      <c r="CNF307" s="39"/>
      <c r="CNG307" s="39"/>
      <c r="CNH307" s="39"/>
      <c r="CNI307" s="39"/>
      <c r="CNJ307" s="39"/>
      <c r="CNK307" s="39"/>
      <c r="CNL307" s="39"/>
      <c r="CNM307" s="39"/>
      <c r="CNN307" s="39"/>
      <c r="CNO307" s="39"/>
      <c r="CNP307" s="39"/>
      <c r="CNQ307" s="39"/>
      <c r="CNR307" s="39"/>
      <c r="CNS307" s="39"/>
      <c r="CNT307" s="39"/>
      <c r="CNU307" s="39"/>
      <c r="CNV307" s="39"/>
      <c r="CNW307" s="39"/>
      <c r="CNX307" s="39"/>
      <c r="CNY307" s="39"/>
      <c r="CNZ307" s="39"/>
      <c r="COA307" s="39"/>
      <c r="COB307" s="39"/>
      <c r="COC307" s="39"/>
      <c r="COD307" s="39"/>
      <c r="COE307" s="39"/>
      <c r="COF307" s="39"/>
      <c r="COG307" s="39"/>
      <c r="COH307" s="39"/>
      <c r="COI307" s="39"/>
      <c r="COJ307" s="39"/>
      <c r="COK307" s="39"/>
      <c r="COL307" s="39"/>
      <c r="COM307" s="39"/>
      <c r="CON307" s="39"/>
      <c r="COO307" s="39"/>
      <c r="COP307" s="39"/>
      <c r="COQ307" s="39"/>
      <c r="COR307" s="39"/>
      <c r="COS307" s="39"/>
      <c r="COT307" s="39"/>
      <c r="COU307" s="39"/>
      <c r="COV307" s="39"/>
      <c r="COW307" s="39"/>
      <c r="COX307" s="39"/>
      <c r="COY307" s="39"/>
      <c r="COZ307" s="39"/>
      <c r="CPA307" s="39"/>
      <c r="CPB307" s="39"/>
      <c r="CPC307" s="39"/>
      <c r="CPD307" s="39"/>
      <c r="CPE307" s="39"/>
      <c r="CPF307" s="39"/>
      <c r="CPG307" s="39"/>
      <c r="CPH307" s="39"/>
      <c r="CPI307" s="39"/>
      <c r="CPJ307" s="39"/>
      <c r="CPK307" s="39"/>
      <c r="CPL307" s="39"/>
      <c r="CPM307" s="39"/>
      <c r="CPN307" s="39"/>
      <c r="CPO307" s="39"/>
      <c r="CPP307" s="39"/>
      <c r="CPQ307" s="39"/>
      <c r="CPR307" s="39"/>
      <c r="CPS307" s="39"/>
      <c r="CPT307" s="39"/>
      <c r="CPU307" s="39"/>
      <c r="CPV307" s="39"/>
      <c r="CPW307" s="39"/>
      <c r="CPX307" s="39"/>
      <c r="CPY307" s="39"/>
      <c r="CPZ307" s="39"/>
      <c r="CQA307" s="39"/>
      <c r="CQB307" s="39"/>
      <c r="CQC307" s="39"/>
      <c r="CQD307" s="39"/>
      <c r="CQE307" s="39"/>
      <c r="CQF307" s="39"/>
      <c r="CQG307" s="39"/>
      <c r="CQH307" s="39"/>
      <c r="CQI307" s="39"/>
      <c r="CQJ307" s="39"/>
      <c r="CQK307" s="39"/>
      <c r="CQL307" s="39"/>
      <c r="CQM307" s="39"/>
      <c r="CQN307" s="39"/>
      <c r="CQO307" s="39"/>
      <c r="CQP307" s="39"/>
      <c r="CQQ307" s="39"/>
      <c r="CQR307" s="39"/>
      <c r="CQS307" s="39"/>
      <c r="CQT307" s="39"/>
      <c r="CQU307" s="39"/>
      <c r="CQV307" s="39"/>
      <c r="CQW307" s="39"/>
      <c r="CQX307" s="39"/>
      <c r="CQY307" s="39"/>
      <c r="CQZ307" s="39"/>
      <c r="CRA307" s="39"/>
      <c r="CRB307" s="39"/>
      <c r="CRC307" s="39"/>
      <c r="CRD307" s="39"/>
      <c r="CRE307" s="39"/>
      <c r="CRF307" s="39"/>
      <c r="CRG307" s="39"/>
      <c r="CRH307" s="39"/>
      <c r="CRI307" s="39"/>
      <c r="CRJ307" s="39"/>
      <c r="CRK307" s="39"/>
      <c r="CRL307" s="39"/>
      <c r="CRM307" s="39"/>
      <c r="CRN307" s="39"/>
      <c r="CRO307" s="39"/>
      <c r="CRP307" s="39"/>
      <c r="CRQ307" s="39"/>
      <c r="CRR307" s="39"/>
      <c r="CRS307" s="39"/>
      <c r="CRT307" s="39"/>
      <c r="CRU307" s="39"/>
      <c r="CRV307" s="39"/>
      <c r="CRW307" s="39"/>
      <c r="CRX307" s="39"/>
      <c r="CRY307" s="39"/>
      <c r="CRZ307" s="39"/>
      <c r="CSA307" s="39"/>
      <c r="CSB307" s="39"/>
      <c r="CSC307" s="39"/>
      <c r="CSD307" s="39"/>
      <c r="CSE307" s="39"/>
      <c r="CSF307" s="39"/>
      <c r="CSG307" s="39"/>
      <c r="CSH307" s="39"/>
      <c r="CSI307" s="39"/>
      <c r="CSJ307" s="39"/>
      <c r="CSK307" s="39"/>
      <c r="CSL307" s="39"/>
      <c r="CSM307" s="39"/>
      <c r="CSN307" s="39"/>
      <c r="CSO307" s="39"/>
      <c r="CSP307" s="39"/>
      <c r="CSQ307" s="39"/>
      <c r="CSR307" s="39"/>
      <c r="CSS307" s="39"/>
      <c r="CST307" s="39"/>
      <c r="CSU307" s="39"/>
      <c r="CSV307" s="39"/>
      <c r="CSW307" s="39"/>
      <c r="CSX307" s="39"/>
      <c r="CSY307" s="39"/>
      <c r="CSZ307" s="39"/>
      <c r="CTA307" s="39"/>
      <c r="CTB307" s="39"/>
      <c r="CTC307" s="39"/>
      <c r="CTD307" s="39"/>
      <c r="CTE307" s="39"/>
      <c r="CTF307" s="39"/>
      <c r="CTG307" s="39"/>
      <c r="CTH307" s="39"/>
      <c r="CTI307" s="39"/>
      <c r="CTJ307" s="39"/>
      <c r="CTK307" s="39"/>
      <c r="CTL307" s="39"/>
      <c r="CTM307" s="39"/>
      <c r="CTN307" s="39"/>
      <c r="CTO307" s="39"/>
      <c r="CTP307" s="39"/>
      <c r="CTQ307" s="39"/>
      <c r="CTR307" s="39"/>
      <c r="CTS307" s="39"/>
      <c r="CTT307" s="39"/>
      <c r="CTU307" s="39"/>
      <c r="CTV307" s="39"/>
      <c r="CTW307" s="39"/>
      <c r="CTX307" s="39"/>
      <c r="CTY307" s="39"/>
      <c r="CTZ307" s="39"/>
      <c r="CUA307" s="39"/>
      <c r="CUB307" s="39"/>
      <c r="CUC307" s="39"/>
      <c r="CUD307" s="39"/>
      <c r="CUE307" s="39"/>
      <c r="CUF307" s="39"/>
      <c r="CUG307" s="39"/>
      <c r="CUH307" s="39"/>
      <c r="CUI307" s="39"/>
      <c r="CUJ307" s="39"/>
      <c r="CUK307" s="39"/>
      <c r="CUL307" s="39"/>
      <c r="CUM307" s="39"/>
      <c r="CUN307" s="39"/>
      <c r="CUO307" s="39"/>
      <c r="CUP307" s="39"/>
      <c r="CUQ307" s="39"/>
      <c r="CUR307" s="39"/>
      <c r="CUS307" s="39"/>
      <c r="CUT307" s="39"/>
      <c r="CUU307" s="39"/>
      <c r="CUV307" s="39"/>
      <c r="CUW307" s="39"/>
      <c r="CUX307" s="39"/>
      <c r="CUY307" s="39"/>
      <c r="CUZ307" s="39"/>
      <c r="CVA307" s="39"/>
      <c r="CVB307" s="39"/>
      <c r="CVC307" s="39"/>
      <c r="CVD307" s="39"/>
      <c r="CVE307" s="39"/>
      <c r="CVF307" s="39"/>
      <c r="CVG307" s="39"/>
      <c r="CVH307" s="39"/>
      <c r="CVI307" s="39"/>
      <c r="CVJ307" s="39"/>
      <c r="CVK307" s="39"/>
      <c r="CVL307" s="39"/>
      <c r="CVM307" s="39"/>
      <c r="CVN307" s="39"/>
      <c r="CVO307" s="39"/>
      <c r="CVP307" s="39"/>
      <c r="CVQ307" s="39"/>
      <c r="CVR307" s="39"/>
      <c r="CVS307" s="39"/>
      <c r="CVT307" s="39"/>
      <c r="CVU307" s="39"/>
      <c r="CVV307" s="39"/>
      <c r="CVW307" s="39"/>
      <c r="CVX307" s="39"/>
      <c r="CVY307" s="39"/>
      <c r="CVZ307" s="39"/>
      <c r="CWA307" s="39"/>
      <c r="CWB307" s="39"/>
      <c r="CWC307" s="39"/>
      <c r="CWD307" s="39"/>
      <c r="CWE307" s="39"/>
      <c r="CWF307" s="39"/>
      <c r="CWG307" s="39"/>
      <c r="CWH307" s="39"/>
      <c r="CWI307" s="39"/>
      <c r="CWJ307" s="39"/>
      <c r="CWK307" s="39"/>
      <c r="CWL307" s="39"/>
      <c r="CWM307" s="39"/>
      <c r="CWN307" s="39"/>
      <c r="CWO307" s="39"/>
      <c r="CWP307" s="39"/>
      <c r="CWQ307" s="39"/>
      <c r="CWR307" s="39"/>
      <c r="CWS307" s="39"/>
      <c r="CWT307" s="39"/>
      <c r="CWU307" s="39"/>
      <c r="CWV307" s="39"/>
      <c r="CWW307" s="39"/>
      <c r="CWX307" s="39"/>
      <c r="CWY307" s="39"/>
      <c r="CWZ307" s="39"/>
      <c r="CXA307" s="39"/>
      <c r="CXB307" s="39"/>
      <c r="CXC307" s="39"/>
      <c r="CXD307" s="39"/>
      <c r="CXE307" s="39"/>
      <c r="CXF307" s="39"/>
      <c r="CXG307" s="39"/>
      <c r="CXH307" s="39"/>
      <c r="CXI307" s="39"/>
      <c r="CXJ307" s="39"/>
      <c r="CXK307" s="39"/>
      <c r="CXL307" s="39"/>
      <c r="CXM307" s="39"/>
      <c r="CXN307" s="39"/>
      <c r="CXO307" s="39"/>
      <c r="CXP307" s="39"/>
      <c r="CXQ307" s="39"/>
      <c r="CXR307" s="39"/>
      <c r="CXS307" s="39"/>
      <c r="CXT307" s="39"/>
      <c r="CXU307" s="39"/>
      <c r="CXV307" s="39"/>
      <c r="CXW307" s="39"/>
      <c r="CXX307" s="39"/>
      <c r="CXY307" s="39"/>
      <c r="CXZ307" s="39"/>
      <c r="CYA307" s="39"/>
      <c r="CYB307" s="39"/>
      <c r="CYC307" s="39"/>
      <c r="CYD307" s="39"/>
      <c r="CYE307" s="39"/>
      <c r="CYF307" s="39"/>
      <c r="CYG307" s="39"/>
      <c r="CYH307" s="39"/>
      <c r="CYI307" s="39"/>
      <c r="CYJ307" s="39"/>
      <c r="CYK307" s="39"/>
      <c r="CYL307" s="39"/>
      <c r="CYM307" s="39"/>
      <c r="CYN307" s="39"/>
      <c r="CYO307" s="39"/>
      <c r="CYP307" s="39"/>
      <c r="CYQ307" s="39"/>
      <c r="CYR307" s="39"/>
      <c r="CYS307" s="39"/>
      <c r="CYT307" s="39"/>
      <c r="CYU307" s="39"/>
      <c r="CYV307" s="39"/>
      <c r="CYW307" s="39"/>
      <c r="CYX307" s="39"/>
      <c r="CYY307" s="39"/>
      <c r="CYZ307" s="39"/>
      <c r="CZA307" s="39"/>
      <c r="CZB307" s="39"/>
      <c r="CZC307" s="39"/>
      <c r="CZD307" s="39"/>
      <c r="CZE307" s="39"/>
      <c r="CZF307" s="39"/>
      <c r="CZG307" s="39"/>
      <c r="CZH307" s="39"/>
      <c r="CZI307" s="39"/>
      <c r="CZJ307" s="39"/>
      <c r="CZK307" s="39"/>
      <c r="CZL307" s="39"/>
      <c r="CZM307" s="39"/>
      <c r="CZN307" s="39"/>
      <c r="CZO307" s="39"/>
      <c r="CZP307" s="39"/>
      <c r="CZQ307" s="39"/>
      <c r="CZR307" s="39"/>
      <c r="CZS307" s="39"/>
      <c r="CZT307" s="39"/>
      <c r="CZU307" s="39"/>
      <c r="CZV307" s="39"/>
      <c r="CZW307" s="39"/>
      <c r="CZX307" s="39"/>
      <c r="CZY307" s="39"/>
      <c r="CZZ307" s="39"/>
      <c r="DAA307" s="39"/>
      <c r="DAB307" s="39"/>
      <c r="DAC307" s="39"/>
      <c r="DAD307" s="39"/>
      <c r="DAE307" s="39"/>
      <c r="DAF307" s="39"/>
      <c r="DAG307" s="39"/>
      <c r="DAH307" s="39"/>
      <c r="DAI307" s="39"/>
      <c r="DAJ307" s="39"/>
      <c r="DAK307" s="39"/>
      <c r="DAL307" s="39"/>
      <c r="DAM307" s="39"/>
      <c r="DAN307" s="39"/>
      <c r="DAO307" s="39"/>
      <c r="DAP307" s="39"/>
      <c r="DAQ307" s="39"/>
      <c r="DAR307" s="39"/>
      <c r="DAS307" s="39"/>
      <c r="DAT307" s="39"/>
      <c r="DAU307" s="39"/>
      <c r="DAV307" s="39"/>
      <c r="DAW307" s="39"/>
      <c r="DAX307" s="39"/>
      <c r="DAY307" s="39"/>
      <c r="DAZ307" s="39"/>
      <c r="DBA307" s="39"/>
      <c r="DBB307" s="39"/>
      <c r="DBC307" s="39"/>
      <c r="DBD307" s="39"/>
      <c r="DBE307" s="39"/>
      <c r="DBF307" s="39"/>
      <c r="DBG307" s="39"/>
      <c r="DBH307" s="39"/>
      <c r="DBI307" s="39"/>
      <c r="DBJ307" s="39"/>
      <c r="DBK307" s="39"/>
      <c r="DBL307" s="39"/>
      <c r="DBM307" s="39"/>
      <c r="DBN307" s="39"/>
      <c r="DBO307" s="39"/>
      <c r="DBP307" s="39"/>
      <c r="DBQ307" s="39"/>
      <c r="DBR307" s="39"/>
      <c r="DBS307" s="39"/>
      <c r="DBT307" s="39"/>
      <c r="DBU307" s="39"/>
      <c r="DBV307" s="39"/>
      <c r="DBW307" s="39"/>
      <c r="DBX307" s="39"/>
      <c r="DBY307" s="39"/>
      <c r="DBZ307" s="39"/>
      <c r="DCA307" s="39"/>
      <c r="DCB307" s="39"/>
      <c r="DCC307" s="39"/>
      <c r="DCD307" s="39"/>
      <c r="DCE307" s="39"/>
      <c r="DCF307" s="39"/>
      <c r="DCG307" s="39"/>
      <c r="DCH307" s="39"/>
      <c r="DCI307" s="39"/>
      <c r="DCJ307" s="39"/>
      <c r="DCK307" s="39"/>
      <c r="DCL307" s="39"/>
      <c r="DCM307" s="39"/>
      <c r="DCN307" s="39"/>
      <c r="DCO307" s="39"/>
      <c r="DCP307" s="39"/>
      <c r="DCQ307" s="39"/>
      <c r="DCR307" s="39"/>
      <c r="DCS307" s="39"/>
      <c r="DCT307" s="39"/>
      <c r="DCU307" s="39"/>
      <c r="DCV307" s="39"/>
      <c r="DCW307" s="39"/>
      <c r="DCX307" s="39"/>
      <c r="DCY307" s="39"/>
      <c r="DCZ307" s="39"/>
      <c r="DDA307" s="39"/>
      <c r="DDB307" s="39"/>
      <c r="DDC307" s="39"/>
      <c r="DDD307" s="39"/>
      <c r="DDE307" s="39"/>
      <c r="DDF307" s="39"/>
      <c r="DDG307" s="39"/>
      <c r="DDH307" s="39"/>
      <c r="DDI307" s="39"/>
      <c r="DDJ307" s="39"/>
      <c r="DDK307" s="39"/>
      <c r="DDL307" s="39"/>
      <c r="DDM307" s="39"/>
      <c r="DDN307" s="39"/>
      <c r="DDO307" s="39"/>
      <c r="DDP307" s="39"/>
      <c r="DDQ307" s="39"/>
      <c r="DDR307" s="39"/>
      <c r="DDS307" s="39"/>
      <c r="DDT307" s="39"/>
      <c r="DDU307" s="39"/>
      <c r="DDV307" s="39"/>
      <c r="DDW307" s="39"/>
      <c r="DDX307" s="39"/>
      <c r="DDY307" s="39"/>
      <c r="DDZ307" s="39"/>
      <c r="DEA307" s="39"/>
      <c r="DEB307" s="39"/>
      <c r="DEC307" s="39"/>
      <c r="DED307" s="39"/>
      <c r="DEE307" s="39"/>
      <c r="DEF307" s="39"/>
      <c r="DEG307" s="39"/>
      <c r="DEH307" s="39"/>
      <c r="DEI307" s="39"/>
      <c r="DEJ307" s="39"/>
      <c r="DEK307" s="39"/>
      <c r="DEL307" s="39"/>
      <c r="DEM307" s="39"/>
      <c r="DEN307" s="39"/>
      <c r="DEO307" s="39"/>
      <c r="DEP307" s="39"/>
      <c r="DEQ307" s="39"/>
      <c r="DER307" s="39"/>
      <c r="DES307" s="39"/>
      <c r="DET307" s="39"/>
      <c r="DEU307" s="39"/>
      <c r="DEV307" s="39"/>
      <c r="DEW307" s="39"/>
      <c r="DEX307" s="39"/>
      <c r="DEY307" s="39"/>
      <c r="DEZ307" s="39"/>
      <c r="DFA307" s="39"/>
      <c r="DFB307" s="39"/>
      <c r="DFC307" s="39"/>
      <c r="DFD307" s="39"/>
      <c r="DFE307" s="39"/>
      <c r="DFF307" s="39"/>
      <c r="DFG307" s="39"/>
      <c r="DFH307" s="39"/>
      <c r="DFI307" s="39"/>
      <c r="DFJ307" s="39"/>
      <c r="DFK307" s="39"/>
      <c r="DFL307" s="39"/>
      <c r="DFM307" s="39"/>
      <c r="DFN307" s="39"/>
      <c r="DFO307" s="39"/>
      <c r="DFP307" s="39"/>
      <c r="DFQ307" s="39"/>
      <c r="DFR307" s="39"/>
      <c r="DFS307" s="39"/>
      <c r="DFT307" s="39"/>
      <c r="DFU307" s="39"/>
      <c r="DFV307" s="39"/>
      <c r="DFW307" s="39"/>
      <c r="DFX307" s="39"/>
      <c r="DFY307" s="39"/>
      <c r="DFZ307" s="39"/>
      <c r="DGA307" s="39"/>
      <c r="DGB307" s="39"/>
      <c r="DGC307" s="39"/>
      <c r="DGD307" s="39"/>
      <c r="DGE307" s="39"/>
      <c r="DGF307" s="39"/>
      <c r="DGG307" s="39"/>
      <c r="DGH307" s="39"/>
      <c r="DGI307" s="39"/>
      <c r="DGJ307" s="39"/>
      <c r="DGK307" s="39"/>
      <c r="DGL307" s="39"/>
      <c r="DGM307" s="39"/>
      <c r="DGN307" s="39"/>
      <c r="DGO307" s="39"/>
      <c r="DGP307" s="39"/>
      <c r="DGQ307" s="39"/>
      <c r="DGR307" s="39"/>
      <c r="DGS307" s="39"/>
      <c r="DGT307" s="39"/>
      <c r="DGU307" s="39"/>
      <c r="DGV307" s="39"/>
      <c r="DGW307" s="39"/>
      <c r="DGX307" s="39"/>
      <c r="DGY307" s="39"/>
      <c r="DGZ307" s="39"/>
      <c r="DHA307" s="39"/>
      <c r="DHB307" s="39"/>
      <c r="DHC307" s="39"/>
      <c r="DHD307" s="39"/>
      <c r="DHE307" s="39"/>
      <c r="DHF307" s="39"/>
      <c r="DHG307" s="39"/>
      <c r="DHH307" s="39"/>
      <c r="DHI307" s="39"/>
      <c r="DHJ307" s="39"/>
      <c r="DHK307" s="39"/>
      <c r="DHL307" s="39"/>
      <c r="DHM307" s="39"/>
      <c r="DHN307" s="39"/>
      <c r="DHO307" s="39"/>
      <c r="DHP307" s="39"/>
      <c r="DHQ307" s="39"/>
      <c r="DHR307" s="39"/>
      <c r="DHS307" s="39"/>
      <c r="DHT307" s="39"/>
      <c r="DHU307" s="39"/>
      <c r="DHV307" s="39"/>
      <c r="DHW307" s="39"/>
      <c r="DHX307" s="39"/>
      <c r="DHY307" s="39"/>
      <c r="DHZ307" s="39"/>
      <c r="DIA307" s="39"/>
      <c r="DIB307" s="39"/>
      <c r="DIC307" s="39"/>
      <c r="DID307" s="39"/>
      <c r="DIE307" s="39"/>
      <c r="DIF307" s="39"/>
      <c r="DIG307" s="39"/>
      <c r="DIH307" s="39"/>
      <c r="DII307" s="39"/>
      <c r="DIJ307" s="39"/>
      <c r="DIK307" s="39"/>
      <c r="DIL307" s="39"/>
      <c r="DIM307" s="39"/>
      <c r="DIN307" s="39"/>
      <c r="DIO307" s="39"/>
      <c r="DIP307" s="39"/>
      <c r="DIQ307" s="39"/>
      <c r="DIR307" s="39"/>
      <c r="DIS307" s="39"/>
      <c r="DIT307" s="39"/>
      <c r="DIU307" s="39"/>
      <c r="DIV307" s="39"/>
      <c r="DIW307" s="39"/>
      <c r="DIX307" s="39"/>
      <c r="DIY307" s="39"/>
      <c r="DIZ307" s="39"/>
      <c r="DJA307" s="39"/>
      <c r="DJB307" s="39"/>
      <c r="DJC307" s="39"/>
      <c r="DJD307" s="39"/>
      <c r="DJE307" s="39"/>
      <c r="DJF307" s="39"/>
      <c r="DJG307" s="39"/>
      <c r="DJH307" s="39"/>
      <c r="DJI307" s="39"/>
      <c r="DJJ307" s="39"/>
      <c r="DJK307" s="39"/>
      <c r="DJL307" s="39"/>
      <c r="DJM307" s="39"/>
      <c r="DJN307" s="39"/>
      <c r="DJO307" s="39"/>
      <c r="DJP307" s="39"/>
      <c r="DJQ307" s="39"/>
      <c r="DJR307" s="39"/>
      <c r="DJS307" s="39"/>
      <c r="DJT307" s="39"/>
      <c r="DJU307" s="39"/>
      <c r="DJV307" s="39"/>
      <c r="DJW307" s="39"/>
      <c r="DJX307" s="39"/>
      <c r="DJY307" s="39"/>
      <c r="DJZ307" s="39"/>
      <c r="DKA307" s="39"/>
      <c r="DKB307" s="39"/>
      <c r="DKC307" s="39"/>
      <c r="DKD307" s="39"/>
      <c r="DKE307" s="39"/>
      <c r="DKF307" s="39"/>
      <c r="DKG307" s="39"/>
      <c r="DKH307" s="39"/>
      <c r="DKI307" s="39"/>
      <c r="DKJ307" s="39"/>
      <c r="DKK307" s="39"/>
      <c r="DKL307" s="39"/>
      <c r="DKM307" s="39"/>
      <c r="DKN307" s="39"/>
      <c r="DKO307" s="39"/>
      <c r="DKP307" s="39"/>
      <c r="DKQ307" s="39"/>
      <c r="DKR307" s="39"/>
      <c r="DKS307" s="39"/>
      <c r="DKT307" s="39"/>
      <c r="DKU307" s="39"/>
      <c r="DKV307" s="39"/>
      <c r="DKW307" s="39"/>
      <c r="DKX307" s="39"/>
      <c r="DKY307" s="39"/>
      <c r="DKZ307" s="39"/>
      <c r="DLA307" s="39"/>
      <c r="DLB307" s="39"/>
      <c r="DLC307" s="39"/>
      <c r="DLD307" s="39"/>
      <c r="DLE307" s="39"/>
      <c r="DLF307" s="39"/>
      <c r="DLG307" s="39"/>
      <c r="DLH307" s="39"/>
      <c r="DLI307" s="39"/>
      <c r="DLJ307" s="39"/>
      <c r="DLK307" s="39"/>
      <c r="DLL307" s="39"/>
      <c r="DLM307" s="39"/>
      <c r="DLN307" s="39"/>
      <c r="DLO307" s="39"/>
      <c r="DLP307" s="39"/>
      <c r="DLQ307" s="39"/>
      <c r="DLR307" s="39"/>
      <c r="DLS307" s="39"/>
      <c r="DLT307" s="39"/>
      <c r="DLU307" s="39"/>
      <c r="DLV307" s="39"/>
      <c r="DLW307" s="39"/>
      <c r="DLX307" s="39"/>
      <c r="DLY307" s="39"/>
      <c r="DLZ307" s="39"/>
      <c r="DMA307" s="39"/>
      <c r="DMB307" s="39"/>
      <c r="DMC307" s="39"/>
      <c r="DMD307" s="39"/>
      <c r="DME307" s="39"/>
      <c r="DMF307" s="39"/>
      <c r="DMG307" s="39"/>
      <c r="DMH307" s="39"/>
      <c r="DMI307" s="39"/>
      <c r="DMJ307" s="39"/>
      <c r="DMK307" s="39"/>
      <c r="DML307" s="39"/>
      <c r="DMM307" s="39"/>
      <c r="DMN307" s="39"/>
      <c r="DMO307" s="39"/>
      <c r="DMP307" s="39"/>
      <c r="DMQ307" s="39"/>
      <c r="DMR307" s="39"/>
      <c r="DMS307" s="39"/>
      <c r="DMT307" s="39"/>
      <c r="DMU307" s="39"/>
      <c r="DMV307" s="39"/>
      <c r="DMW307" s="39"/>
      <c r="DMX307" s="39"/>
      <c r="DMY307" s="39"/>
      <c r="DMZ307" s="39"/>
      <c r="DNA307" s="39"/>
      <c r="DNB307" s="39"/>
      <c r="DNC307" s="39"/>
      <c r="DND307" s="39"/>
      <c r="DNE307" s="39"/>
      <c r="DNF307" s="39"/>
      <c r="DNG307" s="39"/>
      <c r="DNH307" s="39"/>
      <c r="DNI307" s="39"/>
      <c r="DNJ307" s="39"/>
      <c r="DNK307" s="39"/>
      <c r="DNL307" s="39"/>
      <c r="DNM307" s="39"/>
      <c r="DNN307" s="39"/>
      <c r="DNO307" s="39"/>
      <c r="DNP307" s="39"/>
      <c r="DNQ307" s="39"/>
      <c r="DNR307" s="39"/>
      <c r="DNS307" s="39"/>
      <c r="DNT307" s="39"/>
      <c r="DNU307" s="39"/>
      <c r="DNV307" s="39"/>
      <c r="DNW307" s="39"/>
      <c r="DNX307" s="39"/>
      <c r="DNY307" s="39"/>
      <c r="DNZ307" s="39"/>
      <c r="DOA307" s="39"/>
      <c r="DOB307" s="39"/>
      <c r="DOC307" s="39"/>
      <c r="DOD307" s="39"/>
      <c r="DOE307" s="39"/>
      <c r="DOF307" s="39"/>
      <c r="DOG307" s="39"/>
      <c r="DOH307" s="39"/>
      <c r="DOI307" s="39"/>
      <c r="DOJ307" s="39"/>
      <c r="DOK307" s="39"/>
      <c r="DOL307" s="39"/>
      <c r="DOM307" s="39"/>
      <c r="DON307" s="39"/>
      <c r="DOO307" s="39"/>
      <c r="DOP307" s="39"/>
      <c r="DOQ307" s="39"/>
      <c r="DOR307" s="39"/>
      <c r="DOS307" s="39"/>
      <c r="DOT307" s="39"/>
      <c r="DOU307" s="39"/>
      <c r="DOV307" s="39"/>
      <c r="DOW307" s="39"/>
      <c r="DOX307" s="39"/>
      <c r="DOY307" s="39"/>
      <c r="DOZ307" s="39"/>
      <c r="DPA307" s="39"/>
      <c r="DPB307" s="39"/>
      <c r="DPC307" s="39"/>
      <c r="DPD307" s="39"/>
      <c r="DPE307" s="39"/>
      <c r="DPF307" s="39"/>
      <c r="DPG307" s="39"/>
      <c r="DPH307" s="39"/>
      <c r="DPI307" s="39"/>
      <c r="DPJ307" s="39"/>
      <c r="DPK307" s="39"/>
      <c r="DPL307" s="39"/>
      <c r="DPM307" s="39"/>
      <c r="DPN307" s="39"/>
      <c r="DPO307" s="39"/>
      <c r="DPP307" s="39"/>
      <c r="DPQ307" s="39"/>
      <c r="DPR307" s="39"/>
      <c r="DPS307" s="39"/>
      <c r="DPT307" s="39"/>
      <c r="DPU307" s="39"/>
      <c r="DPV307" s="39"/>
      <c r="DPW307" s="39"/>
      <c r="DPX307" s="39"/>
      <c r="DPY307" s="39"/>
      <c r="DPZ307" s="39"/>
      <c r="DQA307" s="39"/>
      <c r="DQB307" s="39"/>
      <c r="DQC307" s="39"/>
      <c r="DQD307" s="39"/>
      <c r="DQE307" s="39"/>
      <c r="DQF307" s="39"/>
      <c r="DQG307" s="39"/>
      <c r="DQH307" s="39"/>
      <c r="DQI307" s="39"/>
      <c r="DQJ307" s="39"/>
      <c r="DQK307" s="39"/>
      <c r="DQL307" s="39"/>
      <c r="DQM307" s="39"/>
      <c r="DQN307" s="39"/>
      <c r="DQO307" s="39"/>
      <c r="DQP307" s="39"/>
      <c r="DQQ307" s="39"/>
      <c r="DQR307" s="39"/>
      <c r="DQS307" s="39"/>
      <c r="DQT307" s="39"/>
      <c r="DQU307" s="39"/>
      <c r="DQV307" s="39"/>
      <c r="DQW307" s="39"/>
      <c r="DQX307" s="39"/>
      <c r="DQY307" s="39"/>
      <c r="DQZ307" s="39"/>
      <c r="DRA307" s="39"/>
      <c r="DRB307" s="39"/>
      <c r="DRC307" s="39"/>
      <c r="DRD307" s="39"/>
      <c r="DRE307" s="39"/>
      <c r="DRF307" s="39"/>
      <c r="DRG307" s="39"/>
      <c r="DRH307" s="39"/>
      <c r="DRI307" s="39"/>
      <c r="DRJ307" s="39"/>
      <c r="DRK307" s="39"/>
      <c r="DRL307" s="39"/>
      <c r="DRM307" s="39"/>
      <c r="DRN307" s="39"/>
      <c r="DRO307" s="39"/>
      <c r="DRP307" s="39"/>
      <c r="DRQ307" s="39"/>
      <c r="DRR307" s="39"/>
      <c r="DRS307" s="39"/>
      <c r="DRT307" s="39"/>
      <c r="DRU307" s="39"/>
      <c r="DRV307" s="39"/>
      <c r="DRW307" s="39"/>
      <c r="DRX307" s="39"/>
      <c r="DRY307" s="39"/>
      <c r="DRZ307" s="39"/>
      <c r="DSA307" s="39"/>
      <c r="DSB307" s="39"/>
      <c r="DSC307" s="39"/>
      <c r="DSD307" s="39"/>
      <c r="DSE307" s="39"/>
      <c r="DSF307" s="39"/>
      <c r="DSG307" s="39"/>
      <c r="DSH307" s="39"/>
      <c r="DSI307" s="39"/>
      <c r="DSJ307" s="39"/>
      <c r="DSK307" s="39"/>
      <c r="DSL307" s="39"/>
      <c r="DSM307" s="39"/>
      <c r="DSN307" s="39"/>
      <c r="DSO307" s="39"/>
      <c r="DSP307" s="39"/>
      <c r="DSQ307" s="39"/>
      <c r="DSR307" s="39"/>
      <c r="DSS307" s="39"/>
      <c r="DST307" s="39"/>
      <c r="DSU307" s="39"/>
      <c r="DSV307" s="39"/>
      <c r="DSW307" s="39"/>
      <c r="DSX307" s="39"/>
      <c r="DSY307" s="39"/>
      <c r="DSZ307" s="39"/>
      <c r="DTA307" s="39"/>
      <c r="DTB307" s="39"/>
      <c r="DTC307" s="39"/>
      <c r="DTD307" s="39"/>
      <c r="DTE307" s="39"/>
      <c r="DTF307" s="39"/>
      <c r="DTG307" s="39"/>
      <c r="DTH307" s="39"/>
      <c r="DTI307" s="39"/>
      <c r="DTJ307" s="39"/>
      <c r="DTK307" s="39"/>
      <c r="DTL307" s="39"/>
      <c r="DTM307" s="39"/>
      <c r="DTN307" s="39"/>
      <c r="DTO307" s="39"/>
      <c r="DTP307" s="39"/>
      <c r="DTQ307" s="39"/>
      <c r="DTR307" s="39"/>
      <c r="DTS307" s="39"/>
      <c r="DTT307" s="39"/>
      <c r="DTU307" s="39"/>
      <c r="DTV307" s="39"/>
      <c r="DTW307" s="39"/>
      <c r="DTX307" s="39"/>
      <c r="DTY307" s="39"/>
      <c r="DTZ307" s="39"/>
      <c r="DUA307" s="39"/>
      <c r="DUB307" s="39"/>
      <c r="DUC307" s="39"/>
      <c r="DUD307" s="39"/>
      <c r="DUE307" s="39"/>
      <c r="DUF307" s="39"/>
      <c r="DUG307" s="39"/>
      <c r="DUH307" s="39"/>
      <c r="DUI307" s="39"/>
      <c r="DUJ307" s="39"/>
      <c r="DUK307" s="39"/>
      <c r="DUL307" s="39"/>
      <c r="DUM307" s="39"/>
      <c r="DUN307" s="39"/>
      <c r="DUO307" s="39"/>
      <c r="DUP307" s="39"/>
      <c r="DUQ307" s="39"/>
      <c r="DUR307" s="39"/>
      <c r="DUS307" s="39"/>
      <c r="DUT307" s="39"/>
      <c r="DUU307" s="39"/>
      <c r="DUV307" s="39"/>
      <c r="DUW307" s="39"/>
      <c r="DUX307" s="39"/>
      <c r="DUY307" s="39"/>
      <c r="DUZ307" s="39"/>
      <c r="DVA307" s="39"/>
      <c r="DVB307" s="39"/>
      <c r="DVC307" s="39"/>
      <c r="DVD307" s="39"/>
      <c r="DVE307" s="39"/>
      <c r="DVF307" s="39"/>
      <c r="DVG307" s="39"/>
      <c r="DVH307" s="39"/>
      <c r="DVI307" s="39"/>
      <c r="DVJ307" s="39"/>
      <c r="DVK307" s="39"/>
      <c r="DVL307" s="39"/>
      <c r="DVM307" s="39"/>
      <c r="DVN307" s="39"/>
      <c r="DVO307" s="39"/>
      <c r="DVP307" s="39"/>
      <c r="DVQ307" s="39"/>
      <c r="DVR307" s="39"/>
      <c r="DVS307" s="39"/>
      <c r="DVT307" s="39"/>
      <c r="DVU307" s="39"/>
      <c r="DVV307" s="39"/>
      <c r="DVW307" s="39"/>
      <c r="DVX307" s="39"/>
      <c r="DVY307" s="39"/>
      <c r="DVZ307" s="39"/>
      <c r="DWA307" s="39"/>
      <c r="DWB307" s="39"/>
      <c r="DWC307" s="39"/>
      <c r="DWD307" s="39"/>
      <c r="DWE307" s="39"/>
      <c r="DWF307" s="39"/>
      <c r="DWG307" s="39"/>
      <c r="DWH307" s="39"/>
      <c r="DWI307" s="39"/>
      <c r="DWJ307" s="39"/>
      <c r="DWK307" s="39"/>
      <c r="DWL307" s="39"/>
      <c r="DWM307" s="39"/>
      <c r="DWN307" s="39"/>
      <c r="DWO307" s="39"/>
      <c r="DWP307" s="39"/>
      <c r="DWQ307" s="39"/>
      <c r="DWR307" s="39"/>
      <c r="DWS307" s="39"/>
      <c r="DWT307" s="39"/>
      <c r="DWU307" s="39"/>
      <c r="DWV307" s="39"/>
      <c r="DWW307" s="39"/>
      <c r="DWX307" s="39"/>
      <c r="DWY307" s="39"/>
      <c r="DWZ307" s="39"/>
      <c r="DXA307" s="39"/>
      <c r="DXB307" s="39"/>
      <c r="DXC307" s="39"/>
      <c r="DXD307" s="39"/>
      <c r="DXE307" s="39"/>
      <c r="DXF307" s="39"/>
      <c r="DXG307" s="39"/>
      <c r="DXH307" s="39"/>
      <c r="DXI307" s="39"/>
      <c r="DXJ307" s="39"/>
      <c r="DXK307" s="39"/>
      <c r="DXL307" s="39"/>
      <c r="DXM307" s="39"/>
      <c r="DXN307" s="39"/>
      <c r="DXO307" s="39"/>
      <c r="DXP307" s="39"/>
      <c r="DXQ307" s="39"/>
      <c r="DXR307" s="39"/>
      <c r="DXS307" s="39"/>
      <c r="DXT307" s="39"/>
      <c r="DXU307" s="39"/>
      <c r="DXV307" s="39"/>
      <c r="DXW307" s="39"/>
      <c r="DXX307" s="39"/>
      <c r="DXY307" s="39"/>
      <c r="DXZ307" s="39"/>
      <c r="DYA307" s="39"/>
      <c r="DYB307" s="39"/>
      <c r="DYC307" s="39"/>
      <c r="DYD307" s="39"/>
      <c r="DYE307" s="39"/>
      <c r="DYF307" s="39"/>
      <c r="DYG307" s="39"/>
      <c r="DYH307" s="39"/>
      <c r="DYI307" s="39"/>
      <c r="DYJ307" s="39"/>
      <c r="DYK307" s="39"/>
      <c r="DYL307" s="39"/>
      <c r="DYM307" s="39"/>
      <c r="DYN307" s="39"/>
      <c r="DYO307" s="39"/>
      <c r="DYP307" s="39"/>
      <c r="DYQ307" s="39"/>
      <c r="DYR307" s="39"/>
      <c r="DYS307" s="39"/>
      <c r="DYT307" s="39"/>
      <c r="DYU307" s="39"/>
      <c r="DYV307" s="39"/>
      <c r="DYW307" s="39"/>
      <c r="DYX307" s="39"/>
      <c r="DYY307" s="39"/>
      <c r="DYZ307" s="39"/>
      <c r="DZA307" s="39"/>
      <c r="DZB307" s="39"/>
      <c r="DZC307" s="39"/>
      <c r="DZD307" s="39"/>
      <c r="DZE307" s="39"/>
      <c r="DZF307" s="39"/>
      <c r="DZG307" s="39"/>
      <c r="DZH307" s="39"/>
      <c r="DZI307" s="39"/>
      <c r="DZJ307" s="39"/>
      <c r="DZK307" s="39"/>
      <c r="DZL307" s="39"/>
      <c r="DZM307" s="39"/>
      <c r="DZN307" s="39"/>
      <c r="DZO307" s="39"/>
      <c r="DZP307" s="39"/>
      <c r="DZQ307" s="39"/>
      <c r="DZR307" s="39"/>
      <c r="DZS307" s="39"/>
      <c r="DZT307" s="39"/>
      <c r="DZU307" s="39"/>
      <c r="DZV307" s="39"/>
      <c r="DZW307" s="39"/>
      <c r="DZX307" s="39"/>
      <c r="DZY307" s="39"/>
      <c r="DZZ307" s="39"/>
      <c r="EAA307" s="39"/>
      <c r="EAB307" s="39"/>
      <c r="EAC307" s="39"/>
      <c r="EAD307" s="39"/>
      <c r="EAE307" s="39"/>
      <c r="EAF307" s="39"/>
      <c r="EAG307" s="39"/>
      <c r="EAH307" s="39"/>
      <c r="EAI307" s="39"/>
      <c r="EAJ307" s="39"/>
      <c r="EAK307" s="39"/>
      <c r="EAL307" s="39"/>
      <c r="EAM307" s="39"/>
      <c r="EAN307" s="39"/>
      <c r="EAO307" s="39"/>
      <c r="EAP307" s="39"/>
      <c r="EAQ307" s="39"/>
      <c r="EAR307" s="39"/>
      <c r="EAS307" s="39"/>
      <c r="EAT307" s="39"/>
      <c r="EAU307" s="39"/>
      <c r="EAV307" s="39"/>
      <c r="EAW307" s="39"/>
      <c r="EAX307" s="39"/>
      <c r="EAY307" s="39"/>
      <c r="EAZ307" s="39"/>
      <c r="EBA307" s="39"/>
      <c r="EBB307" s="39"/>
      <c r="EBC307" s="39"/>
      <c r="EBD307" s="39"/>
      <c r="EBE307" s="39"/>
      <c r="EBF307" s="39"/>
      <c r="EBG307" s="39"/>
      <c r="EBH307" s="39"/>
      <c r="EBI307" s="39"/>
      <c r="EBJ307" s="39"/>
      <c r="EBK307" s="39"/>
      <c r="EBL307" s="39"/>
      <c r="EBM307" s="39"/>
      <c r="EBN307" s="39"/>
      <c r="EBO307" s="39"/>
      <c r="EBP307" s="39"/>
      <c r="EBQ307" s="39"/>
      <c r="EBR307" s="39"/>
      <c r="EBS307" s="39"/>
      <c r="EBT307" s="39"/>
      <c r="EBU307" s="39"/>
      <c r="EBV307" s="39"/>
      <c r="EBW307" s="39"/>
      <c r="EBX307" s="39"/>
      <c r="EBY307" s="39"/>
      <c r="EBZ307" s="39"/>
      <c r="ECA307" s="39"/>
      <c r="ECB307" s="39"/>
      <c r="ECC307" s="39"/>
      <c r="ECD307" s="39"/>
      <c r="ECE307" s="39"/>
      <c r="ECF307" s="39"/>
      <c r="ECG307" s="39"/>
      <c r="ECH307" s="39"/>
      <c r="ECI307" s="39"/>
      <c r="ECJ307" s="39"/>
      <c r="ECK307" s="39"/>
      <c r="ECL307" s="39"/>
      <c r="ECM307" s="39"/>
      <c r="ECN307" s="39"/>
      <c r="ECO307" s="39"/>
      <c r="ECP307" s="39"/>
      <c r="ECQ307" s="39"/>
      <c r="ECR307" s="39"/>
      <c r="ECS307" s="39"/>
      <c r="ECT307" s="39"/>
      <c r="ECU307" s="39"/>
      <c r="ECV307" s="39"/>
      <c r="ECW307" s="39"/>
      <c r="ECX307" s="39"/>
      <c r="ECY307" s="39"/>
      <c r="ECZ307" s="39"/>
      <c r="EDA307" s="39"/>
      <c r="EDB307" s="39"/>
      <c r="EDC307" s="39"/>
      <c r="EDD307" s="39"/>
      <c r="EDE307" s="39"/>
      <c r="EDF307" s="39"/>
      <c r="EDG307" s="39"/>
      <c r="EDH307" s="39"/>
      <c r="EDI307" s="39"/>
      <c r="EDJ307" s="39"/>
      <c r="EDK307" s="39"/>
      <c r="EDL307" s="39"/>
      <c r="EDM307" s="39"/>
      <c r="EDN307" s="39"/>
      <c r="EDO307" s="39"/>
      <c r="EDP307" s="39"/>
      <c r="EDQ307" s="39"/>
      <c r="EDR307" s="39"/>
      <c r="EDS307" s="39"/>
      <c r="EDT307" s="39"/>
      <c r="EDU307" s="39"/>
      <c r="EDV307" s="39"/>
      <c r="EDW307" s="39"/>
      <c r="EDX307" s="39"/>
      <c r="EDY307" s="39"/>
      <c r="EDZ307" s="39"/>
      <c r="EEA307" s="39"/>
      <c r="EEB307" s="39"/>
      <c r="EEC307" s="39"/>
      <c r="EED307" s="39"/>
      <c r="EEE307" s="39"/>
      <c r="EEF307" s="39"/>
      <c r="EEG307" s="39"/>
      <c r="EEH307" s="39"/>
      <c r="EEI307" s="39"/>
      <c r="EEJ307" s="39"/>
      <c r="EEK307" s="39"/>
      <c r="EEL307" s="39"/>
      <c r="EEM307" s="39"/>
      <c r="EEN307" s="39"/>
      <c r="EEO307" s="39"/>
      <c r="EEP307" s="39"/>
      <c r="EEQ307" s="39"/>
      <c r="EER307" s="39"/>
      <c r="EES307" s="39"/>
      <c r="EET307" s="39"/>
      <c r="EEU307" s="39"/>
      <c r="EEV307" s="39"/>
      <c r="EEW307" s="39"/>
      <c r="EEX307" s="39"/>
      <c r="EEY307" s="39"/>
      <c r="EEZ307" s="39"/>
      <c r="EFA307" s="39"/>
      <c r="EFB307" s="39"/>
      <c r="EFC307" s="39"/>
      <c r="EFD307" s="39"/>
      <c r="EFE307" s="39"/>
      <c r="EFF307" s="39"/>
      <c r="EFG307" s="39"/>
      <c r="EFH307" s="39"/>
      <c r="EFI307" s="39"/>
      <c r="EFJ307" s="39"/>
      <c r="EFK307" s="39"/>
      <c r="EFL307" s="39"/>
      <c r="EFM307" s="39"/>
      <c r="EFN307" s="39"/>
      <c r="EFO307" s="39"/>
      <c r="EFP307" s="39"/>
      <c r="EFQ307" s="39"/>
      <c r="EFR307" s="39"/>
      <c r="EFS307" s="39"/>
      <c r="EFT307" s="39"/>
      <c r="EFU307" s="39"/>
      <c r="EFV307" s="39"/>
      <c r="EFW307" s="39"/>
      <c r="EFX307" s="39"/>
      <c r="EFY307" s="39"/>
      <c r="EFZ307" s="39"/>
      <c r="EGA307" s="39"/>
      <c r="EGB307" s="39"/>
      <c r="EGC307" s="39"/>
      <c r="EGD307" s="39"/>
      <c r="EGE307" s="39"/>
      <c r="EGF307" s="39"/>
      <c r="EGG307" s="39"/>
      <c r="EGH307" s="39"/>
      <c r="EGI307" s="39"/>
      <c r="EGJ307" s="39"/>
      <c r="EGK307" s="39"/>
      <c r="EGL307" s="39"/>
      <c r="EGM307" s="39"/>
      <c r="EGN307" s="39"/>
      <c r="EGO307" s="39"/>
      <c r="EGP307" s="39"/>
      <c r="EGQ307" s="39"/>
      <c r="EGR307" s="39"/>
      <c r="EGS307" s="39"/>
      <c r="EGT307" s="39"/>
      <c r="EGU307" s="39"/>
      <c r="EGV307" s="39"/>
      <c r="EGW307" s="39"/>
      <c r="EGX307" s="39"/>
      <c r="EGY307" s="39"/>
      <c r="EGZ307" s="39"/>
      <c r="EHA307" s="39"/>
      <c r="EHB307" s="39"/>
      <c r="EHC307" s="39"/>
      <c r="EHD307" s="39"/>
      <c r="EHE307" s="39"/>
      <c r="EHF307" s="39"/>
      <c r="EHG307" s="39"/>
      <c r="EHH307" s="39"/>
      <c r="EHI307" s="39"/>
      <c r="EHJ307" s="39"/>
      <c r="EHK307" s="39"/>
      <c r="EHL307" s="39"/>
      <c r="EHM307" s="39"/>
      <c r="EHN307" s="39"/>
      <c r="EHO307" s="39"/>
      <c r="EHP307" s="39"/>
      <c r="EHQ307" s="39"/>
      <c r="EHR307" s="39"/>
      <c r="EHS307" s="39"/>
      <c r="EHT307" s="39"/>
      <c r="EHU307" s="39"/>
      <c r="EHV307" s="39"/>
      <c r="EHW307" s="39"/>
      <c r="EHX307" s="39"/>
      <c r="EHY307" s="39"/>
      <c r="EHZ307" s="39"/>
      <c r="EIA307" s="39"/>
      <c r="EIB307" s="39"/>
      <c r="EIC307" s="39"/>
      <c r="EID307" s="39"/>
      <c r="EIE307" s="39"/>
      <c r="EIF307" s="39"/>
      <c r="EIG307" s="39"/>
      <c r="EIH307" s="39"/>
      <c r="EII307" s="39"/>
      <c r="EIJ307" s="39"/>
      <c r="EIK307" s="39"/>
      <c r="EIL307" s="39"/>
      <c r="EIM307" s="39"/>
      <c r="EIN307" s="39"/>
      <c r="EIO307" s="39"/>
      <c r="EIP307" s="39"/>
      <c r="EIQ307" s="39"/>
      <c r="EIR307" s="39"/>
      <c r="EIS307" s="39"/>
      <c r="EIT307" s="39"/>
      <c r="EIU307" s="39"/>
      <c r="EIV307" s="39"/>
      <c r="EIW307" s="39"/>
      <c r="EIX307" s="39"/>
      <c r="EIY307" s="39"/>
      <c r="EIZ307" s="39"/>
      <c r="EJA307" s="39"/>
      <c r="EJB307" s="39"/>
      <c r="EJC307" s="39"/>
      <c r="EJD307" s="39"/>
      <c r="EJE307" s="39"/>
      <c r="EJF307" s="39"/>
      <c r="EJG307" s="39"/>
      <c r="EJH307" s="39"/>
      <c r="EJI307" s="39"/>
      <c r="EJJ307" s="39"/>
      <c r="EJK307" s="39"/>
      <c r="EJL307" s="39"/>
      <c r="EJM307" s="39"/>
      <c r="EJN307" s="39"/>
      <c r="EJO307" s="39"/>
      <c r="EJP307" s="39"/>
      <c r="EJQ307" s="39"/>
      <c r="EJR307" s="39"/>
      <c r="EJS307" s="39"/>
      <c r="EJT307" s="39"/>
      <c r="EJU307" s="39"/>
      <c r="EJV307" s="39"/>
      <c r="EJW307" s="39"/>
      <c r="EJX307" s="39"/>
      <c r="EJY307" s="39"/>
      <c r="EJZ307" s="39"/>
      <c r="EKA307" s="39"/>
      <c r="EKB307" s="39"/>
      <c r="EKC307" s="39"/>
      <c r="EKD307" s="39"/>
      <c r="EKE307" s="39"/>
      <c r="EKF307" s="39"/>
      <c r="EKG307" s="39"/>
      <c r="EKH307" s="39"/>
      <c r="EKI307" s="39"/>
      <c r="EKJ307" s="39"/>
      <c r="EKK307" s="39"/>
      <c r="EKL307" s="39"/>
      <c r="EKM307" s="39"/>
      <c r="EKN307" s="39"/>
      <c r="EKO307" s="39"/>
      <c r="EKP307" s="39"/>
      <c r="EKQ307" s="39"/>
      <c r="EKR307" s="39"/>
      <c r="EKS307" s="39"/>
      <c r="EKT307" s="39"/>
      <c r="EKU307" s="39"/>
      <c r="EKV307" s="39"/>
      <c r="EKW307" s="39"/>
      <c r="EKX307" s="39"/>
      <c r="EKY307" s="39"/>
      <c r="EKZ307" s="39"/>
      <c r="ELA307" s="39"/>
      <c r="ELB307" s="39"/>
      <c r="ELC307" s="39"/>
      <c r="ELD307" s="39"/>
      <c r="ELE307" s="39"/>
      <c r="ELF307" s="39"/>
      <c r="ELG307" s="39"/>
      <c r="ELH307" s="39"/>
      <c r="ELI307" s="39"/>
      <c r="ELJ307" s="39"/>
      <c r="ELK307" s="39"/>
      <c r="ELL307" s="39"/>
      <c r="ELM307" s="39"/>
      <c r="ELN307" s="39"/>
      <c r="ELO307" s="39"/>
      <c r="ELP307" s="39"/>
      <c r="ELQ307" s="39"/>
      <c r="ELR307" s="39"/>
      <c r="ELS307" s="39"/>
      <c r="ELT307" s="39"/>
      <c r="ELU307" s="39"/>
      <c r="ELV307" s="39"/>
      <c r="ELW307" s="39"/>
      <c r="ELX307" s="39"/>
      <c r="ELY307" s="39"/>
      <c r="ELZ307" s="39"/>
      <c r="EMA307" s="39"/>
      <c r="EMB307" s="39"/>
      <c r="EMC307" s="39"/>
      <c r="EMD307" s="39"/>
      <c r="EME307" s="39"/>
      <c r="EMF307" s="39"/>
      <c r="EMG307" s="39"/>
      <c r="EMH307" s="39"/>
      <c r="EMI307" s="39"/>
      <c r="EMJ307" s="39"/>
      <c r="EMK307" s="39"/>
      <c r="EML307" s="39"/>
      <c r="EMM307" s="39"/>
      <c r="EMN307" s="39"/>
      <c r="EMO307" s="39"/>
      <c r="EMP307" s="39"/>
      <c r="EMQ307" s="39"/>
      <c r="EMR307" s="39"/>
      <c r="EMS307" s="39"/>
      <c r="EMT307" s="39"/>
      <c r="EMU307" s="39"/>
      <c r="EMV307" s="39"/>
      <c r="EMW307" s="39"/>
      <c r="EMX307" s="39"/>
      <c r="EMY307" s="39"/>
      <c r="EMZ307" s="39"/>
      <c r="ENA307" s="39"/>
      <c r="ENB307" s="39"/>
      <c r="ENC307" s="39"/>
      <c r="END307" s="39"/>
      <c r="ENE307" s="39"/>
      <c r="ENF307" s="39"/>
      <c r="ENG307" s="39"/>
      <c r="ENH307" s="39"/>
      <c r="ENI307" s="39"/>
      <c r="ENJ307" s="39"/>
      <c r="ENK307" s="39"/>
      <c r="ENL307" s="39"/>
      <c r="ENM307" s="39"/>
      <c r="ENN307" s="39"/>
      <c r="ENO307" s="39"/>
      <c r="ENP307" s="39"/>
      <c r="ENQ307" s="39"/>
      <c r="ENR307" s="39"/>
      <c r="ENS307" s="39"/>
      <c r="ENT307" s="39"/>
      <c r="ENU307" s="39"/>
      <c r="ENV307" s="39"/>
      <c r="ENW307" s="39"/>
      <c r="ENX307" s="39"/>
      <c r="ENY307" s="39"/>
      <c r="ENZ307" s="39"/>
      <c r="EOA307" s="39"/>
      <c r="EOB307" s="39"/>
      <c r="EOC307" s="39"/>
      <c r="EOD307" s="39"/>
      <c r="EOE307" s="39"/>
      <c r="EOF307" s="39"/>
      <c r="EOG307" s="39"/>
      <c r="EOH307" s="39"/>
      <c r="EOI307" s="39"/>
      <c r="EOJ307" s="39"/>
      <c r="EOK307" s="39"/>
      <c r="EOL307" s="39"/>
      <c r="EOM307" s="39"/>
      <c r="EON307" s="39"/>
      <c r="EOO307" s="39"/>
      <c r="EOP307" s="39"/>
      <c r="EOQ307" s="39"/>
      <c r="EOR307" s="39"/>
      <c r="EOS307" s="39"/>
      <c r="EOT307" s="39"/>
      <c r="EOU307" s="39"/>
      <c r="EOV307" s="39"/>
      <c r="EOW307" s="39"/>
      <c r="EOX307" s="39"/>
      <c r="EOY307" s="39"/>
      <c r="EOZ307" s="39"/>
      <c r="EPA307" s="39"/>
      <c r="EPB307" s="39"/>
      <c r="EPC307" s="39"/>
      <c r="EPD307" s="39"/>
      <c r="EPE307" s="39"/>
      <c r="EPF307" s="39"/>
      <c r="EPG307" s="39"/>
      <c r="EPH307" s="39"/>
      <c r="EPI307" s="39"/>
      <c r="EPJ307" s="39"/>
      <c r="EPK307" s="39"/>
      <c r="EPL307" s="39"/>
      <c r="EPM307" s="39"/>
      <c r="EPN307" s="39"/>
      <c r="EPO307" s="39"/>
      <c r="EPP307" s="39"/>
      <c r="EPQ307" s="39"/>
      <c r="EPR307" s="39"/>
      <c r="EPS307" s="39"/>
      <c r="EPT307" s="39"/>
      <c r="EPU307" s="39"/>
      <c r="EPV307" s="39"/>
      <c r="EPW307" s="39"/>
      <c r="EPX307" s="39"/>
      <c r="EPY307" s="39"/>
      <c r="EPZ307" s="39"/>
      <c r="EQA307" s="39"/>
      <c r="EQB307" s="39"/>
      <c r="EQC307" s="39"/>
      <c r="EQD307" s="39"/>
      <c r="EQE307" s="39"/>
      <c r="EQF307" s="39"/>
      <c r="EQG307" s="39"/>
      <c r="EQH307" s="39"/>
      <c r="EQI307" s="39"/>
      <c r="EQJ307" s="39"/>
      <c r="EQK307" s="39"/>
      <c r="EQL307" s="39"/>
      <c r="EQM307" s="39"/>
      <c r="EQN307" s="39"/>
      <c r="EQO307" s="39"/>
      <c r="EQP307" s="39"/>
      <c r="EQQ307" s="39"/>
      <c r="EQR307" s="39"/>
      <c r="EQS307" s="39"/>
      <c r="EQT307" s="39"/>
      <c r="EQU307" s="39"/>
      <c r="EQV307" s="39"/>
      <c r="EQW307" s="39"/>
      <c r="EQX307" s="39"/>
      <c r="EQY307" s="39"/>
      <c r="EQZ307" s="39"/>
      <c r="ERA307" s="39"/>
      <c r="ERB307" s="39"/>
      <c r="ERC307" s="39"/>
      <c r="ERD307" s="39"/>
      <c r="ERE307" s="39"/>
      <c r="ERF307" s="39"/>
      <c r="ERG307" s="39"/>
      <c r="ERH307" s="39"/>
      <c r="ERI307" s="39"/>
      <c r="ERJ307" s="39"/>
      <c r="ERK307" s="39"/>
      <c r="ERL307" s="39"/>
      <c r="ERM307" s="39"/>
      <c r="ERN307" s="39"/>
      <c r="ERO307" s="39"/>
      <c r="ERP307" s="39"/>
      <c r="ERQ307" s="39"/>
      <c r="ERR307" s="39"/>
      <c r="ERS307" s="39"/>
      <c r="ERT307" s="39"/>
      <c r="ERU307" s="39"/>
      <c r="ERV307" s="39"/>
      <c r="ERW307" s="39"/>
      <c r="ERX307" s="39"/>
      <c r="ERY307" s="39"/>
      <c r="ERZ307" s="39"/>
      <c r="ESA307" s="39"/>
      <c r="ESB307" s="39"/>
      <c r="ESC307" s="39"/>
      <c r="ESD307" s="39"/>
      <c r="ESE307" s="39"/>
      <c r="ESF307" s="39"/>
      <c r="ESG307" s="39"/>
      <c r="ESH307" s="39"/>
      <c r="ESI307" s="39"/>
      <c r="ESJ307" s="39"/>
      <c r="ESK307" s="39"/>
      <c r="ESL307" s="39"/>
      <c r="ESM307" s="39"/>
      <c r="ESN307" s="39"/>
      <c r="ESO307" s="39"/>
      <c r="ESP307" s="39"/>
      <c r="ESQ307" s="39"/>
      <c r="ESR307" s="39"/>
      <c r="ESS307" s="39"/>
      <c r="EST307" s="39"/>
      <c r="ESU307" s="39"/>
      <c r="ESV307" s="39"/>
      <c r="ESW307" s="39"/>
      <c r="ESX307" s="39"/>
      <c r="ESY307" s="39"/>
      <c r="ESZ307" s="39"/>
      <c r="ETA307" s="39"/>
      <c r="ETB307" s="39"/>
      <c r="ETC307" s="39"/>
      <c r="ETD307" s="39"/>
      <c r="ETE307" s="39"/>
      <c r="ETF307" s="39"/>
      <c r="ETG307" s="39"/>
      <c r="ETH307" s="39"/>
      <c r="ETI307" s="39"/>
      <c r="ETJ307" s="39"/>
      <c r="ETK307" s="39"/>
      <c r="ETL307" s="39"/>
      <c r="ETM307" s="39"/>
      <c r="ETN307" s="39"/>
      <c r="ETO307" s="39"/>
      <c r="ETP307" s="39"/>
      <c r="ETQ307" s="39"/>
      <c r="ETR307" s="39"/>
      <c r="ETS307" s="39"/>
      <c r="ETT307" s="39"/>
      <c r="ETU307" s="39"/>
      <c r="ETV307" s="39"/>
      <c r="ETW307" s="39"/>
      <c r="ETX307" s="39"/>
      <c r="ETY307" s="39"/>
      <c r="ETZ307" s="39"/>
      <c r="EUA307" s="39"/>
      <c r="EUB307" s="39"/>
      <c r="EUC307" s="39"/>
      <c r="EUD307" s="39"/>
      <c r="EUE307" s="39"/>
      <c r="EUF307" s="39"/>
      <c r="EUG307" s="39"/>
      <c r="EUH307" s="39"/>
      <c r="EUI307" s="39"/>
      <c r="EUJ307" s="39"/>
      <c r="EUK307" s="39"/>
      <c r="EUL307" s="39"/>
      <c r="EUM307" s="39"/>
      <c r="EUN307" s="39"/>
      <c r="EUO307" s="39"/>
      <c r="EUP307" s="39"/>
      <c r="EUQ307" s="39"/>
      <c r="EUR307" s="39"/>
      <c r="EUS307" s="39"/>
      <c r="EUT307" s="39"/>
      <c r="EUU307" s="39"/>
      <c r="EUV307" s="39"/>
      <c r="EUW307" s="39"/>
      <c r="EUX307" s="39"/>
      <c r="EUY307" s="39"/>
      <c r="EUZ307" s="39"/>
      <c r="EVA307" s="39"/>
      <c r="EVB307" s="39"/>
      <c r="EVC307" s="39"/>
      <c r="EVD307" s="39"/>
      <c r="EVE307" s="39"/>
      <c r="EVF307" s="39"/>
      <c r="EVG307" s="39"/>
      <c r="EVH307" s="39"/>
      <c r="EVI307" s="39"/>
      <c r="EVJ307" s="39"/>
      <c r="EVK307" s="39"/>
      <c r="EVL307" s="39"/>
      <c r="EVM307" s="39"/>
      <c r="EVN307" s="39"/>
      <c r="EVO307" s="39"/>
      <c r="EVP307" s="39"/>
      <c r="EVQ307" s="39"/>
      <c r="EVR307" s="39"/>
      <c r="EVS307" s="39"/>
      <c r="EVT307" s="39"/>
      <c r="EVU307" s="39"/>
      <c r="EVV307" s="39"/>
      <c r="EVW307" s="39"/>
      <c r="EVX307" s="39"/>
      <c r="EVY307" s="39"/>
      <c r="EVZ307" s="39"/>
      <c r="EWA307" s="39"/>
      <c r="EWB307" s="39"/>
      <c r="EWC307" s="39"/>
      <c r="EWD307" s="39"/>
      <c r="EWE307" s="39"/>
      <c r="EWF307" s="39"/>
      <c r="EWG307" s="39"/>
      <c r="EWH307" s="39"/>
      <c r="EWI307" s="39"/>
      <c r="EWJ307" s="39"/>
      <c r="EWK307" s="39"/>
      <c r="EWL307" s="39"/>
      <c r="EWM307" s="39"/>
      <c r="EWN307" s="39"/>
      <c r="EWO307" s="39"/>
      <c r="EWP307" s="39"/>
      <c r="EWQ307" s="39"/>
      <c r="EWR307" s="39"/>
      <c r="EWS307" s="39"/>
      <c r="EWT307" s="39"/>
      <c r="EWU307" s="39"/>
      <c r="EWV307" s="39"/>
      <c r="EWW307" s="39"/>
      <c r="EWX307" s="39"/>
      <c r="EWY307" s="39"/>
      <c r="EWZ307" s="39"/>
      <c r="EXA307" s="39"/>
      <c r="EXB307" s="39"/>
      <c r="EXC307" s="39"/>
      <c r="EXD307" s="39"/>
      <c r="EXE307" s="39"/>
      <c r="EXF307" s="39"/>
      <c r="EXG307" s="39"/>
      <c r="EXH307" s="39"/>
      <c r="EXI307" s="39"/>
      <c r="EXJ307" s="39"/>
      <c r="EXK307" s="39"/>
      <c r="EXL307" s="39"/>
      <c r="EXM307" s="39"/>
      <c r="EXN307" s="39"/>
      <c r="EXO307" s="39"/>
      <c r="EXP307" s="39"/>
      <c r="EXQ307" s="39"/>
      <c r="EXR307" s="39"/>
      <c r="EXS307" s="39"/>
      <c r="EXT307" s="39"/>
      <c r="EXU307" s="39"/>
      <c r="EXV307" s="39"/>
      <c r="EXW307" s="39"/>
      <c r="EXX307" s="39"/>
      <c r="EXY307" s="39"/>
      <c r="EXZ307" s="39"/>
      <c r="EYA307" s="39"/>
      <c r="EYB307" s="39"/>
      <c r="EYC307" s="39"/>
      <c r="EYD307" s="39"/>
      <c r="EYE307" s="39"/>
      <c r="EYF307" s="39"/>
      <c r="EYG307" s="39"/>
      <c r="EYH307" s="39"/>
      <c r="EYI307" s="39"/>
      <c r="EYJ307" s="39"/>
      <c r="EYK307" s="39"/>
      <c r="EYL307" s="39"/>
      <c r="EYM307" s="39"/>
      <c r="EYN307" s="39"/>
      <c r="EYO307" s="39"/>
      <c r="EYP307" s="39"/>
      <c r="EYQ307" s="39"/>
      <c r="EYR307" s="39"/>
      <c r="EYS307" s="39"/>
      <c r="EYT307" s="39"/>
      <c r="EYU307" s="39"/>
      <c r="EYV307" s="39"/>
      <c r="EYW307" s="39"/>
      <c r="EYX307" s="39"/>
      <c r="EYY307" s="39"/>
      <c r="EYZ307" s="39"/>
      <c r="EZA307" s="39"/>
      <c r="EZB307" s="39"/>
      <c r="EZC307" s="39"/>
      <c r="EZD307" s="39"/>
      <c r="EZE307" s="39"/>
      <c r="EZF307" s="39"/>
      <c r="EZG307" s="39"/>
      <c r="EZH307" s="39"/>
      <c r="EZI307" s="39"/>
      <c r="EZJ307" s="39"/>
      <c r="EZK307" s="39"/>
      <c r="EZL307" s="39"/>
      <c r="EZM307" s="39"/>
      <c r="EZN307" s="39"/>
      <c r="EZO307" s="39"/>
      <c r="EZP307" s="39"/>
      <c r="EZQ307" s="39"/>
      <c r="EZR307" s="39"/>
      <c r="EZS307" s="39"/>
      <c r="EZT307" s="39"/>
      <c r="EZU307" s="39"/>
      <c r="EZV307" s="39"/>
      <c r="EZW307" s="39"/>
      <c r="EZX307" s="39"/>
      <c r="EZY307" s="39"/>
      <c r="EZZ307" s="39"/>
      <c r="FAA307" s="39"/>
      <c r="FAB307" s="39"/>
      <c r="FAC307" s="39"/>
      <c r="FAD307" s="39"/>
      <c r="FAE307" s="39"/>
      <c r="FAF307" s="39"/>
      <c r="FAG307" s="39"/>
      <c r="FAH307" s="39"/>
      <c r="FAI307" s="39"/>
      <c r="FAJ307" s="39"/>
      <c r="FAK307" s="39"/>
      <c r="FAL307" s="39"/>
      <c r="FAM307" s="39"/>
      <c r="FAN307" s="39"/>
      <c r="FAO307" s="39"/>
      <c r="FAP307" s="39"/>
      <c r="FAQ307" s="39"/>
      <c r="FAR307" s="39"/>
      <c r="FAS307" s="39"/>
      <c r="FAT307" s="39"/>
      <c r="FAU307" s="39"/>
      <c r="FAV307" s="39"/>
      <c r="FAW307" s="39"/>
      <c r="FAX307" s="39"/>
      <c r="FAY307" s="39"/>
      <c r="FAZ307" s="39"/>
      <c r="FBA307" s="39"/>
      <c r="FBB307" s="39"/>
      <c r="FBC307" s="39"/>
      <c r="FBD307" s="39"/>
      <c r="FBE307" s="39"/>
      <c r="FBF307" s="39"/>
      <c r="FBG307" s="39"/>
      <c r="FBH307" s="39"/>
      <c r="FBI307" s="39"/>
      <c r="FBJ307" s="39"/>
      <c r="FBK307" s="39"/>
      <c r="FBL307" s="39"/>
      <c r="FBM307" s="39"/>
      <c r="FBN307" s="39"/>
      <c r="FBO307" s="39"/>
      <c r="FBP307" s="39"/>
      <c r="FBQ307" s="39"/>
      <c r="FBR307" s="39"/>
      <c r="FBS307" s="39"/>
      <c r="FBT307" s="39"/>
      <c r="FBU307" s="39"/>
      <c r="FBV307" s="39"/>
      <c r="FBW307" s="39"/>
      <c r="FBX307" s="39"/>
      <c r="FBY307" s="39"/>
      <c r="FBZ307" s="39"/>
      <c r="FCA307" s="39"/>
      <c r="FCB307" s="39"/>
      <c r="FCC307" s="39"/>
      <c r="FCD307" s="39"/>
      <c r="FCE307" s="39"/>
      <c r="FCF307" s="39"/>
      <c r="FCG307" s="39"/>
      <c r="FCH307" s="39"/>
      <c r="FCI307" s="39"/>
      <c r="FCJ307" s="39"/>
      <c r="FCK307" s="39"/>
      <c r="FCL307" s="39"/>
      <c r="FCM307" s="39"/>
      <c r="FCN307" s="39"/>
      <c r="FCO307" s="39"/>
      <c r="FCP307" s="39"/>
      <c r="FCQ307" s="39"/>
      <c r="FCR307" s="39"/>
      <c r="FCS307" s="39"/>
      <c r="FCT307" s="39"/>
      <c r="FCU307" s="39"/>
      <c r="FCV307" s="39"/>
      <c r="FCW307" s="39"/>
      <c r="FCX307" s="39"/>
      <c r="FCY307" s="39"/>
      <c r="FCZ307" s="39"/>
      <c r="FDA307" s="39"/>
      <c r="FDB307" s="39"/>
      <c r="FDC307" s="39"/>
      <c r="FDD307" s="39"/>
      <c r="FDE307" s="39"/>
      <c r="FDF307" s="39"/>
      <c r="FDG307" s="39"/>
      <c r="FDH307" s="39"/>
      <c r="FDI307" s="39"/>
      <c r="FDJ307" s="39"/>
      <c r="FDK307" s="39"/>
      <c r="FDL307" s="39"/>
      <c r="FDM307" s="39"/>
      <c r="FDN307" s="39"/>
      <c r="FDO307" s="39"/>
      <c r="FDP307" s="39"/>
      <c r="FDQ307" s="39"/>
      <c r="FDR307" s="39"/>
      <c r="FDS307" s="39"/>
      <c r="FDT307" s="39"/>
      <c r="FDU307" s="39"/>
      <c r="FDV307" s="39"/>
      <c r="FDW307" s="39"/>
      <c r="FDX307" s="39"/>
      <c r="FDY307" s="39"/>
      <c r="FDZ307" s="39"/>
      <c r="FEA307" s="39"/>
      <c r="FEB307" s="39"/>
      <c r="FEC307" s="39"/>
      <c r="FED307" s="39"/>
      <c r="FEE307" s="39"/>
      <c r="FEF307" s="39"/>
      <c r="FEG307" s="39"/>
      <c r="FEH307" s="39"/>
      <c r="FEI307" s="39"/>
      <c r="FEJ307" s="39"/>
      <c r="FEK307" s="39"/>
      <c r="FEL307" s="39"/>
      <c r="FEM307" s="39"/>
      <c r="FEN307" s="39"/>
      <c r="FEO307" s="39"/>
      <c r="FEP307" s="39"/>
      <c r="FEQ307" s="39"/>
      <c r="FER307" s="39"/>
      <c r="FES307" s="39"/>
      <c r="FET307" s="39"/>
      <c r="FEU307" s="39"/>
      <c r="FEV307" s="39"/>
      <c r="FEW307" s="39"/>
      <c r="FEX307" s="39"/>
      <c r="FEY307" s="39"/>
      <c r="FEZ307" s="39"/>
      <c r="FFA307" s="39"/>
      <c r="FFB307" s="39"/>
      <c r="FFC307" s="39"/>
      <c r="FFD307" s="39"/>
      <c r="FFE307" s="39"/>
      <c r="FFF307" s="39"/>
      <c r="FFG307" s="39"/>
      <c r="FFH307" s="39"/>
      <c r="FFI307" s="39"/>
      <c r="FFJ307" s="39"/>
      <c r="FFK307" s="39"/>
      <c r="FFL307" s="39"/>
      <c r="FFM307" s="39"/>
      <c r="FFN307" s="39"/>
      <c r="FFO307" s="39"/>
      <c r="FFP307" s="39"/>
      <c r="FFQ307" s="39"/>
      <c r="FFR307" s="39"/>
      <c r="FFS307" s="39"/>
      <c r="FFT307" s="39"/>
      <c r="FFU307" s="39"/>
      <c r="FFV307" s="39"/>
      <c r="FFW307" s="39"/>
      <c r="FFX307" s="39"/>
      <c r="FFY307" s="39"/>
      <c r="FFZ307" s="39"/>
      <c r="FGA307" s="39"/>
      <c r="FGB307" s="39"/>
      <c r="FGC307" s="39"/>
      <c r="FGD307" s="39"/>
      <c r="FGE307" s="39"/>
      <c r="FGF307" s="39"/>
      <c r="FGG307" s="39"/>
      <c r="FGH307" s="39"/>
      <c r="FGI307" s="39"/>
      <c r="FGJ307" s="39"/>
      <c r="FGK307" s="39"/>
      <c r="FGL307" s="39"/>
      <c r="FGM307" s="39"/>
      <c r="FGN307" s="39"/>
      <c r="FGO307" s="39"/>
      <c r="FGP307" s="39"/>
      <c r="FGQ307" s="39"/>
      <c r="FGR307" s="39"/>
      <c r="FGS307" s="39"/>
      <c r="FGT307" s="39"/>
      <c r="FGU307" s="39"/>
      <c r="FGV307" s="39"/>
      <c r="FGW307" s="39"/>
      <c r="FGX307" s="39"/>
      <c r="FGY307" s="39"/>
      <c r="FGZ307" s="39"/>
      <c r="FHA307" s="39"/>
      <c r="FHB307" s="39"/>
      <c r="FHC307" s="39"/>
      <c r="FHD307" s="39"/>
      <c r="FHE307" s="39"/>
      <c r="FHF307" s="39"/>
      <c r="FHG307" s="39"/>
      <c r="FHH307" s="39"/>
      <c r="FHI307" s="39"/>
      <c r="FHJ307" s="39"/>
      <c r="FHK307" s="39"/>
      <c r="FHL307" s="39"/>
      <c r="FHM307" s="39"/>
      <c r="FHN307" s="39"/>
      <c r="FHO307" s="39"/>
      <c r="FHP307" s="39"/>
      <c r="FHQ307" s="39"/>
      <c r="FHR307" s="39"/>
      <c r="FHS307" s="39"/>
      <c r="FHT307" s="39"/>
      <c r="FHU307" s="39"/>
      <c r="FHV307" s="39"/>
      <c r="FHW307" s="39"/>
      <c r="FHX307" s="39"/>
      <c r="FHY307" s="39"/>
      <c r="FHZ307" s="39"/>
      <c r="FIA307" s="39"/>
      <c r="FIB307" s="39"/>
      <c r="FIC307" s="39"/>
      <c r="FID307" s="39"/>
      <c r="FIE307" s="39"/>
      <c r="FIF307" s="39"/>
      <c r="FIG307" s="39"/>
      <c r="FIH307" s="39"/>
      <c r="FII307" s="39"/>
      <c r="FIJ307" s="39"/>
      <c r="FIK307" s="39"/>
      <c r="FIL307" s="39"/>
      <c r="FIM307" s="39"/>
      <c r="FIN307" s="39"/>
      <c r="FIO307" s="39"/>
      <c r="FIP307" s="39"/>
      <c r="FIQ307" s="39"/>
      <c r="FIR307" s="39"/>
      <c r="FIS307" s="39"/>
      <c r="FIT307" s="39"/>
      <c r="FIU307" s="39"/>
      <c r="FIV307" s="39"/>
      <c r="FIW307" s="39"/>
      <c r="FIX307" s="39"/>
      <c r="FIY307" s="39"/>
      <c r="FIZ307" s="39"/>
      <c r="FJA307" s="39"/>
      <c r="FJB307" s="39"/>
      <c r="FJC307" s="39"/>
      <c r="FJD307" s="39"/>
      <c r="FJE307" s="39"/>
      <c r="FJF307" s="39"/>
      <c r="FJG307" s="39"/>
      <c r="FJH307" s="39"/>
      <c r="FJI307" s="39"/>
      <c r="FJJ307" s="39"/>
      <c r="FJK307" s="39"/>
      <c r="FJL307" s="39"/>
      <c r="FJM307" s="39"/>
      <c r="FJN307" s="39"/>
      <c r="FJO307" s="39"/>
      <c r="FJP307" s="39"/>
      <c r="FJQ307" s="39"/>
      <c r="FJR307" s="39"/>
      <c r="FJS307" s="39"/>
      <c r="FJT307" s="39"/>
      <c r="FJU307" s="39"/>
      <c r="FJV307" s="39"/>
      <c r="FJW307" s="39"/>
      <c r="FJX307" s="39"/>
      <c r="FJY307" s="39"/>
      <c r="FJZ307" s="39"/>
      <c r="FKA307" s="39"/>
      <c r="FKB307" s="39"/>
      <c r="FKC307" s="39"/>
      <c r="FKD307" s="39"/>
      <c r="FKE307" s="39"/>
      <c r="FKF307" s="39"/>
      <c r="FKG307" s="39"/>
      <c r="FKH307" s="39"/>
      <c r="FKI307" s="39"/>
      <c r="FKJ307" s="39"/>
      <c r="FKK307" s="39"/>
      <c r="FKL307" s="39"/>
      <c r="FKM307" s="39"/>
      <c r="FKN307" s="39"/>
      <c r="FKO307" s="39"/>
      <c r="FKP307" s="39"/>
      <c r="FKQ307" s="39"/>
      <c r="FKR307" s="39"/>
      <c r="FKS307" s="39"/>
      <c r="FKT307" s="39"/>
      <c r="FKU307" s="39"/>
      <c r="FKV307" s="39"/>
      <c r="FKW307" s="39"/>
      <c r="FKX307" s="39"/>
      <c r="FKY307" s="39"/>
      <c r="FKZ307" s="39"/>
      <c r="FLA307" s="39"/>
      <c r="FLB307" s="39"/>
      <c r="FLC307" s="39"/>
      <c r="FLD307" s="39"/>
      <c r="FLE307" s="39"/>
      <c r="FLF307" s="39"/>
      <c r="FLG307" s="39"/>
      <c r="FLH307" s="39"/>
      <c r="FLI307" s="39"/>
      <c r="FLJ307" s="39"/>
      <c r="FLK307" s="39"/>
      <c r="FLL307" s="39"/>
      <c r="FLM307" s="39"/>
      <c r="FLN307" s="39"/>
      <c r="FLO307" s="39"/>
      <c r="FLP307" s="39"/>
      <c r="FLQ307" s="39"/>
      <c r="FLR307" s="39"/>
      <c r="FLS307" s="39"/>
      <c r="FLT307" s="39"/>
      <c r="FLU307" s="39"/>
      <c r="FLV307" s="39"/>
      <c r="FLW307" s="39"/>
      <c r="FLX307" s="39"/>
      <c r="FLY307" s="39"/>
      <c r="FLZ307" s="39"/>
      <c r="FMA307" s="39"/>
      <c r="FMB307" s="39"/>
      <c r="FMC307" s="39"/>
      <c r="FMD307" s="39"/>
      <c r="FME307" s="39"/>
      <c r="FMF307" s="39"/>
      <c r="FMG307" s="39"/>
      <c r="FMH307" s="39"/>
      <c r="FMI307" s="39"/>
      <c r="FMJ307" s="39"/>
      <c r="FMK307" s="39"/>
      <c r="FML307" s="39"/>
      <c r="FMM307" s="39"/>
      <c r="FMN307" s="39"/>
      <c r="FMO307" s="39"/>
      <c r="FMP307" s="39"/>
      <c r="FMQ307" s="39"/>
      <c r="FMR307" s="39"/>
      <c r="FMS307" s="39"/>
      <c r="FMT307" s="39"/>
      <c r="FMU307" s="39"/>
      <c r="FMV307" s="39"/>
      <c r="FMW307" s="39"/>
      <c r="FMX307" s="39"/>
      <c r="FMY307" s="39"/>
      <c r="FMZ307" s="39"/>
      <c r="FNA307" s="39"/>
      <c r="FNB307" s="39"/>
      <c r="FNC307" s="39"/>
      <c r="FND307" s="39"/>
      <c r="FNE307" s="39"/>
      <c r="FNF307" s="39"/>
      <c r="FNG307" s="39"/>
      <c r="FNH307" s="39"/>
      <c r="FNI307" s="39"/>
      <c r="FNJ307" s="39"/>
      <c r="FNK307" s="39"/>
      <c r="FNL307" s="39"/>
      <c r="FNM307" s="39"/>
      <c r="FNN307" s="39"/>
      <c r="FNO307" s="39"/>
      <c r="FNP307" s="39"/>
      <c r="FNQ307" s="39"/>
      <c r="FNR307" s="39"/>
      <c r="FNS307" s="39"/>
      <c r="FNT307" s="39"/>
      <c r="FNU307" s="39"/>
      <c r="FNV307" s="39"/>
      <c r="FNW307" s="39"/>
      <c r="FNX307" s="39"/>
      <c r="FNY307" s="39"/>
      <c r="FNZ307" s="39"/>
      <c r="FOA307" s="39"/>
      <c r="FOB307" s="39"/>
      <c r="FOC307" s="39"/>
      <c r="FOD307" s="39"/>
      <c r="FOE307" s="39"/>
      <c r="FOF307" s="39"/>
      <c r="FOG307" s="39"/>
      <c r="FOH307" s="39"/>
      <c r="FOI307" s="39"/>
      <c r="FOJ307" s="39"/>
      <c r="FOK307" s="39"/>
      <c r="FOL307" s="39"/>
      <c r="FOM307" s="39"/>
      <c r="FON307" s="39"/>
      <c r="FOO307" s="39"/>
      <c r="FOP307" s="39"/>
      <c r="FOQ307" s="39"/>
      <c r="FOR307" s="39"/>
      <c r="FOS307" s="39"/>
      <c r="FOT307" s="39"/>
      <c r="FOU307" s="39"/>
      <c r="FOV307" s="39"/>
      <c r="FOW307" s="39"/>
      <c r="FOX307" s="39"/>
      <c r="FOY307" s="39"/>
      <c r="FOZ307" s="39"/>
      <c r="FPA307" s="39"/>
      <c r="FPB307" s="39"/>
      <c r="FPC307" s="39"/>
      <c r="FPD307" s="39"/>
      <c r="FPE307" s="39"/>
      <c r="FPF307" s="39"/>
      <c r="FPG307" s="39"/>
      <c r="FPH307" s="39"/>
      <c r="FPI307" s="39"/>
      <c r="FPJ307" s="39"/>
      <c r="FPK307" s="39"/>
      <c r="FPL307" s="39"/>
      <c r="FPM307" s="39"/>
      <c r="FPN307" s="39"/>
      <c r="FPO307" s="39"/>
      <c r="FPP307" s="39"/>
      <c r="FPQ307" s="39"/>
      <c r="FPR307" s="39"/>
      <c r="FPS307" s="39"/>
      <c r="FPT307" s="39"/>
      <c r="FPU307" s="39"/>
      <c r="FPV307" s="39"/>
      <c r="FPW307" s="39"/>
      <c r="FPX307" s="39"/>
      <c r="FPY307" s="39"/>
      <c r="FPZ307" s="39"/>
      <c r="FQA307" s="39"/>
      <c r="FQB307" s="39"/>
      <c r="FQC307" s="39"/>
      <c r="FQD307" s="39"/>
      <c r="FQE307" s="39"/>
      <c r="FQF307" s="39"/>
      <c r="FQG307" s="39"/>
      <c r="FQH307" s="39"/>
      <c r="FQI307" s="39"/>
      <c r="FQJ307" s="39"/>
      <c r="FQK307" s="39"/>
      <c r="FQL307" s="39"/>
      <c r="FQM307" s="39"/>
      <c r="FQN307" s="39"/>
      <c r="FQO307" s="39"/>
      <c r="FQP307" s="39"/>
      <c r="FQQ307" s="39"/>
      <c r="FQR307" s="39"/>
      <c r="FQS307" s="39"/>
      <c r="FQT307" s="39"/>
      <c r="FQU307" s="39"/>
      <c r="FQV307" s="39"/>
      <c r="FQW307" s="39"/>
      <c r="FQX307" s="39"/>
      <c r="FQY307" s="39"/>
      <c r="FQZ307" s="39"/>
      <c r="FRA307" s="39"/>
      <c r="FRB307" s="39"/>
      <c r="FRC307" s="39"/>
      <c r="FRD307" s="39"/>
      <c r="FRE307" s="39"/>
      <c r="FRF307" s="39"/>
      <c r="FRG307" s="39"/>
      <c r="FRH307" s="39"/>
      <c r="FRI307" s="39"/>
      <c r="FRJ307" s="39"/>
      <c r="FRK307" s="39"/>
      <c r="FRL307" s="39"/>
      <c r="FRM307" s="39"/>
      <c r="FRN307" s="39"/>
      <c r="FRO307" s="39"/>
      <c r="FRP307" s="39"/>
      <c r="FRQ307" s="39"/>
      <c r="FRR307" s="39"/>
      <c r="FRS307" s="39"/>
      <c r="FRT307" s="39"/>
      <c r="FRU307" s="39"/>
      <c r="FRV307" s="39"/>
      <c r="FRW307" s="39"/>
      <c r="FRX307" s="39"/>
      <c r="FRY307" s="39"/>
      <c r="FRZ307" s="39"/>
      <c r="FSA307" s="39"/>
      <c r="FSB307" s="39"/>
      <c r="FSC307" s="39"/>
      <c r="FSD307" s="39"/>
      <c r="FSE307" s="39"/>
      <c r="FSF307" s="39"/>
      <c r="FSG307" s="39"/>
      <c r="FSH307" s="39"/>
      <c r="FSI307" s="39"/>
      <c r="FSJ307" s="39"/>
      <c r="FSK307" s="39"/>
      <c r="FSL307" s="39"/>
      <c r="FSM307" s="39"/>
      <c r="FSN307" s="39"/>
      <c r="FSO307" s="39"/>
      <c r="FSP307" s="39"/>
      <c r="FSQ307" s="39"/>
      <c r="FSR307" s="39"/>
      <c r="FSS307" s="39"/>
      <c r="FST307" s="39"/>
      <c r="FSU307" s="39"/>
      <c r="FSV307" s="39"/>
      <c r="FSW307" s="39"/>
      <c r="FSX307" s="39"/>
      <c r="FSY307" s="39"/>
      <c r="FSZ307" s="39"/>
      <c r="FTA307" s="39"/>
      <c r="FTB307" s="39"/>
      <c r="FTC307" s="39"/>
      <c r="FTD307" s="39"/>
      <c r="FTE307" s="39"/>
      <c r="FTF307" s="39"/>
      <c r="FTG307" s="39"/>
      <c r="FTH307" s="39"/>
      <c r="FTI307" s="39"/>
      <c r="FTJ307" s="39"/>
      <c r="FTK307" s="39"/>
      <c r="FTL307" s="39"/>
      <c r="FTM307" s="39"/>
      <c r="FTN307" s="39"/>
      <c r="FTO307" s="39"/>
      <c r="FTP307" s="39"/>
      <c r="FTQ307" s="39"/>
      <c r="FTR307" s="39"/>
      <c r="FTS307" s="39"/>
      <c r="FTT307" s="39"/>
      <c r="FTU307" s="39"/>
      <c r="FTV307" s="39"/>
      <c r="FTW307" s="39"/>
      <c r="FTX307" s="39"/>
      <c r="FTY307" s="39"/>
      <c r="FTZ307" s="39"/>
      <c r="FUA307" s="39"/>
      <c r="FUB307" s="39"/>
      <c r="FUC307" s="39"/>
      <c r="FUD307" s="39"/>
      <c r="FUE307" s="39"/>
      <c r="FUF307" s="39"/>
      <c r="FUG307" s="39"/>
      <c r="FUH307" s="39"/>
      <c r="FUI307" s="39"/>
      <c r="FUJ307" s="39"/>
      <c r="FUK307" s="39"/>
      <c r="FUL307" s="39"/>
      <c r="FUM307" s="39"/>
      <c r="FUN307" s="39"/>
      <c r="FUO307" s="39"/>
      <c r="FUP307" s="39"/>
      <c r="FUQ307" s="39"/>
      <c r="FUR307" s="39"/>
      <c r="FUS307" s="39"/>
      <c r="FUT307" s="39"/>
      <c r="FUU307" s="39"/>
      <c r="FUV307" s="39"/>
      <c r="FUW307" s="39"/>
      <c r="FUX307" s="39"/>
      <c r="FUY307" s="39"/>
      <c r="FUZ307" s="39"/>
      <c r="FVA307" s="39"/>
      <c r="FVB307" s="39"/>
      <c r="FVC307" s="39"/>
      <c r="FVD307" s="39"/>
      <c r="FVE307" s="39"/>
      <c r="FVF307" s="39"/>
      <c r="FVG307" s="39"/>
      <c r="FVH307" s="39"/>
      <c r="FVI307" s="39"/>
      <c r="FVJ307" s="39"/>
      <c r="FVK307" s="39"/>
      <c r="FVL307" s="39"/>
      <c r="FVM307" s="39"/>
      <c r="FVN307" s="39"/>
      <c r="FVO307" s="39"/>
      <c r="FVP307" s="39"/>
      <c r="FVQ307" s="39"/>
      <c r="FVR307" s="39"/>
      <c r="FVS307" s="39"/>
      <c r="FVT307" s="39"/>
      <c r="FVU307" s="39"/>
      <c r="FVV307" s="39"/>
      <c r="FVW307" s="39"/>
      <c r="FVX307" s="39"/>
      <c r="FVY307" s="39"/>
      <c r="FVZ307" s="39"/>
      <c r="FWA307" s="39"/>
      <c r="FWB307" s="39"/>
      <c r="FWC307" s="39"/>
      <c r="FWD307" s="39"/>
      <c r="FWE307" s="39"/>
      <c r="FWF307" s="39"/>
      <c r="FWG307" s="39"/>
      <c r="FWH307" s="39"/>
      <c r="FWI307" s="39"/>
      <c r="FWJ307" s="39"/>
      <c r="FWK307" s="39"/>
      <c r="FWL307" s="39"/>
      <c r="FWM307" s="39"/>
      <c r="FWN307" s="39"/>
      <c r="FWO307" s="39"/>
      <c r="FWP307" s="39"/>
      <c r="FWQ307" s="39"/>
      <c r="FWR307" s="39"/>
      <c r="FWS307" s="39"/>
      <c r="FWT307" s="39"/>
      <c r="FWU307" s="39"/>
      <c r="FWV307" s="39"/>
      <c r="FWW307" s="39"/>
      <c r="FWX307" s="39"/>
      <c r="FWY307" s="39"/>
      <c r="FWZ307" s="39"/>
      <c r="FXA307" s="39"/>
      <c r="FXB307" s="39"/>
      <c r="FXC307" s="39"/>
      <c r="FXD307" s="39"/>
      <c r="FXE307" s="39"/>
      <c r="FXF307" s="39"/>
      <c r="FXG307" s="39"/>
      <c r="FXH307" s="39"/>
      <c r="FXI307" s="39"/>
      <c r="FXJ307" s="39"/>
      <c r="FXK307" s="39"/>
      <c r="FXL307" s="39"/>
      <c r="FXM307" s="39"/>
      <c r="FXN307" s="39"/>
      <c r="FXO307" s="39"/>
      <c r="FXP307" s="39"/>
      <c r="FXQ307" s="39"/>
      <c r="FXR307" s="39"/>
      <c r="FXS307" s="39"/>
      <c r="FXT307" s="39"/>
      <c r="FXU307" s="39"/>
      <c r="FXV307" s="39"/>
      <c r="FXW307" s="39"/>
      <c r="FXX307" s="39"/>
      <c r="FXY307" s="39"/>
      <c r="FXZ307" s="39"/>
      <c r="FYA307" s="39"/>
      <c r="FYB307" s="39"/>
      <c r="FYC307" s="39"/>
      <c r="FYD307" s="39"/>
      <c r="FYE307" s="39"/>
      <c r="FYF307" s="39"/>
      <c r="FYG307" s="39"/>
      <c r="FYH307" s="39"/>
      <c r="FYI307" s="39"/>
      <c r="FYJ307" s="39"/>
      <c r="FYK307" s="39"/>
      <c r="FYL307" s="39"/>
      <c r="FYM307" s="39"/>
      <c r="FYN307" s="39"/>
      <c r="FYO307" s="39"/>
      <c r="FYP307" s="39"/>
      <c r="FYQ307" s="39"/>
      <c r="FYR307" s="39"/>
      <c r="FYS307" s="39"/>
      <c r="FYT307" s="39"/>
      <c r="FYU307" s="39"/>
      <c r="FYV307" s="39"/>
      <c r="FYW307" s="39"/>
      <c r="FYX307" s="39"/>
      <c r="FYY307" s="39"/>
      <c r="FYZ307" s="39"/>
      <c r="FZA307" s="39"/>
      <c r="FZB307" s="39"/>
      <c r="FZC307" s="39"/>
      <c r="FZD307" s="39"/>
      <c r="FZE307" s="39"/>
      <c r="FZF307" s="39"/>
      <c r="FZG307" s="39"/>
      <c r="FZH307" s="39"/>
      <c r="FZI307" s="39"/>
      <c r="FZJ307" s="39"/>
      <c r="FZK307" s="39"/>
      <c r="FZL307" s="39"/>
      <c r="FZM307" s="39"/>
      <c r="FZN307" s="39"/>
      <c r="FZO307" s="39"/>
      <c r="FZP307" s="39"/>
      <c r="FZQ307" s="39"/>
      <c r="FZR307" s="39"/>
      <c r="FZS307" s="39"/>
      <c r="FZT307" s="39"/>
      <c r="FZU307" s="39"/>
      <c r="FZV307" s="39"/>
      <c r="FZW307" s="39"/>
      <c r="FZX307" s="39"/>
      <c r="FZY307" s="39"/>
      <c r="FZZ307" s="39"/>
      <c r="GAA307" s="39"/>
      <c r="GAB307" s="39"/>
      <c r="GAC307" s="39"/>
      <c r="GAD307" s="39"/>
      <c r="GAE307" s="39"/>
      <c r="GAF307" s="39"/>
      <c r="GAG307" s="39"/>
      <c r="GAH307" s="39"/>
      <c r="GAI307" s="39"/>
      <c r="GAJ307" s="39"/>
      <c r="GAK307" s="39"/>
      <c r="GAL307" s="39"/>
      <c r="GAM307" s="39"/>
      <c r="GAN307" s="39"/>
      <c r="GAO307" s="39"/>
      <c r="GAP307" s="39"/>
      <c r="GAQ307" s="39"/>
      <c r="GAR307" s="39"/>
      <c r="GAS307" s="39"/>
      <c r="GAT307" s="39"/>
      <c r="GAU307" s="39"/>
      <c r="GAV307" s="39"/>
      <c r="GAW307" s="39"/>
      <c r="GAX307" s="39"/>
      <c r="GAY307" s="39"/>
      <c r="GAZ307" s="39"/>
      <c r="GBA307" s="39"/>
      <c r="GBB307" s="39"/>
      <c r="GBC307" s="39"/>
      <c r="GBD307" s="39"/>
      <c r="GBE307" s="39"/>
      <c r="GBF307" s="39"/>
      <c r="GBG307" s="39"/>
      <c r="GBH307" s="39"/>
      <c r="GBI307" s="39"/>
      <c r="GBJ307" s="39"/>
      <c r="GBK307" s="39"/>
      <c r="GBL307" s="39"/>
      <c r="GBM307" s="39"/>
      <c r="GBN307" s="39"/>
      <c r="GBO307" s="39"/>
      <c r="GBP307" s="39"/>
      <c r="GBQ307" s="39"/>
      <c r="GBR307" s="39"/>
      <c r="GBS307" s="39"/>
      <c r="GBT307" s="39"/>
      <c r="GBU307" s="39"/>
      <c r="GBV307" s="39"/>
      <c r="GBW307" s="39"/>
      <c r="GBX307" s="39"/>
      <c r="GBY307" s="39"/>
      <c r="GBZ307" s="39"/>
      <c r="GCA307" s="39"/>
      <c r="GCB307" s="39"/>
      <c r="GCC307" s="39"/>
      <c r="GCD307" s="39"/>
      <c r="GCE307" s="39"/>
      <c r="GCF307" s="39"/>
      <c r="GCG307" s="39"/>
      <c r="GCH307" s="39"/>
      <c r="GCI307" s="39"/>
      <c r="GCJ307" s="39"/>
      <c r="GCK307" s="39"/>
      <c r="GCL307" s="39"/>
      <c r="GCM307" s="39"/>
      <c r="GCN307" s="39"/>
      <c r="GCO307" s="39"/>
      <c r="GCP307" s="39"/>
      <c r="GCQ307" s="39"/>
      <c r="GCR307" s="39"/>
      <c r="GCS307" s="39"/>
      <c r="GCT307" s="39"/>
      <c r="GCU307" s="39"/>
      <c r="GCV307" s="39"/>
      <c r="GCW307" s="39"/>
      <c r="GCX307" s="39"/>
      <c r="GCY307" s="39"/>
      <c r="GCZ307" s="39"/>
      <c r="GDA307" s="39"/>
      <c r="GDB307" s="39"/>
      <c r="GDC307" s="39"/>
      <c r="GDD307" s="39"/>
      <c r="GDE307" s="39"/>
      <c r="GDF307" s="39"/>
      <c r="GDG307" s="39"/>
      <c r="GDH307" s="39"/>
      <c r="GDI307" s="39"/>
      <c r="GDJ307" s="39"/>
      <c r="GDK307" s="39"/>
      <c r="GDL307" s="39"/>
      <c r="GDM307" s="39"/>
      <c r="GDN307" s="39"/>
      <c r="GDO307" s="39"/>
      <c r="GDP307" s="39"/>
      <c r="GDQ307" s="39"/>
      <c r="GDR307" s="39"/>
      <c r="GDS307" s="39"/>
      <c r="GDT307" s="39"/>
      <c r="GDU307" s="39"/>
      <c r="GDV307" s="39"/>
      <c r="GDW307" s="39"/>
      <c r="GDX307" s="39"/>
      <c r="GDY307" s="39"/>
      <c r="GDZ307" s="39"/>
      <c r="GEA307" s="39"/>
      <c r="GEB307" s="39"/>
      <c r="GEC307" s="39"/>
      <c r="GED307" s="39"/>
      <c r="GEE307" s="39"/>
      <c r="GEF307" s="39"/>
      <c r="GEG307" s="39"/>
      <c r="GEH307" s="39"/>
      <c r="GEI307" s="39"/>
      <c r="GEJ307" s="39"/>
      <c r="GEK307" s="39"/>
      <c r="GEL307" s="39"/>
      <c r="GEM307" s="39"/>
      <c r="GEN307" s="39"/>
      <c r="GEO307" s="39"/>
      <c r="GEP307" s="39"/>
      <c r="GEQ307" s="39"/>
      <c r="GER307" s="39"/>
      <c r="GES307" s="39"/>
      <c r="GET307" s="39"/>
      <c r="GEU307" s="39"/>
      <c r="GEV307" s="39"/>
      <c r="GEW307" s="39"/>
      <c r="GEX307" s="39"/>
      <c r="GEY307" s="39"/>
      <c r="GEZ307" s="39"/>
      <c r="GFA307" s="39"/>
      <c r="GFB307" s="39"/>
      <c r="GFC307" s="39"/>
      <c r="GFD307" s="39"/>
      <c r="GFE307" s="39"/>
      <c r="GFF307" s="39"/>
      <c r="GFG307" s="39"/>
      <c r="GFH307" s="39"/>
      <c r="GFI307" s="39"/>
      <c r="GFJ307" s="39"/>
      <c r="GFK307" s="39"/>
      <c r="GFL307" s="39"/>
      <c r="GFM307" s="39"/>
      <c r="GFN307" s="39"/>
      <c r="GFO307" s="39"/>
      <c r="GFP307" s="39"/>
      <c r="GFQ307" s="39"/>
      <c r="GFR307" s="39"/>
      <c r="GFS307" s="39"/>
      <c r="GFT307" s="39"/>
      <c r="GFU307" s="39"/>
      <c r="GFV307" s="39"/>
      <c r="GFW307" s="39"/>
      <c r="GFX307" s="39"/>
      <c r="GFY307" s="39"/>
      <c r="GFZ307" s="39"/>
      <c r="GGA307" s="39"/>
      <c r="GGB307" s="39"/>
      <c r="GGC307" s="39"/>
      <c r="GGD307" s="39"/>
      <c r="GGE307" s="39"/>
      <c r="GGF307" s="39"/>
      <c r="GGG307" s="39"/>
      <c r="GGH307" s="39"/>
      <c r="GGI307" s="39"/>
      <c r="GGJ307" s="39"/>
      <c r="GGK307" s="39"/>
      <c r="GGL307" s="39"/>
      <c r="GGM307" s="39"/>
      <c r="GGN307" s="39"/>
      <c r="GGO307" s="39"/>
      <c r="GGP307" s="39"/>
      <c r="GGQ307" s="39"/>
      <c r="GGR307" s="39"/>
      <c r="GGS307" s="39"/>
      <c r="GGT307" s="39"/>
      <c r="GGU307" s="39"/>
      <c r="GGV307" s="39"/>
      <c r="GGW307" s="39"/>
      <c r="GGX307" s="39"/>
      <c r="GGY307" s="39"/>
      <c r="GGZ307" s="39"/>
      <c r="GHA307" s="39"/>
      <c r="GHB307" s="39"/>
      <c r="GHC307" s="39"/>
      <c r="GHD307" s="39"/>
      <c r="GHE307" s="39"/>
      <c r="GHF307" s="39"/>
      <c r="GHG307" s="39"/>
      <c r="GHH307" s="39"/>
      <c r="GHI307" s="39"/>
      <c r="GHJ307" s="39"/>
      <c r="GHK307" s="39"/>
      <c r="GHL307" s="39"/>
      <c r="GHM307" s="39"/>
      <c r="GHN307" s="39"/>
      <c r="GHO307" s="39"/>
      <c r="GHP307" s="39"/>
      <c r="GHQ307" s="39"/>
      <c r="GHR307" s="39"/>
      <c r="GHS307" s="39"/>
      <c r="GHT307" s="39"/>
      <c r="GHU307" s="39"/>
      <c r="GHV307" s="39"/>
      <c r="GHW307" s="39"/>
      <c r="GHX307" s="39"/>
      <c r="GHY307" s="39"/>
      <c r="GHZ307" s="39"/>
      <c r="GIA307" s="39"/>
      <c r="GIB307" s="39"/>
      <c r="GIC307" s="39"/>
      <c r="GID307" s="39"/>
      <c r="GIE307" s="39"/>
      <c r="GIF307" s="39"/>
      <c r="GIG307" s="39"/>
      <c r="GIH307" s="39"/>
      <c r="GII307" s="39"/>
      <c r="GIJ307" s="39"/>
      <c r="GIK307" s="39"/>
      <c r="GIL307" s="39"/>
      <c r="GIM307" s="39"/>
      <c r="GIN307" s="39"/>
      <c r="GIO307" s="39"/>
      <c r="GIP307" s="39"/>
      <c r="GIQ307" s="39"/>
      <c r="GIR307" s="39"/>
      <c r="GIS307" s="39"/>
      <c r="GIT307" s="39"/>
      <c r="GIU307" s="39"/>
      <c r="GIV307" s="39"/>
      <c r="GIW307" s="39"/>
      <c r="GIX307" s="39"/>
      <c r="GIY307" s="39"/>
      <c r="GIZ307" s="39"/>
      <c r="GJA307" s="39"/>
      <c r="GJB307" s="39"/>
      <c r="GJC307" s="39"/>
      <c r="GJD307" s="39"/>
      <c r="GJE307" s="39"/>
      <c r="GJF307" s="39"/>
      <c r="GJG307" s="39"/>
      <c r="GJH307" s="39"/>
      <c r="GJI307" s="39"/>
      <c r="GJJ307" s="39"/>
      <c r="GJK307" s="39"/>
      <c r="GJL307" s="39"/>
      <c r="GJM307" s="39"/>
      <c r="GJN307" s="39"/>
      <c r="GJO307" s="39"/>
      <c r="GJP307" s="39"/>
      <c r="GJQ307" s="39"/>
      <c r="GJR307" s="39"/>
      <c r="GJS307" s="39"/>
      <c r="GJT307" s="39"/>
      <c r="GJU307" s="39"/>
      <c r="GJV307" s="39"/>
      <c r="GJW307" s="39"/>
      <c r="GJX307" s="39"/>
      <c r="GJY307" s="39"/>
      <c r="GJZ307" s="39"/>
      <c r="GKA307" s="39"/>
      <c r="GKB307" s="39"/>
      <c r="GKC307" s="39"/>
      <c r="GKD307" s="39"/>
      <c r="GKE307" s="39"/>
      <c r="GKF307" s="39"/>
      <c r="GKG307" s="39"/>
      <c r="GKH307" s="39"/>
      <c r="GKI307" s="39"/>
      <c r="GKJ307" s="39"/>
      <c r="GKK307" s="39"/>
      <c r="GKL307" s="39"/>
      <c r="GKM307" s="39"/>
      <c r="GKN307" s="39"/>
      <c r="GKO307" s="39"/>
      <c r="GKP307" s="39"/>
      <c r="GKQ307" s="39"/>
      <c r="GKR307" s="39"/>
      <c r="GKS307" s="39"/>
      <c r="GKT307" s="39"/>
      <c r="GKU307" s="39"/>
      <c r="GKV307" s="39"/>
      <c r="GKW307" s="39"/>
      <c r="GKX307" s="39"/>
      <c r="GKY307" s="39"/>
      <c r="GKZ307" s="39"/>
      <c r="GLA307" s="39"/>
      <c r="GLB307" s="39"/>
      <c r="GLC307" s="39"/>
      <c r="GLD307" s="39"/>
      <c r="GLE307" s="39"/>
      <c r="GLF307" s="39"/>
      <c r="GLG307" s="39"/>
      <c r="GLH307" s="39"/>
      <c r="GLI307" s="39"/>
      <c r="GLJ307" s="39"/>
      <c r="GLK307" s="39"/>
      <c r="GLL307" s="39"/>
      <c r="GLM307" s="39"/>
      <c r="GLN307" s="39"/>
      <c r="GLO307" s="39"/>
      <c r="GLP307" s="39"/>
      <c r="GLQ307" s="39"/>
      <c r="GLR307" s="39"/>
      <c r="GLS307" s="39"/>
      <c r="GLT307" s="39"/>
      <c r="GLU307" s="39"/>
      <c r="GLV307" s="39"/>
      <c r="GLW307" s="39"/>
      <c r="GLX307" s="39"/>
      <c r="GLY307" s="39"/>
      <c r="GLZ307" s="39"/>
      <c r="GMA307" s="39"/>
      <c r="GMB307" s="39"/>
      <c r="GMC307" s="39"/>
      <c r="GMD307" s="39"/>
      <c r="GME307" s="39"/>
      <c r="GMF307" s="39"/>
      <c r="GMG307" s="39"/>
      <c r="GMH307" s="39"/>
      <c r="GMI307" s="39"/>
      <c r="GMJ307" s="39"/>
      <c r="GMK307" s="39"/>
      <c r="GML307" s="39"/>
      <c r="GMM307" s="39"/>
      <c r="GMN307" s="39"/>
      <c r="GMO307" s="39"/>
      <c r="GMP307" s="39"/>
      <c r="GMQ307" s="39"/>
      <c r="GMR307" s="39"/>
      <c r="GMS307" s="39"/>
      <c r="GMT307" s="39"/>
      <c r="GMU307" s="39"/>
      <c r="GMV307" s="39"/>
      <c r="GMW307" s="39"/>
      <c r="GMX307" s="39"/>
      <c r="GMY307" s="39"/>
      <c r="GMZ307" s="39"/>
      <c r="GNA307" s="39"/>
      <c r="GNB307" s="39"/>
      <c r="GNC307" s="39"/>
      <c r="GND307" s="39"/>
      <c r="GNE307" s="39"/>
      <c r="GNF307" s="39"/>
      <c r="GNG307" s="39"/>
      <c r="GNH307" s="39"/>
      <c r="GNI307" s="39"/>
      <c r="GNJ307" s="39"/>
      <c r="GNK307" s="39"/>
      <c r="GNL307" s="39"/>
      <c r="GNM307" s="39"/>
      <c r="GNN307" s="39"/>
      <c r="GNO307" s="39"/>
      <c r="GNP307" s="39"/>
      <c r="GNQ307" s="39"/>
      <c r="GNR307" s="39"/>
      <c r="GNS307" s="39"/>
      <c r="GNT307" s="39"/>
      <c r="GNU307" s="39"/>
      <c r="GNV307" s="39"/>
      <c r="GNW307" s="39"/>
      <c r="GNX307" s="39"/>
      <c r="GNY307" s="39"/>
      <c r="GNZ307" s="39"/>
      <c r="GOA307" s="39"/>
      <c r="GOB307" s="39"/>
      <c r="GOC307" s="39"/>
      <c r="GOD307" s="39"/>
      <c r="GOE307" s="39"/>
      <c r="GOF307" s="39"/>
      <c r="GOG307" s="39"/>
      <c r="GOH307" s="39"/>
      <c r="GOI307" s="39"/>
      <c r="GOJ307" s="39"/>
      <c r="GOK307" s="39"/>
      <c r="GOL307" s="39"/>
      <c r="GOM307" s="39"/>
      <c r="GON307" s="39"/>
      <c r="GOO307" s="39"/>
      <c r="GOP307" s="39"/>
      <c r="GOQ307" s="39"/>
      <c r="GOR307" s="39"/>
      <c r="GOS307" s="39"/>
      <c r="GOT307" s="39"/>
      <c r="GOU307" s="39"/>
      <c r="GOV307" s="39"/>
      <c r="GOW307" s="39"/>
      <c r="GOX307" s="39"/>
      <c r="GOY307" s="39"/>
      <c r="GOZ307" s="39"/>
      <c r="GPA307" s="39"/>
      <c r="GPB307" s="39"/>
      <c r="GPC307" s="39"/>
      <c r="GPD307" s="39"/>
      <c r="GPE307" s="39"/>
      <c r="GPF307" s="39"/>
      <c r="GPG307" s="39"/>
      <c r="GPH307" s="39"/>
      <c r="GPI307" s="39"/>
      <c r="GPJ307" s="39"/>
      <c r="GPK307" s="39"/>
      <c r="GPL307" s="39"/>
      <c r="GPM307" s="39"/>
      <c r="GPN307" s="39"/>
      <c r="GPO307" s="39"/>
      <c r="GPP307" s="39"/>
      <c r="GPQ307" s="39"/>
      <c r="GPR307" s="39"/>
      <c r="GPS307" s="39"/>
      <c r="GPT307" s="39"/>
      <c r="GPU307" s="39"/>
      <c r="GPV307" s="39"/>
      <c r="GPW307" s="39"/>
      <c r="GPX307" s="39"/>
      <c r="GPY307" s="39"/>
      <c r="GPZ307" s="39"/>
      <c r="GQA307" s="39"/>
      <c r="GQB307" s="39"/>
      <c r="GQC307" s="39"/>
      <c r="GQD307" s="39"/>
      <c r="GQE307" s="39"/>
      <c r="GQF307" s="39"/>
      <c r="GQG307" s="39"/>
      <c r="GQH307" s="39"/>
      <c r="GQI307" s="39"/>
      <c r="GQJ307" s="39"/>
      <c r="GQK307" s="39"/>
      <c r="GQL307" s="39"/>
      <c r="GQM307" s="39"/>
      <c r="GQN307" s="39"/>
      <c r="GQO307" s="39"/>
      <c r="GQP307" s="39"/>
      <c r="GQQ307" s="39"/>
      <c r="GQR307" s="39"/>
      <c r="GQS307" s="39"/>
      <c r="GQT307" s="39"/>
      <c r="GQU307" s="39"/>
      <c r="GQV307" s="39"/>
      <c r="GQW307" s="39"/>
      <c r="GQX307" s="39"/>
      <c r="GQY307" s="39"/>
      <c r="GQZ307" s="39"/>
      <c r="GRA307" s="39"/>
      <c r="GRB307" s="39"/>
      <c r="GRC307" s="39"/>
      <c r="GRD307" s="39"/>
      <c r="GRE307" s="39"/>
      <c r="GRF307" s="39"/>
      <c r="GRG307" s="39"/>
      <c r="GRH307" s="39"/>
      <c r="GRI307" s="39"/>
      <c r="GRJ307" s="39"/>
      <c r="GRK307" s="39"/>
      <c r="GRL307" s="39"/>
      <c r="GRM307" s="39"/>
      <c r="GRN307" s="39"/>
      <c r="GRO307" s="39"/>
      <c r="GRP307" s="39"/>
      <c r="GRQ307" s="39"/>
      <c r="GRR307" s="39"/>
      <c r="GRS307" s="39"/>
      <c r="GRT307" s="39"/>
      <c r="GRU307" s="39"/>
      <c r="GRV307" s="39"/>
      <c r="GRW307" s="39"/>
      <c r="GRX307" s="39"/>
      <c r="GRY307" s="39"/>
      <c r="GRZ307" s="39"/>
      <c r="GSA307" s="39"/>
      <c r="GSB307" s="39"/>
      <c r="GSC307" s="39"/>
      <c r="GSD307" s="39"/>
      <c r="GSE307" s="39"/>
      <c r="GSF307" s="39"/>
      <c r="GSG307" s="39"/>
      <c r="GSH307" s="39"/>
      <c r="GSI307" s="39"/>
      <c r="GSJ307" s="39"/>
      <c r="GSK307" s="39"/>
      <c r="GSL307" s="39"/>
      <c r="GSM307" s="39"/>
      <c r="GSN307" s="39"/>
      <c r="GSO307" s="39"/>
      <c r="GSP307" s="39"/>
      <c r="GSQ307" s="39"/>
      <c r="GSR307" s="39"/>
      <c r="GSS307" s="39"/>
      <c r="GST307" s="39"/>
      <c r="GSU307" s="39"/>
      <c r="GSV307" s="39"/>
      <c r="GSW307" s="39"/>
      <c r="GSX307" s="39"/>
      <c r="GSY307" s="39"/>
      <c r="GSZ307" s="39"/>
      <c r="GTA307" s="39"/>
      <c r="GTB307" s="39"/>
      <c r="GTC307" s="39"/>
      <c r="GTD307" s="39"/>
      <c r="GTE307" s="39"/>
      <c r="GTF307" s="39"/>
      <c r="GTG307" s="39"/>
      <c r="GTH307" s="39"/>
      <c r="GTI307" s="39"/>
      <c r="GTJ307" s="39"/>
      <c r="GTK307" s="39"/>
      <c r="GTL307" s="39"/>
      <c r="GTM307" s="39"/>
      <c r="GTN307" s="39"/>
      <c r="GTO307" s="39"/>
      <c r="GTP307" s="39"/>
      <c r="GTQ307" s="39"/>
      <c r="GTR307" s="39"/>
      <c r="GTS307" s="39"/>
      <c r="GTT307" s="39"/>
      <c r="GTU307" s="39"/>
      <c r="GTV307" s="39"/>
      <c r="GTW307" s="39"/>
      <c r="GTX307" s="39"/>
      <c r="GTY307" s="39"/>
      <c r="GTZ307" s="39"/>
      <c r="GUA307" s="39"/>
      <c r="GUB307" s="39"/>
      <c r="GUC307" s="39"/>
      <c r="GUD307" s="39"/>
      <c r="GUE307" s="39"/>
      <c r="GUF307" s="39"/>
      <c r="GUG307" s="39"/>
      <c r="GUH307" s="39"/>
      <c r="GUI307" s="39"/>
      <c r="GUJ307" s="39"/>
      <c r="GUK307" s="39"/>
      <c r="GUL307" s="39"/>
      <c r="GUM307" s="39"/>
      <c r="GUN307" s="39"/>
      <c r="GUO307" s="39"/>
      <c r="GUP307" s="39"/>
      <c r="GUQ307" s="39"/>
      <c r="GUR307" s="39"/>
      <c r="GUS307" s="39"/>
      <c r="GUT307" s="39"/>
      <c r="GUU307" s="39"/>
      <c r="GUV307" s="39"/>
      <c r="GUW307" s="39"/>
      <c r="GUX307" s="39"/>
      <c r="GUY307" s="39"/>
      <c r="GUZ307" s="39"/>
      <c r="GVA307" s="39"/>
      <c r="GVB307" s="39"/>
      <c r="GVC307" s="39"/>
      <c r="GVD307" s="39"/>
      <c r="GVE307" s="39"/>
      <c r="GVF307" s="39"/>
      <c r="GVG307" s="39"/>
      <c r="GVH307" s="39"/>
      <c r="GVI307" s="39"/>
      <c r="GVJ307" s="39"/>
      <c r="GVK307" s="39"/>
      <c r="GVL307" s="39"/>
      <c r="GVM307" s="39"/>
      <c r="GVN307" s="39"/>
      <c r="GVO307" s="39"/>
      <c r="GVP307" s="39"/>
      <c r="GVQ307" s="39"/>
      <c r="GVR307" s="39"/>
      <c r="GVS307" s="39"/>
      <c r="GVT307" s="39"/>
      <c r="GVU307" s="39"/>
      <c r="GVV307" s="39"/>
      <c r="GVW307" s="39"/>
      <c r="GVX307" s="39"/>
      <c r="GVY307" s="39"/>
      <c r="GVZ307" s="39"/>
      <c r="GWA307" s="39"/>
      <c r="GWB307" s="39"/>
      <c r="GWC307" s="39"/>
      <c r="GWD307" s="39"/>
      <c r="GWE307" s="39"/>
      <c r="GWF307" s="39"/>
      <c r="GWG307" s="39"/>
      <c r="GWH307" s="39"/>
      <c r="GWI307" s="39"/>
      <c r="GWJ307" s="39"/>
      <c r="GWK307" s="39"/>
      <c r="GWL307" s="39"/>
      <c r="GWM307" s="39"/>
      <c r="GWN307" s="39"/>
      <c r="GWO307" s="39"/>
      <c r="GWP307" s="39"/>
      <c r="GWQ307" s="39"/>
      <c r="GWR307" s="39"/>
      <c r="GWS307" s="39"/>
      <c r="GWT307" s="39"/>
      <c r="GWU307" s="39"/>
      <c r="GWV307" s="39"/>
      <c r="GWW307" s="39"/>
      <c r="GWX307" s="39"/>
      <c r="GWY307" s="39"/>
      <c r="GWZ307" s="39"/>
      <c r="GXA307" s="39"/>
      <c r="GXB307" s="39"/>
      <c r="GXC307" s="39"/>
      <c r="GXD307" s="39"/>
      <c r="GXE307" s="39"/>
      <c r="GXF307" s="39"/>
      <c r="GXG307" s="39"/>
      <c r="GXH307" s="39"/>
      <c r="GXI307" s="39"/>
      <c r="GXJ307" s="39"/>
      <c r="GXK307" s="39"/>
      <c r="GXL307" s="39"/>
      <c r="GXM307" s="39"/>
      <c r="GXN307" s="39"/>
      <c r="GXO307" s="39"/>
      <c r="GXP307" s="39"/>
      <c r="GXQ307" s="39"/>
      <c r="GXR307" s="39"/>
      <c r="GXS307" s="39"/>
      <c r="GXT307" s="39"/>
      <c r="GXU307" s="39"/>
      <c r="GXV307" s="39"/>
      <c r="GXW307" s="39"/>
      <c r="GXX307" s="39"/>
      <c r="GXY307" s="39"/>
      <c r="GXZ307" s="39"/>
      <c r="GYA307" s="39"/>
      <c r="GYB307" s="39"/>
      <c r="GYC307" s="39"/>
      <c r="GYD307" s="39"/>
      <c r="GYE307" s="39"/>
      <c r="GYF307" s="39"/>
      <c r="GYG307" s="39"/>
      <c r="GYH307" s="39"/>
      <c r="GYI307" s="39"/>
      <c r="GYJ307" s="39"/>
      <c r="GYK307" s="39"/>
      <c r="GYL307" s="39"/>
      <c r="GYM307" s="39"/>
      <c r="GYN307" s="39"/>
      <c r="GYO307" s="39"/>
      <c r="GYP307" s="39"/>
      <c r="GYQ307" s="39"/>
      <c r="GYR307" s="39"/>
      <c r="GYS307" s="39"/>
      <c r="GYT307" s="39"/>
      <c r="GYU307" s="39"/>
      <c r="GYV307" s="39"/>
      <c r="GYW307" s="39"/>
      <c r="GYX307" s="39"/>
      <c r="GYY307" s="39"/>
      <c r="GYZ307" s="39"/>
      <c r="GZA307" s="39"/>
      <c r="GZB307" s="39"/>
      <c r="GZC307" s="39"/>
      <c r="GZD307" s="39"/>
      <c r="GZE307" s="39"/>
      <c r="GZF307" s="39"/>
      <c r="GZG307" s="39"/>
      <c r="GZH307" s="39"/>
      <c r="GZI307" s="39"/>
      <c r="GZJ307" s="39"/>
      <c r="GZK307" s="39"/>
      <c r="GZL307" s="39"/>
      <c r="GZM307" s="39"/>
      <c r="GZN307" s="39"/>
      <c r="GZO307" s="39"/>
      <c r="GZP307" s="39"/>
      <c r="GZQ307" s="39"/>
      <c r="GZR307" s="39"/>
      <c r="GZS307" s="39"/>
      <c r="GZT307" s="39"/>
      <c r="GZU307" s="39"/>
      <c r="GZV307" s="39"/>
      <c r="GZW307" s="39"/>
      <c r="GZX307" s="39"/>
      <c r="GZY307" s="39"/>
      <c r="GZZ307" s="39"/>
      <c r="HAA307" s="39"/>
      <c r="HAB307" s="39"/>
      <c r="HAC307" s="39"/>
      <c r="HAD307" s="39"/>
      <c r="HAE307" s="39"/>
      <c r="HAF307" s="39"/>
      <c r="HAG307" s="39"/>
      <c r="HAH307" s="39"/>
      <c r="HAI307" s="39"/>
      <c r="HAJ307" s="39"/>
      <c r="HAK307" s="39"/>
      <c r="HAL307" s="39"/>
      <c r="HAM307" s="39"/>
      <c r="HAN307" s="39"/>
      <c r="HAO307" s="39"/>
      <c r="HAP307" s="39"/>
      <c r="HAQ307" s="39"/>
      <c r="HAR307" s="39"/>
      <c r="HAS307" s="39"/>
      <c r="HAT307" s="39"/>
      <c r="HAU307" s="39"/>
      <c r="HAV307" s="39"/>
      <c r="HAW307" s="39"/>
      <c r="HAX307" s="39"/>
      <c r="HAY307" s="39"/>
      <c r="HAZ307" s="39"/>
      <c r="HBA307" s="39"/>
      <c r="HBB307" s="39"/>
      <c r="HBC307" s="39"/>
      <c r="HBD307" s="39"/>
      <c r="HBE307" s="39"/>
      <c r="HBF307" s="39"/>
      <c r="HBG307" s="39"/>
      <c r="HBH307" s="39"/>
      <c r="HBI307" s="39"/>
      <c r="HBJ307" s="39"/>
      <c r="HBK307" s="39"/>
      <c r="HBL307" s="39"/>
      <c r="HBM307" s="39"/>
      <c r="HBN307" s="39"/>
      <c r="HBO307" s="39"/>
      <c r="HBP307" s="39"/>
      <c r="HBQ307" s="39"/>
      <c r="HBR307" s="39"/>
      <c r="HBS307" s="39"/>
      <c r="HBT307" s="39"/>
      <c r="HBU307" s="39"/>
      <c r="HBV307" s="39"/>
      <c r="HBW307" s="39"/>
      <c r="HBX307" s="39"/>
      <c r="HBY307" s="39"/>
      <c r="HBZ307" s="39"/>
      <c r="HCA307" s="39"/>
      <c r="HCB307" s="39"/>
      <c r="HCC307" s="39"/>
      <c r="HCD307" s="39"/>
      <c r="HCE307" s="39"/>
      <c r="HCF307" s="39"/>
      <c r="HCG307" s="39"/>
      <c r="HCH307" s="39"/>
      <c r="HCI307" s="39"/>
      <c r="HCJ307" s="39"/>
      <c r="HCK307" s="39"/>
      <c r="HCL307" s="39"/>
      <c r="HCM307" s="39"/>
      <c r="HCN307" s="39"/>
      <c r="HCO307" s="39"/>
      <c r="HCP307" s="39"/>
      <c r="HCQ307" s="39"/>
      <c r="HCR307" s="39"/>
      <c r="HCS307" s="39"/>
      <c r="HCT307" s="39"/>
      <c r="HCU307" s="39"/>
      <c r="HCV307" s="39"/>
      <c r="HCW307" s="39"/>
      <c r="HCX307" s="39"/>
      <c r="HCY307" s="39"/>
      <c r="HCZ307" s="39"/>
      <c r="HDA307" s="39"/>
      <c r="HDB307" s="39"/>
      <c r="HDC307" s="39"/>
      <c r="HDD307" s="39"/>
      <c r="HDE307" s="39"/>
      <c r="HDF307" s="39"/>
      <c r="HDG307" s="39"/>
      <c r="HDH307" s="39"/>
      <c r="HDI307" s="39"/>
      <c r="HDJ307" s="39"/>
      <c r="HDK307" s="39"/>
      <c r="HDL307" s="39"/>
      <c r="HDM307" s="39"/>
      <c r="HDN307" s="39"/>
      <c r="HDO307" s="39"/>
      <c r="HDP307" s="39"/>
      <c r="HDQ307" s="39"/>
      <c r="HDR307" s="39"/>
      <c r="HDS307" s="39"/>
      <c r="HDT307" s="39"/>
      <c r="HDU307" s="39"/>
      <c r="HDV307" s="39"/>
      <c r="HDW307" s="39"/>
      <c r="HDX307" s="39"/>
      <c r="HDY307" s="39"/>
      <c r="HDZ307" s="39"/>
      <c r="HEA307" s="39"/>
      <c r="HEB307" s="39"/>
      <c r="HEC307" s="39"/>
      <c r="HED307" s="39"/>
      <c r="HEE307" s="39"/>
      <c r="HEF307" s="39"/>
      <c r="HEG307" s="39"/>
      <c r="HEH307" s="39"/>
      <c r="HEI307" s="39"/>
      <c r="HEJ307" s="39"/>
      <c r="HEK307" s="39"/>
      <c r="HEL307" s="39"/>
      <c r="HEM307" s="39"/>
      <c r="HEN307" s="39"/>
      <c r="HEO307" s="39"/>
      <c r="HEP307" s="39"/>
      <c r="HEQ307" s="39"/>
      <c r="HER307" s="39"/>
      <c r="HES307" s="39"/>
      <c r="HET307" s="39"/>
      <c r="HEU307" s="39"/>
      <c r="HEV307" s="39"/>
      <c r="HEW307" s="39"/>
      <c r="HEX307" s="39"/>
      <c r="HEY307" s="39"/>
      <c r="HEZ307" s="39"/>
      <c r="HFA307" s="39"/>
      <c r="HFB307" s="39"/>
      <c r="HFC307" s="39"/>
      <c r="HFD307" s="39"/>
      <c r="HFE307" s="39"/>
      <c r="HFF307" s="39"/>
      <c r="HFG307" s="39"/>
      <c r="HFH307" s="39"/>
      <c r="HFI307" s="39"/>
      <c r="HFJ307" s="39"/>
      <c r="HFK307" s="39"/>
      <c r="HFL307" s="39"/>
      <c r="HFM307" s="39"/>
      <c r="HFN307" s="39"/>
      <c r="HFO307" s="39"/>
      <c r="HFP307" s="39"/>
      <c r="HFQ307" s="39"/>
      <c r="HFR307" s="39"/>
      <c r="HFS307" s="39"/>
      <c r="HFT307" s="39"/>
      <c r="HFU307" s="39"/>
      <c r="HFV307" s="39"/>
      <c r="HFW307" s="39"/>
      <c r="HFX307" s="39"/>
      <c r="HFY307" s="39"/>
      <c r="HFZ307" s="39"/>
      <c r="HGA307" s="39"/>
      <c r="HGB307" s="39"/>
      <c r="HGC307" s="39"/>
      <c r="HGD307" s="39"/>
      <c r="HGE307" s="39"/>
      <c r="HGF307" s="39"/>
      <c r="HGG307" s="39"/>
      <c r="HGH307" s="39"/>
      <c r="HGI307" s="39"/>
      <c r="HGJ307" s="39"/>
      <c r="HGK307" s="39"/>
      <c r="HGL307" s="39"/>
      <c r="HGM307" s="39"/>
      <c r="HGN307" s="39"/>
      <c r="HGO307" s="39"/>
      <c r="HGP307" s="39"/>
      <c r="HGQ307" s="39"/>
      <c r="HGR307" s="39"/>
      <c r="HGS307" s="39"/>
      <c r="HGT307" s="39"/>
      <c r="HGU307" s="39"/>
      <c r="HGV307" s="39"/>
      <c r="HGW307" s="39"/>
      <c r="HGX307" s="39"/>
      <c r="HGY307" s="39"/>
      <c r="HGZ307" s="39"/>
      <c r="HHA307" s="39"/>
      <c r="HHB307" s="39"/>
      <c r="HHC307" s="39"/>
      <c r="HHD307" s="39"/>
      <c r="HHE307" s="39"/>
      <c r="HHF307" s="39"/>
      <c r="HHG307" s="39"/>
      <c r="HHH307" s="39"/>
      <c r="HHI307" s="39"/>
      <c r="HHJ307" s="39"/>
      <c r="HHK307" s="39"/>
      <c r="HHL307" s="39"/>
      <c r="HHM307" s="39"/>
      <c r="HHN307" s="39"/>
      <c r="HHO307" s="39"/>
      <c r="HHP307" s="39"/>
      <c r="HHQ307" s="39"/>
      <c r="HHR307" s="39"/>
      <c r="HHS307" s="39"/>
      <c r="HHT307" s="39"/>
      <c r="HHU307" s="39"/>
      <c r="HHV307" s="39"/>
      <c r="HHW307" s="39"/>
      <c r="HHX307" s="39"/>
      <c r="HHY307" s="39"/>
      <c r="HHZ307" s="39"/>
      <c r="HIA307" s="39"/>
      <c r="HIB307" s="39"/>
      <c r="HIC307" s="39"/>
      <c r="HID307" s="39"/>
      <c r="HIE307" s="39"/>
      <c r="HIF307" s="39"/>
      <c r="HIG307" s="39"/>
      <c r="HIH307" s="39"/>
      <c r="HII307" s="39"/>
      <c r="HIJ307" s="39"/>
      <c r="HIK307" s="39"/>
      <c r="HIL307" s="39"/>
      <c r="HIM307" s="39"/>
      <c r="HIN307" s="39"/>
      <c r="HIO307" s="39"/>
      <c r="HIP307" s="39"/>
      <c r="HIQ307" s="39"/>
      <c r="HIR307" s="39"/>
      <c r="HIS307" s="39"/>
      <c r="HIT307" s="39"/>
      <c r="HIU307" s="39"/>
      <c r="HIV307" s="39"/>
      <c r="HIW307" s="39"/>
      <c r="HIX307" s="39"/>
      <c r="HIY307" s="39"/>
      <c r="HIZ307" s="39"/>
      <c r="HJA307" s="39"/>
      <c r="HJB307" s="39"/>
      <c r="HJC307" s="39"/>
      <c r="HJD307" s="39"/>
      <c r="HJE307" s="39"/>
      <c r="HJF307" s="39"/>
      <c r="HJG307" s="39"/>
      <c r="HJH307" s="39"/>
      <c r="HJI307" s="39"/>
      <c r="HJJ307" s="39"/>
      <c r="HJK307" s="39"/>
      <c r="HJL307" s="39"/>
      <c r="HJM307" s="39"/>
      <c r="HJN307" s="39"/>
      <c r="HJO307" s="39"/>
      <c r="HJP307" s="39"/>
      <c r="HJQ307" s="39"/>
      <c r="HJR307" s="39"/>
      <c r="HJS307" s="39"/>
      <c r="HJT307" s="39"/>
      <c r="HJU307" s="39"/>
      <c r="HJV307" s="39"/>
      <c r="HJW307" s="39"/>
      <c r="HJX307" s="39"/>
      <c r="HJY307" s="39"/>
      <c r="HJZ307" s="39"/>
      <c r="HKA307" s="39"/>
      <c r="HKB307" s="39"/>
      <c r="HKC307" s="39"/>
      <c r="HKD307" s="39"/>
      <c r="HKE307" s="39"/>
      <c r="HKF307" s="39"/>
      <c r="HKG307" s="39"/>
      <c r="HKH307" s="39"/>
      <c r="HKI307" s="39"/>
      <c r="HKJ307" s="39"/>
      <c r="HKK307" s="39"/>
      <c r="HKL307" s="39"/>
      <c r="HKM307" s="39"/>
      <c r="HKN307" s="39"/>
      <c r="HKO307" s="39"/>
      <c r="HKP307" s="39"/>
      <c r="HKQ307" s="39"/>
      <c r="HKR307" s="39"/>
      <c r="HKS307" s="39"/>
      <c r="HKT307" s="39"/>
      <c r="HKU307" s="39"/>
      <c r="HKV307" s="39"/>
      <c r="HKW307" s="39"/>
      <c r="HKX307" s="39"/>
      <c r="HKY307" s="39"/>
      <c r="HKZ307" s="39"/>
      <c r="HLA307" s="39"/>
      <c r="HLB307" s="39"/>
      <c r="HLC307" s="39"/>
      <c r="HLD307" s="39"/>
      <c r="HLE307" s="39"/>
      <c r="HLF307" s="39"/>
      <c r="HLG307" s="39"/>
      <c r="HLH307" s="39"/>
      <c r="HLI307" s="39"/>
      <c r="HLJ307" s="39"/>
      <c r="HLK307" s="39"/>
      <c r="HLL307" s="39"/>
      <c r="HLM307" s="39"/>
      <c r="HLN307" s="39"/>
      <c r="HLO307" s="39"/>
      <c r="HLP307" s="39"/>
      <c r="HLQ307" s="39"/>
      <c r="HLR307" s="39"/>
      <c r="HLS307" s="39"/>
      <c r="HLT307" s="39"/>
      <c r="HLU307" s="39"/>
      <c r="HLV307" s="39"/>
      <c r="HLW307" s="39"/>
      <c r="HLX307" s="39"/>
      <c r="HLY307" s="39"/>
      <c r="HLZ307" s="39"/>
      <c r="HMA307" s="39"/>
      <c r="HMB307" s="39"/>
      <c r="HMC307" s="39"/>
      <c r="HMD307" s="39"/>
      <c r="HME307" s="39"/>
      <c r="HMF307" s="39"/>
      <c r="HMG307" s="39"/>
      <c r="HMH307" s="39"/>
      <c r="HMI307" s="39"/>
      <c r="HMJ307" s="39"/>
      <c r="HMK307" s="39"/>
      <c r="HML307" s="39"/>
      <c r="HMM307" s="39"/>
      <c r="HMN307" s="39"/>
      <c r="HMO307" s="39"/>
      <c r="HMP307" s="39"/>
      <c r="HMQ307" s="39"/>
      <c r="HMR307" s="39"/>
      <c r="HMS307" s="39"/>
      <c r="HMT307" s="39"/>
      <c r="HMU307" s="39"/>
      <c r="HMV307" s="39"/>
      <c r="HMW307" s="39"/>
      <c r="HMX307" s="39"/>
      <c r="HMY307" s="39"/>
      <c r="HMZ307" s="39"/>
      <c r="HNA307" s="39"/>
      <c r="HNB307" s="39"/>
      <c r="HNC307" s="39"/>
      <c r="HND307" s="39"/>
      <c r="HNE307" s="39"/>
      <c r="HNF307" s="39"/>
      <c r="HNG307" s="39"/>
      <c r="HNH307" s="39"/>
      <c r="HNI307" s="39"/>
      <c r="HNJ307" s="39"/>
      <c r="HNK307" s="39"/>
      <c r="HNL307" s="39"/>
      <c r="HNM307" s="39"/>
      <c r="HNN307" s="39"/>
      <c r="HNO307" s="39"/>
      <c r="HNP307" s="39"/>
      <c r="HNQ307" s="39"/>
      <c r="HNR307" s="39"/>
      <c r="HNS307" s="39"/>
      <c r="HNT307" s="39"/>
      <c r="HNU307" s="39"/>
      <c r="HNV307" s="39"/>
      <c r="HNW307" s="39"/>
      <c r="HNX307" s="39"/>
      <c r="HNY307" s="39"/>
      <c r="HNZ307" s="39"/>
      <c r="HOA307" s="39"/>
      <c r="HOB307" s="39"/>
      <c r="HOC307" s="39"/>
      <c r="HOD307" s="39"/>
      <c r="HOE307" s="39"/>
      <c r="HOF307" s="39"/>
      <c r="HOG307" s="39"/>
      <c r="HOH307" s="39"/>
      <c r="HOI307" s="39"/>
      <c r="HOJ307" s="39"/>
      <c r="HOK307" s="39"/>
      <c r="HOL307" s="39"/>
      <c r="HOM307" s="39"/>
      <c r="HON307" s="39"/>
      <c r="HOO307" s="39"/>
      <c r="HOP307" s="39"/>
      <c r="HOQ307" s="39"/>
      <c r="HOR307" s="39"/>
      <c r="HOS307" s="39"/>
      <c r="HOT307" s="39"/>
      <c r="HOU307" s="39"/>
      <c r="HOV307" s="39"/>
      <c r="HOW307" s="39"/>
      <c r="HOX307" s="39"/>
      <c r="HOY307" s="39"/>
      <c r="HOZ307" s="39"/>
      <c r="HPA307" s="39"/>
      <c r="HPB307" s="39"/>
      <c r="HPC307" s="39"/>
      <c r="HPD307" s="39"/>
      <c r="HPE307" s="39"/>
      <c r="HPF307" s="39"/>
      <c r="HPG307" s="39"/>
      <c r="HPH307" s="39"/>
      <c r="HPI307" s="39"/>
      <c r="HPJ307" s="39"/>
      <c r="HPK307" s="39"/>
      <c r="HPL307" s="39"/>
      <c r="HPM307" s="39"/>
      <c r="HPN307" s="39"/>
      <c r="HPO307" s="39"/>
      <c r="HPP307" s="39"/>
      <c r="HPQ307" s="39"/>
      <c r="HPR307" s="39"/>
      <c r="HPS307" s="39"/>
      <c r="HPT307" s="39"/>
      <c r="HPU307" s="39"/>
      <c r="HPV307" s="39"/>
      <c r="HPW307" s="39"/>
      <c r="HPX307" s="39"/>
      <c r="HPY307" s="39"/>
      <c r="HPZ307" s="39"/>
      <c r="HQA307" s="39"/>
      <c r="HQB307" s="39"/>
      <c r="HQC307" s="39"/>
      <c r="HQD307" s="39"/>
      <c r="HQE307" s="39"/>
      <c r="HQF307" s="39"/>
      <c r="HQG307" s="39"/>
      <c r="HQH307" s="39"/>
      <c r="HQI307" s="39"/>
      <c r="HQJ307" s="39"/>
      <c r="HQK307" s="39"/>
      <c r="HQL307" s="39"/>
      <c r="HQM307" s="39"/>
      <c r="HQN307" s="39"/>
      <c r="HQO307" s="39"/>
      <c r="HQP307" s="39"/>
      <c r="HQQ307" s="39"/>
      <c r="HQR307" s="39"/>
      <c r="HQS307" s="39"/>
      <c r="HQT307" s="39"/>
      <c r="HQU307" s="39"/>
      <c r="HQV307" s="39"/>
      <c r="HQW307" s="39"/>
      <c r="HQX307" s="39"/>
      <c r="HQY307" s="39"/>
      <c r="HQZ307" s="39"/>
      <c r="HRA307" s="39"/>
      <c r="HRB307" s="39"/>
      <c r="HRC307" s="39"/>
      <c r="HRD307" s="39"/>
      <c r="HRE307" s="39"/>
      <c r="HRF307" s="39"/>
      <c r="HRG307" s="39"/>
      <c r="HRH307" s="39"/>
      <c r="HRI307" s="39"/>
      <c r="HRJ307" s="39"/>
      <c r="HRK307" s="39"/>
      <c r="HRL307" s="39"/>
      <c r="HRM307" s="39"/>
      <c r="HRN307" s="39"/>
      <c r="HRO307" s="39"/>
      <c r="HRP307" s="39"/>
      <c r="HRQ307" s="39"/>
      <c r="HRR307" s="39"/>
      <c r="HRS307" s="39"/>
      <c r="HRT307" s="39"/>
      <c r="HRU307" s="39"/>
      <c r="HRV307" s="39"/>
      <c r="HRW307" s="39"/>
      <c r="HRX307" s="39"/>
      <c r="HRY307" s="39"/>
      <c r="HRZ307" s="39"/>
      <c r="HSA307" s="39"/>
      <c r="HSB307" s="39"/>
      <c r="HSC307" s="39"/>
      <c r="HSD307" s="39"/>
      <c r="HSE307" s="39"/>
      <c r="HSF307" s="39"/>
      <c r="HSG307" s="39"/>
      <c r="HSH307" s="39"/>
      <c r="HSI307" s="39"/>
      <c r="HSJ307" s="39"/>
      <c r="HSK307" s="39"/>
      <c r="HSL307" s="39"/>
      <c r="HSM307" s="39"/>
      <c r="HSN307" s="39"/>
      <c r="HSO307" s="39"/>
      <c r="HSP307" s="39"/>
      <c r="HSQ307" s="39"/>
      <c r="HSR307" s="39"/>
      <c r="HSS307" s="39"/>
      <c r="HST307" s="39"/>
      <c r="HSU307" s="39"/>
      <c r="HSV307" s="39"/>
      <c r="HSW307" s="39"/>
      <c r="HSX307" s="39"/>
      <c r="HSY307" s="39"/>
      <c r="HSZ307" s="39"/>
      <c r="HTA307" s="39"/>
      <c r="HTB307" s="39"/>
      <c r="HTC307" s="39"/>
      <c r="HTD307" s="39"/>
      <c r="HTE307" s="39"/>
      <c r="HTF307" s="39"/>
      <c r="HTG307" s="39"/>
      <c r="HTH307" s="39"/>
      <c r="HTI307" s="39"/>
      <c r="HTJ307" s="39"/>
      <c r="HTK307" s="39"/>
      <c r="HTL307" s="39"/>
      <c r="HTM307" s="39"/>
      <c r="HTN307" s="39"/>
      <c r="HTO307" s="39"/>
      <c r="HTP307" s="39"/>
      <c r="HTQ307" s="39"/>
      <c r="HTR307" s="39"/>
      <c r="HTS307" s="39"/>
      <c r="HTT307" s="39"/>
      <c r="HTU307" s="39"/>
      <c r="HTV307" s="39"/>
      <c r="HTW307" s="39"/>
      <c r="HTX307" s="39"/>
      <c r="HTY307" s="39"/>
      <c r="HTZ307" s="39"/>
      <c r="HUA307" s="39"/>
      <c r="HUB307" s="39"/>
      <c r="HUC307" s="39"/>
      <c r="HUD307" s="39"/>
      <c r="HUE307" s="39"/>
      <c r="HUF307" s="39"/>
      <c r="HUG307" s="39"/>
      <c r="HUH307" s="39"/>
      <c r="HUI307" s="39"/>
      <c r="HUJ307" s="39"/>
      <c r="HUK307" s="39"/>
      <c r="HUL307" s="39"/>
      <c r="HUM307" s="39"/>
      <c r="HUN307" s="39"/>
      <c r="HUO307" s="39"/>
      <c r="HUP307" s="39"/>
      <c r="HUQ307" s="39"/>
      <c r="HUR307" s="39"/>
      <c r="HUS307" s="39"/>
      <c r="HUT307" s="39"/>
      <c r="HUU307" s="39"/>
      <c r="HUV307" s="39"/>
      <c r="HUW307" s="39"/>
      <c r="HUX307" s="39"/>
      <c r="HUY307" s="39"/>
      <c r="HUZ307" s="39"/>
      <c r="HVA307" s="39"/>
      <c r="HVB307" s="39"/>
      <c r="HVC307" s="39"/>
      <c r="HVD307" s="39"/>
      <c r="HVE307" s="39"/>
      <c r="HVF307" s="39"/>
      <c r="HVG307" s="39"/>
      <c r="HVH307" s="39"/>
      <c r="HVI307" s="39"/>
      <c r="HVJ307" s="39"/>
      <c r="HVK307" s="39"/>
      <c r="HVL307" s="39"/>
      <c r="HVM307" s="39"/>
      <c r="HVN307" s="39"/>
      <c r="HVO307" s="39"/>
      <c r="HVP307" s="39"/>
      <c r="HVQ307" s="39"/>
      <c r="HVR307" s="39"/>
      <c r="HVS307" s="39"/>
      <c r="HVT307" s="39"/>
      <c r="HVU307" s="39"/>
      <c r="HVV307" s="39"/>
      <c r="HVW307" s="39"/>
      <c r="HVX307" s="39"/>
      <c r="HVY307" s="39"/>
      <c r="HVZ307" s="39"/>
      <c r="HWA307" s="39"/>
      <c r="HWB307" s="39"/>
      <c r="HWC307" s="39"/>
      <c r="HWD307" s="39"/>
      <c r="HWE307" s="39"/>
      <c r="HWF307" s="39"/>
      <c r="HWG307" s="39"/>
      <c r="HWH307" s="39"/>
      <c r="HWI307" s="39"/>
      <c r="HWJ307" s="39"/>
      <c r="HWK307" s="39"/>
      <c r="HWL307" s="39"/>
      <c r="HWM307" s="39"/>
      <c r="HWN307" s="39"/>
      <c r="HWO307" s="39"/>
      <c r="HWP307" s="39"/>
      <c r="HWQ307" s="39"/>
      <c r="HWR307" s="39"/>
      <c r="HWS307" s="39"/>
      <c r="HWT307" s="39"/>
      <c r="HWU307" s="39"/>
      <c r="HWV307" s="39"/>
      <c r="HWW307" s="39"/>
      <c r="HWX307" s="39"/>
      <c r="HWY307" s="39"/>
      <c r="HWZ307" s="39"/>
      <c r="HXA307" s="39"/>
      <c r="HXB307" s="39"/>
      <c r="HXC307" s="39"/>
      <c r="HXD307" s="39"/>
      <c r="HXE307" s="39"/>
      <c r="HXF307" s="39"/>
      <c r="HXG307" s="39"/>
      <c r="HXH307" s="39"/>
      <c r="HXI307" s="39"/>
      <c r="HXJ307" s="39"/>
      <c r="HXK307" s="39"/>
      <c r="HXL307" s="39"/>
      <c r="HXM307" s="39"/>
      <c r="HXN307" s="39"/>
      <c r="HXO307" s="39"/>
      <c r="HXP307" s="39"/>
      <c r="HXQ307" s="39"/>
      <c r="HXR307" s="39"/>
      <c r="HXS307" s="39"/>
      <c r="HXT307" s="39"/>
      <c r="HXU307" s="39"/>
      <c r="HXV307" s="39"/>
      <c r="HXW307" s="39"/>
      <c r="HXX307" s="39"/>
      <c r="HXY307" s="39"/>
      <c r="HXZ307" s="39"/>
      <c r="HYA307" s="39"/>
      <c r="HYB307" s="39"/>
      <c r="HYC307" s="39"/>
      <c r="HYD307" s="39"/>
      <c r="HYE307" s="39"/>
      <c r="HYF307" s="39"/>
      <c r="HYG307" s="39"/>
      <c r="HYH307" s="39"/>
      <c r="HYI307" s="39"/>
      <c r="HYJ307" s="39"/>
      <c r="HYK307" s="39"/>
      <c r="HYL307" s="39"/>
      <c r="HYM307" s="39"/>
      <c r="HYN307" s="39"/>
      <c r="HYO307" s="39"/>
      <c r="HYP307" s="39"/>
      <c r="HYQ307" s="39"/>
      <c r="HYR307" s="39"/>
      <c r="HYS307" s="39"/>
      <c r="HYT307" s="39"/>
      <c r="HYU307" s="39"/>
      <c r="HYV307" s="39"/>
      <c r="HYW307" s="39"/>
      <c r="HYX307" s="39"/>
      <c r="HYY307" s="39"/>
      <c r="HYZ307" s="39"/>
      <c r="HZA307" s="39"/>
      <c r="HZB307" s="39"/>
      <c r="HZC307" s="39"/>
      <c r="HZD307" s="39"/>
      <c r="HZE307" s="39"/>
      <c r="HZF307" s="39"/>
      <c r="HZG307" s="39"/>
      <c r="HZH307" s="39"/>
      <c r="HZI307" s="39"/>
      <c r="HZJ307" s="39"/>
      <c r="HZK307" s="39"/>
      <c r="HZL307" s="39"/>
      <c r="HZM307" s="39"/>
      <c r="HZN307" s="39"/>
      <c r="HZO307" s="39"/>
      <c r="HZP307" s="39"/>
      <c r="HZQ307" s="39"/>
      <c r="HZR307" s="39"/>
      <c r="HZS307" s="39"/>
      <c r="HZT307" s="39"/>
      <c r="HZU307" s="39"/>
      <c r="HZV307" s="39"/>
      <c r="HZW307" s="39"/>
      <c r="HZX307" s="39"/>
      <c r="HZY307" s="39"/>
      <c r="HZZ307" s="39"/>
      <c r="IAA307" s="39"/>
      <c r="IAB307" s="39"/>
      <c r="IAC307" s="39"/>
      <c r="IAD307" s="39"/>
      <c r="IAE307" s="39"/>
      <c r="IAF307" s="39"/>
      <c r="IAG307" s="39"/>
      <c r="IAH307" s="39"/>
      <c r="IAI307" s="39"/>
      <c r="IAJ307" s="39"/>
      <c r="IAK307" s="39"/>
      <c r="IAL307" s="39"/>
      <c r="IAM307" s="39"/>
      <c r="IAN307" s="39"/>
      <c r="IAO307" s="39"/>
      <c r="IAP307" s="39"/>
      <c r="IAQ307" s="39"/>
      <c r="IAR307" s="39"/>
      <c r="IAS307" s="39"/>
      <c r="IAT307" s="39"/>
      <c r="IAU307" s="39"/>
      <c r="IAV307" s="39"/>
      <c r="IAW307" s="39"/>
      <c r="IAX307" s="39"/>
      <c r="IAY307" s="39"/>
      <c r="IAZ307" s="39"/>
      <c r="IBA307" s="39"/>
      <c r="IBB307" s="39"/>
      <c r="IBC307" s="39"/>
      <c r="IBD307" s="39"/>
      <c r="IBE307" s="39"/>
      <c r="IBF307" s="39"/>
      <c r="IBG307" s="39"/>
      <c r="IBH307" s="39"/>
      <c r="IBI307" s="39"/>
      <c r="IBJ307" s="39"/>
      <c r="IBK307" s="39"/>
      <c r="IBL307" s="39"/>
      <c r="IBM307" s="39"/>
      <c r="IBN307" s="39"/>
      <c r="IBO307" s="39"/>
      <c r="IBP307" s="39"/>
      <c r="IBQ307" s="39"/>
      <c r="IBR307" s="39"/>
      <c r="IBS307" s="39"/>
      <c r="IBT307" s="39"/>
      <c r="IBU307" s="39"/>
      <c r="IBV307" s="39"/>
      <c r="IBW307" s="39"/>
      <c r="IBX307" s="39"/>
      <c r="IBY307" s="39"/>
      <c r="IBZ307" s="39"/>
      <c r="ICA307" s="39"/>
      <c r="ICB307" s="39"/>
      <c r="ICC307" s="39"/>
      <c r="ICD307" s="39"/>
      <c r="ICE307" s="39"/>
      <c r="ICF307" s="39"/>
      <c r="ICG307" s="39"/>
      <c r="ICH307" s="39"/>
      <c r="ICI307" s="39"/>
      <c r="ICJ307" s="39"/>
      <c r="ICK307" s="39"/>
      <c r="ICL307" s="39"/>
      <c r="ICM307" s="39"/>
      <c r="ICN307" s="39"/>
      <c r="ICO307" s="39"/>
      <c r="ICP307" s="39"/>
      <c r="ICQ307" s="39"/>
      <c r="ICR307" s="39"/>
      <c r="ICS307" s="39"/>
      <c r="ICT307" s="39"/>
      <c r="ICU307" s="39"/>
      <c r="ICV307" s="39"/>
      <c r="ICW307" s="39"/>
      <c r="ICX307" s="39"/>
      <c r="ICY307" s="39"/>
      <c r="ICZ307" s="39"/>
      <c r="IDA307" s="39"/>
      <c r="IDB307" s="39"/>
      <c r="IDC307" s="39"/>
      <c r="IDD307" s="39"/>
      <c r="IDE307" s="39"/>
      <c r="IDF307" s="39"/>
      <c r="IDG307" s="39"/>
      <c r="IDH307" s="39"/>
      <c r="IDI307" s="39"/>
      <c r="IDJ307" s="39"/>
      <c r="IDK307" s="39"/>
      <c r="IDL307" s="39"/>
      <c r="IDM307" s="39"/>
      <c r="IDN307" s="39"/>
      <c r="IDO307" s="39"/>
      <c r="IDP307" s="39"/>
      <c r="IDQ307" s="39"/>
      <c r="IDR307" s="39"/>
      <c r="IDS307" s="39"/>
      <c r="IDT307" s="39"/>
      <c r="IDU307" s="39"/>
      <c r="IDV307" s="39"/>
      <c r="IDW307" s="39"/>
      <c r="IDX307" s="39"/>
      <c r="IDY307" s="39"/>
      <c r="IDZ307" s="39"/>
      <c r="IEA307" s="39"/>
      <c r="IEB307" s="39"/>
      <c r="IEC307" s="39"/>
      <c r="IED307" s="39"/>
      <c r="IEE307" s="39"/>
      <c r="IEF307" s="39"/>
      <c r="IEG307" s="39"/>
      <c r="IEH307" s="39"/>
      <c r="IEI307" s="39"/>
      <c r="IEJ307" s="39"/>
      <c r="IEK307" s="39"/>
      <c r="IEL307" s="39"/>
      <c r="IEM307" s="39"/>
      <c r="IEN307" s="39"/>
      <c r="IEO307" s="39"/>
      <c r="IEP307" s="39"/>
      <c r="IEQ307" s="39"/>
      <c r="IER307" s="39"/>
      <c r="IES307" s="39"/>
      <c r="IET307" s="39"/>
      <c r="IEU307" s="39"/>
      <c r="IEV307" s="39"/>
      <c r="IEW307" s="39"/>
      <c r="IEX307" s="39"/>
      <c r="IEY307" s="39"/>
      <c r="IEZ307" s="39"/>
      <c r="IFA307" s="39"/>
      <c r="IFB307" s="39"/>
      <c r="IFC307" s="39"/>
      <c r="IFD307" s="39"/>
      <c r="IFE307" s="39"/>
      <c r="IFF307" s="39"/>
      <c r="IFG307" s="39"/>
      <c r="IFH307" s="39"/>
      <c r="IFI307" s="39"/>
      <c r="IFJ307" s="39"/>
      <c r="IFK307" s="39"/>
      <c r="IFL307" s="39"/>
      <c r="IFM307" s="39"/>
      <c r="IFN307" s="39"/>
      <c r="IFO307" s="39"/>
      <c r="IFP307" s="39"/>
      <c r="IFQ307" s="39"/>
      <c r="IFR307" s="39"/>
      <c r="IFS307" s="39"/>
      <c r="IFT307" s="39"/>
      <c r="IFU307" s="39"/>
      <c r="IFV307" s="39"/>
      <c r="IFW307" s="39"/>
      <c r="IFX307" s="39"/>
      <c r="IFY307" s="39"/>
      <c r="IFZ307" s="39"/>
      <c r="IGA307" s="39"/>
      <c r="IGB307" s="39"/>
      <c r="IGC307" s="39"/>
      <c r="IGD307" s="39"/>
      <c r="IGE307" s="39"/>
      <c r="IGF307" s="39"/>
      <c r="IGG307" s="39"/>
      <c r="IGH307" s="39"/>
      <c r="IGI307" s="39"/>
      <c r="IGJ307" s="39"/>
      <c r="IGK307" s="39"/>
      <c r="IGL307" s="39"/>
      <c r="IGM307" s="39"/>
      <c r="IGN307" s="39"/>
      <c r="IGO307" s="39"/>
      <c r="IGP307" s="39"/>
      <c r="IGQ307" s="39"/>
      <c r="IGR307" s="39"/>
      <c r="IGS307" s="39"/>
      <c r="IGT307" s="39"/>
      <c r="IGU307" s="39"/>
      <c r="IGV307" s="39"/>
      <c r="IGW307" s="39"/>
      <c r="IGX307" s="39"/>
      <c r="IGY307" s="39"/>
      <c r="IGZ307" s="39"/>
      <c r="IHA307" s="39"/>
      <c r="IHB307" s="39"/>
      <c r="IHC307" s="39"/>
      <c r="IHD307" s="39"/>
      <c r="IHE307" s="39"/>
      <c r="IHF307" s="39"/>
      <c r="IHG307" s="39"/>
      <c r="IHH307" s="39"/>
      <c r="IHI307" s="39"/>
      <c r="IHJ307" s="39"/>
      <c r="IHK307" s="39"/>
      <c r="IHL307" s="39"/>
      <c r="IHM307" s="39"/>
      <c r="IHN307" s="39"/>
      <c r="IHO307" s="39"/>
      <c r="IHP307" s="39"/>
      <c r="IHQ307" s="39"/>
      <c r="IHR307" s="39"/>
      <c r="IHS307" s="39"/>
      <c r="IHT307" s="39"/>
      <c r="IHU307" s="39"/>
      <c r="IHV307" s="39"/>
      <c r="IHW307" s="39"/>
      <c r="IHX307" s="39"/>
      <c r="IHY307" s="39"/>
      <c r="IHZ307" s="39"/>
      <c r="IIA307" s="39"/>
      <c r="IIB307" s="39"/>
      <c r="IIC307" s="39"/>
      <c r="IID307" s="39"/>
      <c r="IIE307" s="39"/>
      <c r="IIF307" s="39"/>
      <c r="IIG307" s="39"/>
      <c r="IIH307" s="39"/>
      <c r="III307" s="39"/>
      <c r="IIJ307" s="39"/>
      <c r="IIK307" s="39"/>
      <c r="IIL307" s="39"/>
      <c r="IIM307" s="39"/>
      <c r="IIN307" s="39"/>
      <c r="IIO307" s="39"/>
      <c r="IIP307" s="39"/>
      <c r="IIQ307" s="39"/>
      <c r="IIR307" s="39"/>
      <c r="IIS307" s="39"/>
      <c r="IIT307" s="39"/>
      <c r="IIU307" s="39"/>
      <c r="IIV307" s="39"/>
      <c r="IIW307" s="39"/>
      <c r="IIX307" s="39"/>
      <c r="IIY307" s="39"/>
      <c r="IIZ307" s="39"/>
      <c r="IJA307" s="39"/>
      <c r="IJB307" s="39"/>
      <c r="IJC307" s="39"/>
      <c r="IJD307" s="39"/>
      <c r="IJE307" s="39"/>
      <c r="IJF307" s="39"/>
      <c r="IJG307" s="39"/>
      <c r="IJH307" s="39"/>
      <c r="IJI307" s="39"/>
      <c r="IJJ307" s="39"/>
      <c r="IJK307" s="39"/>
      <c r="IJL307" s="39"/>
      <c r="IJM307" s="39"/>
      <c r="IJN307" s="39"/>
      <c r="IJO307" s="39"/>
      <c r="IJP307" s="39"/>
      <c r="IJQ307" s="39"/>
      <c r="IJR307" s="39"/>
      <c r="IJS307" s="39"/>
      <c r="IJT307" s="39"/>
      <c r="IJU307" s="39"/>
      <c r="IJV307" s="39"/>
      <c r="IJW307" s="39"/>
      <c r="IJX307" s="39"/>
      <c r="IJY307" s="39"/>
      <c r="IJZ307" s="39"/>
      <c r="IKA307" s="39"/>
      <c r="IKB307" s="39"/>
      <c r="IKC307" s="39"/>
      <c r="IKD307" s="39"/>
      <c r="IKE307" s="39"/>
      <c r="IKF307" s="39"/>
      <c r="IKG307" s="39"/>
      <c r="IKH307" s="39"/>
      <c r="IKI307" s="39"/>
      <c r="IKJ307" s="39"/>
      <c r="IKK307" s="39"/>
      <c r="IKL307" s="39"/>
      <c r="IKM307" s="39"/>
      <c r="IKN307" s="39"/>
      <c r="IKO307" s="39"/>
      <c r="IKP307" s="39"/>
      <c r="IKQ307" s="39"/>
      <c r="IKR307" s="39"/>
      <c r="IKS307" s="39"/>
      <c r="IKT307" s="39"/>
      <c r="IKU307" s="39"/>
      <c r="IKV307" s="39"/>
      <c r="IKW307" s="39"/>
      <c r="IKX307" s="39"/>
      <c r="IKY307" s="39"/>
      <c r="IKZ307" s="39"/>
      <c r="ILA307" s="39"/>
      <c r="ILB307" s="39"/>
      <c r="ILC307" s="39"/>
      <c r="ILD307" s="39"/>
      <c r="ILE307" s="39"/>
      <c r="ILF307" s="39"/>
      <c r="ILG307" s="39"/>
      <c r="ILH307" s="39"/>
      <c r="ILI307" s="39"/>
      <c r="ILJ307" s="39"/>
      <c r="ILK307" s="39"/>
      <c r="ILL307" s="39"/>
      <c r="ILM307" s="39"/>
      <c r="ILN307" s="39"/>
      <c r="ILO307" s="39"/>
      <c r="ILP307" s="39"/>
      <c r="ILQ307" s="39"/>
      <c r="ILR307" s="39"/>
      <c r="ILS307" s="39"/>
      <c r="ILT307" s="39"/>
      <c r="ILU307" s="39"/>
      <c r="ILV307" s="39"/>
      <c r="ILW307" s="39"/>
      <c r="ILX307" s="39"/>
      <c r="ILY307" s="39"/>
      <c r="ILZ307" s="39"/>
      <c r="IMA307" s="39"/>
      <c r="IMB307" s="39"/>
      <c r="IMC307" s="39"/>
      <c r="IMD307" s="39"/>
      <c r="IME307" s="39"/>
      <c r="IMF307" s="39"/>
      <c r="IMG307" s="39"/>
      <c r="IMH307" s="39"/>
      <c r="IMI307" s="39"/>
      <c r="IMJ307" s="39"/>
      <c r="IMK307" s="39"/>
      <c r="IML307" s="39"/>
      <c r="IMM307" s="39"/>
      <c r="IMN307" s="39"/>
      <c r="IMO307" s="39"/>
      <c r="IMP307" s="39"/>
      <c r="IMQ307" s="39"/>
      <c r="IMR307" s="39"/>
      <c r="IMS307" s="39"/>
      <c r="IMT307" s="39"/>
      <c r="IMU307" s="39"/>
      <c r="IMV307" s="39"/>
      <c r="IMW307" s="39"/>
      <c r="IMX307" s="39"/>
      <c r="IMY307" s="39"/>
      <c r="IMZ307" s="39"/>
      <c r="INA307" s="39"/>
      <c r="INB307" s="39"/>
      <c r="INC307" s="39"/>
      <c r="IND307" s="39"/>
      <c r="INE307" s="39"/>
      <c r="INF307" s="39"/>
      <c r="ING307" s="39"/>
      <c r="INH307" s="39"/>
      <c r="INI307" s="39"/>
      <c r="INJ307" s="39"/>
      <c r="INK307" s="39"/>
      <c r="INL307" s="39"/>
      <c r="INM307" s="39"/>
      <c r="INN307" s="39"/>
      <c r="INO307" s="39"/>
      <c r="INP307" s="39"/>
      <c r="INQ307" s="39"/>
      <c r="INR307" s="39"/>
      <c r="INS307" s="39"/>
      <c r="INT307" s="39"/>
      <c r="INU307" s="39"/>
      <c r="INV307" s="39"/>
      <c r="INW307" s="39"/>
      <c r="INX307" s="39"/>
      <c r="INY307" s="39"/>
      <c r="INZ307" s="39"/>
      <c r="IOA307" s="39"/>
      <c r="IOB307" s="39"/>
      <c r="IOC307" s="39"/>
      <c r="IOD307" s="39"/>
      <c r="IOE307" s="39"/>
      <c r="IOF307" s="39"/>
      <c r="IOG307" s="39"/>
      <c r="IOH307" s="39"/>
      <c r="IOI307" s="39"/>
      <c r="IOJ307" s="39"/>
      <c r="IOK307" s="39"/>
      <c r="IOL307" s="39"/>
      <c r="IOM307" s="39"/>
      <c r="ION307" s="39"/>
      <c r="IOO307" s="39"/>
      <c r="IOP307" s="39"/>
      <c r="IOQ307" s="39"/>
      <c r="IOR307" s="39"/>
      <c r="IOS307" s="39"/>
      <c r="IOT307" s="39"/>
      <c r="IOU307" s="39"/>
      <c r="IOV307" s="39"/>
      <c r="IOW307" s="39"/>
      <c r="IOX307" s="39"/>
      <c r="IOY307" s="39"/>
      <c r="IOZ307" s="39"/>
      <c r="IPA307" s="39"/>
      <c r="IPB307" s="39"/>
      <c r="IPC307" s="39"/>
      <c r="IPD307" s="39"/>
      <c r="IPE307" s="39"/>
      <c r="IPF307" s="39"/>
      <c r="IPG307" s="39"/>
      <c r="IPH307" s="39"/>
      <c r="IPI307" s="39"/>
      <c r="IPJ307" s="39"/>
      <c r="IPK307" s="39"/>
      <c r="IPL307" s="39"/>
      <c r="IPM307" s="39"/>
      <c r="IPN307" s="39"/>
      <c r="IPO307" s="39"/>
      <c r="IPP307" s="39"/>
      <c r="IPQ307" s="39"/>
      <c r="IPR307" s="39"/>
      <c r="IPS307" s="39"/>
      <c r="IPT307" s="39"/>
      <c r="IPU307" s="39"/>
      <c r="IPV307" s="39"/>
      <c r="IPW307" s="39"/>
      <c r="IPX307" s="39"/>
      <c r="IPY307" s="39"/>
      <c r="IPZ307" s="39"/>
      <c r="IQA307" s="39"/>
      <c r="IQB307" s="39"/>
      <c r="IQC307" s="39"/>
      <c r="IQD307" s="39"/>
      <c r="IQE307" s="39"/>
      <c r="IQF307" s="39"/>
      <c r="IQG307" s="39"/>
      <c r="IQH307" s="39"/>
      <c r="IQI307" s="39"/>
      <c r="IQJ307" s="39"/>
      <c r="IQK307" s="39"/>
      <c r="IQL307" s="39"/>
      <c r="IQM307" s="39"/>
      <c r="IQN307" s="39"/>
      <c r="IQO307" s="39"/>
      <c r="IQP307" s="39"/>
      <c r="IQQ307" s="39"/>
      <c r="IQR307" s="39"/>
      <c r="IQS307" s="39"/>
      <c r="IQT307" s="39"/>
      <c r="IQU307" s="39"/>
      <c r="IQV307" s="39"/>
      <c r="IQW307" s="39"/>
      <c r="IQX307" s="39"/>
      <c r="IQY307" s="39"/>
      <c r="IQZ307" s="39"/>
      <c r="IRA307" s="39"/>
      <c r="IRB307" s="39"/>
      <c r="IRC307" s="39"/>
      <c r="IRD307" s="39"/>
      <c r="IRE307" s="39"/>
      <c r="IRF307" s="39"/>
      <c r="IRG307" s="39"/>
      <c r="IRH307" s="39"/>
      <c r="IRI307" s="39"/>
      <c r="IRJ307" s="39"/>
      <c r="IRK307" s="39"/>
      <c r="IRL307" s="39"/>
      <c r="IRM307" s="39"/>
      <c r="IRN307" s="39"/>
      <c r="IRO307" s="39"/>
      <c r="IRP307" s="39"/>
      <c r="IRQ307" s="39"/>
      <c r="IRR307" s="39"/>
      <c r="IRS307" s="39"/>
      <c r="IRT307" s="39"/>
      <c r="IRU307" s="39"/>
      <c r="IRV307" s="39"/>
      <c r="IRW307" s="39"/>
      <c r="IRX307" s="39"/>
      <c r="IRY307" s="39"/>
      <c r="IRZ307" s="39"/>
      <c r="ISA307" s="39"/>
      <c r="ISB307" s="39"/>
      <c r="ISC307" s="39"/>
      <c r="ISD307" s="39"/>
      <c r="ISE307" s="39"/>
      <c r="ISF307" s="39"/>
      <c r="ISG307" s="39"/>
      <c r="ISH307" s="39"/>
      <c r="ISI307" s="39"/>
      <c r="ISJ307" s="39"/>
      <c r="ISK307" s="39"/>
      <c r="ISL307" s="39"/>
      <c r="ISM307" s="39"/>
      <c r="ISN307" s="39"/>
      <c r="ISO307" s="39"/>
      <c r="ISP307" s="39"/>
      <c r="ISQ307" s="39"/>
      <c r="ISR307" s="39"/>
      <c r="ISS307" s="39"/>
      <c r="IST307" s="39"/>
      <c r="ISU307" s="39"/>
      <c r="ISV307" s="39"/>
      <c r="ISW307" s="39"/>
      <c r="ISX307" s="39"/>
      <c r="ISY307" s="39"/>
      <c r="ISZ307" s="39"/>
      <c r="ITA307" s="39"/>
      <c r="ITB307" s="39"/>
      <c r="ITC307" s="39"/>
      <c r="ITD307" s="39"/>
      <c r="ITE307" s="39"/>
      <c r="ITF307" s="39"/>
      <c r="ITG307" s="39"/>
      <c r="ITH307" s="39"/>
      <c r="ITI307" s="39"/>
      <c r="ITJ307" s="39"/>
      <c r="ITK307" s="39"/>
      <c r="ITL307" s="39"/>
      <c r="ITM307" s="39"/>
      <c r="ITN307" s="39"/>
      <c r="ITO307" s="39"/>
      <c r="ITP307" s="39"/>
      <c r="ITQ307" s="39"/>
      <c r="ITR307" s="39"/>
      <c r="ITS307" s="39"/>
      <c r="ITT307" s="39"/>
      <c r="ITU307" s="39"/>
      <c r="ITV307" s="39"/>
      <c r="ITW307" s="39"/>
      <c r="ITX307" s="39"/>
      <c r="ITY307" s="39"/>
      <c r="ITZ307" s="39"/>
      <c r="IUA307" s="39"/>
      <c r="IUB307" s="39"/>
      <c r="IUC307" s="39"/>
      <c r="IUD307" s="39"/>
      <c r="IUE307" s="39"/>
      <c r="IUF307" s="39"/>
      <c r="IUG307" s="39"/>
      <c r="IUH307" s="39"/>
      <c r="IUI307" s="39"/>
      <c r="IUJ307" s="39"/>
      <c r="IUK307" s="39"/>
      <c r="IUL307" s="39"/>
      <c r="IUM307" s="39"/>
      <c r="IUN307" s="39"/>
      <c r="IUO307" s="39"/>
      <c r="IUP307" s="39"/>
      <c r="IUQ307" s="39"/>
      <c r="IUR307" s="39"/>
      <c r="IUS307" s="39"/>
      <c r="IUT307" s="39"/>
      <c r="IUU307" s="39"/>
      <c r="IUV307" s="39"/>
      <c r="IUW307" s="39"/>
      <c r="IUX307" s="39"/>
      <c r="IUY307" s="39"/>
      <c r="IUZ307" s="39"/>
      <c r="IVA307" s="39"/>
      <c r="IVB307" s="39"/>
      <c r="IVC307" s="39"/>
      <c r="IVD307" s="39"/>
      <c r="IVE307" s="39"/>
      <c r="IVF307" s="39"/>
      <c r="IVG307" s="39"/>
      <c r="IVH307" s="39"/>
      <c r="IVI307" s="39"/>
      <c r="IVJ307" s="39"/>
      <c r="IVK307" s="39"/>
      <c r="IVL307" s="39"/>
      <c r="IVM307" s="39"/>
      <c r="IVN307" s="39"/>
      <c r="IVO307" s="39"/>
      <c r="IVP307" s="39"/>
      <c r="IVQ307" s="39"/>
      <c r="IVR307" s="39"/>
      <c r="IVS307" s="39"/>
      <c r="IVT307" s="39"/>
      <c r="IVU307" s="39"/>
      <c r="IVV307" s="39"/>
      <c r="IVW307" s="39"/>
      <c r="IVX307" s="39"/>
      <c r="IVY307" s="39"/>
      <c r="IVZ307" s="39"/>
      <c r="IWA307" s="39"/>
      <c r="IWB307" s="39"/>
      <c r="IWC307" s="39"/>
      <c r="IWD307" s="39"/>
      <c r="IWE307" s="39"/>
      <c r="IWF307" s="39"/>
      <c r="IWG307" s="39"/>
      <c r="IWH307" s="39"/>
      <c r="IWI307" s="39"/>
      <c r="IWJ307" s="39"/>
      <c r="IWK307" s="39"/>
      <c r="IWL307" s="39"/>
      <c r="IWM307" s="39"/>
      <c r="IWN307" s="39"/>
      <c r="IWO307" s="39"/>
      <c r="IWP307" s="39"/>
      <c r="IWQ307" s="39"/>
      <c r="IWR307" s="39"/>
      <c r="IWS307" s="39"/>
      <c r="IWT307" s="39"/>
      <c r="IWU307" s="39"/>
      <c r="IWV307" s="39"/>
      <c r="IWW307" s="39"/>
      <c r="IWX307" s="39"/>
      <c r="IWY307" s="39"/>
      <c r="IWZ307" s="39"/>
      <c r="IXA307" s="39"/>
      <c r="IXB307" s="39"/>
      <c r="IXC307" s="39"/>
      <c r="IXD307" s="39"/>
      <c r="IXE307" s="39"/>
      <c r="IXF307" s="39"/>
      <c r="IXG307" s="39"/>
      <c r="IXH307" s="39"/>
      <c r="IXI307" s="39"/>
      <c r="IXJ307" s="39"/>
      <c r="IXK307" s="39"/>
      <c r="IXL307" s="39"/>
      <c r="IXM307" s="39"/>
      <c r="IXN307" s="39"/>
      <c r="IXO307" s="39"/>
      <c r="IXP307" s="39"/>
      <c r="IXQ307" s="39"/>
      <c r="IXR307" s="39"/>
      <c r="IXS307" s="39"/>
      <c r="IXT307" s="39"/>
      <c r="IXU307" s="39"/>
      <c r="IXV307" s="39"/>
      <c r="IXW307" s="39"/>
      <c r="IXX307" s="39"/>
      <c r="IXY307" s="39"/>
      <c r="IXZ307" s="39"/>
      <c r="IYA307" s="39"/>
      <c r="IYB307" s="39"/>
      <c r="IYC307" s="39"/>
      <c r="IYD307" s="39"/>
      <c r="IYE307" s="39"/>
      <c r="IYF307" s="39"/>
      <c r="IYG307" s="39"/>
      <c r="IYH307" s="39"/>
      <c r="IYI307" s="39"/>
      <c r="IYJ307" s="39"/>
      <c r="IYK307" s="39"/>
      <c r="IYL307" s="39"/>
      <c r="IYM307" s="39"/>
      <c r="IYN307" s="39"/>
      <c r="IYO307" s="39"/>
      <c r="IYP307" s="39"/>
      <c r="IYQ307" s="39"/>
      <c r="IYR307" s="39"/>
      <c r="IYS307" s="39"/>
      <c r="IYT307" s="39"/>
      <c r="IYU307" s="39"/>
      <c r="IYV307" s="39"/>
      <c r="IYW307" s="39"/>
      <c r="IYX307" s="39"/>
      <c r="IYY307" s="39"/>
      <c r="IYZ307" s="39"/>
      <c r="IZA307" s="39"/>
      <c r="IZB307" s="39"/>
      <c r="IZC307" s="39"/>
      <c r="IZD307" s="39"/>
      <c r="IZE307" s="39"/>
      <c r="IZF307" s="39"/>
      <c r="IZG307" s="39"/>
      <c r="IZH307" s="39"/>
      <c r="IZI307" s="39"/>
      <c r="IZJ307" s="39"/>
      <c r="IZK307" s="39"/>
      <c r="IZL307" s="39"/>
      <c r="IZM307" s="39"/>
      <c r="IZN307" s="39"/>
      <c r="IZO307" s="39"/>
      <c r="IZP307" s="39"/>
      <c r="IZQ307" s="39"/>
      <c r="IZR307" s="39"/>
      <c r="IZS307" s="39"/>
      <c r="IZT307" s="39"/>
      <c r="IZU307" s="39"/>
      <c r="IZV307" s="39"/>
      <c r="IZW307" s="39"/>
      <c r="IZX307" s="39"/>
      <c r="IZY307" s="39"/>
      <c r="IZZ307" s="39"/>
      <c r="JAA307" s="39"/>
      <c r="JAB307" s="39"/>
      <c r="JAC307" s="39"/>
      <c r="JAD307" s="39"/>
      <c r="JAE307" s="39"/>
      <c r="JAF307" s="39"/>
      <c r="JAG307" s="39"/>
      <c r="JAH307" s="39"/>
      <c r="JAI307" s="39"/>
      <c r="JAJ307" s="39"/>
      <c r="JAK307" s="39"/>
      <c r="JAL307" s="39"/>
      <c r="JAM307" s="39"/>
      <c r="JAN307" s="39"/>
      <c r="JAO307" s="39"/>
      <c r="JAP307" s="39"/>
      <c r="JAQ307" s="39"/>
      <c r="JAR307" s="39"/>
      <c r="JAS307" s="39"/>
      <c r="JAT307" s="39"/>
      <c r="JAU307" s="39"/>
      <c r="JAV307" s="39"/>
      <c r="JAW307" s="39"/>
      <c r="JAX307" s="39"/>
      <c r="JAY307" s="39"/>
      <c r="JAZ307" s="39"/>
      <c r="JBA307" s="39"/>
      <c r="JBB307" s="39"/>
      <c r="JBC307" s="39"/>
      <c r="JBD307" s="39"/>
      <c r="JBE307" s="39"/>
      <c r="JBF307" s="39"/>
      <c r="JBG307" s="39"/>
      <c r="JBH307" s="39"/>
      <c r="JBI307" s="39"/>
      <c r="JBJ307" s="39"/>
      <c r="JBK307" s="39"/>
      <c r="JBL307" s="39"/>
      <c r="JBM307" s="39"/>
      <c r="JBN307" s="39"/>
      <c r="JBO307" s="39"/>
      <c r="JBP307" s="39"/>
      <c r="JBQ307" s="39"/>
      <c r="JBR307" s="39"/>
      <c r="JBS307" s="39"/>
      <c r="JBT307" s="39"/>
      <c r="JBU307" s="39"/>
      <c r="JBV307" s="39"/>
      <c r="JBW307" s="39"/>
      <c r="JBX307" s="39"/>
      <c r="JBY307" s="39"/>
      <c r="JBZ307" s="39"/>
      <c r="JCA307" s="39"/>
      <c r="JCB307" s="39"/>
      <c r="JCC307" s="39"/>
      <c r="JCD307" s="39"/>
      <c r="JCE307" s="39"/>
      <c r="JCF307" s="39"/>
      <c r="JCG307" s="39"/>
      <c r="JCH307" s="39"/>
      <c r="JCI307" s="39"/>
      <c r="JCJ307" s="39"/>
      <c r="JCK307" s="39"/>
      <c r="JCL307" s="39"/>
      <c r="JCM307" s="39"/>
      <c r="JCN307" s="39"/>
      <c r="JCO307" s="39"/>
      <c r="JCP307" s="39"/>
      <c r="JCQ307" s="39"/>
      <c r="JCR307" s="39"/>
      <c r="JCS307" s="39"/>
      <c r="JCT307" s="39"/>
      <c r="JCU307" s="39"/>
      <c r="JCV307" s="39"/>
      <c r="JCW307" s="39"/>
      <c r="JCX307" s="39"/>
      <c r="JCY307" s="39"/>
      <c r="JCZ307" s="39"/>
      <c r="JDA307" s="39"/>
      <c r="JDB307" s="39"/>
      <c r="JDC307" s="39"/>
      <c r="JDD307" s="39"/>
      <c r="JDE307" s="39"/>
      <c r="JDF307" s="39"/>
      <c r="JDG307" s="39"/>
      <c r="JDH307" s="39"/>
      <c r="JDI307" s="39"/>
      <c r="JDJ307" s="39"/>
      <c r="JDK307" s="39"/>
      <c r="JDL307" s="39"/>
      <c r="JDM307" s="39"/>
      <c r="JDN307" s="39"/>
      <c r="JDO307" s="39"/>
      <c r="JDP307" s="39"/>
      <c r="JDQ307" s="39"/>
      <c r="JDR307" s="39"/>
      <c r="JDS307" s="39"/>
      <c r="JDT307" s="39"/>
      <c r="JDU307" s="39"/>
      <c r="JDV307" s="39"/>
      <c r="JDW307" s="39"/>
      <c r="JDX307" s="39"/>
      <c r="JDY307" s="39"/>
      <c r="JDZ307" s="39"/>
      <c r="JEA307" s="39"/>
      <c r="JEB307" s="39"/>
      <c r="JEC307" s="39"/>
      <c r="JED307" s="39"/>
      <c r="JEE307" s="39"/>
      <c r="JEF307" s="39"/>
      <c r="JEG307" s="39"/>
      <c r="JEH307" s="39"/>
      <c r="JEI307" s="39"/>
      <c r="JEJ307" s="39"/>
      <c r="JEK307" s="39"/>
      <c r="JEL307" s="39"/>
      <c r="JEM307" s="39"/>
      <c r="JEN307" s="39"/>
      <c r="JEO307" s="39"/>
      <c r="JEP307" s="39"/>
      <c r="JEQ307" s="39"/>
      <c r="JER307" s="39"/>
      <c r="JES307" s="39"/>
      <c r="JET307" s="39"/>
      <c r="JEU307" s="39"/>
      <c r="JEV307" s="39"/>
      <c r="JEW307" s="39"/>
      <c r="JEX307" s="39"/>
      <c r="JEY307" s="39"/>
      <c r="JEZ307" s="39"/>
      <c r="JFA307" s="39"/>
      <c r="JFB307" s="39"/>
      <c r="JFC307" s="39"/>
      <c r="JFD307" s="39"/>
      <c r="JFE307" s="39"/>
      <c r="JFF307" s="39"/>
      <c r="JFG307" s="39"/>
      <c r="JFH307" s="39"/>
      <c r="JFI307" s="39"/>
      <c r="JFJ307" s="39"/>
      <c r="JFK307" s="39"/>
      <c r="JFL307" s="39"/>
      <c r="JFM307" s="39"/>
      <c r="JFN307" s="39"/>
      <c r="JFO307" s="39"/>
      <c r="JFP307" s="39"/>
      <c r="JFQ307" s="39"/>
      <c r="JFR307" s="39"/>
      <c r="JFS307" s="39"/>
      <c r="JFT307" s="39"/>
      <c r="JFU307" s="39"/>
      <c r="JFV307" s="39"/>
      <c r="JFW307" s="39"/>
      <c r="JFX307" s="39"/>
      <c r="JFY307" s="39"/>
      <c r="JFZ307" s="39"/>
      <c r="JGA307" s="39"/>
      <c r="JGB307" s="39"/>
      <c r="JGC307" s="39"/>
      <c r="JGD307" s="39"/>
      <c r="JGE307" s="39"/>
      <c r="JGF307" s="39"/>
      <c r="JGG307" s="39"/>
      <c r="JGH307" s="39"/>
      <c r="JGI307" s="39"/>
      <c r="JGJ307" s="39"/>
      <c r="JGK307" s="39"/>
      <c r="JGL307" s="39"/>
      <c r="JGM307" s="39"/>
      <c r="JGN307" s="39"/>
      <c r="JGO307" s="39"/>
      <c r="JGP307" s="39"/>
      <c r="JGQ307" s="39"/>
      <c r="JGR307" s="39"/>
      <c r="JGS307" s="39"/>
      <c r="JGT307" s="39"/>
      <c r="JGU307" s="39"/>
      <c r="JGV307" s="39"/>
      <c r="JGW307" s="39"/>
      <c r="JGX307" s="39"/>
      <c r="JGY307" s="39"/>
      <c r="JGZ307" s="39"/>
      <c r="JHA307" s="39"/>
      <c r="JHB307" s="39"/>
      <c r="JHC307" s="39"/>
      <c r="JHD307" s="39"/>
      <c r="JHE307" s="39"/>
      <c r="JHF307" s="39"/>
      <c r="JHG307" s="39"/>
      <c r="JHH307" s="39"/>
      <c r="JHI307" s="39"/>
      <c r="JHJ307" s="39"/>
      <c r="JHK307" s="39"/>
      <c r="JHL307" s="39"/>
      <c r="JHM307" s="39"/>
      <c r="JHN307" s="39"/>
      <c r="JHO307" s="39"/>
      <c r="JHP307" s="39"/>
      <c r="JHQ307" s="39"/>
      <c r="JHR307" s="39"/>
      <c r="JHS307" s="39"/>
      <c r="JHT307" s="39"/>
      <c r="JHU307" s="39"/>
      <c r="JHV307" s="39"/>
      <c r="JHW307" s="39"/>
      <c r="JHX307" s="39"/>
      <c r="JHY307" s="39"/>
      <c r="JHZ307" s="39"/>
      <c r="JIA307" s="39"/>
      <c r="JIB307" s="39"/>
      <c r="JIC307" s="39"/>
      <c r="JID307" s="39"/>
      <c r="JIE307" s="39"/>
      <c r="JIF307" s="39"/>
      <c r="JIG307" s="39"/>
      <c r="JIH307" s="39"/>
      <c r="JII307" s="39"/>
      <c r="JIJ307" s="39"/>
      <c r="JIK307" s="39"/>
      <c r="JIL307" s="39"/>
      <c r="JIM307" s="39"/>
      <c r="JIN307" s="39"/>
      <c r="JIO307" s="39"/>
      <c r="JIP307" s="39"/>
      <c r="JIQ307" s="39"/>
      <c r="JIR307" s="39"/>
      <c r="JIS307" s="39"/>
      <c r="JIT307" s="39"/>
      <c r="JIU307" s="39"/>
      <c r="JIV307" s="39"/>
      <c r="JIW307" s="39"/>
      <c r="JIX307" s="39"/>
      <c r="JIY307" s="39"/>
      <c r="JIZ307" s="39"/>
      <c r="JJA307" s="39"/>
      <c r="JJB307" s="39"/>
      <c r="JJC307" s="39"/>
      <c r="JJD307" s="39"/>
      <c r="JJE307" s="39"/>
      <c r="JJF307" s="39"/>
      <c r="JJG307" s="39"/>
      <c r="JJH307" s="39"/>
      <c r="JJI307" s="39"/>
      <c r="JJJ307" s="39"/>
      <c r="JJK307" s="39"/>
      <c r="JJL307" s="39"/>
      <c r="JJM307" s="39"/>
      <c r="JJN307" s="39"/>
      <c r="JJO307" s="39"/>
      <c r="JJP307" s="39"/>
      <c r="JJQ307" s="39"/>
      <c r="JJR307" s="39"/>
      <c r="JJS307" s="39"/>
      <c r="JJT307" s="39"/>
      <c r="JJU307" s="39"/>
      <c r="JJV307" s="39"/>
      <c r="JJW307" s="39"/>
      <c r="JJX307" s="39"/>
      <c r="JJY307" s="39"/>
      <c r="JJZ307" s="39"/>
      <c r="JKA307" s="39"/>
      <c r="JKB307" s="39"/>
      <c r="JKC307" s="39"/>
      <c r="JKD307" s="39"/>
      <c r="JKE307" s="39"/>
      <c r="JKF307" s="39"/>
      <c r="JKG307" s="39"/>
      <c r="JKH307" s="39"/>
      <c r="JKI307" s="39"/>
      <c r="JKJ307" s="39"/>
      <c r="JKK307" s="39"/>
      <c r="JKL307" s="39"/>
      <c r="JKM307" s="39"/>
      <c r="JKN307" s="39"/>
      <c r="JKO307" s="39"/>
      <c r="JKP307" s="39"/>
      <c r="JKQ307" s="39"/>
      <c r="JKR307" s="39"/>
      <c r="JKS307" s="39"/>
      <c r="JKT307" s="39"/>
      <c r="JKU307" s="39"/>
      <c r="JKV307" s="39"/>
      <c r="JKW307" s="39"/>
      <c r="JKX307" s="39"/>
      <c r="JKY307" s="39"/>
      <c r="JKZ307" s="39"/>
      <c r="JLA307" s="39"/>
      <c r="JLB307" s="39"/>
      <c r="JLC307" s="39"/>
      <c r="JLD307" s="39"/>
      <c r="JLE307" s="39"/>
      <c r="JLF307" s="39"/>
      <c r="JLG307" s="39"/>
      <c r="JLH307" s="39"/>
      <c r="JLI307" s="39"/>
      <c r="JLJ307" s="39"/>
      <c r="JLK307" s="39"/>
      <c r="JLL307" s="39"/>
      <c r="JLM307" s="39"/>
      <c r="JLN307" s="39"/>
      <c r="JLO307" s="39"/>
      <c r="JLP307" s="39"/>
      <c r="JLQ307" s="39"/>
      <c r="JLR307" s="39"/>
      <c r="JLS307" s="39"/>
      <c r="JLT307" s="39"/>
      <c r="JLU307" s="39"/>
      <c r="JLV307" s="39"/>
      <c r="JLW307" s="39"/>
      <c r="JLX307" s="39"/>
      <c r="JLY307" s="39"/>
      <c r="JLZ307" s="39"/>
      <c r="JMA307" s="39"/>
      <c r="JMB307" s="39"/>
      <c r="JMC307" s="39"/>
      <c r="JMD307" s="39"/>
      <c r="JME307" s="39"/>
      <c r="JMF307" s="39"/>
      <c r="JMG307" s="39"/>
      <c r="JMH307" s="39"/>
      <c r="JMI307" s="39"/>
      <c r="JMJ307" s="39"/>
      <c r="JMK307" s="39"/>
      <c r="JML307" s="39"/>
      <c r="JMM307" s="39"/>
      <c r="JMN307" s="39"/>
      <c r="JMO307" s="39"/>
      <c r="JMP307" s="39"/>
      <c r="JMQ307" s="39"/>
      <c r="JMR307" s="39"/>
      <c r="JMS307" s="39"/>
      <c r="JMT307" s="39"/>
      <c r="JMU307" s="39"/>
      <c r="JMV307" s="39"/>
      <c r="JMW307" s="39"/>
      <c r="JMX307" s="39"/>
      <c r="JMY307" s="39"/>
      <c r="JMZ307" s="39"/>
      <c r="JNA307" s="39"/>
      <c r="JNB307" s="39"/>
      <c r="JNC307" s="39"/>
      <c r="JND307" s="39"/>
      <c r="JNE307" s="39"/>
      <c r="JNF307" s="39"/>
      <c r="JNG307" s="39"/>
      <c r="JNH307" s="39"/>
      <c r="JNI307" s="39"/>
      <c r="JNJ307" s="39"/>
      <c r="JNK307" s="39"/>
      <c r="JNL307" s="39"/>
      <c r="JNM307" s="39"/>
      <c r="JNN307" s="39"/>
      <c r="JNO307" s="39"/>
      <c r="JNP307" s="39"/>
      <c r="JNQ307" s="39"/>
      <c r="JNR307" s="39"/>
      <c r="JNS307" s="39"/>
      <c r="JNT307" s="39"/>
      <c r="JNU307" s="39"/>
      <c r="JNV307" s="39"/>
      <c r="JNW307" s="39"/>
      <c r="JNX307" s="39"/>
      <c r="JNY307" s="39"/>
      <c r="JNZ307" s="39"/>
      <c r="JOA307" s="39"/>
      <c r="JOB307" s="39"/>
      <c r="JOC307" s="39"/>
      <c r="JOD307" s="39"/>
      <c r="JOE307" s="39"/>
      <c r="JOF307" s="39"/>
      <c r="JOG307" s="39"/>
      <c r="JOH307" s="39"/>
      <c r="JOI307" s="39"/>
      <c r="JOJ307" s="39"/>
      <c r="JOK307" s="39"/>
      <c r="JOL307" s="39"/>
      <c r="JOM307" s="39"/>
      <c r="JON307" s="39"/>
      <c r="JOO307" s="39"/>
      <c r="JOP307" s="39"/>
      <c r="JOQ307" s="39"/>
      <c r="JOR307" s="39"/>
      <c r="JOS307" s="39"/>
      <c r="JOT307" s="39"/>
      <c r="JOU307" s="39"/>
      <c r="JOV307" s="39"/>
      <c r="JOW307" s="39"/>
      <c r="JOX307" s="39"/>
      <c r="JOY307" s="39"/>
      <c r="JOZ307" s="39"/>
      <c r="JPA307" s="39"/>
      <c r="JPB307" s="39"/>
      <c r="JPC307" s="39"/>
      <c r="JPD307" s="39"/>
      <c r="JPE307" s="39"/>
      <c r="JPF307" s="39"/>
      <c r="JPG307" s="39"/>
      <c r="JPH307" s="39"/>
      <c r="JPI307" s="39"/>
      <c r="JPJ307" s="39"/>
      <c r="JPK307" s="39"/>
      <c r="JPL307" s="39"/>
      <c r="JPM307" s="39"/>
      <c r="JPN307" s="39"/>
      <c r="JPO307" s="39"/>
      <c r="JPP307" s="39"/>
      <c r="JPQ307" s="39"/>
      <c r="JPR307" s="39"/>
      <c r="JPS307" s="39"/>
      <c r="JPT307" s="39"/>
      <c r="JPU307" s="39"/>
      <c r="JPV307" s="39"/>
      <c r="JPW307" s="39"/>
      <c r="JPX307" s="39"/>
      <c r="JPY307" s="39"/>
      <c r="JPZ307" s="39"/>
      <c r="JQA307" s="39"/>
      <c r="JQB307" s="39"/>
      <c r="JQC307" s="39"/>
      <c r="JQD307" s="39"/>
      <c r="JQE307" s="39"/>
      <c r="JQF307" s="39"/>
      <c r="JQG307" s="39"/>
      <c r="JQH307" s="39"/>
      <c r="JQI307" s="39"/>
      <c r="JQJ307" s="39"/>
      <c r="JQK307" s="39"/>
      <c r="JQL307" s="39"/>
      <c r="JQM307" s="39"/>
      <c r="JQN307" s="39"/>
      <c r="JQO307" s="39"/>
      <c r="JQP307" s="39"/>
      <c r="JQQ307" s="39"/>
      <c r="JQR307" s="39"/>
      <c r="JQS307" s="39"/>
      <c r="JQT307" s="39"/>
      <c r="JQU307" s="39"/>
      <c r="JQV307" s="39"/>
      <c r="JQW307" s="39"/>
      <c r="JQX307" s="39"/>
      <c r="JQY307" s="39"/>
      <c r="JQZ307" s="39"/>
      <c r="JRA307" s="39"/>
      <c r="JRB307" s="39"/>
      <c r="JRC307" s="39"/>
      <c r="JRD307" s="39"/>
      <c r="JRE307" s="39"/>
      <c r="JRF307" s="39"/>
      <c r="JRG307" s="39"/>
      <c r="JRH307" s="39"/>
      <c r="JRI307" s="39"/>
      <c r="JRJ307" s="39"/>
      <c r="JRK307" s="39"/>
      <c r="JRL307" s="39"/>
      <c r="JRM307" s="39"/>
      <c r="JRN307" s="39"/>
      <c r="JRO307" s="39"/>
      <c r="JRP307" s="39"/>
      <c r="JRQ307" s="39"/>
      <c r="JRR307" s="39"/>
      <c r="JRS307" s="39"/>
      <c r="JRT307" s="39"/>
      <c r="JRU307" s="39"/>
      <c r="JRV307" s="39"/>
      <c r="JRW307" s="39"/>
      <c r="JRX307" s="39"/>
      <c r="JRY307" s="39"/>
      <c r="JRZ307" s="39"/>
      <c r="JSA307" s="39"/>
      <c r="JSB307" s="39"/>
      <c r="JSC307" s="39"/>
      <c r="JSD307" s="39"/>
      <c r="JSE307" s="39"/>
      <c r="JSF307" s="39"/>
      <c r="JSG307" s="39"/>
      <c r="JSH307" s="39"/>
      <c r="JSI307" s="39"/>
      <c r="JSJ307" s="39"/>
      <c r="JSK307" s="39"/>
      <c r="JSL307" s="39"/>
      <c r="JSM307" s="39"/>
      <c r="JSN307" s="39"/>
      <c r="JSO307" s="39"/>
      <c r="JSP307" s="39"/>
      <c r="JSQ307" s="39"/>
      <c r="JSR307" s="39"/>
      <c r="JSS307" s="39"/>
      <c r="JST307" s="39"/>
      <c r="JSU307" s="39"/>
      <c r="JSV307" s="39"/>
      <c r="JSW307" s="39"/>
      <c r="JSX307" s="39"/>
      <c r="JSY307" s="39"/>
      <c r="JSZ307" s="39"/>
      <c r="JTA307" s="39"/>
      <c r="JTB307" s="39"/>
      <c r="JTC307" s="39"/>
      <c r="JTD307" s="39"/>
      <c r="JTE307" s="39"/>
      <c r="JTF307" s="39"/>
      <c r="JTG307" s="39"/>
      <c r="JTH307" s="39"/>
      <c r="JTI307" s="39"/>
      <c r="JTJ307" s="39"/>
      <c r="JTK307" s="39"/>
      <c r="JTL307" s="39"/>
      <c r="JTM307" s="39"/>
      <c r="JTN307" s="39"/>
      <c r="JTO307" s="39"/>
      <c r="JTP307" s="39"/>
      <c r="JTQ307" s="39"/>
      <c r="JTR307" s="39"/>
      <c r="JTS307" s="39"/>
      <c r="JTT307" s="39"/>
      <c r="JTU307" s="39"/>
      <c r="JTV307" s="39"/>
      <c r="JTW307" s="39"/>
      <c r="JTX307" s="39"/>
      <c r="JTY307" s="39"/>
      <c r="JTZ307" s="39"/>
      <c r="JUA307" s="39"/>
      <c r="JUB307" s="39"/>
      <c r="JUC307" s="39"/>
      <c r="JUD307" s="39"/>
      <c r="JUE307" s="39"/>
      <c r="JUF307" s="39"/>
      <c r="JUG307" s="39"/>
      <c r="JUH307" s="39"/>
      <c r="JUI307" s="39"/>
      <c r="JUJ307" s="39"/>
      <c r="JUK307" s="39"/>
      <c r="JUL307" s="39"/>
      <c r="JUM307" s="39"/>
      <c r="JUN307" s="39"/>
      <c r="JUO307" s="39"/>
      <c r="JUP307" s="39"/>
      <c r="JUQ307" s="39"/>
      <c r="JUR307" s="39"/>
      <c r="JUS307" s="39"/>
      <c r="JUT307" s="39"/>
      <c r="JUU307" s="39"/>
      <c r="JUV307" s="39"/>
      <c r="JUW307" s="39"/>
      <c r="JUX307" s="39"/>
      <c r="JUY307" s="39"/>
      <c r="JUZ307" s="39"/>
      <c r="JVA307" s="39"/>
      <c r="JVB307" s="39"/>
      <c r="JVC307" s="39"/>
      <c r="JVD307" s="39"/>
      <c r="JVE307" s="39"/>
      <c r="JVF307" s="39"/>
      <c r="JVG307" s="39"/>
      <c r="JVH307" s="39"/>
      <c r="JVI307" s="39"/>
      <c r="JVJ307" s="39"/>
      <c r="JVK307" s="39"/>
      <c r="JVL307" s="39"/>
      <c r="JVM307" s="39"/>
      <c r="JVN307" s="39"/>
      <c r="JVO307" s="39"/>
      <c r="JVP307" s="39"/>
      <c r="JVQ307" s="39"/>
      <c r="JVR307" s="39"/>
      <c r="JVS307" s="39"/>
      <c r="JVT307" s="39"/>
      <c r="JVU307" s="39"/>
      <c r="JVV307" s="39"/>
      <c r="JVW307" s="39"/>
      <c r="JVX307" s="39"/>
      <c r="JVY307" s="39"/>
      <c r="JVZ307" s="39"/>
      <c r="JWA307" s="39"/>
      <c r="JWB307" s="39"/>
      <c r="JWC307" s="39"/>
      <c r="JWD307" s="39"/>
      <c r="JWE307" s="39"/>
      <c r="JWF307" s="39"/>
      <c r="JWG307" s="39"/>
      <c r="JWH307" s="39"/>
      <c r="JWI307" s="39"/>
      <c r="JWJ307" s="39"/>
      <c r="JWK307" s="39"/>
      <c r="JWL307" s="39"/>
      <c r="JWM307" s="39"/>
      <c r="JWN307" s="39"/>
      <c r="JWO307" s="39"/>
      <c r="JWP307" s="39"/>
      <c r="JWQ307" s="39"/>
      <c r="JWR307" s="39"/>
      <c r="JWS307" s="39"/>
      <c r="JWT307" s="39"/>
      <c r="JWU307" s="39"/>
      <c r="JWV307" s="39"/>
      <c r="JWW307" s="39"/>
      <c r="JWX307" s="39"/>
      <c r="JWY307" s="39"/>
      <c r="JWZ307" s="39"/>
      <c r="JXA307" s="39"/>
      <c r="JXB307" s="39"/>
      <c r="JXC307" s="39"/>
      <c r="JXD307" s="39"/>
      <c r="JXE307" s="39"/>
      <c r="JXF307" s="39"/>
      <c r="JXG307" s="39"/>
      <c r="JXH307" s="39"/>
      <c r="JXI307" s="39"/>
      <c r="JXJ307" s="39"/>
      <c r="JXK307" s="39"/>
      <c r="JXL307" s="39"/>
      <c r="JXM307" s="39"/>
      <c r="JXN307" s="39"/>
      <c r="JXO307" s="39"/>
      <c r="JXP307" s="39"/>
      <c r="JXQ307" s="39"/>
      <c r="JXR307" s="39"/>
      <c r="JXS307" s="39"/>
      <c r="JXT307" s="39"/>
      <c r="JXU307" s="39"/>
      <c r="JXV307" s="39"/>
      <c r="JXW307" s="39"/>
      <c r="JXX307" s="39"/>
      <c r="JXY307" s="39"/>
      <c r="JXZ307" s="39"/>
      <c r="JYA307" s="39"/>
      <c r="JYB307" s="39"/>
      <c r="JYC307" s="39"/>
      <c r="JYD307" s="39"/>
      <c r="JYE307" s="39"/>
      <c r="JYF307" s="39"/>
      <c r="JYG307" s="39"/>
      <c r="JYH307" s="39"/>
      <c r="JYI307" s="39"/>
      <c r="JYJ307" s="39"/>
      <c r="JYK307" s="39"/>
      <c r="JYL307" s="39"/>
      <c r="JYM307" s="39"/>
      <c r="JYN307" s="39"/>
      <c r="JYO307" s="39"/>
      <c r="JYP307" s="39"/>
      <c r="JYQ307" s="39"/>
      <c r="JYR307" s="39"/>
      <c r="JYS307" s="39"/>
      <c r="JYT307" s="39"/>
      <c r="JYU307" s="39"/>
      <c r="JYV307" s="39"/>
      <c r="JYW307" s="39"/>
      <c r="JYX307" s="39"/>
      <c r="JYY307" s="39"/>
      <c r="JYZ307" s="39"/>
      <c r="JZA307" s="39"/>
      <c r="JZB307" s="39"/>
      <c r="JZC307" s="39"/>
      <c r="JZD307" s="39"/>
      <c r="JZE307" s="39"/>
      <c r="JZF307" s="39"/>
      <c r="JZG307" s="39"/>
      <c r="JZH307" s="39"/>
      <c r="JZI307" s="39"/>
      <c r="JZJ307" s="39"/>
      <c r="JZK307" s="39"/>
      <c r="JZL307" s="39"/>
      <c r="JZM307" s="39"/>
      <c r="JZN307" s="39"/>
      <c r="JZO307" s="39"/>
      <c r="JZP307" s="39"/>
      <c r="JZQ307" s="39"/>
      <c r="JZR307" s="39"/>
      <c r="JZS307" s="39"/>
      <c r="JZT307" s="39"/>
      <c r="JZU307" s="39"/>
      <c r="JZV307" s="39"/>
      <c r="JZW307" s="39"/>
      <c r="JZX307" s="39"/>
      <c r="JZY307" s="39"/>
      <c r="JZZ307" s="39"/>
      <c r="KAA307" s="39"/>
      <c r="KAB307" s="39"/>
      <c r="KAC307" s="39"/>
      <c r="KAD307" s="39"/>
      <c r="KAE307" s="39"/>
      <c r="KAF307" s="39"/>
      <c r="KAG307" s="39"/>
      <c r="KAH307" s="39"/>
      <c r="KAI307" s="39"/>
      <c r="KAJ307" s="39"/>
      <c r="KAK307" s="39"/>
      <c r="KAL307" s="39"/>
      <c r="KAM307" s="39"/>
      <c r="KAN307" s="39"/>
      <c r="KAO307" s="39"/>
      <c r="KAP307" s="39"/>
      <c r="KAQ307" s="39"/>
      <c r="KAR307" s="39"/>
      <c r="KAS307" s="39"/>
      <c r="KAT307" s="39"/>
      <c r="KAU307" s="39"/>
      <c r="KAV307" s="39"/>
      <c r="KAW307" s="39"/>
      <c r="KAX307" s="39"/>
      <c r="KAY307" s="39"/>
      <c r="KAZ307" s="39"/>
      <c r="KBA307" s="39"/>
      <c r="KBB307" s="39"/>
      <c r="KBC307" s="39"/>
      <c r="KBD307" s="39"/>
      <c r="KBE307" s="39"/>
      <c r="KBF307" s="39"/>
      <c r="KBG307" s="39"/>
      <c r="KBH307" s="39"/>
      <c r="KBI307" s="39"/>
      <c r="KBJ307" s="39"/>
      <c r="KBK307" s="39"/>
      <c r="KBL307" s="39"/>
      <c r="KBM307" s="39"/>
      <c r="KBN307" s="39"/>
      <c r="KBO307" s="39"/>
      <c r="KBP307" s="39"/>
      <c r="KBQ307" s="39"/>
      <c r="KBR307" s="39"/>
      <c r="KBS307" s="39"/>
      <c r="KBT307" s="39"/>
      <c r="KBU307" s="39"/>
      <c r="KBV307" s="39"/>
      <c r="KBW307" s="39"/>
      <c r="KBX307" s="39"/>
      <c r="KBY307" s="39"/>
      <c r="KBZ307" s="39"/>
      <c r="KCA307" s="39"/>
      <c r="KCB307" s="39"/>
      <c r="KCC307" s="39"/>
      <c r="KCD307" s="39"/>
      <c r="KCE307" s="39"/>
      <c r="KCF307" s="39"/>
      <c r="KCG307" s="39"/>
      <c r="KCH307" s="39"/>
      <c r="KCI307" s="39"/>
      <c r="KCJ307" s="39"/>
      <c r="KCK307" s="39"/>
      <c r="KCL307" s="39"/>
      <c r="KCM307" s="39"/>
      <c r="KCN307" s="39"/>
      <c r="KCO307" s="39"/>
      <c r="KCP307" s="39"/>
      <c r="KCQ307" s="39"/>
      <c r="KCR307" s="39"/>
      <c r="KCS307" s="39"/>
      <c r="KCT307" s="39"/>
      <c r="KCU307" s="39"/>
      <c r="KCV307" s="39"/>
      <c r="KCW307" s="39"/>
      <c r="KCX307" s="39"/>
      <c r="KCY307" s="39"/>
      <c r="KCZ307" s="39"/>
      <c r="KDA307" s="39"/>
      <c r="KDB307" s="39"/>
      <c r="KDC307" s="39"/>
      <c r="KDD307" s="39"/>
      <c r="KDE307" s="39"/>
      <c r="KDF307" s="39"/>
      <c r="KDG307" s="39"/>
      <c r="KDH307" s="39"/>
      <c r="KDI307" s="39"/>
      <c r="KDJ307" s="39"/>
      <c r="KDK307" s="39"/>
      <c r="KDL307" s="39"/>
      <c r="KDM307" s="39"/>
      <c r="KDN307" s="39"/>
      <c r="KDO307" s="39"/>
      <c r="KDP307" s="39"/>
      <c r="KDQ307" s="39"/>
      <c r="KDR307" s="39"/>
      <c r="KDS307" s="39"/>
      <c r="KDT307" s="39"/>
      <c r="KDU307" s="39"/>
      <c r="KDV307" s="39"/>
      <c r="KDW307" s="39"/>
      <c r="KDX307" s="39"/>
      <c r="KDY307" s="39"/>
      <c r="KDZ307" s="39"/>
      <c r="KEA307" s="39"/>
      <c r="KEB307" s="39"/>
      <c r="KEC307" s="39"/>
      <c r="KED307" s="39"/>
      <c r="KEE307" s="39"/>
      <c r="KEF307" s="39"/>
      <c r="KEG307" s="39"/>
      <c r="KEH307" s="39"/>
      <c r="KEI307" s="39"/>
      <c r="KEJ307" s="39"/>
      <c r="KEK307" s="39"/>
      <c r="KEL307" s="39"/>
      <c r="KEM307" s="39"/>
      <c r="KEN307" s="39"/>
      <c r="KEO307" s="39"/>
      <c r="KEP307" s="39"/>
      <c r="KEQ307" s="39"/>
      <c r="KER307" s="39"/>
      <c r="KES307" s="39"/>
      <c r="KET307" s="39"/>
      <c r="KEU307" s="39"/>
      <c r="KEV307" s="39"/>
      <c r="KEW307" s="39"/>
      <c r="KEX307" s="39"/>
      <c r="KEY307" s="39"/>
      <c r="KEZ307" s="39"/>
      <c r="KFA307" s="39"/>
      <c r="KFB307" s="39"/>
      <c r="KFC307" s="39"/>
      <c r="KFD307" s="39"/>
      <c r="KFE307" s="39"/>
      <c r="KFF307" s="39"/>
      <c r="KFG307" s="39"/>
      <c r="KFH307" s="39"/>
      <c r="KFI307" s="39"/>
      <c r="KFJ307" s="39"/>
      <c r="KFK307" s="39"/>
      <c r="KFL307" s="39"/>
      <c r="KFM307" s="39"/>
      <c r="KFN307" s="39"/>
      <c r="KFO307" s="39"/>
      <c r="KFP307" s="39"/>
      <c r="KFQ307" s="39"/>
      <c r="KFR307" s="39"/>
      <c r="KFS307" s="39"/>
      <c r="KFT307" s="39"/>
      <c r="KFU307" s="39"/>
      <c r="KFV307" s="39"/>
      <c r="KFW307" s="39"/>
      <c r="KFX307" s="39"/>
      <c r="KFY307" s="39"/>
      <c r="KFZ307" s="39"/>
      <c r="KGA307" s="39"/>
      <c r="KGB307" s="39"/>
      <c r="KGC307" s="39"/>
      <c r="KGD307" s="39"/>
      <c r="KGE307" s="39"/>
      <c r="KGF307" s="39"/>
      <c r="KGG307" s="39"/>
      <c r="KGH307" s="39"/>
      <c r="KGI307" s="39"/>
      <c r="KGJ307" s="39"/>
      <c r="KGK307" s="39"/>
      <c r="KGL307" s="39"/>
      <c r="KGM307" s="39"/>
      <c r="KGN307" s="39"/>
      <c r="KGO307" s="39"/>
      <c r="KGP307" s="39"/>
      <c r="KGQ307" s="39"/>
      <c r="KGR307" s="39"/>
      <c r="KGS307" s="39"/>
      <c r="KGT307" s="39"/>
      <c r="KGU307" s="39"/>
      <c r="KGV307" s="39"/>
      <c r="KGW307" s="39"/>
      <c r="KGX307" s="39"/>
      <c r="KGY307" s="39"/>
      <c r="KGZ307" s="39"/>
      <c r="KHA307" s="39"/>
      <c r="KHB307" s="39"/>
      <c r="KHC307" s="39"/>
      <c r="KHD307" s="39"/>
      <c r="KHE307" s="39"/>
      <c r="KHF307" s="39"/>
      <c r="KHG307" s="39"/>
      <c r="KHH307" s="39"/>
      <c r="KHI307" s="39"/>
      <c r="KHJ307" s="39"/>
      <c r="KHK307" s="39"/>
      <c r="KHL307" s="39"/>
      <c r="KHM307" s="39"/>
      <c r="KHN307" s="39"/>
      <c r="KHO307" s="39"/>
      <c r="KHP307" s="39"/>
      <c r="KHQ307" s="39"/>
      <c r="KHR307" s="39"/>
      <c r="KHS307" s="39"/>
      <c r="KHT307" s="39"/>
      <c r="KHU307" s="39"/>
      <c r="KHV307" s="39"/>
      <c r="KHW307" s="39"/>
      <c r="KHX307" s="39"/>
      <c r="KHY307" s="39"/>
      <c r="KHZ307" s="39"/>
      <c r="KIA307" s="39"/>
      <c r="KIB307" s="39"/>
      <c r="KIC307" s="39"/>
      <c r="KID307" s="39"/>
      <c r="KIE307" s="39"/>
      <c r="KIF307" s="39"/>
      <c r="KIG307" s="39"/>
      <c r="KIH307" s="39"/>
      <c r="KII307" s="39"/>
      <c r="KIJ307" s="39"/>
      <c r="KIK307" s="39"/>
      <c r="KIL307" s="39"/>
      <c r="KIM307" s="39"/>
      <c r="KIN307" s="39"/>
      <c r="KIO307" s="39"/>
      <c r="KIP307" s="39"/>
      <c r="KIQ307" s="39"/>
      <c r="KIR307" s="39"/>
      <c r="KIS307" s="39"/>
      <c r="KIT307" s="39"/>
      <c r="KIU307" s="39"/>
      <c r="KIV307" s="39"/>
      <c r="KIW307" s="39"/>
      <c r="KIX307" s="39"/>
      <c r="KIY307" s="39"/>
      <c r="KIZ307" s="39"/>
      <c r="KJA307" s="39"/>
      <c r="KJB307" s="39"/>
      <c r="KJC307" s="39"/>
      <c r="KJD307" s="39"/>
      <c r="KJE307" s="39"/>
      <c r="KJF307" s="39"/>
      <c r="KJG307" s="39"/>
      <c r="KJH307" s="39"/>
      <c r="KJI307" s="39"/>
      <c r="KJJ307" s="39"/>
      <c r="KJK307" s="39"/>
      <c r="KJL307" s="39"/>
      <c r="KJM307" s="39"/>
      <c r="KJN307" s="39"/>
      <c r="KJO307" s="39"/>
      <c r="KJP307" s="39"/>
      <c r="KJQ307" s="39"/>
      <c r="KJR307" s="39"/>
      <c r="KJS307" s="39"/>
      <c r="KJT307" s="39"/>
      <c r="KJU307" s="39"/>
      <c r="KJV307" s="39"/>
      <c r="KJW307" s="39"/>
      <c r="KJX307" s="39"/>
      <c r="KJY307" s="39"/>
      <c r="KJZ307" s="39"/>
      <c r="KKA307" s="39"/>
      <c r="KKB307" s="39"/>
      <c r="KKC307" s="39"/>
      <c r="KKD307" s="39"/>
      <c r="KKE307" s="39"/>
      <c r="KKF307" s="39"/>
      <c r="KKG307" s="39"/>
      <c r="KKH307" s="39"/>
      <c r="KKI307" s="39"/>
      <c r="KKJ307" s="39"/>
      <c r="KKK307" s="39"/>
      <c r="KKL307" s="39"/>
      <c r="KKM307" s="39"/>
      <c r="KKN307" s="39"/>
      <c r="KKO307" s="39"/>
      <c r="KKP307" s="39"/>
      <c r="KKQ307" s="39"/>
      <c r="KKR307" s="39"/>
      <c r="KKS307" s="39"/>
      <c r="KKT307" s="39"/>
      <c r="KKU307" s="39"/>
      <c r="KKV307" s="39"/>
      <c r="KKW307" s="39"/>
      <c r="KKX307" s="39"/>
      <c r="KKY307" s="39"/>
      <c r="KKZ307" s="39"/>
      <c r="KLA307" s="39"/>
      <c r="KLB307" s="39"/>
      <c r="KLC307" s="39"/>
      <c r="KLD307" s="39"/>
      <c r="KLE307" s="39"/>
      <c r="KLF307" s="39"/>
      <c r="KLG307" s="39"/>
      <c r="KLH307" s="39"/>
      <c r="KLI307" s="39"/>
      <c r="KLJ307" s="39"/>
      <c r="KLK307" s="39"/>
      <c r="KLL307" s="39"/>
      <c r="KLM307" s="39"/>
      <c r="KLN307" s="39"/>
      <c r="KLO307" s="39"/>
      <c r="KLP307" s="39"/>
      <c r="KLQ307" s="39"/>
      <c r="KLR307" s="39"/>
      <c r="KLS307" s="39"/>
      <c r="KLT307" s="39"/>
      <c r="KLU307" s="39"/>
      <c r="KLV307" s="39"/>
      <c r="KLW307" s="39"/>
      <c r="KLX307" s="39"/>
      <c r="KLY307" s="39"/>
      <c r="KLZ307" s="39"/>
      <c r="KMA307" s="39"/>
      <c r="KMB307" s="39"/>
      <c r="KMC307" s="39"/>
      <c r="KMD307" s="39"/>
      <c r="KME307" s="39"/>
      <c r="KMF307" s="39"/>
      <c r="KMG307" s="39"/>
      <c r="KMH307" s="39"/>
      <c r="KMI307" s="39"/>
      <c r="KMJ307" s="39"/>
      <c r="KMK307" s="39"/>
      <c r="KML307" s="39"/>
      <c r="KMM307" s="39"/>
      <c r="KMN307" s="39"/>
      <c r="KMO307" s="39"/>
      <c r="KMP307" s="39"/>
      <c r="KMQ307" s="39"/>
      <c r="KMR307" s="39"/>
      <c r="KMS307" s="39"/>
      <c r="KMT307" s="39"/>
      <c r="KMU307" s="39"/>
      <c r="KMV307" s="39"/>
      <c r="KMW307" s="39"/>
      <c r="KMX307" s="39"/>
      <c r="KMY307" s="39"/>
      <c r="KMZ307" s="39"/>
      <c r="KNA307" s="39"/>
      <c r="KNB307" s="39"/>
      <c r="KNC307" s="39"/>
      <c r="KND307" s="39"/>
      <c r="KNE307" s="39"/>
      <c r="KNF307" s="39"/>
      <c r="KNG307" s="39"/>
      <c r="KNH307" s="39"/>
      <c r="KNI307" s="39"/>
      <c r="KNJ307" s="39"/>
      <c r="KNK307" s="39"/>
      <c r="KNL307" s="39"/>
      <c r="KNM307" s="39"/>
      <c r="KNN307" s="39"/>
      <c r="KNO307" s="39"/>
      <c r="KNP307" s="39"/>
      <c r="KNQ307" s="39"/>
      <c r="KNR307" s="39"/>
      <c r="KNS307" s="39"/>
      <c r="KNT307" s="39"/>
      <c r="KNU307" s="39"/>
      <c r="KNV307" s="39"/>
      <c r="KNW307" s="39"/>
      <c r="KNX307" s="39"/>
      <c r="KNY307" s="39"/>
      <c r="KNZ307" s="39"/>
      <c r="KOA307" s="39"/>
      <c r="KOB307" s="39"/>
      <c r="KOC307" s="39"/>
      <c r="KOD307" s="39"/>
      <c r="KOE307" s="39"/>
      <c r="KOF307" s="39"/>
      <c r="KOG307" s="39"/>
      <c r="KOH307" s="39"/>
      <c r="KOI307" s="39"/>
      <c r="KOJ307" s="39"/>
      <c r="KOK307" s="39"/>
      <c r="KOL307" s="39"/>
      <c r="KOM307" s="39"/>
      <c r="KON307" s="39"/>
      <c r="KOO307" s="39"/>
      <c r="KOP307" s="39"/>
      <c r="KOQ307" s="39"/>
      <c r="KOR307" s="39"/>
      <c r="KOS307" s="39"/>
      <c r="KOT307" s="39"/>
      <c r="KOU307" s="39"/>
      <c r="KOV307" s="39"/>
      <c r="KOW307" s="39"/>
      <c r="KOX307" s="39"/>
      <c r="KOY307" s="39"/>
      <c r="KOZ307" s="39"/>
      <c r="KPA307" s="39"/>
      <c r="KPB307" s="39"/>
      <c r="KPC307" s="39"/>
      <c r="KPD307" s="39"/>
      <c r="KPE307" s="39"/>
      <c r="KPF307" s="39"/>
      <c r="KPG307" s="39"/>
      <c r="KPH307" s="39"/>
      <c r="KPI307" s="39"/>
      <c r="KPJ307" s="39"/>
      <c r="KPK307" s="39"/>
      <c r="KPL307" s="39"/>
      <c r="KPM307" s="39"/>
      <c r="KPN307" s="39"/>
      <c r="KPO307" s="39"/>
      <c r="KPP307" s="39"/>
      <c r="KPQ307" s="39"/>
      <c r="KPR307" s="39"/>
      <c r="KPS307" s="39"/>
      <c r="KPT307" s="39"/>
      <c r="KPU307" s="39"/>
      <c r="KPV307" s="39"/>
      <c r="KPW307" s="39"/>
      <c r="KPX307" s="39"/>
      <c r="KPY307" s="39"/>
      <c r="KPZ307" s="39"/>
      <c r="KQA307" s="39"/>
      <c r="KQB307" s="39"/>
      <c r="KQC307" s="39"/>
      <c r="KQD307" s="39"/>
      <c r="KQE307" s="39"/>
      <c r="KQF307" s="39"/>
      <c r="KQG307" s="39"/>
      <c r="KQH307" s="39"/>
      <c r="KQI307" s="39"/>
      <c r="KQJ307" s="39"/>
      <c r="KQK307" s="39"/>
      <c r="KQL307" s="39"/>
      <c r="KQM307" s="39"/>
      <c r="KQN307" s="39"/>
      <c r="KQO307" s="39"/>
      <c r="KQP307" s="39"/>
      <c r="KQQ307" s="39"/>
      <c r="KQR307" s="39"/>
      <c r="KQS307" s="39"/>
      <c r="KQT307" s="39"/>
      <c r="KQU307" s="39"/>
      <c r="KQV307" s="39"/>
      <c r="KQW307" s="39"/>
      <c r="KQX307" s="39"/>
      <c r="KQY307" s="39"/>
      <c r="KQZ307" s="39"/>
      <c r="KRA307" s="39"/>
      <c r="KRB307" s="39"/>
      <c r="KRC307" s="39"/>
      <c r="KRD307" s="39"/>
      <c r="KRE307" s="39"/>
      <c r="KRF307" s="39"/>
      <c r="KRG307" s="39"/>
      <c r="KRH307" s="39"/>
      <c r="KRI307" s="39"/>
      <c r="KRJ307" s="39"/>
      <c r="KRK307" s="39"/>
      <c r="KRL307" s="39"/>
      <c r="KRM307" s="39"/>
      <c r="KRN307" s="39"/>
      <c r="KRO307" s="39"/>
      <c r="KRP307" s="39"/>
      <c r="KRQ307" s="39"/>
      <c r="KRR307" s="39"/>
      <c r="KRS307" s="39"/>
      <c r="KRT307" s="39"/>
      <c r="KRU307" s="39"/>
      <c r="KRV307" s="39"/>
      <c r="KRW307" s="39"/>
      <c r="KRX307" s="39"/>
      <c r="KRY307" s="39"/>
      <c r="KRZ307" s="39"/>
      <c r="KSA307" s="39"/>
      <c r="KSB307" s="39"/>
      <c r="KSC307" s="39"/>
      <c r="KSD307" s="39"/>
      <c r="KSE307" s="39"/>
      <c r="KSF307" s="39"/>
      <c r="KSG307" s="39"/>
      <c r="KSH307" s="39"/>
      <c r="KSI307" s="39"/>
      <c r="KSJ307" s="39"/>
      <c r="KSK307" s="39"/>
      <c r="KSL307" s="39"/>
      <c r="KSM307" s="39"/>
      <c r="KSN307" s="39"/>
      <c r="KSO307" s="39"/>
      <c r="KSP307" s="39"/>
      <c r="KSQ307" s="39"/>
      <c r="KSR307" s="39"/>
      <c r="KSS307" s="39"/>
      <c r="KST307" s="39"/>
      <c r="KSU307" s="39"/>
      <c r="KSV307" s="39"/>
      <c r="KSW307" s="39"/>
      <c r="KSX307" s="39"/>
      <c r="KSY307" s="39"/>
      <c r="KSZ307" s="39"/>
      <c r="KTA307" s="39"/>
      <c r="KTB307" s="39"/>
      <c r="KTC307" s="39"/>
      <c r="KTD307" s="39"/>
      <c r="KTE307" s="39"/>
      <c r="KTF307" s="39"/>
      <c r="KTG307" s="39"/>
      <c r="KTH307" s="39"/>
      <c r="KTI307" s="39"/>
      <c r="KTJ307" s="39"/>
      <c r="KTK307" s="39"/>
      <c r="KTL307" s="39"/>
      <c r="KTM307" s="39"/>
      <c r="KTN307" s="39"/>
      <c r="KTO307" s="39"/>
      <c r="KTP307" s="39"/>
      <c r="KTQ307" s="39"/>
      <c r="KTR307" s="39"/>
      <c r="KTS307" s="39"/>
      <c r="KTT307" s="39"/>
      <c r="KTU307" s="39"/>
      <c r="KTV307" s="39"/>
      <c r="KTW307" s="39"/>
      <c r="KTX307" s="39"/>
      <c r="KTY307" s="39"/>
      <c r="KTZ307" s="39"/>
      <c r="KUA307" s="39"/>
      <c r="KUB307" s="39"/>
      <c r="KUC307" s="39"/>
      <c r="KUD307" s="39"/>
      <c r="KUE307" s="39"/>
      <c r="KUF307" s="39"/>
      <c r="KUG307" s="39"/>
      <c r="KUH307" s="39"/>
      <c r="KUI307" s="39"/>
      <c r="KUJ307" s="39"/>
      <c r="KUK307" s="39"/>
      <c r="KUL307" s="39"/>
      <c r="KUM307" s="39"/>
      <c r="KUN307" s="39"/>
      <c r="KUO307" s="39"/>
      <c r="KUP307" s="39"/>
      <c r="KUQ307" s="39"/>
      <c r="KUR307" s="39"/>
      <c r="KUS307" s="39"/>
      <c r="KUT307" s="39"/>
      <c r="KUU307" s="39"/>
      <c r="KUV307" s="39"/>
      <c r="KUW307" s="39"/>
      <c r="KUX307" s="39"/>
      <c r="KUY307" s="39"/>
      <c r="KUZ307" s="39"/>
      <c r="KVA307" s="39"/>
      <c r="KVB307" s="39"/>
      <c r="KVC307" s="39"/>
      <c r="KVD307" s="39"/>
      <c r="KVE307" s="39"/>
      <c r="KVF307" s="39"/>
      <c r="KVG307" s="39"/>
      <c r="KVH307" s="39"/>
      <c r="KVI307" s="39"/>
      <c r="KVJ307" s="39"/>
      <c r="KVK307" s="39"/>
      <c r="KVL307" s="39"/>
      <c r="KVM307" s="39"/>
      <c r="KVN307" s="39"/>
      <c r="KVO307" s="39"/>
      <c r="KVP307" s="39"/>
      <c r="KVQ307" s="39"/>
      <c r="KVR307" s="39"/>
      <c r="KVS307" s="39"/>
      <c r="KVT307" s="39"/>
      <c r="KVU307" s="39"/>
      <c r="KVV307" s="39"/>
      <c r="KVW307" s="39"/>
      <c r="KVX307" s="39"/>
      <c r="KVY307" s="39"/>
      <c r="KVZ307" s="39"/>
      <c r="KWA307" s="39"/>
      <c r="KWB307" s="39"/>
      <c r="KWC307" s="39"/>
      <c r="KWD307" s="39"/>
      <c r="KWE307" s="39"/>
      <c r="KWF307" s="39"/>
      <c r="KWG307" s="39"/>
      <c r="KWH307" s="39"/>
      <c r="KWI307" s="39"/>
      <c r="KWJ307" s="39"/>
      <c r="KWK307" s="39"/>
      <c r="KWL307" s="39"/>
      <c r="KWM307" s="39"/>
      <c r="KWN307" s="39"/>
      <c r="KWO307" s="39"/>
      <c r="KWP307" s="39"/>
      <c r="KWQ307" s="39"/>
      <c r="KWR307" s="39"/>
      <c r="KWS307" s="39"/>
      <c r="KWT307" s="39"/>
      <c r="KWU307" s="39"/>
      <c r="KWV307" s="39"/>
      <c r="KWW307" s="39"/>
      <c r="KWX307" s="39"/>
      <c r="KWY307" s="39"/>
      <c r="KWZ307" s="39"/>
      <c r="KXA307" s="39"/>
      <c r="KXB307" s="39"/>
      <c r="KXC307" s="39"/>
      <c r="KXD307" s="39"/>
      <c r="KXE307" s="39"/>
      <c r="KXF307" s="39"/>
      <c r="KXG307" s="39"/>
      <c r="KXH307" s="39"/>
      <c r="KXI307" s="39"/>
      <c r="KXJ307" s="39"/>
      <c r="KXK307" s="39"/>
      <c r="KXL307" s="39"/>
      <c r="KXM307" s="39"/>
      <c r="KXN307" s="39"/>
      <c r="KXO307" s="39"/>
      <c r="KXP307" s="39"/>
      <c r="KXQ307" s="39"/>
      <c r="KXR307" s="39"/>
      <c r="KXS307" s="39"/>
      <c r="KXT307" s="39"/>
      <c r="KXU307" s="39"/>
      <c r="KXV307" s="39"/>
      <c r="KXW307" s="39"/>
      <c r="KXX307" s="39"/>
      <c r="KXY307" s="39"/>
      <c r="KXZ307" s="39"/>
      <c r="KYA307" s="39"/>
      <c r="KYB307" s="39"/>
      <c r="KYC307" s="39"/>
      <c r="KYD307" s="39"/>
      <c r="KYE307" s="39"/>
      <c r="KYF307" s="39"/>
      <c r="KYG307" s="39"/>
      <c r="KYH307" s="39"/>
      <c r="KYI307" s="39"/>
      <c r="KYJ307" s="39"/>
      <c r="KYK307" s="39"/>
      <c r="KYL307" s="39"/>
      <c r="KYM307" s="39"/>
      <c r="KYN307" s="39"/>
      <c r="KYO307" s="39"/>
      <c r="KYP307" s="39"/>
      <c r="KYQ307" s="39"/>
      <c r="KYR307" s="39"/>
      <c r="KYS307" s="39"/>
      <c r="KYT307" s="39"/>
      <c r="KYU307" s="39"/>
      <c r="KYV307" s="39"/>
      <c r="KYW307" s="39"/>
      <c r="KYX307" s="39"/>
      <c r="KYY307" s="39"/>
      <c r="KYZ307" s="39"/>
      <c r="KZA307" s="39"/>
      <c r="KZB307" s="39"/>
      <c r="KZC307" s="39"/>
      <c r="KZD307" s="39"/>
      <c r="KZE307" s="39"/>
      <c r="KZF307" s="39"/>
      <c r="KZG307" s="39"/>
      <c r="KZH307" s="39"/>
      <c r="KZI307" s="39"/>
      <c r="KZJ307" s="39"/>
      <c r="KZK307" s="39"/>
      <c r="KZL307" s="39"/>
      <c r="KZM307" s="39"/>
      <c r="KZN307" s="39"/>
      <c r="KZO307" s="39"/>
      <c r="KZP307" s="39"/>
      <c r="KZQ307" s="39"/>
      <c r="KZR307" s="39"/>
      <c r="KZS307" s="39"/>
      <c r="KZT307" s="39"/>
      <c r="KZU307" s="39"/>
      <c r="KZV307" s="39"/>
      <c r="KZW307" s="39"/>
      <c r="KZX307" s="39"/>
      <c r="KZY307" s="39"/>
      <c r="KZZ307" s="39"/>
      <c r="LAA307" s="39"/>
      <c r="LAB307" s="39"/>
      <c r="LAC307" s="39"/>
      <c r="LAD307" s="39"/>
      <c r="LAE307" s="39"/>
      <c r="LAF307" s="39"/>
      <c r="LAG307" s="39"/>
      <c r="LAH307" s="39"/>
      <c r="LAI307" s="39"/>
      <c r="LAJ307" s="39"/>
      <c r="LAK307" s="39"/>
      <c r="LAL307" s="39"/>
      <c r="LAM307" s="39"/>
      <c r="LAN307" s="39"/>
      <c r="LAO307" s="39"/>
      <c r="LAP307" s="39"/>
      <c r="LAQ307" s="39"/>
      <c r="LAR307" s="39"/>
      <c r="LAS307" s="39"/>
      <c r="LAT307" s="39"/>
      <c r="LAU307" s="39"/>
      <c r="LAV307" s="39"/>
      <c r="LAW307" s="39"/>
      <c r="LAX307" s="39"/>
      <c r="LAY307" s="39"/>
      <c r="LAZ307" s="39"/>
      <c r="LBA307" s="39"/>
      <c r="LBB307" s="39"/>
      <c r="LBC307" s="39"/>
      <c r="LBD307" s="39"/>
      <c r="LBE307" s="39"/>
      <c r="LBF307" s="39"/>
      <c r="LBG307" s="39"/>
      <c r="LBH307" s="39"/>
      <c r="LBI307" s="39"/>
      <c r="LBJ307" s="39"/>
      <c r="LBK307" s="39"/>
      <c r="LBL307" s="39"/>
      <c r="LBM307" s="39"/>
      <c r="LBN307" s="39"/>
      <c r="LBO307" s="39"/>
      <c r="LBP307" s="39"/>
      <c r="LBQ307" s="39"/>
      <c r="LBR307" s="39"/>
      <c r="LBS307" s="39"/>
      <c r="LBT307" s="39"/>
      <c r="LBU307" s="39"/>
      <c r="LBV307" s="39"/>
      <c r="LBW307" s="39"/>
      <c r="LBX307" s="39"/>
      <c r="LBY307" s="39"/>
      <c r="LBZ307" s="39"/>
      <c r="LCA307" s="39"/>
      <c r="LCB307" s="39"/>
      <c r="LCC307" s="39"/>
      <c r="LCD307" s="39"/>
      <c r="LCE307" s="39"/>
      <c r="LCF307" s="39"/>
      <c r="LCG307" s="39"/>
      <c r="LCH307" s="39"/>
      <c r="LCI307" s="39"/>
      <c r="LCJ307" s="39"/>
      <c r="LCK307" s="39"/>
      <c r="LCL307" s="39"/>
      <c r="LCM307" s="39"/>
      <c r="LCN307" s="39"/>
      <c r="LCO307" s="39"/>
      <c r="LCP307" s="39"/>
      <c r="LCQ307" s="39"/>
      <c r="LCR307" s="39"/>
      <c r="LCS307" s="39"/>
      <c r="LCT307" s="39"/>
      <c r="LCU307" s="39"/>
      <c r="LCV307" s="39"/>
      <c r="LCW307" s="39"/>
      <c r="LCX307" s="39"/>
      <c r="LCY307" s="39"/>
      <c r="LCZ307" s="39"/>
      <c r="LDA307" s="39"/>
      <c r="LDB307" s="39"/>
      <c r="LDC307" s="39"/>
      <c r="LDD307" s="39"/>
      <c r="LDE307" s="39"/>
      <c r="LDF307" s="39"/>
      <c r="LDG307" s="39"/>
      <c r="LDH307" s="39"/>
      <c r="LDI307" s="39"/>
      <c r="LDJ307" s="39"/>
      <c r="LDK307" s="39"/>
      <c r="LDL307" s="39"/>
      <c r="LDM307" s="39"/>
      <c r="LDN307" s="39"/>
      <c r="LDO307" s="39"/>
      <c r="LDP307" s="39"/>
      <c r="LDQ307" s="39"/>
      <c r="LDR307" s="39"/>
      <c r="LDS307" s="39"/>
      <c r="LDT307" s="39"/>
      <c r="LDU307" s="39"/>
      <c r="LDV307" s="39"/>
      <c r="LDW307" s="39"/>
      <c r="LDX307" s="39"/>
      <c r="LDY307" s="39"/>
      <c r="LDZ307" s="39"/>
      <c r="LEA307" s="39"/>
      <c r="LEB307" s="39"/>
      <c r="LEC307" s="39"/>
      <c r="LED307" s="39"/>
      <c r="LEE307" s="39"/>
      <c r="LEF307" s="39"/>
      <c r="LEG307" s="39"/>
      <c r="LEH307" s="39"/>
      <c r="LEI307" s="39"/>
      <c r="LEJ307" s="39"/>
      <c r="LEK307" s="39"/>
      <c r="LEL307" s="39"/>
      <c r="LEM307" s="39"/>
      <c r="LEN307" s="39"/>
      <c r="LEO307" s="39"/>
      <c r="LEP307" s="39"/>
      <c r="LEQ307" s="39"/>
      <c r="LER307" s="39"/>
      <c r="LES307" s="39"/>
      <c r="LET307" s="39"/>
      <c r="LEU307" s="39"/>
      <c r="LEV307" s="39"/>
      <c r="LEW307" s="39"/>
      <c r="LEX307" s="39"/>
      <c r="LEY307" s="39"/>
      <c r="LEZ307" s="39"/>
      <c r="LFA307" s="39"/>
      <c r="LFB307" s="39"/>
      <c r="LFC307" s="39"/>
      <c r="LFD307" s="39"/>
      <c r="LFE307" s="39"/>
      <c r="LFF307" s="39"/>
      <c r="LFG307" s="39"/>
      <c r="LFH307" s="39"/>
      <c r="LFI307" s="39"/>
      <c r="LFJ307" s="39"/>
      <c r="LFK307" s="39"/>
      <c r="LFL307" s="39"/>
      <c r="LFM307" s="39"/>
      <c r="LFN307" s="39"/>
      <c r="LFO307" s="39"/>
      <c r="LFP307" s="39"/>
      <c r="LFQ307" s="39"/>
      <c r="LFR307" s="39"/>
      <c r="LFS307" s="39"/>
      <c r="LFT307" s="39"/>
      <c r="LFU307" s="39"/>
      <c r="LFV307" s="39"/>
      <c r="LFW307" s="39"/>
      <c r="LFX307" s="39"/>
      <c r="LFY307" s="39"/>
      <c r="LFZ307" s="39"/>
      <c r="LGA307" s="39"/>
      <c r="LGB307" s="39"/>
      <c r="LGC307" s="39"/>
      <c r="LGD307" s="39"/>
      <c r="LGE307" s="39"/>
      <c r="LGF307" s="39"/>
      <c r="LGG307" s="39"/>
      <c r="LGH307" s="39"/>
      <c r="LGI307" s="39"/>
      <c r="LGJ307" s="39"/>
      <c r="LGK307" s="39"/>
      <c r="LGL307" s="39"/>
      <c r="LGM307" s="39"/>
      <c r="LGN307" s="39"/>
      <c r="LGO307" s="39"/>
      <c r="LGP307" s="39"/>
      <c r="LGQ307" s="39"/>
      <c r="LGR307" s="39"/>
      <c r="LGS307" s="39"/>
      <c r="LGT307" s="39"/>
      <c r="LGU307" s="39"/>
      <c r="LGV307" s="39"/>
      <c r="LGW307" s="39"/>
      <c r="LGX307" s="39"/>
      <c r="LGY307" s="39"/>
      <c r="LGZ307" s="39"/>
      <c r="LHA307" s="39"/>
      <c r="LHB307" s="39"/>
      <c r="LHC307" s="39"/>
      <c r="LHD307" s="39"/>
      <c r="LHE307" s="39"/>
      <c r="LHF307" s="39"/>
      <c r="LHG307" s="39"/>
      <c r="LHH307" s="39"/>
      <c r="LHI307" s="39"/>
      <c r="LHJ307" s="39"/>
      <c r="LHK307" s="39"/>
      <c r="LHL307" s="39"/>
      <c r="LHM307" s="39"/>
      <c r="LHN307" s="39"/>
      <c r="LHO307" s="39"/>
      <c r="LHP307" s="39"/>
      <c r="LHQ307" s="39"/>
      <c r="LHR307" s="39"/>
      <c r="LHS307" s="39"/>
      <c r="LHT307" s="39"/>
      <c r="LHU307" s="39"/>
      <c r="LHV307" s="39"/>
      <c r="LHW307" s="39"/>
      <c r="LHX307" s="39"/>
      <c r="LHY307" s="39"/>
      <c r="LHZ307" s="39"/>
      <c r="LIA307" s="39"/>
      <c r="LIB307" s="39"/>
      <c r="LIC307" s="39"/>
      <c r="LID307" s="39"/>
      <c r="LIE307" s="39"/>
      <c r="LIF307" s="39"/>
      <c r="LIG307" s="39"/>
      <c r="LIH307" s="39"/>
      <c r="LII307" s="39"/>
      <c r="LIJ307" s="39"/>
      <c r="LIK307" s="39"/>
      <c r="LIL307" s="39"/>
      <c r="LIM307" s="39"/>
      <c r="LIN307" s="39"/>
      <c r="LIO307" s="39"/>
      <c r="LIP307" s="39"/>
      <c r="LIQ307" s="39"/>
      <c r="LIR307" s="39"/>
      <c r="LIS307" s="39"/>
      <c r="LIT307" s="39"/>
      <c r="LIU307" s="39"/>
      <c r="LIV307" s="39"/>
      <c r="LIW307" s="39"/>
      <c r="LIX307" s="39"/>
      <c r="LIY307" s="39"/>
      <c r="LIZ307" s="39"/>
      <c r="LJA307" s="39"/>
      <c r="LJB307" s="39"/>
      <c r="LJC307" s="39"/>
      <c r="LJD307" s="39"/>
      <c r="LJE307" s="39"/>
      <c r="LJF307" s="39"/>
      <c r="LJG307" s="39"/>
      <c r="LJH307" s="39"/>
      <c r="LJI307" s="39"/>
      <c r="LJJ307" s="39"/>
      <c r="LJK307" s="39"/>
      <c r="LJL307" s="39"/>
      <c r="LJM307" s="39"/>
      <c r="LJN307" s="39"/>
      <c r="LJO307" s="39"/>
      <c r="LJP307" s="39"/>
      <c r="LJQ307" s="39"/>
      <c r="LJR307" s="39"/>
      <c r="LJS307" s="39"/>
      <c r="LJT307" s="39"/>
      <c r="LJU307" s="39"/>
      <c r="LJV307" s="39"/>
      <c r="LJW307" s="39"/>
      <c r="LJX307" s="39"/>
      <c r="LJY307" s="39"/>
      <c r="LJZ307" s="39"/>
      <c r="LKA307" s="39"/>
      <c r="LKB307" s="39"/>
      <c r="LKC307" s="39"/>
      <c r="LKD307" s="39"/>
      <c r="LKE307" s="39"/>
      <c r="LKF307" s="39"/>
      <c r="LKG307" s="39"/>
      <c r="LKH307" s="39"/>
      <c r="LKI307" s="39"/>
      <c r="LKJ307" s="39"/>
      <c r="LKK307" s="39"/>
      <c r="LKL307" s="39"/>
      <c r="LKM307" s="39"/>
      <c r="LKN307" s="39"/>
      <c r="LKO307" s="39"/>
      <c r="LKP307" s="39"/>
      <c r="LKQ307" s="39"/>
      <c r="LKR307" s="39"/>
      <c r="LKS307" s="39"/>
      <c r="LKT307" s="39"/>
      <c r="LKU307" s="39"/>
      <c r="LKV307" s="39"/>
      <c r="LKW307" s="39"/>
      <c r="LKX307" s="39"/>
      <c r="LKY307" s="39"/>
      <c r="LKZ307" s="39"/>
      <c r="LLA307" s="39"/>
      <c r="LLB307" s="39"/>
      <c r="LLC307" s="39"/>
      <c r="LLD307" s="39"/>
      <c r="LLE307" s="39"/>
      <c r="LLF307" s="39"/>
      <c r="LLG307" s="39"/>
      <c r="LLH307" s="39"/>
      <c r="LLI307" s="39"/>
      <c r="LLJ307" s="39"/>
      <c r="LLK307" s="39"/>
      <c r="LLL307" s="39"/>
      <c r="LLM307" s="39"/>
      <c r="LLN307" s="39"/>
      <c r="LLO307" s="39"/>
      <c r="LLP307" s="39"/>
      <c r="LLQ307" s="39"/>
      <c r="LLR307" s="39"/>
      <c r="LLS307" s="39"/>
      <c r="LLT307" s="39"/>
      <c r="LLU307" s="39"/>
      <c r="LLV307" s="39"/>
      <c r="LLW307" s="39"/>
      <c r="LLX307" s="39"/>
      <c r="LLY307" s="39"/>
      <c r="LLZ307" s="39"/>
      <c r="LMA307" s="39"/>
      <c r="LMB307" s="39"/>
      <c r="LMC307" s="39"/>
      <c r="LMD307" s="39"/>
      <c r="LME307" s="39"/>
      <c r="LMF307" s="39"/>
      <c r="LMG307" s="39"/>
      <c r="LMH307" s="39"/>
      <c r="LMI307" s="39"/>
      <c r="LMJ307" s="39"/>
      <c r="LMK307" s="39"/>
      <c r="LML307" s="39"/>
      <c r="LMM307" s="39"/>
      <c r="LMN307" s="39"/>
      <c r="LMO307" s="39"/>
      <c r="LMP307" s="39"/>
      <c r="LMQ307" s="39"/>
      <c r="LMR307" s="39"/>
      <c r="LMS307" s="39"/>
      <c r="LMT307" s="39"/>
      <c r="LMU307" s="39"/>
      <c r="LMV307" s="39"/>
      <c r="LMW307" s="39"/>
      <c r="LMX307" s="39"/>
      <c r="LMY307" s="39"/>
      <c r="LMZ307" s="39"/>
      <c r="LNA307" s="39"/>
      <c r="LNB307" s="39"/>
      <c r="LNC307" s="39"/>
      <c r="LND307" s="39"/>
      <c r="LNE307" s="39"/>
      <c r="LNF307" s="39"/>
      <c r="LNG307" s="39"/>
      <c r="LNH307" s="39"/>
      <c r="LNI307" s="39"/>
      <c r="LNJ307" s="39"/>
      <c r="LNK307" s="39"/>
      <c r="LNL307" s="39"/>
      <c r="LNM307" s="39"/>
      <c r="LNN307" s="39"/>
      <c r="LNO307" s="39"/>
      <c r="LNP307" s="39"/>
      <c r="LNQ307" s="39"/>
      <c r="LNR307" s="39"/>
      <c r="LNS307" s="39"/>
      <c r="LNT307" s="39"/>
      <c r="LNU307" s="39"/>
      <c r="LNV307" s="39"/>
      <c r="LNW307" s="39"/>
      <c r="LNX307" s="39"/>
      <c r="LNY307" s="39"/>
      <c r="LNZ307" s="39"/>
      <c r="LOA307" s="39"/>
      <c r="LOB307" s="39"/>
      <c r="LOC307" s="39"/>
      <c r="LOD307" s="39"/>
      <c r="LOE307" s="39"/>
      <c r="LOF307" s="39"/>
      <c r="LOG307" s="39"/>
      <c r="LOH307" s="39"/>
      <c r="LOI307" s="39"/>
      <c r="LOJ307" s="39"/>
      <c r="LOK307" s="39"/>
      <c r="LOL307" s="39"/>
      <c r="LOM307" s="39"/>
      <c r="LON307" s="39"/>
      <c r="LOO307" s="39"/>
      <c r="LOP307" s="39"/>
      <c r="LOQ307" s="39"/>
      <c r="LOR307" s="39"/>
      <c r="LOS307" s="39"/>
      <c r="LOT307" s="39"/>
      <c r="LOU307" s="39"/>
      <c r="LOV307" s="39"/>
      <c r="LOW307" s="39"/>
      <c r="LOX307" s="39"/>
      <c r="LOY307" s="39"/>
      <c r="LOZ307" s="39"/>
      <c r="LPA307" s="39"/>
      <c r="LPB307" s="39"/>
      <c r="LPC307" s="39"/>
      <c r="LPD307" s="39"/>
      <c r="LPE307" s="39"/>
      <c r="LPF307" s="39"/>
      <c r="LPG307" s="39"/>
      <c r="LPH307" s="39"/>
      <c r="LPI307" s="39"/>
      <c r="LPJ307" s="39"/>
      <c r="LPK307" s="39"/>
      <c r="LPL307" s="39"/>
      <c r="LPM307" s="39"/>
      <c r="LPN307" s="39"/>
      <c r="LPO307" s="39"/>
      <c r="LPP307" s="39"/>
      <c r="LPQ307" s="39"/>
      <c r="LPR307" s="39"/>
      <c r="LPS307" s="39"/>
      <c r="LPT307" s="39"/>
      <c r="LPU307" s="39"/>
      <c r="LPV307" s="39"/>
      <c r="LPW307" s="39"/>
      <c r="LPX307" s="39"/>
      <c r="LPY307" s="39"/>
      <c r="LPZ307" s="39"/>
      <c r="LQA307" s="39"/>
      <c r="LQB307" s="39"/>
      <c r="LQC307" s="39"/>
      <c r="LQD307" s="39"/>
      <c r="LQE307" s="39"/>
      <c r="LQF307" s="39"/>
      <c r="LQG307" s="39"/>
      <c r="LQH307" s="39"/>
      <c r="LQI307" s="39"/>
      <c r="LQJ307" s="39"/>
      <c r="LQK307" s="39"/>
      <c r="LQL307" s="39"/>
      <c r="LQM307" s="39"/>
      <c r="LQN307" s="39"/>
      <c r="LQO307" s="39"/>
      <c r="LQP307" s="39"/>
      <c r="LQQ307" s="39"/>
      <c r="LQR307" s="39"/>
      <c r="LQS307" s="39"/>
      <c r="LQT307" s="39"/>
      <c r="LQU307" s="39"/>
      <c r="LQV307" s="39"/>
      <c r="LQW307" s="39"/>
      <c r="LQX307" s="39"/>
      <c r="LQY307" s="39"/>
      <c r="LQZ307" s="39"/>
      <c r="LRA307" s="39"/>
      <c r="LRB307" s="39"/>
      <c r="LRC307" s="39"/>
      <c r="LRD307" s="39"/>
      <c r="LRE307" s="39"/>
      <c r="LRF307" s="39"/>
      <c r="LRG307" s="39"/>
      <c r="LRH307" s="39"/>
      <c r="LRI307" s="39"/>
      <c r="LRJ307" s="39"/>
      <c r="LRK307" s="39"/>
      <c r="LRL307" s="39"/>
      <c r="LRM307" s="39"/>
      <c r="LRN307" s="39"/>
      <c r="LRO307" s="39"/>
      <c r="LRP307" s="39"/>
      <c r="LRQ307" s="39"/>
      <c r="LRR307" s="39"/>
      <c r="LRS307" s="39"/>
      <c r="LRT307" s="39"/>
      <c r="LRU307" s="39"/>
      <c r="LRV307" s="39"/>
      <c r="LRW307" s="39"/>
      <c r="LRX307" s="39"/>
      <c r="LRY307" s="39"/>
      <c r="LRZ307" s="39"/>
      <c r="LSA307" s="39"/>
      <c r="LSB307" s="39"/>
      <c r="LSC307" s="39"/>
      <c r="LSD307" s="39"/>
      <c r="LSE307" s="39"/>
      <c r="LSF307" s="39"/>
      <c r="LSG307" s="39"/>
      <c r="LSH307" s="39"/>
      <c r="LSI307" s="39"/>
      <c r="LSJ307" s="39"/>
      <c r="LSK307" s="39"/>
      <c r="LSL307" s="39"/>
      <c r="LSM307" s="39"/>
      <c r="LSN307" s="39"/>
      <c r="LSO307" s="39"/>
      <c r="LSP307" s="39"/>
      <c r="LSQ307" s="39"/>
      <c r="LSR307" s="39"/>
      <c r="LSS307" s="39"/>
      <c r="LST307" s="39"/>
      <c r="LSU307" s="39"/>
      <c r="LSV307" s="39"/>
      <c r="LSW307" s="39"/>
      <c r="LSX307" s="39"/>
      <c r="LSY307" s="39"/>
      <c r="LSZ307" s="39"/>
      <c r="LTA307" s="39"/>
      <c r="LTB307" s="39"/>
      <c r="LTC307" s="39"/>
      <c r="LTD307" s="39"/>
      <c r="LTE307" s="39"/>
      <c r="LTF307" s="39"/>
      <c r="LTG307" s="39"/>
      <c r="LTH307" s="39"/>
      <c r="LTI307" s="39"/>
      <c r="LTJ307" s="39"/>
      <c r="LTK307" s="39"/>
      <c r="LTL307" s="39"/>
      <c r="LTM307" s="39"/>
      <c r="LTN307" s="39"/>
      <c r="LTO307" s="39"/>
      <c r="LTP307" s="39"/>
      <c r="LTQ307" s="39"/>
      <c r="LTR307" s="39"/>
      <c r="LTS307" s="39"/>
      <c r="LTT307" s="39"/>
      <c r="LTU307" s="39"/>
      <c r="LTV307" s="39"/>
      <c r="LTW307" s="39"/>
      <c r="LTX307" s="39"/>
      <c r="LTY307" s="39"/>
      <c r="LTZ307" s="39"/>
      <c r="LUA307" s="39"/>
      <c r="LUB307" s="39"/>
      <c r="LUC307" s="39"/>
      <c r="LUD307" s="39"/>
      <c r="LUE307" s="39"/>
      <c r="LUF307" s="39"/>
      <c r="LUG307" s="39"/>
      <c r="LUH307" s="39"/>
      <c r="LUI307" s="39"/>
      <c r="LUJ307" s="39"/>
      <c r="LUK307" s="39"/>
      <c r="LUL307" s="39"/>
      <c r="LUM307" s="39"/>
      <c r="LUN307" s="39"/>
      <c r="LUO307" s="39"/>
      <c r="LUP307" s="39"/>
      <c r="LUQ307" s="39"/>
      <c r="LUR307" s="39"/>
      <c r="LUS307" s="39"/>
      <c r="LUT307" s="39"/>
      <c r="LUU307" s="39"/>
      <c r="LUV307" s="39"/>
      <c r="LUW307" s="39"/>
      <c r="LUX307" s="39"/>
      <c r="LUY307" s="39"/>
      <c r="LUZ307" s="39"/>
      <c r="LVA307" s="39"/>
      <c r="LVB307" s="39"/>
      <c r="LVC307" s="39"/>
      <c r="LVD307" s="39"/>
      <c r="LVE307" s="39"/>
      <c r="LVF307" s="39"/>
      <c r="LVG307" s="39"/>
      <c r="LVH307" s="39"/>
      <c r="LVI307" s="39"/>
      <c r="LVJ307" s="39"/>
      <c r="LVK307" s="39"/>
      <c r="LVL307" s="39"/>
      <c r="LVM307" s="39"/>
      <c r="LVN307" s="39"/>
      <c r="LVO307" s="39"/>
      <c r="LVP307" s="39"/>
      <c r="LVQ307" s="39"/>
      <c r="LVR307" s="39"/>
      <c r="LVS307" s="39"/>
      <c r="LVT307" s="39"/>
      <c r="LVU307" s="39"/>
      <c r="LVV307" s="39"/>
      <c r="LVW307" s="39"/>
      <c r="LVX307" s="39"/>
      <c r="LVY307" s="39"/>
      <c r="LVZ307" s="39"/>
      <c r="LWA307" s="39"/>
      <c r="LWB307" s="39"/>
      <c r="LWC307" s="39"/>
      <c r="LWD307" s="39"/>
      <c r="LWE307" s="39"/>
      <c r="LWF307" s="39"/>
      <c r="LWG307" s="39"/>
      <c r="LWH307" s="39"/>
      <c r="LWI307" s="39"/>
      <c r="LWJ307" s="39"/>
      <c r="LWK307" s="39"/>
      <c r="LWL307" s="39"/>
      <c r="LWM307" s="39"/>
      <c r="LWN307" s="39"/>
      <c r="LWO307" s="39"/>
      <c r="LWP307" s="39"/>
      <c r="LWQ307" s="39"/>
      <c r="LWR307" s="39"/>
      <c r="LWS307" s="39"/>
      <c r="LWT307" s="39"/>
      <c r="LWU307" s="39"/>
      <c r="LWV307" s="39"/>
      <c r="LWW307" s="39"/>
      <c r="LWX307" s="39"/>
      <c r="LWY307" s="39"/>
      <c r="LWZ307" s="39"/>
      <c r="LXA307" s="39"/>
      <c r="LXB307" s="39"/>
      <c r="LXC307" s="39"/>
      <c r="LXD307" s="39"/>
      <c r="LXE307" s="39"/>
      <c r="LXF307" s="39"/>
      <c r="LXG307" s="39"/>
      <c r="LXH307" s="39"/>
      <c r="LXI307" s="39"/>
      <c r="LXJ307" s="39"/>
      <c r="LXK307" s="39"/>
      <c r="LXL307" s="39"/>
      <c r="LXM307" s="39"/>
      <c r="LXN307" s="39"/>
      <c r="LXO307" s="39"/>
      <c r="LXP307" s="39"/>
      <c r="LXQ307" s="39"/>
      <c r="LXR307" s="39"/>
      <c r="LXS307" s="39"/>
      <c r="LXT307" s="39"/>
      <c r="LXU307" s="39"/>
      <c r="LXV307" s="39"/>
      <c r="LXW307" s="39"/>
      <c r="LXX307" s="39"/>
      <c r="LXY307" s="39"/>
      <c r="LXZ307" s="39"/>
      <c r="LYA307" s="39"/>
      <c r="LYB307" s="39"/>
      <c r="LYC307" s="39"/>
      <c r="LYD307" s="39"/>
      <c r="LYE307" s="39"/>
      <c r="LYF307" s="39"/>
      <c r="LYG307" s="39"/>
      <c r="LYH307" s="39"/>
      <c r="LYI307" s="39"/>
      <c r="LYJ307" s="39"/>
      <c r="LYK307" s="39"/>
      <c r="LYL307" s="39"/>
      <c r="LYM307" s="39"/>
      <c r="LYN307" s="39"/>
      <c r="LYO307" s="39"/>
      <c r="LYP307" s="39"/>
      <c r="LYQ307" s="39"/>
      <c r="LYR307" s="39"/>
      <c r="LYS307" s="39"/>
      <c r="LYT307" s="39"/>
      <c r="LYU307" s="39"/>
      <c r="LYV307" s="39"/>
      <c r="LYW307" s="39"/>
      <c r="LYX307" s="39"/>
      <c r="LYY307" s="39"/>
      <c r="LYZ307" s="39"/>
      <c r="LZA307" s="39"/>
      <c r="LZB307" s="39"/>
      <c r="LZC307" s="39"/>
      <c r="LZD307" s="39"/>
      <c r="LZE307" s="39"/>
      <c r="LZF307" s="39"/>
      <c r="LZG307" s="39"/>
      <c r="LZH307" s="39"/>
      <c r="LZI307" s="39"/>
      <c r="LZJ307" s="39"/>
      <c r="LZK307" s="39"/>
      <c r="LZL307" s="39"/>
      <c r="LZM307" s="39"/>
      <c r="LZN307" s="39"/>
      <c r="LZO307" s="39"/>
      <c r="LZP307" s="39"/>
      <c r="LZQ307" s="39"/>
      <c r="LZR307" s="39"/>
      <c r="LZS307" s="39"/>
      <c r="LZT307" s="39"/>
      <c r="LZU307" s="39"/>
      <c r="LZV307" s="39"/>
      <c r="LZW307" s="39"/>
      <c r="LZX307" s="39"/>
      <c r="LZY307" s="39"/>
      <c r="LZZ307" s="39"/>
      <c r="MAA307" s="39"/>
      <c r="MAB307" s="39"/>
      <c r="MAC307" s="39"/>
      <c r="MAD307" s="39"/>
      <c r="MAE307" s="39"/>
      <c r="MAF307" s="39"/>
      <c r="MAG307" s="39"/>
      <c r="MAH307" s="39"/>
      <c r="MAI307" s="39"/>
      <c r="MAJ307" s="39"/>
      <c r="MAK307" s="39"/>
      <c r="MAL307" s="39"/>
      <c r="MAM307" s="39"/>
      <c r="MAN307" s="39"/>
      <c r="MAO307" s="39"/>
      <c r="MAP307" s="39"/>
      <c r="MAQ307" s="39"/>
      <c r="MAR307" s="39"/>
      <c r="MAS307" s="39"/>
      <c r="MAT307" s="39"/>
      <c r="MAU307" s="39"/>
      <c r="MAV307" s="39"/>
      <c r="MAW307" s="39"/>
      <c r="MAX307" s="39"/>
      <c r="MAY307" s="39"/>
      <c r="MAZ307" s="39"/>
      <c r="MBA307" s="39"/>
      <c r="MBB307" s="39"/>
      <c r="MBC307" s="39"/>
      <c r="MBD307" s="39"/>
      <c r="MBE307" s="39"/>
      <c r="MBF307" s="39"/>
      <c r="MBG307" s="39"/>
      <c r="MBH307" s="39"/>
      <c r="MBI307" s="39"/>
      <c r="MBJ307" s="39"/>
      <c r="MBK307" s="39"/>
      <c r="MBL307" s="39"/>
      <c r="MBM307" s="39"/>
      <c r="MBN307" s="39"/>
      <c r="MBO307" s="39"/>
      <c r="MBP307" s="39"/>
      <c r="MBQ307" s="39"/>
      <c r="MBR307" s="39"/>
      <c r="MBS307" s="39"/>
      <c r="MBT307" s="39"/>
      <c r="MBU307" s="39"/>
      <c r="MBV307" s="39"/>
      <c r="MBW307" s="39"/>
      <c r="MBX307" s="39"/>
      <c r="MBY307" s="39"/>
      <c r="MBZ307" s="39"/>
      <c r="MCA307" s="39"/>
      <c r="MCB307" s="39"/>
      <c r="MCC307" s="39"/>
      <c r="MCD307" s="39"/>
      <c r="MCE307" s="39"/>
      <c r="MCF307" s="39"/>
      <c r="MCG307" s="39"/>
      <c r="MCH307" s="39"/>
      <c r="MCI307" s="39"/>
      <c r="MCJ307" s="39"/>
      <c r="MCK307" s="39"/>
      <c r="MCL307" s="39"/>
      <c r="MCM307" s="39"/>
      <c r="MCN307" s="39"/>
      <c r="MCO307" s="39"/>
      <c r="MCP307" s="39"/>
      <c r="MCQ307" s="39"/>
      <c r="MCR307" s="39"/>
      <c r="MCS307" s="39"/>
      <c r="MCT307" s="39"/>
      <c r="MCU307" s="39"/>
      <c r="MCV307" s="39"/>
      <c r="MCW307" s="39"/>
      <c r="MCX307" s="39"/>
      <c r="MCY307" s="39"/>
      <c r="MCZ307" s="39"/>
      <c r="MDA307" s="39"/>
      <c r="MDB307" s="39"/>
      <c r="MDC307" s="39"/>
      <c r="MDD307" s="39"/>
      <c r="MDE307" s="39"/>
      <c r="MDF307" s="39"/>
      <c r="MDG307" s="39"/>
      <c r="MDH307" s="39"/>
      <c r="MDI307" s="39"/>
      <c r="MDJ307" s="39"/>
      <c r="MDK307" s="39"/>
      <c r="MDL307" s="39"/>
      <c r="MDM307" s="39"/>
      <c r="MDN307" s="39"/>
      <c r="MDO307" s="39"/>
      <c r="MDP307" s="39"/>
      <c r="MDQ307" s="39"/>
      <c r="MDR307" s="39"/>
      <c r="MDS307" s="39"/>
      <c r="MDT307" s="39"/>
      <c r="MDU307" s="39"/>
      <c r="MDV307" s="39"/>
      <c r="MDW307" s="39"/>
      <c r="MDX307" s="39"/>
      <c r="MDY307" s="39"/>
      <c r="MDZ307" s="39"/>
      <c r="MEA307" s="39"/>
      <c r="MEB307" s="39"/>
      <c r="MEC307" s="39"/>
      <c r="MED307" s="39"/>
      <c r="MEE307" s="39"/>
      <c r="MEF307" s="39"/>
      <c r="MEG307" s="39"/>
      <c r="MEH307" s="39"/>
      <c r="MEI307" s="39"/>
      <c r="MEJ307" s="39"/>
      <c r="MEK307" s="39"/>
      <c r="MEL307" s="39"/>
      <c r="MEM307" s="39"/>
      <c r="MEN307" s="39"/>
      <c r="MEO307" s="39"/>
      <c r="MEP307" s="39"/>
      <c r="MEQ307" s="39"/>
      <c r="MER307" s="39"/>
      <c r="MES307" s="39"/>
      <c r="MET307" s="39"/>
      <c r="MEU307" s="39"/>
      <c r="MEV307" s="39"/>
      <c r="MEW307" s="39"/>
      <c r="MEX307" s="39"/>
      <c r="MEY307" s="39"/>
      <c r="MEZ307" s="39"/>
      <c r="MFA307" s="39"/>
      <c r="MFB307" s="39"/>
      <c r="MFC307" s="39"/>
      <c r="MFD307" s="39"/>
      <c r="MFE307" s="39"/>
      <c r="MFF307" s="39"/>
      <c r="MFG307" s="39"/>
      <c r="MFH307" s="39"/>
      <c r="MFI307" s="39"/>
      <c r="MFJ307" s="39"/>
      <c r="MFK307" s="39"/>
      <c r="MFL307" s="39"/>
      <c r="MFM307" s="39"/>
      <c r="MFN307" s="39"/>
      <c r="MFO307" s="39"/>
      <c r="MFP307" s="39"/>
      <c r="MFQ307" s="39"/>
      <c r="MFR307" s="39"/>
      <c r="MFS307" s="39"/>
      <c r="MFT307" s="39"/>
      <c r="MFU307" s="39"/>
      <c r="MFV307" s="39"/>
      <c r="MFW307" s="39"/>
      <c r="MFX307" s="39"/>
      <c r="MFY307" s="39"/>
      <c r="MFZ307" s="39"/>
      <c r="MGA307" s="39"/>
      <c r="MGB307" s="39"/>
      <c r="MGC307" s="39"/>
      <c r="MGD307" s="39"/>
      <c r="MGE307" s="39"/>
      <c r="MGF307" s="39"/>
      <c r="MGG307" s="39"/>
      <c r="MGH307" s="39"/>
      <c r="MGI307" s="39"/>
      <c r="MGJ307" s="39"/>
      <c r="MGK307" s="39"/>
      <c r="MGL307" s="39"/>
      <c r="MGM307" s="39"/>
      <c r="MGN307" s="39"/>
      <c r="MGO307" s="39"/>
      <c r="MGP307" s="39"/>
      <c r="MGQ307" s="39"/>
      <c r="MGR307" s="39"/>
      <c r="MGS307" s="39"/>
      <c r="MGT307" s="39"/>
      <c r="MGU307" s="39"/>
      <c r="MGV307" s="39"/>
      <c r="MGW307" s="39"/>
      <c r="MGX307" s="39"/>
      <c r="MGY307" s="39"/>
      <c r="MGZ307" s="39"/>
      <c r="MHA307" s="39"/>
      <c r="MHB307" s="39"/>
      <c r="MHC307" s="39"/>
      <c r="MHD307" s="39"/>
      <c r="MHE307" s="39"/>
      <c r="MHF307" s="39"/>
      <c r="MHG307" s="39"/>
      <c r="MHH307" s="39"/>
      <c r="MHI307" s="39"/>
      <c r="MHJ307" s="39"/>
      <c r="MHK307" s="39"/>
      <c r="MHL307" s="39"/>
      <c r="MHM307" s="39"/>
      <c r="MHN307" s="39"/>
      <c r="MHO307" s="39"/>
      <c r="MHP307" s="39"/>
      <c r="MHQ307" s="39"/>
      <c r="MHR307" s="39"/>
      <c r="MHS307" s="39"/>
      <c r="MHT307" s="39"/>
      <c r="MHU307" s="39"/>
      <c r="MHV307" s="39"/>
      <c r="MHW307" s="39"/>
      <c r="MHX307" s="39"/>
      <c r="MHY307" s="39"/>
      <c r="MHZ307" s="39"/>
      <c r="MIA307" s="39"/>
      <c r="MIB307" s="39"/>
      <c r="MIC307" s="39"/>
      <c r="MID307" s="39"/>
      <c r="MIE307" s="39"/>
      <c r="MIF307" s="39"/>
      <c r="MIG307" s="39"/>
      <c r="MIH307" s="39"/>
      <c r="MII307" s="39"/>
      <c r="MIJ307" s="39"/>
      <c r="MIK307" s="39"/>
      <c r="MIL307" s="39"/>
      <c r="MIM307" s="39"/>
      <c r="MIN307" s="39"/>
      <c r="MIO307" s="39"/>
      <c r="MIP307" s="39"/>
      <c r="MIQ307" s="39"/>
      <c r="MIR307" s="39"/>
      <c r="MIS307" s="39"/>
      <c r="MIT307" s="39"/>
      <c r="MIU307" s="39"/>
      <c r="MIV307" s="39"/>
      <c r="MIW307" s="39"/>
      <c r="MIX307" s="39"/>
      <c r="MIY307" s="39"/>
      <c r="MIZ307" s="39"/>
      <c r="MJA307" s="39"/>
      <c r="MJB307" s="39"/>
      <c r="MJC307" s="39"/>
      <c r="MJD307" s="39"/>
      <c r="MJE307" s="39"/>
      <c r="MJF307" s="39"/>
      <c r="MJG307" s="39"/>
      <c r="MJH307" s="39"/>
      <c r="MJI307" s="39"/>
      <c r="MJJ307" s="39"/>
      <c r="MJK307" s="39"/>
      <c r="MJL307" s="39"/>
      <c r="MJM307" s="39"/>
      <c r="MJN307" s="39"/>
      <c r="MJO307" s="39"/>
      <c r="MJP307" s="39"/>
      <c r="MJQ307" s="39"/>
      <c r="MJR307" s="39"/>
      <c r="MJS307" s="39"/>
      <c r="MJT307" s="39"/>
      <c r="MJU307" s="39"/>
      <c r="MJV307" s="39"/>
      <c r="MJW307" s="39"/>
      <c r="MJX307" s="39"/>
      <c r="MJY307" s="39"/>
      <c r="MJZ307" s="39"/>
      <c r="MKA307" s="39"/>
      <c r="MKB307" s="39"/>
      <c r="MKC307" s="39"/>
      <c r="MKD307" s="39"/>
      <c r="MKE307" s="39"/>
      <c r="MKF307" s="39"/>
      <c r="MKG307" s="39"/>
      <c r="MKH307" s="39"/>
      <c r="MKI307" s="39"/>
      <c r="MKJ307" s="39"/>
      <c r="MKK307" s="39"/>
      <c r="MKL307" s="39"/>
      <c r="MKM307" s="39"/>
      <c r="MKN307" s="39"/>
      <c r="MKO307" s="39"/>
      <c r="MKP307" s="39"/>
      <c r="MKQ307" s="39"/>
      <c r="MKR307" s="39"/>
      <c r="MKS307" s="39"/>
      <c r="MKT307" s="39"/>
      <c r="MKU307" s="39"/>
      <c r="MKV307" s="39"/>
      <c r="MKW307" s="39"/>
      <c r="MKX307" s="39"/>
      <c r="MKY307" s="39"/>
      <c r="MKZ307" s="39"/>
      <c r="MLA307" s="39"/>
      <c r="MLB307" s="39"/>
      <c r="MLC307" s="39"/>
      <c r="MLD307" s="39"/>
      <c r="MLE307" s="39"/>
      <c r="MLF307" s="39"/>
      <c r="MLG307" s="39"/>
      <c r="MLH307" s="39"/>
      <c r="MLI307" s="39"/>
      <c r="MLJ307" s="39"/>
      <c r="MLK307" s="39"/>
      <c r="MLL307" s="39"/>
      <c r="MLM307" s="39"/>
      <c r="MLN307" s="39"/>
      <c r="MLO307" s="39"/>
      <c r="MLP307" s="39"/>
      <c r="MLQ307" s="39"/>
      <c r="MLR307" s="39"/>
      <c r="MLS307" s="39"/>
      <c r="MLT307" s="39"/>
      <c r="MLU307" s="39"/>
      <c r="MLV307" s="39"/>
      <c r="MLW307" s="39"/>
      <c r="MLX307" s="39"/>
      <c r="MLY307" s="39"/>
      <c r="MLZ307" s="39"/>
      <c r="MMA307" s="39"/>
      <c r="MMB307" s="39"/>
      <c r="MMC307" s="39"/>
      <c r="MMD307" s="39"/>
      <c r="MME307" s="39"/>
      <c r="MMF307" s="39"/>
      <c r="MMG307" s="39"/>
      <c r="MMH307" s="39"/>
      <c r="MMI307" s="39"/>
      <c r="MMJ307" s="39"/>
      <c r="MMK307" s="39"/>
      <c r="MML307" s="39"/>
      <c r="MMM307" s="39"/>
      <c r="MMN307" s="39"/>
      <c r="MMO307" s="39"/>
      <c r="MMP307" s="39"/>
      <c r="MMQ307" s="39"/>
      <c r="MMR307" s="39"/>
      <c r="MMS307" s="39"/>
      <c r="MMT307" s="39"/>
      <c r="MMU307" s="39"/>
      <c r="MMV307" s="39"/>
      <c r="MMW307" s="39"/>
      <c r="MMX307" s="39"/>
      <c r="MMY307" s="39"/>
      <c r="MMZ307" s="39"/>
      <c r="MNA307" s="39"/>
      <c r="MNB307" s="39"/>
      <c r="MNC307" s="39"/>
      <c r="MND307" s="39"/>
      <c r="MNE307" s="39"/>
      <c r="MNF307" s="39"/>
      <c r="MNG307" s="39"/>
      <c r="MNH307" s="39"/>
      <c r="MNI307" s="39"/>
      <c r="MNJ307" s="39"/>
      <c r="MNK307" s="39"/>
      <c r="MNL307" s="39"/>
      <c r="MNM307" s="39"/>
      <c r="MNN307" s="39"/>
      <c r="MNO307" s="39"/>
      <c r="MNP307" s="39"/>
      <c r="MNQ307" s="39"/>
      <c r="MNR307" s="39"/>
      <c r="MNS307" s="39"/>
      <c r="MNT307" s="39"/>
      <c r="MNU307" s="39"/>
      <c r="MNV307" s="39"/>
      <c r="MNW307" s="39"/>
      <c r="MNX307" s="39"/>
      <c r="MNY307" s="39"/>
      <c r="MNZ307" s="39"/>
      <c r="MOA307" s="39"/>
      <c r="MOB307" s="39"/>
      <c r="MOC307" s="39"/>
      <c r="MOD307" s="39"/>
      <c r="MOE307" s="39"/>
      <c r="MOF307" s="39"/>
      <c r="MOG307" s="39"/>
      <c r="MOH307" s="39"/>
      <c r="MOI307" s="39"/>
      <c r="MOJ307" s="39"/>
      <c r="MOK307" s="39"/>
      <c r="MOL307" s="39"/>
      <c r="MOM307" s="39"/>
      <c r="MON307" s="39"/>
      <c r="MOO307" s="39"/>
      <c r="MOP307" s="39"/>
      <c r="MOQ307" s="39"/>
      <c r="MOR307" s="39"/>
      <c r="MOS307" s="39"/>
      <c r="MOT307" s="39"/>
      <c r="MOU307" s="39"/>
      <c r="MOV307" s="39"/>
      <c r="MOW307" s="39"/>
      <c r="MOX307" s="39"/>
      <c r="MOY307" s="39"/>
      <c r="MOZ307" s="39"/>
      <c r="MPA307" s="39"/>
      <c r="MPB307" s="39"/>
      <c r="MPC307" s="39"/>
      <c r="MPD307" s="39"/>
      <c r="MPE307" s="39"/>
      <c r="MPF307" s="39"/>
      <c r="MPG307" s="39"/>
      <c r="MPH307" s="39"/>
      <c r="MPI307" s="39"/>
      <c r="MPJ307" s="39"/>
      <c r="MPK307" s="39"/>
      <c r="MPL307" s="39"/>
      <c r="MPM307" s="39"/>
      <c r="MPN307" s="39"/>
      <c r="MPO307" s="39"/>
      <c r="MPP307" s="39"/>
      <c r="MPQ307" s="39"/>
      <c r="MPR307" s="39"/>
      <c r="MPS307" s="39"/>
      <c r="MPT307" s="39"/>
      <c r="MPU307" s="39"/>
      <c r="MPV307" s="39"/>
      <c r="MPW307" s="39"/>
      <c r="MPX307" s="39"/>
      <c r="MPY307" s="39"/>
      <c r="MPZ307" s="39"/>
      <c r="MQA307" s="39"/>
      <c r="MQB307" s="39"/>
      <c r="MQC307" s="39"/>
      <c r="MQD307" s="39"/>
      <c r="MQE307" s="39"/>
      <c r="MQF307" s="39"/>
      <c r="MQG307" s="39"/>
      <c r="MQH307" s="39"/>
      <c r="MQI307" s="39"/>
      <c r="MQJ307" s="39"/>
      <c r="MQK307" s="39"/>
      <c r="MQL307" s="39"/>
      <c r="MQM307" s="39"/>
      <c r="MQN307" s="39"/>
      <c r="MQO307" s="39"/>
      <c r="MQP307" s="39"/>
      <c r="MQQ307" s="39"/>
      <c r="MQR307" s="39"/>
      <c r="MQS307" s="39"/>
      <c r="MQT307" s="39"/>
      <c r="MQU307" s="39"/>
      <c r="MQV307" s="39"/>
      <c r="MQW307" s="39"/>
      <c r="MQX307" s="39"/>
      <c r="MQY307" s="39"/>
      <c r="MQZ307" s="39"/>
      <c r="MRA307" s="39"/>
      <c r="MRB307" s="39"/>
      <c r="MRC307" s="39"/>
      <c r="MRD307" s="39"/>
      <c r="MRE307" s="39"/>
      <c r="MRF307" s="39"/>
      <c r="MRG307" s="39"/>
      <c r="MRH307" s="39"/>
      <c r="MRI307" s="39"/>
      <c r="MRJ307" s="39"/>
      <c r="MRK307" s="39"/>
      <c r="MRL307" s="39"/>
      <c r="MRM307" s="39"/>
      <c r="MRN307" s="39"/>
      <c r="MRO307" s="39"/>
      <c r="MRP307" s="39"/>
      <c r="MRQ307" s="39"/>
      <c r="MRR307" s="39"/>
      <c r="MRS307" s="39"/>
      <c r="MRT307" s="39"/>
      <c r="MRU307" s="39"/>
      <c r="MRV307" s="39"/>
      <c r="MRW307" s="39"/>
      <c r="MRX307" s="39"/>
      <c r="MRY307" s="39"/>
      <c r="MRZ307" s="39"/>
      <c r="MSA307" s="39"/>
      <c r="MSB307" s="39"/>
      <c r="MSC307" s="39"/>
      <c r="MSD307" s="39"/>
      <c r="MSE307" s="39"/>
      <c r="MSF307" s="39"/>
      <c r="MSG307" s="39"/>
      <c r="MSH307" s="39"/>
      <c r="MSI307" s="39"/>
      <c r="MSJ307" s="39"/>
      <c r="MSK307" s="39"/>
      <c r="MSL307" s="39"/>
      <c r="MSM307" s="39"/>
      <c r="MSN307" s="39"/>
      <c r="MSO307" s="39"/>
      <c r="MSP307" s="39"/>
      <c r="MSQ307" s="39"/>
      <c r="MSR307" s="39"/>
      <c r="MSS307" s="39"/>
      <c r="MST307" s="39"/>
      <c r="MSU307" s="39"/>
      <c r="MSV307" s="39"/>
      <c r="MSW307" s="39"/>
      <c r="MSX307" s="39"/>
      <c r="MSY307" s="39"/>
      <c r="MSZ307" s="39"/>
      <c r="MTA307" s="39"/>
      <c r="MTB307" s="39"/>
      <c r="MTC307" s="39"/>
      <c r="MTD307" s="39"/>
      <c r="MTE307" s="39"/>
      <c r="MTF307" s="39"/>
      <c r="MTG307" s="39"/>
      <c r="MTH307" s="39"/>
      <c r="MTI307" s="39"/>
      <c r="MTJ307" s="39"/>
      <c r="MTK307" s="39"/>
      <c r="MTL307" s="39"/>
      <c r="MTM307" s="39"/>
      <c r="MTN307" s="39"/>
      <c r="MTO307" s="39"/>
      <c r="MTP307" s="39"/>
      <c r="MTQ307" s="39"/>
      <c r="MTR307" s="39"/>
      <c r="MTS307" s="39"/>
      <c r="MTT307" s="39"/>
      <c r="MTU307" s="39"/>
      <c r="MTV307" s="39"/>
      <c r="MTW307" s="39"/>
      <c r="MTX307" s="39"/>
      <c r="MTY307" s="39"/>
      <c r="MTZ307" s="39"/>
      <c r="MUA307" s="39"/>
      <c r="MUB307" s="39"/>
      <c r="MUC307" s="39"/>
      <c r="MUD307" s="39"/>
      <c r="MUE307" s="39"/>
      <c r="MUF307" s="39"/>
      <c r="MUG307" s="39"/>
      <c r="MUH307" s="39"/>
      <c r="MUI307" s="39"/>
      <c r="MUJ307" s="39"/>
      <c r="MUK307" s="39"/>
      <c r="MUL307" s="39"/>
      <c r="MUM307" s="39"/>
      <c r="MUN307" s="39"/>
      <c r="MUO307" s="39"/>
      <c r="MUP307" s="39"/>
      <c r="MUQ307" s="39"/>
      <c r="MUR307" s="39"/>
      <c r="MUS307" s="39"/>
      <c r="MUT307" s="39"/>
      <c r="MUU307" s="39"/>
      <c r="MUV307" s="39"/>
      <c r="MUW307" s="39"/>
      <c r="MUX307" s="39"/>
      <c r="MUY307" s="39"/>
      <c r="MUZ307" s="39"/>
      <c r="MVA307" s="39"/>
      <c r="MVB307" s="39"/>
      <c r="MVC307" s="39"/>
      <c r="MVD307" s="39"/>
      <c r="MVE307" s="39"/>
      <c r="MVF307" s="39"/>
      <c r="MVG307" s="39"/>
      <c r="MVH307" s="39"/>
      <c r="MVI307" s="39"/>
      <c r="MVJ307" s="39"/>
      <c r="MVK307" s="39"/>
      <c r="MVL307" s="39"/>
      <c r="MVM307" s="39"/>
      <c r="MVN307" s="39"/>
      <c r="MVO307" s="39"/>
      <c r="MVP307" s="39"/>
      <c r="MVQ307" s="39"/>
      <c r="MVR307" s="39"/>
      <c r="MVS307" s="39"/>
      <c r="MVT307" s="39"/>
      <c r="MVU307" s="39"/>
      <c r="MVV307" s="39"/>
      <c r="MVW307" s="39"/>
      <c r="MVX307" s="39"/>
      <c r="MVY307" s="39"/>
      <c r="MVZ307" s="39"/>
      <c r="MWA307" s="39"/>
      <c r="MWB307" s="39"/>
      <c r="MWC307" s="39"/>
      <c r="MWD307" s="39"/>
      <c r="MWE307" s="39"/>
      <c r="MWF307" s="39"/>
      <c r="MWG307" s="39"/>
      <c r="MWH307" s="39"/>
      <c r="MWI307" s="39"/>
      <c r="MWJ307" s="39"/>
      <c r="MWK307" s="39"/>
      <c r="MWL307" s="39"/>
      <c r="MWM307" s="39"/>
      <c r="MWN307" s="39"/>
      <c r="MWO307" s="39"/>
      <c r="MWP307" s="39"/>
      <c r="MWQ307" s="39"/>
      <c r="MWR307" s="39"/>
      <c r="MWS307" s="39"/>
      <c r="MWT307" s="39"/>
      <c r="MWU307" s="39"/>
      <c r="MWV307" s="39"/>
      <c r="MWW307" s="39"/>
      <c r="MWX307" s="39"/>
      <c r="MWY307" s="39"/>
      <c r="MWZ307" s="39"/>
      <c r="MXA307" s="39"/>
      <c r="MXB307" s="39"/>
      <c r="MXC307" s="39"/>
      <c r="MXD307" s="39"/>
      <c r="MXE307" s="39"/>
      <c r="MXF307" s="39"/>
      <c r="MXG307" s="39"/>
      <c r="MXH307" s="39"/>
      <c r="MXI307" s="39"/>
      <c r="MXJ307" s="39"/>
      <c r="MXK307" s="39"/>
      <c r="MXL307" s="39"/>
      <c r="MXM307" s="39"/>
      <c r="MXN307" s="39"/>
      <c r="MXO307" s="39"/>
      <c r="MXP307" s="39"/>
      <c r="MXQ307" s="39"/>
      <c r="MXR307" s="39"/>
      <c r="MXS307" s="39"/>
      <c r="MXT307" s="39"/>
      <c r="MXU307" s="39"/>
      <c r="MXV307" s="39"/>
      <c r="MXW307" s="39"/>
      <c r="MXX307" s="39"/>
      <c r="MXY307" s="39"/>
      <c r="MXZ307" s="39"/>
      <c r="MYA307" s="39"/>
      <c r="MYB307" s="39"/>
      <c r="MYC307" s="39"/>
      <c r="MYD307" s="39"/>
      <c r="MYE307" s="39"/>
      <c r="MYF307" s="39"/>
      <c r="MYG307" s="39"/>
      <c r="MYH307" s="39"/>
      <c r="MYI307" s="39"/>
      <c r="MYJ307" s="39"/>
      <c r="MYK307" s="39"/>
      <c r="MYL307" s="39"/>
      <c r="MYM307" s="39"/>
      <c r="MYN307" s="39"/>
      <c r="MYO307" s="39"/>
      <c r="MYP307" s="39"/>
      <c r="MYQ307" s="39"/>
      <c r="MYR307" s="39"/>
      <c r="MYS307" s="39"/>
      <c r="MYT307" s="39"/>
      <c r="MYU307" s="39"/>
      <c r="MYV307" s="39"/>
      <c r="MYW307" s="39"/>
      <c r="MYX307" s="39"/>
      <c r="MYY307" s="39"/>
      <c r="MYZ307" s="39"/>
      <c r="MZA307" s="39"/>
      <c r="MZB307" s="39"/>
      <c r="MZC307" s="39"/>
      <c r="MZD307" s="39"/>
      <c r="MZE307" s="39"/>
      <c r="MZF307" s="39"/>
      <c r="MZG307" s="39"/>
      <c r="MZH307" s="39"/>
      <c r="MZI307" s="39"/>
      <c r="MZJ307" s="39"/>
      <c r="MZK307" s="39"/>
      <c r="MZL307" s="39"/>
      <c r="MZM307" s="39"/>
      <c r="MZN307" s="39"/>
      <c r="MZO307" s="39"/>
      <c r="MZP307" s="39"/>
      <c r="MZQ307" s="39"/>
      <c r="MZR307" s="39"/>
      <c r="MZS307" s="39"/>
      <c r="MZT307" s="39"/>
      <c r="MZU307" s="39"/>
      <c r="MZV307" s="39"/>
      <c r="MZW307" s="39"/>
      <c r="MZX307" s="39"/>
      <c r="MZY307" s="39"/>
      <c r="MZZ307" s="39"/>
      <c r="NAA307" s="39"/>
      <c r="NAB307" s="39"/>
      <c r="NAC307" s="39"/>
      <c r="NAD307" s="39"/>
      <c r="NAE307" s="39"/>
      <c r="NAF307" s="39"/>
      <c r="NAG307" s="39"/>
      <c r="NAH307" s="39"/>
      <c r="NAI307" s="39"/>
      <c r="NAJ307" s="39"/>
      <c r="NAK307" s="39"/>
      <c r="NAL307" s="39"/>
      <c r="NAM307" s="39"/>
      <c r="NAN307" s="39"/>
      <c r="NAO307" s="39"/>
      <c r="NAP307" s="39"/>
      <c r="NAQ307" s="39"/>
      <c r="NAR307" s="39"/>
      <c r="NAS307" s="39"/>
      <c r="NAT307" s="39"/>
      <c r="NAU307" s="39"/>
      <c r="NAV307" s="39"/>
      <c r="NAW307" s="39"/>
      <c r="NAX307" s="39"/>
      <c r="NAY307" s="39"/>
      <c r="NAZ307" s="39"/>
      <c r="NBA307" s="39"/>
      <c r="NBB307" s="39"/>
      <c r="NBC307" s="39"/>
      <c r="NBD307" s="39"/>
      <c r="NBE307" s="39"/>
      <c r="NBF307" s="39"/>
      <c r="NBG307" s="39"/>
      <c r="NBH307" s="39"/>
      <c r="NBI307" s="39"/>
      <c r="NBJ307" s="39"/>
      <c r="NBK307" s="39"/>
      <c r="NBL307" s="39"/>
      <c r="NBM307" s="39"/>
      <c r="NBN307" s="39"/>
      <c r="NBO307" s="39"/>
      <c r="NBP307" s="39"/>
      <c r="NBQ307" s="39"/>
      <c r="NBR307" s="39"/>
      <c r="NBS307" s="39"/>
      <c r="NBT307" s="39"/>
      <c r="NBU307" s="39"/>
      <c r="NBV307" s="39"/>
      <c r="NBW307" s="39"/>
      <c r="NBX307" s="39"/>
      <c r="NBY307" s="39"/>
      <c r="NBZ307" s="39"/>
      <c r="NCA307" s="39"/>
      <c r="NCB307" s="39"/>
      <c r="NCC307" s="39"/>
      <c r="NCD307" s="39"/>
      <c r="NCE307" s="39"/>
      <c r="NCF307" s="39"/>
      <c r="NCG307" s="39"/>
      <c r="NCH307" s="39"/>
      <c r="NCI307" s="39"/>
      <c r="NCJ307" s="39"/>
      <c r="NCK307" s="39"/>
      <c r="NCL307" s="39"/>
      <c r="NCM307" s="39"/>
      <c r="NCN307" s="39"/>
      <c r="NCO307" s="39"/>
      <c r="NCP307" s="39"/>
      <c r="NCQ307" s="39"/>
      <c r="NCR307" s="39"/>
      <c r="NCS307" s="39"/>
      <c r="NCT307" s="39"/>
      <c r="NCU307" s="39"/>
      <c r="NCV307" s="39"/>
      <c r="NCW307" s="39"/>
      <c r="NCX307" s="39"/>
      <c r="NCY307" s="39"/>
      <c r="NCZ307" s="39"/>
      <c r="NDA307" s="39"/>
      <c r="NDB307" s="39"/>
      <c r="NDC307" s="39"/>
      <c r="NDD307" s="39"/>
      <c r="NDE307" s="39"/>
      <c r="NDF307" s="39"/>
      <c r="NDG307" s="39"/>
      <c r="NDH307" s="39"/>
      <c r="NDI307" s="39"/>
      <c r="NDJ307" s="39"/>
      <c r="NDK307" s="39"/>
      <c r="NDL307" s="39"/>
      <c r="NDM307" s="39"/>
      <c r="NDN307" s="39"/>
      <c r="NDO307" s="39"/>
      <c r="NDP307" s="39"/>
      <c r="NDQ307" s="39"/>
      <c r="NDR307" s="39"/>
      <c r="NDS307" s="39"/>
      <c r="NDT307" s="39"/>
      <c r="NDU307" s="39"/>
      <c r="NDV307" s="39"/>
      <c r="NDW307" s="39"/>
      <c r="NDX307" s="39"/>
      <c r="NDY307" s="39"/>
      <c r="NDZ307" s="39"/>
      <c r="NEA307" s="39"/>
      <c r="NEB307" s="39"/>
      <c r="NEC307" s="39"/>
      <c r="NED307" s="39"/>
      <c r="NEE307" s="39"/>
      <c r="NEF307" s="39"/>
      <c r="NEG307" s="39"/>
      <c r="NEH307" s="39"/>
      <c r="NEI307" s="39"/>
      <c r="NEJ307" s="39"/>
      <c r="NEK307" s="39"/>
      <c r="NEL307" s="39"/>
      <c r="NEM307" s="39"/>
      <c r="NEN307" s="39"/>
      <c r="NEO307" s="39"/>
      <c r="NEP307" s="39"/>
      <c r="NEQ307" s="39"/>
      <c r="NER307" s="39"/>
      <c r="NES307" s="39"/>
      <c r="NET307" s="39"/>
      <c r="NEU307" s="39"/>
      <c r="NEV307" s="39"/>
      <c r="NEW307" s="39"/>
      <c r="NEX307" s="39"/>
      <c r="NEY307" s="39"/>
      <c r="NEZ307" s="39"/>
      <c r="NFA307" s="39"/>
      <c r="NFB307" s="39"/>
      <c r="NFC307" s="39"/>
      <c r="NFD307" s="39"/>
      <c r="NFE307" s="39"/>
      <c r="NFF307" s="39"/>
      <c r="NFG307" s="39"/>
      <c r="NFH307" s="39"/>
      <c r="NFI307" s="39"/>
      <c r="NFJ307" s="39"/>
      <c r="NFK307" s="39"/>
      <c r="NFL307" s="39"/>
      <c r="NFM307" s="39"/>
      <c r="NFN307" s="39"/>
      <c r="NFO307" s="39"/>
      <c r="NFP307" s="39"/>
      <c r="NFQ307" s="39"/>
      <c r="NFR307" s="39"/>
      <c r="NFS307" s="39"/>
      <c r="NFT307" s="39"/>
      <c r="NFU307" s="39"/>
      <c r="NFV307" s="39"/>
      <c r="NFW307" s="39"/>
      <c r="NFX307" s="39"/>
      <c r="NFY307" s="39"/>
      <c r="NFZ307" s="39"/>
      <c r="NGA307" s="39"/>
      <c r="NGB307" s="39"/>
      <c r="NGC307" s="39"/>
      <c r="NGD307" s="39"/>
      <c r="NGE307" s="39"/>
      <c r="NGF307" s="39"/>
      <c r="NGG307" s="39"/>
      <c r="NGH307" s="39"/>
      <c r="NGI307" s="39"/>
      <c r="NGJ307" s="39"/>
      <c r="NGK307" s="39"/>
      <c r="NGL307" s="39"/>
      <c r="NGM307" s="39"/>
      <c r="NGN307" s="39"/>
      <c r="NGO307" s="39"/>
      <c r="NGP307" s="39"/>
      <c r="NGQ307" s="39"/>
      <c r="NGR307" s="39"/>
      <c r="NGS307" s="39"/>
      <c r="NGT307" s="39"/>
      <c r="NGU307" s="39"/>
      <c r="NGV307" s="39"/>
      <c r="NGW307" s="39"/>
      <c r="NGX307" s="39"/>
      <c r="NGY307" s="39"/>
      <c r="NGZ307" s="39"/>
      <c r="NHA307" s="39"/>
      <c r="NHB307" s="39"/>
      <c r="NHC307" s="39"/>
      <c r="NHD307" s="39"/>
      <c r="NHE307" s="39"/>
      <c r="NHF307" s="39"/>
      <c r="NHG307" s="39"/>
      <c r="NHH307" s="39"/>
      <c r="NHI307" s="39"/>
      <c r="NHJ307" s="39"/>
      <c r="NHK307" s="39"/>
      <c r="NHL307" s="39"/>
      <c r="NHM307" s="39"/>
      <c r="NHN307" s="39"/>
      <c r="NHO307" s="39"/>
      <c r="NHP307" s="39"/>
      <c r="NHQ307" s="39"/>
      <c r="NHR307" s="39"/>
      <c r="NHS307" s="39"/>
      <c r="NHT307" s="39"/>
      <c r="NHU307" s="39"/>
      <c r="NHV307" s="39"/>
      <c r="NHW307" s="39"/>
      <c r="NHX307" s="39"/>
      <c r="NHY307" s="39"/>
      <c r="NHZ307" s="39"/>
      <c r="NIA307" s="39"/>
      <c r="NIB307" s="39"/>
      <c r="NIC307" s="39"/>
      <c r="NID307" s="39"/>
      <c r="NIE307" s="39"/>
      <c r="NIF307" s="39"/>
      <c r="NIG307" s="39"/>
      <c r="NIH307" s="39"/>
      <c r="NII307" s="39"/>
      <c r="NIJ307" s="39"/>
      <c r="NIK307" s="39"/>
      <c r="NIL307" s="39"/>
      <c r="NIM307" s="39"/>
      <c r="NIN307" s="39"/>
      <c r="NIO307" s="39"/>
      <c r="NIP307" s="39"/>
      <c r="NIQ307" s="39"/>
      <c r="NIR307" s="39"/>
      <c r="NIS307" s="39"/>
      <c r="NIT307" s="39"/>
      <c r="NIU307" s="39"/>
      <c r="NIV307" s="39"/>
      <c r="NIW307" s="39"/>
      <c r="NIX307" s="39"/>
      <c r="NIY307" s="39"/>
      <c r="NIZ307" s="39"/>
      <c r="NJA307" s="39"/>
      <c r="NJB307" s="39"/>
      <c r="NJC307" s="39"/>
      <c r="NJD307" s="39"/>
      <c r="NJE307" s="39"/>
      <c r="NJF307" s="39"/>
      <c r="NJG307" s="39"/>
      <c r="NJH307" s="39"/>
      <c r="NJI307" s="39"/>
      <c r="NJJ307" s="39"/>
      <c r="NJK307" s="39"/>
      <c r="NJL307" s="39"/>
      <c r="NJM307" s="39"/>
      <c r="NJN307" s="39"/>
      <c r="NJO307" s="39"/>
      <c r="NJP307" s="39"/>
      <c r="NJQ307" s="39"/>
      <c r="NJR307" s="39"/>
      <c r="NJS307" s="39"/>
      <c r="NJT307" s="39"/>
      <c r="NJU307" s="39"/>
      <c r="NJV307" s="39"/>
      <c r="NJW307" s="39"/>
      <c r="NJX307" s="39"/>
      <c r="NJY307" s="39"/>
      <c r="NJZ307" s="39"/>
      <c r="NKA307" s="39"/>
      <c r="NKB307" s="39"/>
      <c r="NKC307" s="39"/>
      <c r="NKD307" s="39"/>
      <c r="NKE307" s="39"/>
      <c r="NKF307" s="39"/>
      <c r="NKG307" s="39"/>
      <c r="NKH307" s="39"/>
      <c r="NKI307" s="39"/>
      <c r="NKJ307" s="39"/>
      <c r="NKK307" s="39"/>
      <c r="NKL307" s="39"/>
      <c r="NKM307" s="39"/>
      <c r="NKN307" s="39"/>
      <c r="NKO307" s="39"/>
      <c r="NKP307" s="39"/>
      <c r="NKQ307" s="39"/>
      <c r="NKR307" s="39"/>
      <c r="NKS307" s="39"/>
      <c r="NKT307" s="39"/>
      <c r="NKU307" s="39"/>
      <c r="NKV307" s="39"/>
      <c r="NKW307" s="39"/>
      <c r="NKX307" s="39"/>
      <c r="NKY307" s="39"/>
      <c r="NKZ307" s="39"/>
      <c r="NLA307" s="39"/>
      <c r="NLB307" s="39"/>
      <c r="NLC307" s="39"/>
      <c r="NLD307" s="39"/>
      <c r="NLE307" s="39"/>
      <c r="NLF307" s="39"/>
      <c r="NLG307" s="39"/>
      <c r="NLH307" s="39"/>
      <c r="NLI307" s="39"/>
      <c r="NLJ307" s="39"/>
      <c r="NLK307" s="39"/>
      <c r="NLL307" s="39"/>
      <c r="NLM307" s="39"/>
      <c r="NLN307" s="39"/>
      <c r="NLO307" s="39"/>
      <c r="NLP307" s="39"/>
      <c r="NLQ307" s="39"/>
      <c r="NLR307" s="39"/>
      <c r="NLS307" s="39"/>
      <c r="NLT307" s="39"/>
      <c r="NLU307" s="39"/>
      <c r="NLV307" s="39"/>
      <c r="NLW307" s="39"/>
      <c r="NLX307" s="39"/>
      <c r="NLY307" s="39"/>
      <c r="NLZ307" s="39"/>
      <c r="NMA307" s="39"/>
      <c r="NMB307" s="39"/>
      <c r="NMC307" s="39"/>
      <c r="NMD307" s="39"/>
      <c r="NME307" s="39"/>
      <c r="NMF307" s="39"/>
      <c r="NMG307" s="39"/>
      <c r="NMH307" s="39"/>
      <c r="NMI307" s="39"/>
      <c r="NMJ307" s="39"/>
      <c r="NMK307" s="39"/>
      <c r="NML307" s="39"/>
      <c r="NMM307" s="39"/>
      <c r="NMN307" s="39"/>
      <c r="NMO307" s="39"/>
      <c r="NMP307" s="39"/>
      <c r="NMQ307" s="39"/>
      <c r="NMR307" s="39"/>
      <c r="NMS307" s="39"/>
      <c r="NMT307" s="39"/>
      <c r="NMU307" s="39"/>
      <c r="NMV307" s="39"/>
      <c r="NMW307" s="39"/>
      <c r="NMX307" s="39"/>
      <c r="NMY307" s="39"/>
      <c r="NMZ307" s="39"/>
      <c r="NNA307" s="39"/>
      <c r="NNB307" s="39"/>
      <c r="NNC307" s="39"/>
      <c r="NND307" s="39"/>
      <c r="NNE307" s="39"/>
      <c r="NNF307" s="39"/>
      <c r="NNG307" s="39"/>
      <c r="NNH307" s="39"/>
      <c r="NNI307" s="39"/>
      <c r="NNJ307" s="39"/>
      <c r="NNK307" s="39"/>
      <c r="NNL307" s="39"/>
      <c r="NNM307" s="39"/>
      <c r="NNN307" s="39"/>
      <c r="NNO307" s="39"/>
      <c r="NNP307" s="39"/>
      <c r="NNQ307" s="39"/>
      <c r="NNR307" s="39"/>
      <c r="NNS307" s="39"/>
      <c r="NNT307" s="39"/>
      <c r="NNU307" s="39"/>
      <c r="NNV307" s="39"/>
      <c r="NNW307" s="39"/>
      <c r="NNX307" s="39"/>
      <c r="NNY307" s="39"/>
      <c r="NNZ307" s="39"/>
      <c r="NOA307" s="39"/>
      <c r="NOB307" s="39"/>
      <c r="NOC307" s="39"/>
      <c r="NOD307" s="39"/>
      <c r="NOE307" s="39"/>
      <c r="NOF307" s="39"/>
      <c r="NOG307" s="39"/>
      <c r="NOH307" s="39"/>
      <c r="NOI307" s="39"/>
      <c r="NOJ307" s="39"/>
      <c r="NOK307" s="39"/>
      <c r="NOL307" s="39"/>
      <c r="NOM307" s="39"/>
      <c r="NON307" s="39"/>
      <c r="NOO307" s="39"/>
      <c r="NOP307" s="39"/>
      <c r="NOQ307" s="39"/>
      <c r="NOR307" s="39"/>
      <c r="NOS307" s="39"/>
      <c r="NOT307" s="39"/>
      <c r="NOU307" s="39"/>
      <c r="NOV307" s="39"/>
      <c r="NOW307" s="39"/>
      <c r="NOX307" s="39"/>
      <c r="NOY307" s="39"/>
      <c r="NOZ307" s="39"/>
      <c r="NPA307" s="39"/>
      <c r="NPB307" s="39"/>
      <c r="NPC307" s="39"/>
      <c r="NPD307" s="39"/>
      <c r="NPE307" s="39"/>
      <c r="NPF307" s="39"/>
      <c r="NPG307" s="39"/>
      <c r="NPH307" s="39"/>
      <c r="NPI307" s="39"/>
      <c r="NPJ307" s="39"/>
      <c r="NPK307" s="39"/>
      <c r="NPL307" s="39"/>
      <c r="NPM307" s="39"/>
      <c r="NPN307" s="39"/>
      <c r="NPO307" s="39"/>
      <c r="NPP307" s="39"/>
      <c r="NPQ307" s="39"/>
      <c r="NPR307" s="39"/>
      <c r="NPS307" s="39"/>
      <c r="NPT307" s="39"/>
      <c r="NPU307" s="39"/>
      <c r="NPV307" s="39"/>
      <c r="NPW307" s="39"/>
      <c r="NPX307" s="39"/>
      <c r="NPY307" s="39"/>
      <c r="NPZ307" s="39"/>
      <c r="NQA307" s="39"/>
      <c r="NQB307" s="39"/>
      <c r="NQC307" s="39"/>
      <c r="NQD307" s="39"/>
      <c r="NQE307" s="39"/>
      <c r="NQF307" s="39"/>
      <c r="NQG307" s="39"/>
      <c r="NQH307" s="39"/>
      <c r="NQI307" s="39"/>
      <c r="NQJ307" s="39"/>
      <c r="NQK307" s="39"/>
      <c r="NQL307" s="39"/>
      <c r="NQM307" s="39"/>
      <c r="NQN307" s="39"/>
      <c r="NQO307" s="39"/>
      <c r="NQP307" s="39"/>
      <c r="NQQ307" s="39"/>
      <c r="NQR307" s="39"/>
      <c r="NQS307" s="39"/>
      <c r="NQT307" s="39"/>
      <c r="NQU307" s="39"/>
      <c r="NQV307" s="39"/>
      <c r="NQW307" s="39"/>
      <c r="NQX307" s="39"/>
      <c r="NQY307" s="39"/>
      <c r="NQZ307" s="39"/>
      <c r="NRA307" s="39"/>
      <c r="NRB307" s="39"/>
      <c r="NRC307" s="39"/>
      <c r="NRD307" s="39"/>
      <c r="NRE307" s="39"/>
      <c r="NRF307" s="39"/>
      <c r="NRG307" s="39"/>
      <c r="NRH307" s="39"/>
      <c r="NRI307" s="39"/>
      <c r="NRJ307" s="39"/>
      <c r="NRK307" s="39"/>
      <c r="NRL307" s="39"/>
      <c r="NRM307" s="39"/>
      <c r="NRN307" s="39"/>
      <c r="NRO307" s="39"/>
      <c r="NRP307" s="39"/>
      <c r="NRQ307" s="39"/>
      <c r="NRR307" s="39"/>
      <c r="NRS307" s="39"/>
      <c r="NRT307" s="39"/>
      <c r="NRU307" s="39"/>
      <c r="NRV307" s="39"/>
      <c r="NRW307" s="39"/>
      <c r="NRX307" s="39"/>
      <c r="NRY307" s="39"/>
      <c r="NRZ307" s="39"/>
      <c r="NSA307" s="39"/>
      <c r="NSB307" s="39"/>
      <c r="NSC307" s="39"/>
      <c r="NSD307" s="39"/>
      <c r="NSE307" s="39"/>
      <c r="NSF307" s="39"/>
      <c r="NSG307" s="39"/>
      <c r="NSH307" s="39"/>
      <c r="NSI307" s="39"/>
      <c r="NSJ307" s="39"/>
      <c r="NSK307" s="39"/>
      <c r="NSL307" s="39"/>
      <c r="NSM307" s="39"/>
      <c r="NSN307" s="39"/>
      <c r="NSO307" s="39"/>
      <c r="NSP307" s="39"/>
      <c r="NSQ307" s="39"/>
      <c r="NSR307" s="39"/>
      <c r="NSS307" s="39"/>
      <c r="NST307" s="39"/>
      <c r="NSU307" s="39"/>
      <c r="NSV307" s="39"/>
      <c r="NSW307" s="39"/>
      <c r="NSX307" s="39"/>
      <c r="NSY307" s="39"/>
      <c r="NSZ307" s="39"/>
      <c r="NTA307" s="39"/>
      <c r="NTB307" s="39"/>
      <c r="NTC307" s="39"/>
      <c r="NTD307" s="39"/>
      <c r="NTE307" s="39"/>
      <c r="NTF307" s="39"/>
      <c r="NTG307" s="39"/>
      <c r="NTH307" s="39"/>
      <c r="NTI307" s="39"/>
      <c r="NTJ307" s="39"/>
      <c r="NTK307" s="39"/>
      <c r="NTL307" s="39"/>
      <c r="NTM307" s="39"/>
      <c r="NTN307" s="39"/>
      <c r="NTO307" s="39"/>
      <c r="NTP307" s="39"/>
      <c r="NTQ307" s="39"/>
      <c r="NTR307" s="39"/>
      <c r="NTS307" s="39"/>
      <c r="NTT307" s="39"/>
      <c r="NTU307" s="39"/>
      <c r="NTV307" s="39"/>
      <c r="NTW307" s="39"/>
      <c r="NTX307" s="39"/>
      <c r="NTY307" s="39"/>
      <c r="NTZ307" s="39"/>
      <c r="NUA307" s="39"/>
      <c r="NUB307" s="39"/>
      <c r="NUC307" s="39"/>
      <c r="NUD307" s="39"/>
      <c r="NUE307" s="39"/>
      <c r="NUF307" s="39"/>
      <c r="NUG307" s="39"/>
      <c r="NUH307" s="39"/>
      <c r="NUI307" s="39"/>
      <c r="NUJ307" s="39"/>
      <c r="NUK307" s="39"/>
      <c r="NUL307" s="39"/>
      <c r="NUM307" s="39"/>
      <c r="NUN307" s="39"/>
      <c r="NUO307" s="39"/>
      <c r="NUP307" s="39"/>
      <c r="NUQ307" s="39"/>
      <c r="NUR307" s="39"/>
      <c r="NUS307" s="39"/>
      <c r="NUT307" s="39"/>
      <c r="NUU307" s="39"/>
      <c r="NUV307" s="39"/>
      <c r="NUW307" s="39"/>
      <c r="NUX307" s="39"/>
      <c r="NUY307" s="39"/>
      <c r="NUZ307" s="39"/>
      <c r="NVA307" s="39"/>
      <c r="NVB307" s="39"/>
      <c r="NVC307" s="39"/>
      <c r="NVD307" s="39"/>
      <c r="NVE307" s="39"/>
      <c r="NVF307" s="39"/>
      <c r="NVG307" s="39"/>
      <c r="NVH307" s="39"/>
      <c r="NVI307" s="39"/>
      <c r="NVJ307" s="39"/>
      <c r="NVK307" s="39"/>
      <c r="NVL307" s="39"/>
      <c r="NVM307" s="39"/>
      <c r="NVN307" s="39"/>
      <c r="NVO307" s="39"/>
      <c r="NVP307" s="39"/>
      <c r="NVQ307" s="39"/>
      <c r="NVR307" s="39"/>
      <c r="NVS307" s="39"/>
      <c r="NVT307" s="39"/>
      <c r="NVU307" s="39"/>
      <c r="NVV307" s="39"/>
      <c r="NVW307" s="39"/>
      <c r="NVX307" s="39"/>
      <c r="NVY307" s="39"/>
      <c r="NVZ307" s="39"/>
      <c r="NWA307" s="39"/>
      <c r="NWB307" s="39"/>
      <c r="NWC307" s="39"/>
      <c r="NWD307" s="39"/>
      <c r="NWE307" s="39"/>
      <c r="NWF307" s="39"/>
      <c r="NWG307" s="39"/>
      <c r="NWH307" s="39"/>
      <c r="NWI307" s="39"/>
      <c r="NWJ307" s="39"/>
      <c r="NWK307" s="39"/>
      <c r="NWL307" s="39"/>
      <c r="NWM307" s="39"/>
      <c r="NWN307" s="39"/>
      <c r="NWO307" s="39"/>
      <c r="NWP307" s="39"/>
      <c r="NWQ307" s="39"/>
      <c r="NWR307" s="39"/>
      <c r="NWS307" s="39"/>
      <c r="NWT307" s="39"/>
      <c r="NWU307" s="39"/>
      <c r="NWV307" s="39"/>
      <c r="NWW307" s="39"/>
      <c r="NWX307" s="39"/>
      <c r="NWY307" s="39"/>
      <c r="NWZ307" s="39"/>
      <c r="NXA307" s="39"/>
      <c r="NXB307" s="39"/>
      <c r="NXC307" s="39"/>
      <c r="NXD307" s="39"/>
      <c r="NXE307" s="39"/>
      <c r="NXF307" s="39"/>
      <c r="NXG307" s="39"/>
      <c r="NXH307" s="39"/>
      <c r="NXI307" s="39"/>
      <c r="NXJ307" s="39"/>
      <c r="NXK307" s="39"/>
      <c r="NXL307" s="39"/>
      <c r="NXM307" s="39"/>
      <c r="NXN307" s="39"/>
      <c r="NXO307" s="39"/>
      <c r="NXP307" s="39"/>
      <c r="NXQ307" s="39"/>
      <c r="NXR307" s="39"/>
      <c r="NXS307" s="39"/>
      <c r="NXT307" s="39"/>
      <c r="NXU307" s="39"/>
      <c r="NXV307" s="39"/>
      <c r="NXW307" s="39"/>
      <c r="NXX307" s="39"/>
      <c r="NXY307" s="39"/>
      <c r="NXZ307" s="39"/>
      <c r="NYA307" s="39"/>
      <c r="NYB307" s="39"/>
      <c r="NYC307" s="39"/>
      <c r="NYD307" s="39"/>
      <c r="NYE307" s="39"/>
      <c r="NYF307" s="39"/>
      <c r="NYG307" s="39"/>
      <c r="NYH307" s="39"/>
      <c r="NYI307" s="39"/>
      <c r="NYJ307" s="39"/>
      <c r="NYK307" s="39"/>
      <c r="NYL307" s="39"/>
      <c r="NYM307" s="39"/>
      <c r="NYN307" s="39"/>
      <c r="NYO307" s="39"/>
      <c r="NYP307" s="39"/>
      <c r="NYQ307" s="39"/>
      <c r="NYR307" s="39"/>
      <c r="NYS307" s="39"/>
      <c r="NYT307" s="39"/>
      <c r="NYU307" s="39"/>
      <c r="NYV307" s="39"/>
      <c r="NYW307" s="39"/>
      <c r="NYX307" s="39"/>
      <c r="NYY307" s="39"/>
      <c r="NYZ307" s="39"/>
      <c r="NZA307" s="39"/>
      <c r="NZB307" s="39"/>
      <c r="NZC307" s="39"/>
      <c r="NZD307" s="39"/>
      <c r="NZE307" s="39"/>
      <c r="NZF307" s="39"/>
      <c r="NZG307" s="39"/>
      <c r="NZH307" s="39"/>
      <c r="NZI307" s="39"/>
      <c r="NZJ307" s="39"/>
      <c r="NZK307" s="39"/>
      <c r="NZL307" s="39"/>
      <c r="NZM307" s="39"/>
      <c r="NZN307" s="39"/>
      <c r="NZO307" s="39"/>
      <c r="NZP307" s="39"/>
      <c r="NZQ307" s="39"/>
      <c r="NZR307" s="39"/>
      <c r="NZS307" s="39"/>
      <c r="NZT307" s="39"/>
      <c r="NZU307" s="39"/>
      <c r="NZV307" s="39"/>
      <c r="NZW307" s="39"/>
      <c r="NZX307" s="39"/>
      <c r="NZY307" s="39"/>
      <c r="NZZ307" s="39"/>
      <c r="OAA307" s="39"/>
      <c r="OAB307" s="39"/>
      <c r="OAC307" s="39"/>
      <c r="OAD307" s="39"/>
      <c r="OAE307" s="39"/>
      <c r="OAF307" s="39"/>
      <c r="OAG307" s="39"/>
      <c r="OAH307" s="39"/>
      <c r="OAI307" s="39"/>
      <c r="OAJ307" s="39"/>
      <c r="OAK307" s="39"/>
      <c r="OAL307" s="39"/>
      <c r="OAM307" s="39"/>
      <c r="OAN307" s="39"/>
      <c r="OAO307" s="39"/>
      <c r="OAP307" s="39"/>
      <c r="OAQ307" s="39"/>
      <c r="OAR307" s="39"/>
      <c r="OAS307" s="39"/>
      <c r="OAT307" s="39"/>
      <c r="OAU307" s="39"/>
      <c r="OAV307" s="39"/>
      <c r="OAW307" s="39"/>
      <c r="OAX307" s="39"/>
      <c r="OAY307" s="39"/>
      <c r="OAZ307" s="39"/>
      <c r="OBA307" s="39"/>
      <c r="OBB307" s="39"/>
      <c r="OBC307" s="39"/>
      <c r="OBD307" s="39"/>
      <c r="OBE307" s="39"/>
      <c r="OBF307" s="39"/>
      <c r="OBG307" s="39"/>
      <c r="OBH307" s="39"/>
      <c r="OBI307" s="39"/>
      <c r="OBJ307" s="39"/>
      <c r="OBK307" s="39"/>
      <c r="OBL307" s="39"/>
      <c r="OBM307" s="39"/>
      <c r="OBN307" s="39"/>
      <c r="OBO307" s="39"/>
      <c r="OBP307" s="39"/>
      <c r="OBQ307" s="39"/>
      <c r="OBR307" s="39"/>
      <c r="OBS307" s="39"/>
      <c r="OBT307" s="39"/>
      <c r="OBU307" s="39"/>
      <c r="OBV307" s="39"/>
      <c r="OBW307" s="39"/>
      <c r="OBX307" s="39"/>
      <c r="OBY307" s="39"/>
      <c r="OBZ307" s="39"/>
      <c r="OCA307" s="39"/>
      <c r="OCB307" s="39"/>
      <c r="OCC307" s="39"/>
      <c r="OCD307" s="39"/>
      <c r="OCE307" s="39"/>
      <c r="OCF307" s="39"/>
      <c r="OCG307" s="39"/>
      <c r="OCH307" s="39"/>
      <c r="OCI307" s="39"/>
      <c r="OCJ307" s="39"/>
      <c r="OCK307" s="39"/>
      <c r="OCL307" s="39"/>
      <c r="OCM307" s="39"/>
      <c r="OCN307" s="39"/>
      <c r="OCO307" s="39"/>
      <c r="OCP307" s="39"/>
      <c r="OCQ307" s="39"/>
      <c r="OCR307" s="39"/>
      <c r="OCS307" s="39"/>
      <c r="OCT307" s="39"/>
      <c r="OCU307" s="39"/>
      <c r="OCV307" s="39"/>
      <c r="OCW307" s="39"/>
      <c r="OCX307" s="39"/>
      <c r="OCY307" s="39"/>
      <c r="OCZ307" s="39"/>
      <c r="ODA307" s="39"/>
      <c r="ODB307" s="39"/>
      <c r="ODC307" s="39"/>
      <c r="ODD307" s="39"/>
      <c r="ODE307" s="39"/>
      <c r="ODF307" s="39"/>
      <c r="ODG307" s="39"/>
      <c r="ODH307" s="39"/>
      <c r="ODI307" s="39"/>
      <c r="ODJ307" s="39"/>
      <c r="ODK307" s="39"/>
      <c r="ODL307" s="39"/>
      <c r="ODM307" s="39"/>
      <c r="ODN307" s="39"/>
      <c r="ODO307" s="39"/>
      <c r="ODP307" s="39"/>
      <c r="ODQ307" s="39"/>
      <c r="ODR307" s="39"/>
      <c r="ODS307" s="39"/>
      <c r="ODT307" s="39"/>
      <c r="ODU307" s="39"/>
      <c r="ODV307" s="39"/>
      <c r="ODW307" s="39"/>
      <c r="ODX307" s="39"/>
      <c r="ODY307" s="39"/>
      <c r="ODZ307" s="39"/>
      <c r="OEA307" s="39"/>
      <c r="OEB307" s="39"/>
      <c r="OEC307" s="39"/>
      <c r="OED307" s="39"/>
      <c r="OEE307" s="39"/>
      <c r="OEF307" s="39"/>
      <c r="OEG307" s="39"/>
      <c r="OEH307" s="39"/>
      <c r="OEI307" s="39"/>
      <c r="OEJ307" s="39"/>
      <c r="OEK307" s="39"/>
      <c r="OEL307" s="39"/>
      <c r="OEM307" s="39"/>
      <c r="OEN307" s="39"/>
      <c r="OEO307" s="39"/>
      <c r="OEP307" s="39"/>
      <c r="OEQ307" s="39"/>
      <c r="OER307" s="39"/>
      <c r="OES307" s="39"/>
      <c r="OET307" s="39"/>
      <c r="OEU307" s="39"/>
      <c r="OEV307" s="39"/>
      <c r="OEW307" s="39"/>
      <c r="OEX307" s="39"/>
      <c r="OEY307" s="39"/>
      <c r="OEZ307" s="39"/>
      <c r="OFA307" s="39"/>
      <c r="OFB307" s="39"/>
      <c r="OFC307" s="39"/>
      <c r="OFD307" s="39"/>
      <c r="OFE307" s="39"/>
      <c r="OFF307" s="39"/>
      <c r="OFG307" s="39"/>
      <c r="OFH307" s="39"/>
      <c r="OFI307" s="39"/>
      <c r="OFJ307" s="39"/>
      <c r="OFK307" s="39"/>
      <c r="OFL307" s="39"/>
      <c r="OFM307" s="39"/>
      <c r="OFN307" s="39"/>
      <c r="OFO307" s="39"/>
      <c r="OFP307" s="39"/>
      <c r="OFQ307" s="39"/>
      <c r="OFR307" s="39"/>
      <c r="OFS307" s="39"/>
      <c r="OFT307" s="39"/>
      <c r="OFU307" s="39"/>
      <c r="OFV307" s="39"/>
      <c r="OFW307" s="39"/>
      <c r="OFX307" s="39"/>
      <c r="OFY307" s="39"/>
      <c r="OFZ307" s="39"/>
      <c r="OGA307" s="39"/>
      <c r="OGB307" s="39"/>
      <c r="OGC307" s="39"/>
      <c r="OGD307" s="39"/>
      <c r="OGE307" s="39"/>
      <c r="OGF307" s="39"/>
      <c r="OGG307" s="39"/>
      <c r="OGH307" s="39"/>
      <c r="OGI307" s="39"/>
      <c r="OGJ307" s="39"/>
      <c r="OGK307" s="39"/>
      <c r="OGL307" s="39"/>
      <c r="OGM307" s="39"/>
      <c r="OGN307" s="39"/>
      <c r="OGO307" s="39"/>
      <c r="OGP307" s="39"/>
      <c r="OGQ307" s="39"/>
      <c r="OGR307" s="39"/>
      <c r="OGS307" s="39"/>
      <c r="OGT307" s="39"/>
      <c r="OGU307" s="39"/>
      <c r="OGV307" s="39"/>
      <c r="OGW307" s="39"/>
      <c r="OGX307" s="39"/>
      <c r="OGY307" s="39"/>
      <c r="OGZ307" s="39"/>
      <c r="OHA307" s="39"/>
      <c r="OHB307" s="39"/>
      <c r="OHC307" s="39"/>
      <c r="OHD307" s="39"/>
      <c r="OHE307" s="39"/>
      <c r="OHF307" s="39"/>
      <c r="OHG307" s="39"/>
      <c r="OHH307" s="39"/>
      <c r="OHI307" s="39"/>
      <c r="OHJ307" s="39"/>
      <c r="OHK307" s="39"/>
      <c r="OHL307" s="39"/>
      <c r="OHM307" s="39"/>
      <c r="OHN307" s="39"/>
      <c r="OHO307" s="39"/>
      <c r="OHP307" s="39"/>
      <c r="OHQ307" s="39"/>
      <c r="OHR307" s="39"/>
      <c r="OHS307" s="39"/>
      <c r="OHT307" s="39"/>
      <c r="OHU307" s="39"/>
      <c r="OHV307" s="39"/>
      <c r="OHW307" s="39"/>
      <c r="OHX307" s="39"/>
      <c r="OHY307" s="39"/>
      <c r="OHZ307" s="39"/>
      <c r="OIA307" s="39"/>
      <c r="OIB307" s="39"/>
      <c r="OIC307" s="39"/>
      <c r="OID307" s="39"/>
      <c r="OIE307" s="39"/>
      <c r="OIF307" s="39"/>
      <c r="OIG307" s="39"/>
      <c r="OIH307" s="39"/>
      <c r="OII307" s="39"/>
      <c r="OIJ307" s="39"/>
      <c r="OIK307" s="39"/>
      <c r="OIL307" s="39"/>
      <c r="OIM307" s="39"/>
      <c r="OIN307" s="39"/>
      <c r="OIO307" s="39"/>
      <c r="OIP307" s="39"/>
      <c r="OIQ307" s="39"/>
      <c r="OIR307" s="39"/>
      <c r="OIS307" s="39"/>
      <c r="OIT307" s="39"/>
      <c r="OIU307" s="39"/>
      <c r="OIV307" s="39"/>
      <c r="OIW307" s="39"/>
      <c r="OIX307" s="39"/>
      <c r="OIY307" s="39"/>
      <c r="OIZ307" s="39"/>
      <c r="OJA307" s="39"/>
      <c r="OJB307" s="39"/>
      <c r="OJC307" s="39"/>
      <c r="OJD307" s="39"/>
      <c r="OJE307" s="39"/>
      <c r="OJF307" s="39"/>
      <c r="OJG307" s="39"/>
      <c r="OJH307" s="39"/>
      <c r="OJI307" s="39"/>
      <c r="OJJ307" s="39"/>
      <c r="OJK307" s="39"/>
      <c r="OJL307" s="39"/>
      <c r="OJM307" s="39"/>
      <c r="OJN307" s="39"/>
      <c r="OJO307" s="39"/>
      <c r="OJP307" s="39"/>
      <c r="OJQ307" s="39"/>
      <c r="OJR307" s="39"/>
      <c r="OJS307" s="39"/>
      <c r="OJT307" s="39"/>
      <c r="OJU307" s="39"/>
      <c r="OJV307" s="39"/>
      <c r="OJW307" s="39"/>
      <c r="OJX307" s="39"/>
      <c r="OJY307" s="39"/>
      <c r="OJZ307" s="39"/>
      <c r="OKA307" s="39"/>
      <c r="OKB307" s="39"/>
      <c r="OKC307" s="39"/>
      <c r="OKD307" s="39"/>
      <c r="OKE307" s="39"/>
      <c r="OKF307" s="39"/>
      <c r="OKG307" s="39"/>
      <c r="OKH307" s="39"/>
      <c r="OKI307" s="39"/>
      <c r="OKJ307" s="39"/>
      <c r="OKK307" s="39"/>
      <c r="OKL307" s="39"/>
      <c r="OKM307" s="39"/>
      <c r="OKN307" s="39"/>
      <c r="OKO307" s="39"/>
      <c r="OKP307" s="39"/>
      <c r="OKQ307" s="39"/>
      <c r="OKR307" s="39"/>
      <c r="OKS307" s="39"/>
      <c r="OKT307" s="39"/>
      <c r="OKU307" s="39"/>
      <c r="OKV307" s="39"/>
      <c r="OKW307" s="39"/>
      <c r="OKX307" s="39"/>
      <c r="OKY307" s="39"/>
      <c r="OKZ307" s="39"/>
      <c r="OLA307" s="39"/>
      <c r="OLB307" s="39"/>
      <c r="OLC307" s="39"/>
      <c r="OLD307" s="39"/>
      <c r="OLE307" s="39"/>
      <c r="OLF307" s="39"/>
      <c r="OLG307" s="39"/>
      <c r="OLH307" s="39"/>
      <c r="OLI307" s="39"/>
      <c r="OLJ307" s="39"/>
      <c r="OLK307" s="39"/>
      <c r="OLL307" s="39"/>
      <c r="OLM307" s="39"/>
      <c r="OLN307" s="39"/>
      <c r="OLO307" s="39"/>
      <c r="OLP307" s="39"/>
      <c r="OLQ307" s="39"/>
      <c r="OLR307" s="39"/>
      <c r="OLS307" s="39"/>
      <c r="OLT307" s="39"/>
      <c r="OLU307" s="39"/>
      <c r="OLV307" s="39"/>
      <c r="OLW307" s="39"/>
      <c r="OLX307" s="39"/>
      <c r="OLY307" s="39"/>
      <c r="OLZ307" s="39"/>
      <c r="OMA307" s="39"/>
      <c r="OMB307" s="39"/>
      <c r="OMC307" s="39"/>
      <c r="OMD307" s="39"/>
      <c r="OME307" s="39"/>
      <c r="OMF307" s="39"/>
      <c r="OMG307" s="39"/>
      <c r="OMH307" s="39"/>
      <c r="OMI307" s="39"/>
      <c r="OMJ307" s="39"/>
      <c r="OMK307" s="39"/>
      <c r="OML307" s="39"/>
      <c r="OMM307" s="39"/>
      <c r="OMN307" s="39"/>
      <c r="OMO307" s="39"/>
      <c r="OMP307" s="39"/>
      <c r="OMQ307" s="39"/>
      <c r="OMR307" s="39"/>
      <c r="OMS307" s="39"/>
      <c r="OMT307" s="39"/>
      <c r="OMU307" s="39"/>
      <c r="OMV307" s="39"/>
      <c r="OMW307" s="39"/>
      <c r="OMX307" s="39"/>
      <c r="OMY307" s="39"/>
      <c r="OMZ307" s="39"/>
      <c r="ONA307" s="39"/>
      <c r="ONB307" s="39"/>
      <c r="ONC307" s="39"/>
      <c r="OND307" s="39"/>
      <c r="ONE307" s="39"/>
      <c r="ONF307" s="39"/>
      <c r="ONG307" s="39"/>
      <c r="ONH307" s="39"/>
      <c r="ONI307" s="39"/>
      <c r="ONJ307" s="39"/>
      <c r="ONK307" s="39"/>
      <c r="ONL307" s="39"/>
      <c r="ONM307" s="39"/>
      <c r="ONN307" s="39"/>
      <c r="ONO307" s="39"/>
      <c r="ONP307" s="39"/>
      <c r="ONQ307" s="39"/>
      <c r="ONR307" s="39"/>
      <c r="ONS307" s="39"/>
      <c r="ONT307" s="39"/>
      <c r="ONU307" s="39"/>
      <c r="ONV307" s="39"/>
      <c r="ONW307" s="39"/>
      <c r="ONX307" s="39"/>
      <c r="ONY307" s="39"/>
      <c r="ONZ307" s="39"/>
      <c r="OOA307" s="39"/>
      <c r="OOB307" s="39"/>
      <c r="OOC307" s="39"/>
      <c r="OOD307" s="39"/>
      <c r="OOE307" s="39"/>
      <c r="OOF307" s="39"/>
      <c r="OOG307" s="39"/>
      <c r="OOH307" s="39"/>
      <c r="OOI307" s="39"/>
      <c r="OOJ307" s="39"/>
      <c r="OOK307" s="39"/>
      <c r="OOL307" s="39"/>
      <c r="OOM307" s="39"/>
      <c r="OON307" s="39"/>
      <c r="OOO307" s="39"/>
      <c r="OOP307" s="39"/>
      <c r="OOQ307" s="39"/>
      <c r="OOR307" s="39"/>
      <c r="OOS307" s="39"/>
      <c r="OOT307" s="39"/>
      <c r="OOU307" s="39"/>
      <c r="OOV307" s="39"/>
      <c r="OOW307" s="39"/>
      <c r="OOX307" s="39"/>
      <c r="OOY307" s="39"/>
      <c r="OOZ307" s="39"/>
      <c r="OPA307" s="39"/>
      <c r="OPB307" s="39"/>
      <c r="OPC307" s="39"/>
      <c r="OPD307" s="39"/>
      <c r="OPE307" s="39"/>
      <c r="OPF307" s="39"/>
      <c r="OPG307" s="39"/>
      <c r="OPH307" s="39"/>
      <c r="OPI307" s="39"/>
      <c r="OPJ307" s="39"/>
      <c r="OPK307" s="39"/>
      <c r="OPL307" s="39"/>
      <c r="OPM307" s="39"/>
      <c r="OPN307" s="39"/>
      <c r="OPO307" s="39"/>
      <c r="OPP307" s="39"/>
      <c r="OPQ307" s="39"/>
      <c r="OPR307" s="39"/>
      <c r="OPS307" s="39"/>
      <c r="OPT307" s="39"/>
      <c r="OPU307" s="39"/>
      <c r="OPV307" s="39"/>
      <c r="OPW307" s="39"/>
      <c r="OPX307" s="39"/>
      <c r="OPY307" s="39"/>
      <c r="OPZ307" s="39"/>
      <c r="OQA307" s="39"/>
      <c r="OQB307" s="39"/>
      <c r="OQC307" s="39"/>
      <c r="OQD307" s="39"/>
      <c r="OQE307" s="39"/>
      <c r="OQF307" s="39"/>
      <c r="OQG307" s="39"/>
      <c r="OQH307" s="39"/>
      <c r="OQI307" s="39"/>
      <c r="OQJ307" s="39"/>
      <c r="OQK307" s="39"/>
      <c r="OQL307" s="39"/>
      <c r="OQM307" s="39"/>
      <c r="OQN307" s="39"/>
      <c r="OQO307" s="39"/>
      <c r="OQP307" s="39"/>
      <c r="OQQ307" s="39"/>
      <c r="OQR307" s="39"/>
      <c r="OQS307" s="39"/>
      <c r="OQT307" s="39"/>
      <c r="OQU307" s="39"/>
      <c r="OQV307" s="39"/>
      <c r="OQW307" s="39"/>
      <c r="OQX307" s="39"/>
      <c r="OQY307" s="39"/>
      <c r="OQZ307" s="39"/>
      <c r="ORA307" s="39"/>
      <c r="ORB307" s="39"/>
      <c r="ORC307" s="39"/>
      <c r="ORD307" s="39"/>
      <c r="ORE307" s="39"/>
      <c r="ORF307" s="39"/>
      <c r="ORG307" s="39"/>
      <c r="ORH307" s="39"/>
      <c r="ORI307" s="39"/>
      <c r="ORJ307" s="39"/>
      <c r="ORK307" s="39"/>
      <c r="ORL307" s="39"/>
      <c r="ORM307" s="39"/>
      <c r="ORN307" s="39"/>
      <c r="ORO307" s="39"/>
      <c r="ORP307" s="39"/>
      <c r="ORQ307" s="39"/>
      <c r="ORR307" s="39"/>
      <c r="ORS307" s="39"/>
      <c r="ORT307" s="39"/>
      <c r="ORU307" s="39"/>
      <c r="ORV307" s="39"/>
      <c r="ORW307" s="39"/>
      <c r="ORX307" s="39"/>
      <c r="ORY307" s="39"/>
      <c r="ORZ307" s="39"/>
      <c r="OSA307" s="39"/>
      <c r="OSB307" s="39"/>
      <c r="OSC307" s="39"/>
      <c r="OSD307" s="39"/>
      <c r="OSE307" s="39"/>
      <c r="OSF307" s="39"/>
      <c r="OSG307" s="39"/>
      <c r="OSH307" s="39"/>
      <c r="OSI307" s="39"/>
      <c r="OSJ307" s="39"/>
      <c r="OSK307" s="39"/>
      <c r="OSL307" s="39"/>
      <c r="OSM307" s="39"/>
      <c r="OSN307" s="39"/>
      <c r="OSO307" s="39"/>
      <c r="OSP307" s="39"/>
      <c r="OSQ307" s="39"/>
      <c r="OSR307" s="39"/>
      <c r="OSS307" s="39"/>
      <c r="OST307" s="39"/>
      <c r="OSU307" s="39"/>
      <c r="OSV307" s="39"/>
      <c r="OSW307" s="39"/>
      <c r="OSX307" s="39"/>
      <c r="OSY307" s="39"/>
      <c r="OSZ307" s="39"/>
      <c r="OTA307" s="39"/>
      <c r="OTB307" s="39"/>
      <c r="OTC307" s="39"/>
      <c r="OTD307" s="39"/>
      <c r="OTE307" s="39"/>
      <c r="OTF307" s="39"/>
      <c r="OTG307" s="39"/>
      <c r="OTH307" s="39"/>
      <c r="OTI307" s="39"/>
      <c r="OTJ307" s="39"/>
      <c r="OTK307" s="39"/>
      <c r="OTL307" s="39"/>
      <c r="OTM307" s="39"/>
      <c r="OTN307" s="39"/>
      <c r="OTO307" s="39"/>
      <c r="OTP307" s="39"/>
      <c r="OTQ307" s="39"/>
      <c r="OTR307" s="39"/>
      <c r="OTS307" s="39"/>
      <c r="OTT307" s="39"/>
      <c r="OTU307" s="39"/>
      <c r="OTV307" s="39"/>
      <c r="OTW307" s="39"/>
      <c r="OTX307" s="39"/>
      <c r="OTY307" s="39"/>
      <c r="OTZ307" s="39"/>
      <c r="OUA307" s="39"/>
      <c r="OUB307" s="39"/>
      <c r="OUC307" s="39"/>
      <c r="OUD307" s="39"/>
      <c r="OUE307" s="39"/>
      <c r="OUF307" s="39"/>
      <c r="OUG307" s="39"/>
      <c r="OUH307" s="39"/>
      <c r="OUI307" s="39"/>
      <c r="OUJ307" s="39"/>
      <c r="OUK307" s="39"/>
      <c r="OUL307" s="39"/>
      <c r="OUM307" s="39"/>
      <c r="OUN307" s="39"/>
      <c r="OUO307" s="39"/>
      <c r="OUP307" s="39"/>
      <c r="OUQ307" s="39"/>
      <c r="OUR307" s="39"/>
      <c r="OUS307" s="39"/>
      <c r="OUT307" s="39"/>
      <c r="OUU307" s="39"/>
      <c r="OUV307" s="39"/>
      <c r="OUW307" s="39"/>
      <c r="OUX307" s="39"/>
      <c r="OUY307" s="39"/>
      <c r="OUZ307" s="39"/>
      <c r="OVA307" s="39"/>
      <c r="OVB307" s="39"/>
      <c r="OVC307" s="39"/>
      <c r="OVD307" s="39"/>
      <c r="OVE307" s="39"/>
      <c r="OVF307" s="39"/>
      <c r="OVG307" s="39"/>
      <c r="OVH307" s="39"/>
      <c r="OVI307" s="39"/>
      <c r="OVJ307" s="39"/>
      <c r="OVK307" s="39"/>
      <c r="OVL307" s="39"/>
      <c r="OVM307" s="39"/>
      <c r="OVN307" s="39"/>
      <c r="OVO307" s="39"/>
      <c r="OVP307" s="39"/>
      <c r="OVQ307" s="39"/>
      <c r="OVR307" s="39"/>
      <c r="OVS307" s="39"/>
      <c r="OVT307" s="39"/>
      <c r="OVU307" s="39"/>
      <c r="OVV307" s="39"/>
      <c r="OVW307" s="39"/>
      <c r="OVX307" s="39"/>
      <c r="OVY307" s="39"/>
      <c r="OVZ307" s="39"/>
      <c r="OWA307" s="39"/>
      <c r="OWB307" s="39"/>
      <c r="OWC307" s="39"/>
      <c r="OWD307" s="39"/>
      <c r="OWE307" s="39"/>
      <c r="OWF307" s="39"/>
      <c r="OWG307" s="39"/>
      <c r="OWH307" s="39"/>
      <c r="OWI307" s="39"/>
      <c r="OWJ307" s="39"/>
      <c r="OWK307" s="39"/>
      <c r="OWL307" s="39"/>
      <c r="OWM307" s="39"/>
      <c r="OWN307" s="39"/>
      <c r="OWO307" s="39"/>
      <c r="OWP307" s="39"/>
      <c r="OWQ307" s="39"/>
      <c r="OWR307" s="39"/>
      <c r="OWS307" s="39"/>
      <c r="OWT307" s="39"/>
      <c r="OWU307" s="39"/>
      <c r="OWV307" s="39"/>
      <c r="OWW307" s="39"/>
      <c r="OWX307" s="39"/>
      <c r="OWY307" s="39"/>
      <c r="OWZ307" s="39"/>
      <c r="OXA307" s="39"/>
      <c r="OXB307" s="39"/>
      <c r="OXC307" s="39"/>
      <c r="OXD307" s="39"/>
      <c r="OXE307" s="39"/>
      <c r="OXF307" s="39"/>
      <c r="OXG307" s="39"/>
      <c r="OXH307" s="39"/>
      <c r="OXI307" s="39"/>
      <c r="OXJ307" s="39"/>
      <c r="OXK307" s="39"/>
      <c r="OXL307" s="39"/>
      <c r="OXM307" s="39"/>
      <c r="OXN307" s="39"/>
      <c r="OXO307" s="39"/>
      <c r="OXP307" s="39"/>
      <c r="OXQ307" s="39"/>
      <c r="OXR307" s="39"/>
      <c r="OXS307" s="39"/>
      <c r="OXT307" s="39"/>
      <c r="OXU307" s="39"/>
      <c r="OXV307" s="39"/>
      <c r="OXW307" s="39"/>
      <c r="OXX307" s="39"/>
      <c r="OXY307" s="39"/>
      <c r="OXZ307" s="39"/>
      <c r="OYA307" s="39"/>
      <c r="OYB307" s="39"/>
      <c r="OYC307" s="39"/>
      <c r="OYD307" s="39"/>
      <c r="OYE307" s="39"/>
      <c r="OYF307" s="39"/>
      <c r="OYG307" s="39"/>
      <c r="OYH307" s="39"/>
      <c r="OYI307" s="39"/>
      <c r="OYJ307" s="39"/>
      <c r="OYK307" s="39"/>
      <c r="OYL307" s="39"/>
      <c r="OYM307" s="39"/>
      <c r="OYN307" s="39"/>
      <c r="OYO307" s="39"/>
      <c r="OYP307" s="39"/>
      <c r="OYQ307" s="39"/>
      <c r="OYR307" s="39"/>
      <c r="OYS307" s="39"/>
      <c r="OYT307" s="39"/>
      <c r="OYU307" s="39"/>
      <c r="OYV307" s="39"/>
      <c r="OYW307" s="39"/>
      <c r="OYX307" s="39"/>
      <c r="OYY307" s="39"/>
      <c r="OYZ307" s="39"/>
      <c r="OZA307" s="39"/>
      <c r="OZB307" s="39"/>
      <c r="OZC307" s="39"/>
      <c r="OZD307" s="39"/>
      <c r="OZE307" s="39"/>
      <c r="OZF307" s="39"/>
      <c r="OZG307" s="39"/>
      <c r="OZH307" s="39"/>
      <c r="OZI307" s="39"/>
      <c r="OZJ307" s="39"/>
      <c r="OZK307" s="39"/>
      <c r="OZL307" s="39"/>
      <c r="OZM307" s="39"/>
      <c r="OZN307" s="39"/>
      <c r="OZO307" s="39"/>
      <c r="OZP307" s="39"/>
      <c r="OZQ307" s="39"/>
      <c r="OZR307" s="39"/>
      <c r="OZS307" s="39"/>
      <c r="OZT307" s="39"/>
      <c r="OZU307" s="39"/>
      <c r="OZV307" s="39"/>
      <c r="OZW307" s="39"/>
      <c r="OZX307" s="39"/>
      <c r="OZY307" s="39"/>
      <c r="OZZ307" s="39"/>
      <c r="PAA307" s="39"/>
      <c r="PAB307" s="39"/>
      <c r="PAC307" s="39"/>
      <c r="PAD307" s="39"/>
      <c r="PAE307" s="39"/>
      <c r="PAF307" s="39"/>
      <c r="PAG307" s="39"/>
      <c r="PAH307" s="39"/>
      <c r="PAI307" s="39"/>
      <c r="PAJ307" s="39"/>
      <c r="PAK307" s="39"/>
      <c r="PAL307" s="39"/>
      <c r="PAM307" s="39"/>
      <c r="PAN307" s="39"/>
      <c r="PAO307" s="39"/>
      <c r="PAP307" s="39"/>
      <c r="PAQ307" s="39"/>
      <c r="PAR307" s="39"/>
      <c r="PAS307" s="39"/>
      <c r="PAT307" s="39"/>
      <c r="PAU307" s="39"/>
      <c r="PAV307" s="39"/>
      <c r="PAW307" s="39"/>
      <c r="PAX307" s="39"/>
      <c r="PAY307" s="39"/>
      <c r="PAZ307" s="39"/>
      <c r="PBA307" s="39"/>
      <c r="PBB307" s="39"/>
      <c r="PBC307" s="39"/>
      <c r="PBD307" s="39"/>
      <c r="PBE307" s="39"/>
      <c r="PBF307" s="39"/>
      <c r="PBG307" s="39"/>
      <c r="PBH307" s="39"/>
      <c r="PBI307" s="39"/>
      <c r="PBJ307" s="39"/>
      <c r="PBK307" s="39"/>
      <c r="PBL307" s="39"/>
      <c r="PBM307" s="39"/>
      <c r="PBN307" s="39"/>
      <c r="PBO307" s="39"/>
      <c r="PBP307" s="39"/>
      <c r="PBQ307" s="39"/>
      <c r="PBR307" s="39"/>
      <c r="PBS307" s="39"/>
      <c r="PBT307" s="39"/>
      <c r="PBU307" s="39"/>
      <c r="PBV307" s="39"/>
      <c r="PBW307" s="39"/>
      <c r="PBX307" s="39"/>
      <c r="PBY307" s="39"/>
      <c r="PBZ307" s="39"/>
      <c r="PCA307" s="39"/>
      <c r="PCB307" s="39"/>
      <c r="PCC307" s="39"/>
      <c r="PCD307" s="39"/>
      <c r="PCE307" s="39"/>
      <c r="PCF307" s="39"/>
      <c r="PCG307" s="39"/>
      <c r="PCH307" s="39"/>
      <c r="PCI307" s="39"/>
      <c r="PCJ307" s="39"/>
      <c r="PCK307" s="39"/>
      <c r="PCL307" s="39"/>
      <c r="PCM307" s="39"/>
      <c r="PCN307" s="39"/>
      <c r="PCO307" s="39"/>
      <c r="PCP307" s="39"/>
      <c r="PCQ307" s="39"/>
      <c r="PCR307" s="39"/>
      <c r="PCS307" s="39"/>
      <c r="PCT307" s="39"/>
      <c r="PCU307" s="39"/>
      <c r="PCV307" s="39"/>
      <c r="PCW307" s="39"/>
      <c r="PCX307" s="39"/>
      <c r="PCY307" s="39"/>
      <c r="PCZ307" s="39"/>
      <c r="PDA307" s="39"/>
      <c r="PDB307" s="39"/>
      <c r="PDC307" s="39"/>
      <c r="PDD307" s="39"/>
      <c r="PDE307" s="39"/>
      <c r="PDF307" s="39"/>
      <c r="PDG307" s="39"/>
      <c r="PDH307" s="39"/>
      <c r="PDI307" s="39"/>
      <c r="PDJ307" s="39"/>
      <c r="PDK307" s="39"/>
      <c r="PDL307" s="39"/>
      <c r="PDM307" s="39"/>
      <c r="PDN307" s="39"/>
      <c r="PDO307" s="39"/>
      <c r="PDP307" s="39"/>
      <c r="PDQ307" s="39"/>
      <c r="PDR307" s="39"/>
      <c r="PDS307" s="39"/>
      <c r="PDT307" s="39"/>
      <c r="PDU307" s="39"/>
      <c r="PDV307" s="39"/>
      <c r="PDW307" s="39"/>
      <c r="PDX307" s="39"/>
      <c r="PDY307" s="39"/>
      <c r="PDZ307" s="39"/>
      <c r="PEA307" s="39"/>
      <c r="PEB307" s="39"/>
      <c r="PEC307" s="39"/>
      <c r="PED307" s="39"/>
      <c r="PEE307" s="39"/>
      <c r="PEF307" s="39"/>
      <c r="PEG307" s="39"/>
      <c r="PEH307" s="39"/>
      <c r="PEI307" s="39"/>
      <c r="PEJ307" s="39"/>
      <c r="PEK307" s="39"/>
      <c r="PEL307" s="39"/>
      <c r="PEM307" s="39"/>
      <c r="PEN307" s="39"/>
      <c r="PEO307" s="39"/>
      <c r="PEP307" s="39"/>
      <c r="PEQ307" s="39"/>
      <c r="PER307" s="39"/>
      <c r="PES307" s="39"/>
      <c r="PET307" s="39"/>
      <c r="PEU307" s="39"/>
      <c r="PEV307" s="39"/>
      <c r="PEW307" s="39"/>
      <c r="PEX307" s="39"/>
      <c r="PEY307" s="39"/>
      <c r="PEZ307" s="39"/>
      <c r="PFA307" s="39"/>
      <c r="PFB307" s="39"/>
      <c r="PFC307" s="39"/>
      <c r="PFD307" s="39"/>
      <c r="PFE307" s="39"/>
      <c r="PFF307" s="39"/>
      <c r="PFG307" s="39"/>
      <c r="PFH307" s="39"/>
      <c r="PFI307" s="39"/>
      <c r="PFJ307" s="39"/>
      <c r="PFK307" s="39"/>
      <c r="PFL307" s="39"/>
      <c r="PFM307" s="39"/>
      <c r="PFN307" s="39"/>
      <c r="PFO307" s="39"/>
      <c r="PFP307" s="39"/>
      <c r="PFQ307" s="39"/>
      <c r="PFR307" s="39"/>
      <c r="PFS307" s="39"/>
      <c r="PFT307" s="39"/>
      <c r="PFU307" s="39"/>
      <c r="PFV307" s="39"/>
      <c r="PFW307" s="39"/>
      <c r="PFX307" s="39"/>
      <c r="PFY307" s="39"/>
      <c r="PFZ307" s="39"/>
      <c r="PGA307" s="39"/>
      <c r="PGB307" s="39"/>
      <c r="PGC307" s="39"/>
      <c r="PGD307" s="39"/>
      <c r="PGE307" s="39"/>
      <c r="PGF307" s="39"/>
      <c r="PGG307" s="39"/>
      <c r="PGH307" s="39"/>
      <c r="PGI307" s="39"/>
      <c r="PGJ307" s="39"/>
      <c r="PGK307" s="39"/>
      <c r="PGL307" s="39"/>
      <c r="PGM307" s="39"/>
      <c r="PGN307" s="39"/>
      <c r="PGO307" s="39"/>
      <c r="PGP307" s="39"/>
      <c r="PGQ307" s="39"/>
      <c r="PGR307" s="39"/>
      <c r="PGS307" s="39"/>
      <c r="PGT307" s="39"/>
      <c r="PGU307" s="39"/>
      <c r="PGV307" s="39"/>
      <c r="PGW307" s="39"/>
      <c r="PGX307" s="39"/>
      <c r="PGY307" s="39"/>
      <c r="PGZ307" s="39"/>
      <c r="PHA307" s="39"/>
      <c r="PHB307" s="39"/>
      <c r="PHC307" s="39"/>
      <c r="PHD307" s="39"/>
      <c r="PHE307" s="39"/>
      <c r="PHF307" s="39"/>
      <c r="PHG307" s="39"/>
      <c r="PHH307" s="39"/>
      <c r="PHI307" s="39"/>
      <c r="PHJ307" s="39"/>
      <c r="PHK307" s="39"/>
      <c r="PHL307" s="39"/>
      <c r="PHM307" s="39"/>
      <c r="PHN307" s="39"/>
      <c r="PHO307" s="39"/>
      <c r="PHP307" s="39"/>
      <c r="PHQ307" s="39"/>
      <c r="PHR307" s="39"/>
      <c r="PHS307" s="39"/>
      <c r="PHT307" s="39"/>
      <c r="PHU307" s="39"/>
      <c r="PHV307" s="39"/>
      <c r="PHW307" s="39"/>
      <c r="PHX307" s="39"/>
      <c r="PHY307" s="39"/>
      <c r="PHZ307" s="39"/>
      <c r="PIA307" s="39"/>
      <c r="PIB307" s="39"/>
      <c r="PIC307" s="39"/>
      <c r="PID307" s="39"/>
      <c r="PIE307" s="39"/>
      <c r="PIF307" s="39"/>
      <c r="PIG307" s="39"/>
      <c r="PIH307" s="39"/>
      <c r="PII307" s="39"/>
      <c r="PIJ307" s="39"/>
      <c r="PIK307" s="39"/>
      <c r="PIL307" s="39"/>
      <c r="PIM307" s="39"/>
      <c r="PIN307" s="39"/>
      <c r="PIO307" s="39"/>
      <c r="PIP307" s="39"/>
      <c r="PIQ307" s="39"/>
      <c r="PIR307" s="39"/>
      <c r="PIS307" s="39"/>
      <c r="PIT307" s="39"/>
      <c r="PIU307" s="39"/>
      <c r="PIV307" s="39"/>
      <c r="PIW307" s="39"/>
      <c r="PIX307" s="39"/>
      <c r="PIY307" s="39"/>
      <c r="PIZ307" s="39"/>
      <c r="PJA307" s="39"/>
      <c r="PJB307" s="39"/>
      <c r="PJC307" s="39"/>
      <c r="PJD307" s="39"/>
      <c r="PJE307" s="39"/>
      <c r="PJF307" s="39"/>
      <c r="PJG307" s="39"/>
      <c r="PJH307" s="39"/>
      <c r="PJI307" s="39"/>
      <c r="PJJ307" s="39"/>
      <c r="PJK307" s="39"/>
      <c r="PJL307" s="39"/>
      <c r="PJM307" s="39"/>
      <c r="PJN307" s="39"/>
      <c r="PJO307" s="39"/>
      <c r="PJP307" s="39"/>
      <c r="PJQ307" s="39"/>
      <c r="PJR307" s="39"/>
      <c r="PJS307" s="39"/>
      <c r="PJT307" s="39"/>
      <c r="PJU307" s="39"/>
      <c r="PJV307" s="39"/>
      <c r="PJW307" s="39"/>
      <c r="PJX307" s="39"/>
      <c r="PJY307" s="39"/>
      <c r="PJZ307" s="39"/>
      <c r="PKA307" s="39"/>
      <c r="PKB307" s="39"/>
      <c r="PKC307" s="39"/>
      <c r="PKD307" s="39"/>
      <c r="PKE307" s="39"/>
      <c r="PKF307" s="39"/>
      <c r="PKG307" s="39"/>
      <c r="PKH307" s="39"/>
      <c r="PKI307" s="39"/>
      <c r="PKJ307" s="39"/>
      <c r="PKK307" s="39"/>
      <c r="PKL307" s="39"/>
      <c r="PKM307" s="39"/>
      <c r="PKN307" s="39"/>
      <c r="PKO307" s="39"/>
      <c r="PKP307" s="39"/>
      <c r="PKQ307" s="39"/>
      <c r="PKR307" s="39"/>
      <c r="PKS307" s="39"/>
      <c r="PKT307" s="39"/>
      <c r="PKU307" s="39"/>
      <c r="PKV307" s="39"/>
      <c r="PKW307" s="39"/>
      <c r="PKX307" s="39"/>
      <c r="PKY307" s="39"/>
      <c r="PKZ307" s="39"/>
      <c r="PLA307" s="39"/>
      <c r="PLB307" s="39"/>
      <c r="PLC307" s="39"/>
      <c r="PLD307" s="39"/>
      <c r="PLE307" s="39"/>
      <c r="PLF307" s="39"/>
      <c r="PLG307" s="39"/>
      <c r="PLH307" s="39"/>
      <c r="PLI307" s="39"/>
      <c r="PLJ307" s="39"/>
      <c r="PLK307" s="39"/>
      <c r="PLL307" s="39"/>
      <c r="PLM307" s="39"/>
      <c r="PLN307" s="39"/>
      <c r="PLO307" s="39"/>
      <c r="PLP307" s="39"/>
      <c r="PLQ307" s="39"/>
      <c r="PLR307" s="39"/>
      <c r="PLS307" s="39"/>
      <c r="PLT307" s="39"/>
      <c r="PLU307" s="39"/>
      <c r="PLV307" s="39"/>
      <c r="PLW307" s="39"/>
      <c r="PLX307" s="39"/>
      <c r="PLY307" s="39"/>
      <c r="PLZ307" s="39"/>
      <c r="PMA307" s="39"/>
      <c r="PMB307" s="39"/>
      <c r="PMC307" s="39"/>
      <c r="PMD307" s="39"/>
      <c r="PME307" s="39"/>
      <c r="PMF307" s="39"/>
      <c r="PMG307" s="39"/>
      <c r="PMH307" s="39"/>
      <c r="PMI307" s="39"/>
      <c r="PMJ307" s="39"/>
      <c r="PMK307" s="39"/>
      <c r="PML307" s="39"/>
      <c r="PMM307" s="39"/>
      <c r="PMN307" s="39"/>
      <c r="PMO307" s="39"/>
      <c r="PMP307" s="39"/>
      <c r="PMQ307" s="39"/>
      <c r="PMR307" s="39"/>
      <c r="PMS307" s="39"/>
      <c r="PMT307" s="39"/>
      <c r="PMU307" s="39"/>
      <c r="PMV307" s="39"/>
      <c r="PMW307" s="39"/>
      <c r="PMX307" s="39"/>
      <c r="PMY307" s="39"/>
      <c r="PMZ307" s="39"/>
      <c r="PNA307" s="39"/>
      <c r="PNB307" s="39"/>
      <c r="PNC307" s="39"/>
      <c r="PND307" s="39"/>
      <c r="PNE307" s="39"/>
      <c r="PNF307" s="39"/>
      <c r="PNG307" s="39"/>
      <c r="PNH307" s="39"/>
      <c r="PNI307" s="39"/>
      <c r="PNJ307" s="39"/>
      <c r="PNK307" s="39"/>
      <c r="PNL307" s="39"/>
      <c r="PNM307" s="39"/>
      <c r="PNN307" s="39"/>
      <c r="PNO307" s="39"/>
      <c r="PNP307" s="39"/>
      <c r="PNQ307" s="39"/>
      <c r="PNR307" s="39"/>
      <c r="PNS307" s="39"/>
      <c r="PNT307" s="39"/>
      <c r="PNU307" s="39"/>
      <c r="PNV307" s="39"/>
      <c r="PNW307" s="39"/>
      <c r="PNX307" s="39"/>
      <c r="PNY307" s="39"/>
      <c r="PNZ307" s="39"/>
      <c r="POA307" s="39"/>
      <c r="POB307" s="39"/>
      <c r="POC307" s="39"/>
      <c r="POD307" s="39"/>
      <c r="POE307" s="39"/>
      <c r="POF307" s="39"/>
      <c r="POG307" s="39"/>
      <c r="POH307" s="39"/>
      <c r="POI307" s="39"/>
      <c r="POJ307" s="39"/>
      <c r="POK307" s="39"/>
      <c r="POL307" s="39"/>
      <c r="POM307" s="39"/>
      <c r="PON307" s="39"/>
      <c r="POO307" s="39"/>
      <c r="POP307" s="39"/>
      <c r="POQ307" s="39"/>
      <c r="POR307" s="39"/>
      <c r="POS307" s="39"/>
      <c r="POT307" s="39"/>
      <c r="POU307" s="39"/>
      <c r="POV307" s="39"/>
      <c r="POW307" s="39"/>
      <c r="POX307" s="39"/>
      <c r="POY307" s="39"/>
      <c r="POZ307" s="39"/>
      <c r="PPA307" s="39"/>
      <c r="PPB307" s="39"/>
      <c r="PPC307" s="39"/>
      <c r="PPD307" s="39"/>
      <c r="PPE307" s="39"/>
      <c r="PPF307" s="39"/>
      <c r="PPG307" s="39"/>
      <c r="PPH307" s="39"/>
      <c r="PPI307" s="39"/>
      <c r="PPJ307" s="39"/>
      <c r="PPK307" s="39"/>
      <c r="PPL307" s="39"/>
      <c r="PPM307" s="39"/>
      <c r="PPN307" s="39"/>
      <c r="PPO307" s="39"/>
      <c r="PPP307" s="39"/>
      <c r="PPQ307" s="39"/>
      <c r="PPR307" s="39"/>
      <c r="PPS307" s="39"/>
      <c r="PPT307" s="39"/>
      <c r="PPU307" s="39"/>
      <c r="PPV307" s="39"/>
      <c r="PPW307" s="39"/>
      <c r="PPX307" s="39"/>
      <c r="PPY307" s="39"/>
      <c r="PPZ307" s="39"/>
      <c r="PQA307" s="39"/>
      <c r="PQB307" s="39"/>
      <c r="PQC307" s="39"/>
      <c r="PQD307" s="39"/>
      <c r="PQE307" s="39"/>
      <c r="PQF307" s="39"/>
      <c r="PQG307" s="39"/>
      <c r="PQH307" s="39"/>
      <c r="PQI307" s="39"/>
      <c r="PQJ307" s="39"/>
      <c r="PQK307" s="39"/>
      <c r="PQL307" s="39"/>
      <c r="PQM307" s="39"/>
      <c r="PQN307" s="39"/>
      <c r="PQO307" s="39"/>
      <c r="PQP307" s="39"/>
      <c r="PQQ307" s="39"/>
      <c r="PQR307" s="39"/>
      <c r="PQS307" s="39"/>
      <c r="PQT307" s="39"/>
      <c r="PQU307" s="39"/>
      <c r="PQV307" s="39"/>
      <c r="PQW307" s="39"/>
      <c r="PQX307" s="39"/>
      <c r="PQY307" s="39"/>
      <c r="PQZ307" s="39"/>
      <c r="PRA307" s="39"/>
      <c r="PRB307" s="39"/>
      <c r="PRC307" s="39"/>
      <c r="PRD307" s="39"/>
      <c r="PRE307" s="39"/>
      <c r="PRF307" s="39"/>
      <c r="PRG307" s="39"/>
      <c r="PRH307" s="39"/>
      <c r="PRI307" s="39"/>
      <c r="PRJ307" s="39"/>
      <c r="PRK307" s="39"/>
      <c r="PRL307" s="39"/>
      <c r="PRM307" s="39"/>
      <c r="PRN307" s="39"/>
      <c r="PRO307" s="39"/>
      <c r="PRP307" s="39"/>
      <c r="PRQ307" s="39"/>
      <c r="PRR307" s="39"/>
      <c r="PRS307" s="39"/>
      <c r="PRT307" s="39"/>
      <c r="PRU307" s="39"/>
      <c r="PRV307" s="39"/>
      <c r="PRW307" s="39"/>
      <c r="PRX307" s="39"/>
      <c r="PRY307" s="39"/>
      <c r="PRZ307" s="39"/>
      <c r="PSA307" s="39"/>
      <c r="PSB307" s="39"/>
      <c r="PSC307" s="39"/>
      <c r="PSD307" s="39"/>
      <c r="PSE307" s="39"/>
      <c r="PSF307" s="39"/>
      <c r="PSG307" s="39"/>
      <c r="PSH307" s="39"/>
      <c r="PSI307" s="39"/>
      <c r="PSJ307" s="39"/>
      <c r="PSK307" s="39"/>
      <c r="PSL307" s="39"/>
      <c r="PSM307" s="39"/>
      <c r="PSN307" s="39"/>
      <c r="PSO307" s="39"/>
      <c r="PSP307" s="39"/>
      <c r="PSQ307" s="39"/>
      <c r="PSR307" s="39"/>
      <c r="PSS307" s="39"/>
      <c r="PST307" s="39"/>
      <c r="PSU307" s="39"/>
      <c r="PSV307" s="39"/>
      <c r="PSW307" s="39"/>
      <c r="PSX307" s="39"/>
      <c r="PSY307" s="39"/>
      <c r="PSZ307" s="39"/>
      <c r="PTA307" s="39"/>
      <c r="PTB307" s="39"/>
      <c r="PTC307" s="39"/>
      <c r="PTD307" s="39"/>
      <c r="PTE307" s="39"/>
      <c r="PTF307" s="39"/>
      <c r="PTG307" s="39"/>
      <c r="PTH307" s="39"/>
      <c r="PTI307" s="39"/>
      <c r="PTJ307" s="39"/>
      <c r="PTK307" s="39"/>
      <c r="PTL307" s="39"/>
      <c r="PTM307" s="39"/>
      <c r="PTN307" s="39"/>
      <c r="PTO307" s="39"/>
      <c r="PTP307" s="39"/>
      <c r="PTQ307" s="39"/>
      <c r="PTR307" s="39"/>
      <c r="PTS307" s="39"/>
      <c r="PTT307" s="39"/>
      <c r="PTU307" s="39"/>
      <c r="PTV307" s="39"/>
      <c r="PTW307" s="39"/>
      <c r="PTX307" s="39"/>
      <c r="PTY307" s="39"/>
      <c r="PTZ307" s="39"/>
      <c r="PUA307" s="39"/>
      <c r="PUB307" s="39"/>
      <c r="PUC307" s="39"/>
      <c r="PUD307" s="39"/>
      <c r="PUE307" s="39"/>
      <c r="PUF307" s="39"/>
      <c r="PUG307" s="39"/>
      <c r="PUH307" s="39"/>
      <c r="PUI307" s="39"/>
      <c r="PUJ307" s="39"/>
      <c r="PUK307" s="39"/>
      <c r="PUL307" s="39"/>
      <c r="PUM307" s="39"/>
      <c r="PUN307" s="39"/>
      <c r="PUO307" s="39"/>
      <c r="PUP307" s="39"/>
      <c r="PUQ307" s="39"/>
      <c r="PUR307" s="39"/>
      <c r="PUS307" s="39"/>
      <c r="PUT307" s="39"/>
      <c r="PUU307" s="39"/>
      <c r="PUV307" s="39"/>
      <c r="PUW307" s="39"/>
      <c r="PUX307" s="39"/>
      <c r="PUY307" s="39"/>
      <c r="PUZ307" s="39"/>
      <c r="PVA307" s="39"/>
      <c r="PVB307" s="39"/>
      <c r="PVC307" s="39"/>
      <c r="PVD307" s="39"/>
      <c r="PVE307" s="39"/>
      <c r="PVF307" s="39"/>
      <c r="PVG307" s="39"/>
      <c r="PVH307" s="39"/>
      <c r="PVI307" s="39"/>
      <c r="PVJ307" s="39"/>
      <c r="PVK307" s="39"/>
      <c r="PVL307" s="39"/>
      <c r="PVM307" s="39"/>
      <c r="PVN307" s="39"/>
      <c r="PVO307" s="39"/>
      <c r="PVP307" s="39"/>
      <c r="PVQ307" s="39"/>
      <c r="PVR307" s="39"/>
      <c r="PVS307" s="39"/>
      <c r="PVT307" s="39"/>
      <c r="PVU307" s="39"/>
      <c r="PVV307" s="39"/>
      <c r="PVW307" s="39"/>
      <c r="PVX307" s="39"/>
      <c r="PVY307" s="39"/>
      <c r="PVZ307" s="39"/>
      <c r="PWA307" s="39"/>
      <c r="PWB307" s="39"/>
      <c r="PWC307" s="39"/>
      <c r="PWD307" s="39"/>
      <c r="PWE307" s="39"/>
      <c r="PWF307" s="39"/>
      <c r="PWG307" s="39"/>
      <c r="PWH307" s="39"/>
      <c r="PWI307" s="39"/>
      <c r="PWJ307" s="39"/>
      <c r="PWK307" s="39"/>
      <c r="PWL307" s="39"/>
      <c r="PWM307" s="39"/>
      <c r="PWN307" s="39"/>
      <c r="PWO307" s="39"/>
      <c r="PWP307" s="39"/>
      <c r="PWQ307" s="39"/>
      <c r="PWR307" s="39"/>
      <c r="PWS307" s="39"/>
      <c r="PWT307" s="39"/>
      <c r="PWU307" s="39"/>
      <c r="PWV307" s="39"/>
      <c r="PWW307" s="39"/>
      <c r="PWX307" s="39"/>
      <c r="PWY307" s="39"/>
      <c r="PWZ307" s="39"/>
      <c r="PXA307" s="39"/>
      <c r="PXB307" s="39"/>
      <c r="PXC307" s="39"/>
      <c r="PXD307" s="39"/>
      <c r="PXE307" s="39"/>
      <c r="PXF307" s="39"/>
      <c r="PXG307" s="39"/>
      <c r="PXH307" s="39"/>
      <c r="PXI307" s="39"/>
      <c r="PXJ307" s="39"/>
      <c r="PXK307" s="39"/>
      <c r="PXL307" s="39"/>
      <c r="PXM307" s="39"/>
      <c r="PXN307" s="39"/>
      <c r="PXO307" s="39"/>
      <c r="PXP307" s="39"/>
      <c r="PXQ307" s="39"/>
      <c r="PXR307" s="39"/>
      <c r="PXS307" s="39"/>
      <c r="PXT307" s="39"/>
      <c r="PXU307" s="39"/>
      <c r="PXV307" s="39"/>
      <c r="PXW307" s="39"/>
      <c r="PXX307" s="39"/>
      <c r="PXY307" s="39"/>
      <c r="PXZ307" s="39"/>
      <c r="PYA307" s="39"/>
      <c r="PYB307" s="39"/>
      <c r="PYC307" s="39"/>
      <c r="PYD307" s="39"/>
      <c r="PYE307" s="39"/>
      <c r="PYF307" s="39"/>
      <c r="PYG307" s="39"/>
      <c r="PYH307" s="39"/>
      <c r="PYI307" s="39"/>
      <c r="PYJ307" s="39"/>
      <c r="PYK307" s="39"/>
      <c r="PYL307" s="39"/>
      <c r="PYM307" s="39"/>
      <c r="PYN307" s="39"/>
      <c r="PYO307" s="39"/>
      <c r="PYP307" s="39"/>
      <c r="PYQ307" s="39"/>
      <c r="PYR307" s="39"/>
      <c r="PYS307" s="39"/>
      <c r="PYT307" s="39"/>
      <c r="PYU307" s="39"/>
      <c r="PYV307" s="39"/>
      <c r="PYW307" s="39"/>
      <c r="PYX307" s="39"/>
      <c r="PYY307" s="39"/>
      <c r="PYZ307" s="39"/>
      <c r="PZA307" s="39"/>
      <c r="PZB307" s="39"/>
      <c r="PZC307" s="39"/>
      <c r="PZD307" s="39"/>
      <c r="PZE307" s="39"/>
      <c r="PZF307" s="39"/>
      <c r="PZG307" s="39"/>
      <c r="PZH307" s="39"/>
      <c r="PZI307" s="39"/>
      <c r="PZJ307" s="39"/>
      <c r="PZK307" s="39"/>
      <c r="PZL307" s="39"/>
      <c r="PZM307" s="39"/>
      <c r="PZN307" s="39"/>
      <c r="PZO307" s="39"/>
      <c r="PZP307" s="39"/>
      <c r="PZQ307" s="39"/>
      <c r="PZR307" s="39"/>
      <c r="PZS307" s="39"/>
      <c r="PZT307" s="39"/>
      <c r="PZU307" s="39"/>
      <c r="PZV307" s="39"/>
      <c r="PZW307" s="39"/>
      <c r="PZX307" s="39"/>
      <c r="PZY307" s="39"/>
      <c r="PZZ307" s="39"/>
      <c r="QAA307" s="39"/>
      <c r="QAB307" s="39"/>
      <c r="QAC307" s="39"/>
      <c r="QAD307" s="39"/>
      <c r="QAE307" s="39"/>
      <c r="QAF307" s="39"/>
      <c r="QAG307" s="39"/>
      <c r="QAH307" s="39"/>
      <c r="QAI307" s="39"/>
      <c r="QAJ307" s="39"/>
      <c r="QAK307" s="39"/>
      <c r="QAL307" s="39"/>
      <c r="QAM307" s="39"/>
      <c r="QAN307" s="39"/>
      <c r="QAO307" s="39"/>
      <c r="QAP307" s="39"/>
      <c r="QAQ307" s="39"/>
      <c r="QAR307" s="39"/>
      <c r="QAS307" s="39"/>
      <c r="QAT307" s="39"/>
      <c r="QAU307" s="39"/>
      <c r="QAV307" s="39"/>
      <c r="QAW307" s="39"/>
      <c r="QAX307" s="39"/>
      <c r="QAY307" s="39"/>
      <c r="QAZ307" s="39"/>
      <c r="QBA307" s="39"/>
      <c r="QBB307" s="39"/>
      <c r="QBC307" s="39"/>
      <c r="QBD307" s="39"/>
      <c r="QBE307" s="39"/>
      <c r="QBF307" s="39"/>
      <c r="QBG307" s="39"/>
      <c r="QBH307" s="39"/>
      <c r="QBI307" s="39"/>
      <c r="QBJ307" s="39"/>
      <c r="QBK307" s="39"/>
      <c r="QBL307" s="39"/>
      <c r="QBM307" s="39"/>
      <c r="QBN307" s="39"/>
      <c r="QBO307" s="39"/>
      <c r="QBP307" s="39"/>
      <c r="QBQ307" s="39"/>
      <c r="QBR307" s="39"/>
      <c r="QBS307" s="39"/>
      <c r="QBT307" s="39"/>
      <c r="QBU307" s="39"/>
      <c r="QBV307" s="39"/>
      <c r="QBW307" s="39"/>
      <c r="QBX307" s="39"/>
      <c r="QBY307" s="39"/>
      <c r="QBZ307" s="39"/>
      <c r="QCA307" s="39"/>
      <c r="QCB307" s="39"/>
      <c r="QCC307" s="39"/>
      <c r="QCD307" s="39"/>
      <c r="QCE307" s="39"/>
      <c r="QCF307" s="39"/>
      <c r="QCG307" s="39"/>
      <c r="QCH307" s="39"/>
      <c r="QCI307" s="39"/>
      <c r="QCJ307" s="39"/>
      <c r="QCK307" s="39"/>
      <c r="QCL307" s="39"/>
      <c r="QCM307" s="39"/>
      <c r="QCN307" s="39"/>
      <c r="QCO307" s="39"/>
      <c r="QCP307" s="39"/>
      <c r="QCQ307" s="39"/>
      <c r="QCR307" s="39"/>
      <c r="QCS307" s="39"/>
      <c r="QCT307" s="39"/>
      <c r="QCU307" s="39"/>
      <c r="QCV307" s="39"/>
      <c r="QCW307" s="39"/>
      <c r="QCX307" s="39"/>
      <c r="QCY307" s="39"/>
      <c r="QCZ307" s="39"/>
      <c r="QDA307" s="39"/>
      <c r="QDB307" s="39"/>
      <c r="QDC307" s="39"/>
      <c r="QDD307" s="39"/>
      <c r="QDE307" s="39"/>
      <c r="QDF307" s="39"/>
      <c r="QDG307" s="39"/>
      <c r="QDH307" s="39"/>
      <c r="QDI307" s="39"/>
      <c r="QDJ307" s="39"/>
      <c r="QDK307" s="39"/>
      <c r="QDL307" s="39"/>
      <c r="QDM307" s="39"/>
      <c r="QDN307" s="39"/>
      <c r="QDO307" s="39"/>
      <c r="QDP307" s="39"/>
      <c r="QDQ307" s="39"/>
      <c r="QDR307" s="39"/>
      <c r="QDS307" s="39"/>
      <c r="QDT307" s="39"/>
      <c r="QDU307" s="39"/>
      <c r="QDV307" s="39"/>
      <c r="QDW307" s="39"/>
      <c r="QDX307" s="39"/>
      <c r="QDY307" s="39"/>
      <c r="QDZ307" s="39"/>
      <c r="QEA307" s="39"/>
      <c r="QEB307" s="39"/>
      <c r="QEC307" s="39"/>
      <c r="QED307" s="39"/>
      <c r="QEE307" s="39"/>
      <c r="QEF307" s="39"/>
      <c r="QEG307" s="39"/>
      <c r="QEH307" s="39"/>
      <c r="QEI307" s="39"/>
      <c r="QEJ307" s="39"/>
      <c r="QEK307" s="39"/>
      <c r="QEL307" s="39"/>
      <c r="QEM307" s="39"/>
      <c r="QEN307" s="39"/>
      <c r="QEO307" s="39"/>
      <c r="QEP307" s="39"/>
      <c r="QEQ307" s="39"/>
      <c r="QER307" s="39"/>
      <c r="QES307" s="39"/>
      <c r="QET307" s="39"/>
      <c r="QEU307" s="39"/>
      <c r="QEV307" s="39"/>
      <c r="QEW307" s="39"/>
      <c r="QEX307" s="39"/>
      <c r="QEY307" s="39"/>
      <c r="QEZ307" s="39"/>
      <c r="QFA307" s="39"/>
      <c r="QFB307" s="39"/>
      <c r="QFC307" s="39"/>
      <c r="QFD307" s="39"/>
      <c r="QFE307" s="39"/>
      <c r="QFF307" s="39"/>
      <c r="QFG307" s="39"/>
      <c r="QFH307" s="39"/>
      <c r="QFI307" s="39"/>
      <c r="QFJ307" s="39"/>
      <c r="QFK307" s="39"/>
      <c r="QFL307" s="39"/>
      <c r="QFM307" s="39"/>
      <c r="QFN307" s="39"/>
      <c r="QFO307" s="39"/>
      <c r="QFP307" s="39"/>
      <c r="QFQ307" s="39"/>
      <c r="QFR307" s="39"/>
      <c r="QFS307" s="39"/>
      <c r="QFT307" s="39"/>
      <c r="QFU307" s="39"/>
      <c r="QFV307" s="39"/>
      <c r="QFW307" s="39"/>
      <c r="QFX307" s="39"/>
      <c r="QFY307" s="39"/>
      <c r="QFZ307" s="39"/>
      <c r="QGA307" s="39"/>
      <c r="QGB307" s="39"/>
      <c r="QGC307" s="39"/>
      <c r="QGD307" s="39"/>
      <c r="QGE307" s="39"/>
      <c r="QGF307" s="39"/>
      <c r="QGG307" s="39"/>
      <c r="QGH307" s="39"/>
      <c r="QGI307" s="39"/>
      <c r="QGJ307" s="39"/>
      <c r="QGK307" s="39"/>
      <c r="QGL307" s="39"/>
      <c r="QGM307" s="39"/>
      <c r="QGN307" s="39"/>
      <c r="QGO307" s="39"/>
      <c r="QGP307" s="39"/>
      <c r="QGQ307" s="39"/>
      <c r="QGR307" s="39"/>
      <c r="QGS307" s="39"/>
      <c r="QGT307" s="39"/>
      <c r="QGU307" s="39"/>
      <c r="QGV307" s="39"/>
      <c r="QGW307" s="39"/>
      <c r="QGX307" s="39"/>
      <c r="QGY307" s="39"/>
      <c r="QGZ307" s="39"/>
      <c r="QHA307" s="39"/>
      <c r="QHB307" s="39"/>
      <c r="QHC307" s="39"/>
      <c r="QHD307" s="39"/>
      <c r="QHE307" s="39"/>
      <c r="QHF307" s="39"/>
      <c r="QHG307" s="39"/>
      <c r="QHH307" s="39"/>
      <c r="QHI307" s="39"/>
      <c r="QHJ307" s="39"/>
      <c r="QHK307" s="39"/>
      <c r="QHL307" s="39"/>
      <c r="QHM307" s="39"/>
      <c r="QHN307" s="39"/>
      <c r="QHO307" s="39"/>
      <c r="QHP307" s="39"/>
      <c r="QHQ307" s="39"/>
      <c r="QHR307" s="39"/>
      <c r="QHS307" s="39"/>
      <c r="QHT307" s="39"/>
      <c r="QHU307" s="39"/>
      <c r="QHV307" s="39"/>
      <c r="QHW307" s="39"/>
      <c r="QHX307" s="39"/>
      <c r="QHY307" s="39"/>
      <c r="QHZ307" s="39"/>
      <c r="QIA307" s="39"/>
      <c r="QIB307" s="39"/>
      <c r="QIC307" s="39"/>
      <c r="QID307" s="39"/>
      <c r="QIE307" s="39"/>
      <c r="QIF307" s="39"/>
      <c r="QIG307" s="39"/>
      <c r="QIH307" s="39"/>
      <c r="QII307" s="39"/>
      <c r="QIJ307" s="39"/>
      <c r="QIK307" s="39"/>
      <c r="QIL307" s="39"/>
      <c r="QIM307" s="39"/>
      <c r="QIN307" s="39"/>
      <c r="QIO307" s="39"/>
      <c r="QIP307" s="39"/>
      <c r="QIQ307" s="39"/>
      <c r="QIR307" s="39"/>
      <c r="QIS307" s="39"/>
      <c r="QIT307" s="39"/>
      <c r="QIU307" s="39"/>
      <c r="QIV307" s="39"/>
      <c r="QIW307" s="39"/>
      <c r="QIX307" s="39"/>
      <c r="QIY307" s="39"/>
      <c r="QIZ307" s="39"/>
      <c r="QJA307" s="39"/>
      <c r="QJB307" s="39"/>
      <c r="QJC307" s="39"/>
      <c r="QJD307" s="39"/>
      <c r="QJE307" s="39"/>
      <c r="QJF307" s="39"/>
      <c r="QJG307" s="39"/>
      <c r="QJH307" s="39"/>
      <c r="QJI307" s="39"/>
      <c r="QJJ307" s="39"/>
      <c r="QJK307" s="39"/>
      <c r="QJL307" s="39"/>
      <c r="QJM307" s="39"/>
      <c r="QJN307" s="39"/>
      <c r="QJO307" s="39"/>
      <c r="QJP307" s="39"/>
      <c r="QJQ307" s="39"/>
      <c r="QJR307" s="39"/>
      <c r="QJS307" s="39"/>
      <c r="QJT307" s="39"/>
      <c r="QJU307" s="39"/>
      <c r="QJV307" s="39"/>
      <c r="QJW307" s="39"/>
      <c r="QJX307" s="39"/>
      <c r="QJY307" s="39"/>
      <c r="QJZ307" s="39"/>
      <c r="QKA307" s="39"/>
      <c r="QKB307" s="39"/>
      <c r="QKC307" s="39"/>
      <c r="QKD307" s="39"/>
      <c r="QKE307" s="39"/>
      <c r="QKF307" s="39"/>
      <c r="QKG307" s="39"/>
      <c r="QKH307" s="39"/>
      <c r="QKI307" s="39"/>
      <c r="QKJ307" s="39"/>
      <c r="QKK307" s="39"/>
      <c r="QKL307" s="39"/>
      <c r="QKM307" s="39"/>
      <c r="QKN307" s="39"/>
      <c r="QKO307" s="39"/>
      <c r="QKP307" s="39"/>
      <c r="QKQ307" s="39"/>
      <c r="QKR307" s="39"/>
      <c r="QKS307" s="39"/>
      <c r="QKT307" s="39"/>
      <c r="QKU307" s="39"/>
      <c r="QKV307" s="39"/>
      <c r="QKW307" s="39"/>
      <c r="QKX307" s="39"/>
      <c r="QKY307" s="39"/>
      <c r="QKZ307" s="39"/>
      <c r="QLA307" s="39"/>
      <c r="QLB307" s="39"/>
      <c r="QLC307" s="39"/>
      <c r="QLD307" s="39"/>
      <c r="QLE307" s="39"/>
      <c r="QLF307" s="39"/>
      <c r="QLG307" s="39"/>
      <c r="QLH307" s="39"/>
      <c r="QLI307" s="39"/>
      <c r="QLJ307" s="39"/>
      <c r="QLK307" s="39"/>
      <c r="QLL307" s="39"/>
      <c r="QLM307" s="39"/>
      <c r="QLN307" s="39"/>
      <c r="QLO307" s="39"/>
      <c r="QLP307" s="39"/>
      <c r="QLQ307" s="39"/>
      <c r="QLR307" s="39"/>
      <c r="QLS307" s="39"/>
      <c r="QLT307" s="39"/>
      <c r="QLU307" s="39"/>
      <c r="QLV307" s="39"/>
      <c r="QLW307" s="39"/>
      <c r="QLX307" s="39"/>
      <c r="QLY307" s="39"/>
      <c r="QLZ307" s="39"/>
      <c r="QMA307" s="39"/>
      <c r="QMB307" s="39"/>
      <c r="QMC307" s="39"/>
      <c r="QMD307" s="39"/>
      <c r="QME307" s="39"/>
      <c r="QMF307" s="39"/>
      <c r="QMG307" s="39"/>
      <c r="QMH307" s="39"/>
      <c r="QMI307" s="39"/>
      <c r="QMJ307" s="39"/>
      <c r="QMK307" s="39"/>
      <c r="QML307" s="39"/>
      <c r="QMM307" s="39"/>
      <c r="QMN307" s="39"/>
      <c r="QMO307" s="39"/>
      <c r="QMP307" s="39"/>
      <c r="QMQ307" s="39"/>
      <c r="QMR307" s="39"/>
      <c r="QMS307" s="39"/>
      <c r="QMT307" s="39"/>
      <c r="QMU307" s="39"/>
      <c r="QMV307" s="39"/>
      <c r="QMW307" s="39"/>
      <c r="QMX307" s="39"/>
      <c r="QMY307" s="39"/>
      <c r="QMZ307" s="39"/>
      <c r="QNA307" s="39"/>
      <c r="QNB307" s="39"/>
      <c r="QNC307" s="39"/>
      <c r="QND307" s="39"/>
      <c r="QNE307" s="39"/>
      <c r="QNF307" s="39"/>
      <c r="QNG307" s="39"/>
      <c r="QNH307" s="39"/>
      <c r="QNI307" s="39"/>
      <c r="QNJ307" s="39"/>
      <c r="QNK307" s="39"/>
      <c r="QNL307" s="39"/>
      <c r="QNM307" s="39"/>
      <c r="QNN307" s="39"/>
      <c r="QNO307" s="39"/>
      <c r="QNP307" s="39"/>
      <c r="QNQ307" s="39"/>
      <c r="QNR307" s="39"/>
      <c r="QNS307" s="39"/>
      <c r="QNT307" s="39"/>
      <c r="QNU307" s="39"/>
      <c r="QNV307" s="39"/>
      <c r="QNW307" s="39"/>
      <c r="QNX307" s="39"/>
      <c r="QNY307" s="39"/>
      <c r="QNZ307" s="39"/>
      <c r="QOA307" s="39"/>
      <c r="QOB307" s="39"/>
      <c r="QOC307" s="39"/>
      <c r="QOD307" s="39"/>
      <c r="QOE307" s="39"/>
      <c r="QOF307" s="39"/>
      <c r="QOG307" s="39"/>
      <c r="QOH307" s="39"/>
      <c r="QOI307" s="39"/>
      <c r="QOJ307" s="39"/>
      <c r="QOK307" s="39"/>
      <c r="QOL307" s="39"/>
      <c r="QOM307" s="39"/>
      <c r="QON307" s="39"/>
      <c r="QOO307" s="39"/>
      <c r="QOP307" s="39"/>
      <c r="QOQ307" s="39"/>
      <c r="QOR307" s="39"/>
      <c r="QOS307" s="39"/>
      <c r="QOT307" s="39"/>
      <c r="QOU307" s="39"/>
      <c r="QOV307" s="39"/>
      <c r="QOW307" s="39"/>
      <c r="QOX307" s="39"/>
      <c r="QOY307" s="39"/>
      <c r="QOZ307" s="39"/>
      <c r="QPA307" s="39"/>
      <c r="QPB307" s="39"/>
      <c r="QPC307" s="39"/>
      <c r="QPD307" s="39"/>
      <c r="QPE307" s="39"/>
      <c r="QPF307" s="39"/>
      <c r="QPG307" s="39"/>
      <c r="QPH307" s="39"/>
      <c r="QPI307" s="39"/>
      <c r="QPJ307" s="39"/>
      <c r="QPK307" s="39"/>
      <c r="QPL307" s="39"/>
      <c r="QPM307" s="39"/>
      <c r="QPN307" s="39"/>
      <c r="QPO307" s="39"/>
      <c r="QPP307" s="39"/>
      <c r="QPQ307" s="39"/>
      <c r="QPR307" s="39"/>
      <c r="QPS307" s="39"/>
      <c r="QPT307" s="39"/>
      <c r="QPU307" s="39"/>
      <c r="QPV307" s="39"/>
      <c r="QPW307" s="39"/>
      <c r="QPX307" s="39"/>
      <c r="QPY307" s="39"/>
      <c r="QPZ307" s="39"/>
      <c r="QQA307" s="39"/>
      <c r="QQB307" s="39"/>
      <c r="QQC307" s="39"/>
      <c r="QQD307" s="39"/>
      <c r="QQE307" s="39"/>
      <c r="QQF307" s="39"/>
      <c r="QQG307" s="39"/>
      <c r="QQH307" s="39"/>
      <c r="QQI307" s="39"/>
      <c r="QQJ307" s="39"/>
      <c r="QQK307" s="39"/>
      <c r="QQL307" s="39"/>
      <c r="QQM307" s="39"/>
      <c r="QQN307" s="39"/>
      <c r="QQO307" s="39"/>
      <c r="QQP307" s="39"/>
      <c r="QQQ307" s="39"/>
      <c r="QQR307" s="39"/>
      <c r="QQS307" s="39"/>
      <c r="QQT307" s="39"/>
      <c r="QQU307" s="39"/>
      <c r="QQV307" s="39"/>
      <c r="QQW307" s="39"/>
      <c r="QQX307" s="39"/>
      <c r="QQY307" s="39"/>
      <c r="QQZ307" s="39"/>
      <c r="QRA307" s="39"/>
      <c r="QRB307" s="39"/>
      <c r="QRC307" s="39"/>
      <c r="QRD307" s="39"/>
      <c r="QRE307" s="39"/>
      <c r="QRF307" s="39"/>
      <c r="QRG307" s="39"/>
      <c r="QRH307" s="39"/>
      <c r="QRI307" s="39"/>
      <c r="QRJ307" s="39"/>
      <c r="QRK307" s="39"/>
      <c r="QRL307" s="39"/>
      <c r="QRM307" s="39"/>
      <c r="QRN307" s="39"/>
      <c r="QRO307" s="39"/>
      <c r="QRP307" s="39"/>
      <c r="QRQ307" s="39"/>
      <c r="QRR307" s="39"/>
      <c r="QRS307" s="39"/>
      <c r="QRT307" s="39"/>
      <c r="QRU307" s="39"/>
      <c r="QRV307" s="39"/>
      <c r="QRW307" s="39"/>
      <c r="QRX307" s="39"/>
      <c r="QRY307" s="39"/>
      <c r="QRZ307" s="39"/>
      <c r="QSA307" s="39"/>
      <c r="QSB307" s="39"/>
      <c r="QSC307" s="39"/>
      <c r="QSD307" s="39"/>
      <c r="QSE307" s="39"/>
      <c r="QSF307" s="39"/>
      <c r="QSG307" s="39"/>
      <c r="QSH307" s="39"/>
      <c r="QSI307" s="39"/>
      <c r="QSJ307" s="39"/>
      <c r="QSK307" s="39"/>
      <c r="QSL307" s="39"/>
      <c r="QSM307" s="39"/>
      <c r="QSN307" s="39"/>
      <c r="QSO307" s="39"/>
      <c r="QSP307" s="39"/>
      <c r="QSQ307" s="39"/>
      <c r="QSR307" s="39"/>
      <c r="QSS307" s="39"/>
      <c r="QST307" s="39"/>
      <c r="QSU307" s="39"/>
      <c r="QSV307" s="39"/>
      <c r="QSW307" s="39"/>
      <c r="QSX307" s="39"/>
      <c r="QSY307" s="39"/>
      <c r="QSZ307" s="39"/>
      <c r="QTA307" s="39"/>
      <c r="QTB307" s="39"/>
      <c r="QTC307" s="39"/>
      <c r="QTD307" s="39"/>
      <c r="QTE307" s="39"/>
      <c r="QTF307" s="39"/>
      <c r="QTG307" s="39"/>
      <c r="QTH307" s="39"/>
      <c r="QTI307" s="39"/>
      <c r="QTJ307" s="39"/>
      <c r="QTK307" s="39"/>
      <c r="QTL307" s="39"/>
      <c r="QTM307" s="39"/>
      <c r="QTN307" s="39"/>
      <c r="QTO307" s="39"/>
      <c r="QTP307" s="39"/>
      <c r="QTQ307" s="39"/>
      <c r="QTR307" s="39"/>
      <c r="QTS307" s="39"/>
      <c r="QTT307" s="39"/>
      <c r="QTU307" s="39"/>
      <c r="QTV307" s="39"/>
      <c r="QTW307" s="39"/>
      <c r="QTX307" s="39"/>
      <c r="QTY307" s="39"/>
      <c r="QTZ307" s="39"/>
      <c r="QUA307" s="39"/>
      <c r="QUB307" s="39"/>
      <c r="QUC307" s="39"/>
      <c r="QUD307" s="39"/>
      <c r="QUE307" s="39"/>
      <c r="QUF307" s="39"/>
      <c r="QUG307" s="39"/>
      <c r="QUH307" s="39"/>
      <c r="QUI307" s="39"/>
      <c r="QUJ307" s="39"/>
      <c r="QUK307" s="39"/>
      <c r="QUL307" s="39"/>
      <c r="QUM307" s="39"/>
      <c r="QUN307" s="39"/>
      <c r="QUO307" s="39"/>
      <c r="QUP307" s="39"/>
      <c r="QUQ307" s="39"/>
      <c r="QUR307" s="39"/>
      <c r="QUS307" s="39"/>
      <c r="QUT307" s="39"/>
      <c r="QUU307" s="39"/>
      <c r="QUV307" s="39"/>
      <c r="QUW307" s="39"/>
      <c r="QUX307" s="39"/>
      <c r="QUY307" s="39"/>
      <c r="QUZ307" s="39"/>
      <c r="QVA307" s="39"/>
      <c r="QVB307" s="39"/>
      <c r="QVC307" s="39"/>
      <c r="QVD307" s="39"/>
      <c r="QVE307" s="39"/>
      <c r="QVF307" s="39"/>
      <c r="QVG307" s="39"/>
      <c r="QVH307" s="39"/>
      <c r="QVI307" s="39"/>
      <c r="QVJ307" s="39"/>
      <c r="QVK307" s="39"/>
      <c r="QVL307" s="39"/>
      <c r="QVM307" s="39"/>
      <c r="QVN307" s="39"/>
      <c r="QVO307" s="39"/>
      <c r="QVP307" s="39"/>
      <c r="QVQ307" s="39"/>
      <c r="QVR307" s="39"/>
      <c r="QVS307" s="39"/>
      <c r="QVT307" s="39"/>
      <c r="QVU307" s="39"/>
      <c r="QVV307" s="39"/>
      <c r="QVW307" s="39"/>
      <c r="QVX307" s="39"/>
      <c r="QVY307" s="39"/>
      <c r="QVZ307" s="39"/>
      <c r="QWA307" s="39"/>
      <c r="QWB307" s="39"/>
      <c r="QWC307" s="39"/>
      <c r="QWD307" s="39"/>
      <c r="QWE307" s="39"/>
      <c r="QWF307" s="39"/>
      <c r="QWG307" s="39"/>
      <c r="QWH307" s="39"/>
      <c r="QWI307" s="39"/>
      <c r="QWJ307" s="39"/>
      <c r="QWK307" s="39"/>
      <c r="QWL307" s="39"/>
      <c r="QWM307" s="39"/>
      <c r="QWN307" s="39"/>
      <c r="QWO307" s="39"/>
      <c r="QWP307" s="39"/>
      <c r="QWQ307" s="39"/>
      <c r="QWR307" s="39"/>
      <c r="QWS307" s="39"/>
      <c r="QWT307" s="39"/>
      <c r="QWU307" s="39"/>
      <c r="QWV307" s="39"/>
      <c r="QWW307" s="39"/>
      <c r="QWX307" s="39"/>
      <c r="QWY307" s="39"/>
      <c r="QWZ307" s="39"/>
      <c r="QXA307" s="39"/>
      <c r="QXB307" s="39"/>
      <c r="QXC307" s="39"/>
      <c r="QXD307" s="39"/>
      <c r="QXE307" s="39"/>
      <c r="QXF307" s="39"/>
      <c r="QXG307" s="39"/>
      <c r="QXH307" s="39"/>
      <c r="QXI307" s="39"/>
      <c r="QXJ307" s="39"/>
      <c r="QXK307" s="39"/>
      <c r="QXL307" s="39"/>
      <c r="QXM307" s="39"/>
      <c r="QXN307" s="39"/>
      <c r="QXO307" s="39"/>
      <c r="QXP307" s="39"/>
      <c r="QXQ307" s="39"/>
      <c r="QXR307" s="39"/>
      <c r="QXS307" s="39"/>
      <c r="QXT307" s="39"/>
      <c r="QXU307" s="39"/>
      <c r="QXV307" s="39"/>
      <c r="QXW307" s="39"/>
      <c r="QXX307" s="39"/>
      <c r="QXY307" s="39"/>
      <c r="QXZ307" s="39"/>
      <c r="QYA307" s="39"/>
      <c r="QYB307" s="39"/>
      <c r="QYC307" s="39"/>
      <c r="QYD307" s="39"/>
      <c r="QYE307" s="39"/>
      <c r="QYF307" s="39"/>
      <c r="QYG307" s="39"/>
      <c r="QYH307" s="39"/>
      <c r="QYI307" s="39"/>
      <c r="QYJ307" s="39"/>
      <c r="QYK307" s="39"/>
      <c r="QYL307" s="39"/>
      <c r="QYM307" s="39"/>
      <c r="QYN307" s="39"/>
      <c r="QYO307" s="39"/>
      <c r="QYP307" s="39"/>
      <c r="QYQ307" s="39"/>
      <c r="QYR307" s="39"/>
      <c r="QYS307" s="39"/>
      <c r="QYT307" s="39"/>
      <c r="QYU307" s="39"/>
      <c r="QYV307" s="39"/>
      <c r="QYW307" s="39"/>
      <c r="QYX307" s="39"/>
      <c r="QYY307" s="39"/>
      <c r="QYZ307" s="39"/>
      <c r="QZA307" s="39"/>
      <c r="QZB307" s="39"/>
      <c r="QZC307" s="39"/>
      <c r="QZD307" s="39"/>
      <c r="QZE307" s="39"/>
      <c r="QZF307" s="39"/>
      <c r="QZG307" s="39"/>
      <c r="QZH307" s="39"/>
      <c r="QZI307" s="39"/>
      <c r="QZJ307" s="39"/>
      <c r="QZK307" s="39"/>
      <c r="QZL307" s="39"/>
      <c r="QZM307" s="39"/>
      <c r="QZN307" s="39"/>
      <c r="QZO307" s="39"/>
      <c r="QZP307" s="39"/>
      <c r="QZQ307" s="39"/>
      <c r="QZR307" s="39"/>
      <c r="QZS307" s="39"/>
      <c r="QZT307" s="39"/>
      <c r="QZU307" s="39"/>
      <c r="QZV307" s="39"/>
      <c r="QZW307" s="39"/>
      <c r="QZX307" s="39"/>
      <c r="QZY307" s="39"/>
      <c r="QZZ307" s="39"/>
      <c r="RAA307" s="39"/>
      <c r="RAB307" s="39"/>
      <c r="RAC307" s="39"/>
      <c r="RAD307" s="39"/>
      <c r="RAE307" s="39"/>
      <c r="RAF307" s="39"/>
      <c r="RAG307" s="39"/>
      <c r="RAH307" s="39"/>
      <c r="RAI307" s="39"/>
      <c r="RAJ307" s="39"/>
      <c r="RAK307" s="39"/>
      <c r="RAL307" s="39"/>
      <c r="RAM307" s="39"/>
      <c r="RAN307" s="39"/>
      <c r="RAO307" s="39"/>
      <c r="RAP307" s="39"/>
      <c r="RAQ307" s="39"/>
      <c r="RAR307" s="39"/>
      <c r="RAS307" s="39"/>
      <c r="RAT307" s="39"/>
      <c r="RAU307" s="39"/>
      <c r="RAV307" s="39"/>
      <c r="RAW307" s="39"/>
      <c r="RAX307" s="39"/>
      <c r="RAY307" s="39"/>
      <c r="RAZ307" s="39"/>
      <c r="RBA307" s="39"/>
      <c r="RBB307" s="39"/>
      <c r="RBC307" s="39"/>
      <c r="RBD307" s="39"/>
      <c r="RBE307" s="39"/>
      <c r="RBF307" s="39"/>
      <c r="RBG307" s="39"/>
      <c r="RBH307" s="39"/>
      <c r="RBI307" s="39"/>
      <c r="RBJ307" s="39"/>
      <c r="RBK307" s="39"/>
      <c r="RBL307" s="39"/>
      <c r="RBM307" s="39"/>
      <c r="RBN307" s="39"/>
      <c r="RBO307" s="39"/>
      <c r="RBP307" s="39"/>
      <c r="RBQ307" s="39"/>
      <c r="RBR307" s="39"/>
      <c r="RBS307" s="39"/>
      <c r="RBT307" s="39"/>
      <c r="RBU307" s="39"/>
      <c r="RBV307" s="39"/>
      <c r="RBW307" s="39"/>
      <c r="RBX307" s="39"/>
      <c r="RBY307" s="39"/>
      <c r="RBZ307" s="39"/>
      <c r="RCA307" s="39"/>
      <c r="RCB307" s="39"/>
      <c r="RCC307" s="39"/>
      <c r="RCD307" s="39"/>
      <c r="RCE307" s="39"/>
      <c r="RCF307" s="39"/>
      <c r="RCG307" s="39"/>
      <c r="RCH307" s="39"/>
      <c r="RCI307" s="39"/>
      <c r="RCJ307" s="39"/>
      <c r="RCK307" s="39"/>
      <c r="RCL307" s="39"/>
      <c r="RCM307" s="39"/>
      <c r="RCN307" s="39"/>
      <c r="RCO307" s="39"/>
      <c r="RCP307" s="39"/>
      <c r="RCQ307" s="39"/>
      <c r="RCR307" s="39"/>
      <c r="RCS307" s="39"/>
      <c r="RCT307" s="39"/>
      <c r="RCU307" s="39"/>
      <c r="RCV307" s="39"/>
      <c r="RCW307" s="39"/>
      <c r="RCX307" s="39"/>
      <c r="RCY307" s="39"/>
      <c r="RCZ307" s="39"/>
      <c r="RDA307" s="39"/>
      <c r="RDB307" s="39"/>
      <c r="RDC307" s="39"/>
      <c r="RDD307" s="39"/>
      <c r="RDE307" s="39"/>
      <c r="RDF307" s="39"/>
      <c r="RDG307" s="39"/>
      <c r="RDH307" s="39"/>
      <c r="RDI307" s="39"/>
      <c r="RDJ307" s="39"/>
      <c r="RDK307" s="39"/>
      <c r="RDL307" s="39"/>
      <c r="RDM307" s="39"/>
      <c r="RDN307" s="39"/>
      <c r="RDO307" s="39"/>
      <c r="RDP307" s="39"/>
      <c r="RDQ307" s="39"/>
      <c r="RDR307" s="39"/>
      <c r="RDS307" s="39"/>
      <c r="RDT307" s="39"/>
      <c r="RDU307" s="39"/>
      <c r="RDV307" s="39"/>
      <c r="RDW307" s="39"/>
      <c r="RDX307" s="39"/>
      <c r="RDY307" s="39"/>
      <c r="RDZ307" s="39"/>
      <c r="REA307" s="39"/>
      <c r="REB307" s="39"/>
      <c r="REC307" s="39"/>
      <c r="RED307" s="39"/>
      <c r="REE307" s="39"/>
      <c r="REF307" s="39"/>
      <c r="REG307" s="39"/>
      <c r="REH307" s="39"/>
      <c r="REI307" s="39"/>
      <c r="REJ307" s="39"/>
      <c r="REK307" s="39"/>
      <c r="REL307" s="39"/>
      <c r="REM307" s="39"/>
      <c r="REN307" s="39"/>
      <c r="REO307" s="39"/>
      <c r="REP307" s="39"/>
      <c r="REQ307" s="39"/>
      <c r="RER307" s="39"/>
      <c r="RES307" s="39"/>
      <c r="RET307" s="39"/>
      <c r="REU307" s="39"/>
      <c r="REV307" s="39"/>
      <c r="REW307" s="39"/>
      <c r="REX307" s="39"/>
      <c r="REY307" s="39"/>
      <c r="REZ307" s="39"/>
      <c r="RFA307" s="39"/>
      <c r="RFB307" s="39"/>
      <c r="RFC307" s="39"/>
      <c r="RFD307" s="39"/>
      <c r="RFE307" s="39"/>
      <c r="RFF307" s="39"/>
      <c r="RFG307" s="39"/>
      <c r="RFH307" s="39"/>
      <c r="RFI307" s="39"/>
      <c r="RFJ307" s="39"/>
      <c r="RFK307" s="39"/>
      <c r="RFL307" s="39"/>
      <c r="RFM307" s="39"/>
      <c r="RFN307" s="39"/>
      <c r="RFO307" s="39"/>
      <c r="RFP307" s="39"/>
      <c r="RFQ307" s="39"/>
      <c r="RFR307" s="39"/>
      <c r="RFS307" s="39"/>
      <c r="RFT307" s="39"/>
      <c r="RFU307" s="39"/>
      <c r="RFV307" s="39"/>
      <c r="RFW307" s="39"/>
      <c r="RFX307" s="39"/>
      <c r="RFY307" s="39"/>
      <c r="RFZ307" s="39"/>
      <c r="RGA307" s="39"/>
      <c r="RGB307" s="39"/>
      <c r="RGC307" s="39"/>
      <c r="RGD307" s="39"/>
      <c r="RGE307" s="39"/>
      <c r="RGF307" s="39"/>
      <c r="RGG307" s="39"/>
      <c r="RGH307" s="39"/>
      <c r="RGI307" s="39"/>
      <c r="RGJ307" s="39"/>
      <c r="RGK307" s="39"/>
      <c r="RGL307" s="39"/>
      <c r="RGM307" s="39"/>
      <c r="RGN307" s="39"/>
      <c r="RGO307" s="39"/>
      <c r="RGP307" s="39"/>
      <c r="RGQ307" s="39"/>
      <c r="RGR307" s="39"/>
      <c r="RGS307" s="39"/>
      <c r="RGT307" s="39"/>
      <c r="RGU307" s="39"/>
      <c r="RGV307" s="39"/>
      <c r="RGW307" s="39"/>
      <c r="RGX307" s="39"/>
      <c r="RGY307" s="39"/>
      <c r="RGZ307" s="39"/>
      <c r="RHA307" s="39"/>
      <c r="RHB307" s="39"/>
      <c r="RHC307" s="39"/>
      <c r="RHD307" s="39"/>
      <c r="RHE307" s="39"/>
      <c r="RHF307" s="39"/>
      <c r="RHG307" s="39"/>
      <c r="RHH307" s="39"/>
      <c r="RHI307" s="39"/>
      <c r="RHJ307" s="39"/>
      <c r="RHK307" s="39"/>
      <c r="RHL307" s="39"/>
      <c r="RHM307" s="39"/>
      <c r="RHN307" s="39"/>
      <c r="RHO307" s="39"/>
      <c r="RHP307" s="39"/>
      <c r="RHQ307" s="39"/>
      <c r="RHR307" s="39"/>
      <c r="RHS307" s="39"/>
      <c r="RHT307" s="39"/>
      <c r="RHU307" s="39"/>
      <c r="RHV307" s="39"/>
      <c r="RHW307" s="39"/>
      <c r="RHX307" s="39"/>
      <c r="RHY307" s="39"/>
      <c r="RHZ307" s="39"/>
      <c r="RIA307" s="39"/>
      <c r="RIB307" s="39"/>
      <c r="RIC307" s="39"/>
      <c r="RID307" s="39"/>
      <c r="RIE307" s="39"/>
      <c r="RIF307" s="39"/>
      <c r="RIG307" s="39"/>
      <c r="RIH307" s="39"/>
      <c r="RII307" s="39"/>
      <c r="RIJ307" s="39"/>
      <c r="RIK307" s="39"/>
      <c r="RIL307" s="39"/>
      <c r="RIM307" s="39"/>
      <c r="RIN307" s="39"/>
      <c r="RIO307" s="39"/>
      <c r="RIP307" s="39"/>
      <c r="RIQ307" s="39"/>
      <c r="RIR307" s="39"/>
      <c r="RIS307" s="39"/>
      <c r="RIT307" s="39"/>
      <c r="RIU307" s="39"/>
      <c r="RIV307" s="39"/>
      <c r="RIW307" s="39"/>
      <c r="RIX307" s="39"/>
      <c r="RIY307" s="39"/>
      <c r="RIZ307" s="39"/>
      <c r="RJA307" s="39"/>
      <c r="RJB307" s="39"/>
      <c r="RJC307" s="39"/>
      <c r="RJD307" s="39"/>
      <c r="RJE307" s="39"/>
      <c r="RJF307" s="39"/>
      <c r="RJG307" s="39"/>
      <c r="RJH307" s="39"/>
      <c r="RJI307" s="39"/>
      <c r="RJJ307" s="39"/>
      <c r="RJK307" s="39"/>
      <c r="RJL307" s="39"/>
      <c r="RJM307" s="39"/>
      <c r="RJN307" s="39"/>
      <c r="RJO307" s="39"/>
      <c r="RJP307" s="39"/>
      <c r="RJQ307" s="39"/>
      <c r="RJR307" s="39"/>
      <c r="RJS307" s="39"/>
      <c r="RJT307" s="39"/>
      <c r="RJU307" s="39"/>
      <c r="RJV307" s="39"/>
      <c r="RJW307" s="39"/>
      <c r="RJX307" s="39"/>
      <c r="RJY307" s="39"/>
      <c r="RJZ307" s="39"/>
      <c r="RKA307" s="39"/>
      <c r="RKB307" s="39"/>
      <c r="RKC307" s="39"/>
      <c r="RKD307" s="39"/>
      <c r="RKE307" s="39"/>
      <c r="RKF307" s="39"/>
      <c r="RKG307" s="39"/>
      <c r="RKH307" s="39"/>
      <c r="RKI307" s="39"/>
      <c r="RKJ307" s="39"/>
      <c r="RKK307" s="39"/>
      <c r="RKL307" s="39"/>
      <c r="RKM307" s="39"/>
      <c r="RKN307" s="39"/>
      <c r="RKO307" s="39"/>
      <c r="RKP307" s="39"/>
      <c r="RKQ307" s="39"/>
      <c r="RKR307" s="39"/>
      <c r="RKS307" s="39"/>
      <c r="RKT307" s="39"/>
      <c r="RKU307" s="39"/>
      <c r="RKV307" s="39"/>
      <c r="RKW307" s="39"/>
      <c r="RKX307" s="39"/>
      <c r="RKY307" s="39"/>
      <c r="RKZ307" s="39"/>
      <c r="RLA307" s="39"/>
      <c r="RLB307" s="39"/>
      <c r="RLC307" s="39"/>
      <c r="RLD307" s="39"/>
      <c r="RLE307" s="39"/>
      <c r="RLF307" s="39"/>
      <c r="RLG307" s="39"/>
      <c r="RLH307" s="39"/>
      <c r="RLI307" s="39"/>
      <c r="RLJ307" s="39"/>
      <c r="RLK307" s="39"/>
      <c r="RLL307" s="39"/>
      <c r="RLM307" s="39"/>
      <c r="RLN307" s="39"/>
      <c r="RLO307" s="39"/>
      <c r="RLP307" s="39"/>
      <c r="RLQ307" s="39"/>
      <c r="RLR307" s="39"/>
      <c r="RLS307" s="39"/>
      <c r="RLT307" s="39"/>
      <c r="RLU307" s="39"/>
      <c r="RLV307" s="39"/>
      <c r="RLW307" s="39"/>
      <c r="RLX307" s="39"/>
      <c r="RLY307" s="39"/>
      <c r="RLZ307" s="39"/>
      <c r="RMA307" s="39"/>
      <c r="RMB307" s="39"/>
      <c r="RMC307" s="39"/>
      <c r="RMD307" s="39"/>
      <c r="RME307" s="39"/>
      <c r="RMF307" s="39"/>
      <c r="RMG307" s="39"/>
      <c r="RMH307" s="39"/>
      <c r="RMI307" s="39"/>
      <c r="RMJ307" s="39"/>
      <c r="RMK307" s="39"/>
      <c r="RML307" s="39"/>
      <c r="RMM307" s="39"/>
      <c r="RMN307" s="39"/>
      <c r="RMO307" s="39"/>
      <c r="RMP307" s="39"/>
      <c r="RMQ307" s="39"/>
      <c r="RMR307" s="39"/>
      <c r="RMS307" s="39"/>
      <c r="RMT307" s="39"/>
      <c r="RMU307" s="39"/>
      <c r="RMV307" s="39"/>
      <c r="RMW307" s="39"/>
      <c r="RMX307" s="39"/>
      <c r="RMY307" s="39"/>
      <c r="RMZ307" s="39"/>
      <c r="RNA307" s="39"/>
      <c r="RNB307" s="39"/>
      <c r="RNC307" s="39"/>
      <c r="RND307" s="39"/>
      <c r="RNE307" s="39"/>
      <c r="RNF307" s="39"/>
      <c r="RNG307" s="39"/>
      <c r="RNH307" s="39"/>
      <c r="RNI307" s="39"/>
      <c r="RNJ307" s="39"/>
      <c r="RNK307" s="39"/>
      <c r="RNL307" s="39"/>
      <c r="RNM307" s="39"/>
      <c r="RNN307" s="39"/>
      <c r="RNO307" s="39"/>
      <c r="RNP307" s="39"/>
      <c r="RNQ307" s="39"/>
      <c r="RNR307" s="39"/>
      <c r="RNS307" s="39"/>
      <c r="RNT307" s="39"/>
      <c r="RNU307" s="39"/>
      <c r="RNV307" s="39"/>
      <c r="RNW307" s="39"/>
      <c r="RNX307" s="39"/>
      <c r="RNY307" s="39"/>
      <c r="RNZ307" s="39"/>
      <c r="ROA307" s="39"/>
      <c r="ROB307" s="39"/>
      <c r="ROC307" s="39"/>
      <c r="ROD307" s="39"/>
      <c r="ROE307" s="39"/>
      <c r="ROF307" s="39"/>
      <c r="ROG307" s="39"/>
      <c r="ROH307" s="39"/>
      <c r="ROI307" s="39"/>
      <c r="ROJ307" s="39"/>
      <c r="ROK307" s="39"/>
      <c r="ROL307" s="39"/>
      <c r="ROM307" s="39"/>
      <c r="RON307" s="39"/>
      <c r="ROO307" s="39"/>
      <c r="ROP307" s="39"/>
      <c r="ROQ307" s="39"/>
      <c r="ROR307" s="39"/>
      <c r="ROS307" s="39"/>
      <c r="ROT307" s="39"/>
      <c r="ROU307" s="39"/>
      <c r="ROV307" s="39"/>
      <c r="ROW307" s="39"/>
      <c r="ROX307" s="39"/>
      <c r="ROY307" s="39"/>
      <c r="ROZ307" s="39"/>
      <c r="RPA307" s="39"/>
      <c r="RPB307" s="39"/>
      <c r="RPC307" s="39"/>
      <c r="RPD307" s="39"/>
      <c r="RPE307" s="39"/>
      <c r="RPF307" s="39"/>
      <c r="RPG307" s="39"/>
      <c r="RPH307" s="39"/>
      <c r="RPI307" s="39"/>
      <c r="RPJ307" s="39"/>
      <c r="RPK307" s="39"/>
      <c r="RPL307" s="39"/>
      <c r="RPM307" s="39"/>
      <c r="RPN307" s="39"/>
      <c r="RPO307" s="39"/>
      <c r="RPP307" s="39"/>
      <c r="RPQ307" s="39"/>
      <c r="RPR307" s="39"/>
      <c r="RPS307" s="39"/>
      <c r="RPT307" s="39"/>
      <c r="RPU307" s="39"/>
      <c r="RPV307" s="39"/>
      <c r="RPW307" s="39"/>
      <c r="RPX307" s="39"/>
      <c r="RPY307" s="39"/>
      <c r="RPZ307" s="39"/>
      <c r="RQA307" s="39"/>
      <c r="RQB307" s="39"/>
      <c r="RQC307" s="39"/>
      <c r="RQD307" s="39"/>
      <c r="RQE307" s="39"/>
      <c r="RQF307" s="39"/>
      <c r="RQG307" s="39"/>
      <c r="RQH307" s="39"/>
      <c r="RQI307" s="39"/>
      <c r="RQJ307" s="39"/>
      <c r="RQK307" s="39"/>
      <c r="RQL307" s="39"/>
      <c r="RQM307" s="39"/>
      <c r="RQN307" s="39"/>
      <c r="RQO307" s="39"/>
      <c r="RQP307" s="39"/>
      <c r="RQQ307" s="39"/>
      <c r="RQR307" s="39"/>
      <c r="RQS307" s="39"/>
      <c r="RQT307" s="39"/>
      <c r="RQU307" s="39"/>
      <c r="RQV307" s="39"/>
      <c r="RQW307" s="39"/>
      <c r="RQX307" s="39"/>
      <c r="RQY307" s="39"/>
      <c r="RQZ307" s="39"/>
      <c r="RRA307" s="39"/>
      <c r="RRB307" s="39"/>
      <c r="RRC307" s="39"/>
      <c r="RRD307" s="39"/>
      <c r="RRE307" s="39"/>
      <c r="RRF307" s="39"/>
      <c r="RRG307" s="39"/>
      <c r="RRH307" s="39"/>
      <c r="RRI307" s="39"/>
      <c r="RRJ307" s="39"/>
      <c r="RRK307" s="39"/>
      <c r="RRL307" s="39"/>
      <c r="RRM307" s="39"/>
      <c r="RRN307" s="39"/>
      <c r="RRO307" s="39"/>
      <c r="RRP307" s="39"/>
      <c r="RRQ307" s="39"/>
      <c r="RRR307" s="39"/>
      <c r="RRS307" s="39"/>
      <c r="RRT307" s="39"/>
      <c r="RRU307" s="39"/>
      <c r="RRV307" s="39"/>
      <c r="RRW307" s="39"/>
      <c r="RRX307" s="39"/>
      <c r="RRY307" s="39"/>
      <c r="RRZ307" s="39"/>
      <c r="RSA307" s="39"/>
      <c r="RSB307" s="39"/>
      <c r="RSC307" s="39"/>
      <c r="RSD307" s="39"/>
      <c r="RSE307" s="39"/>
      <c r="RSF307" s="39"/>
      <c r="RSG307" s="39"/>
      <c r="RSH307" s="39"/>
      <c r="RSI307" s="39"/>
      <c r="RSJ307" s="39"/>
      <c r="RSK307" s="39"/>
      <c r="RSL307" s="39"/>
      <c r="RSM307" s="39"/>
      <c r="RSN307" s="39"/>
      <c r="RSO307" s="39"/>
      <c r="RSP307" s="39"/>
      <c r="RSQ307" s="39"/>
      <c r="RSR307" s="39"/>
      <c r="RSS307" s="39"/>
      <c r="RST307" s="39"/>
      <c r="RSU307" s="39"/>
      <c r="RSV307" s="39"/>
      <c r="RSW307" s="39"/>
      <c r="RSX307" s="39"/>
      <c r="RSY307" s="39"/>
      <c r="RSZ307" s="39"/>
      <c r="RTA307" s="39"/>
      <c r="RTB307" s="39"/>
      <c r="RTC307" s="39"/>
      <c r="RTD307" s="39"/>
      <c r="RTE307" s="39"/>
      <c r="RTF307" s="39"/>
      <c r="RTG307" s="39"/>
      <c r="RTH307" s="39"/>
      <c r="RTI307" s="39"/>
      <c r="RTJ307" s="39"/>
      <c r="RTK307" s="39"/>
      <c r="RTL307" s="39"/>
      <c r="RTM307" s="39"/>
      <c r="RTN307" s="39"/>
      <c r="RTO307" s="39"/>
      <c r="RTP307" s="39"/>
      <c r="RTQ307" s="39"/>
      <c r="RTR307" s="39"/>
      <c r="RTS307" s="39"/>
      <c r="RTT307" s="39"/>
      <c r="RTU307" s="39"/>
      <c r="RTV307" s="39"/>
      <c r="RTW307" s="39"/>
      <c r="RTX307" s="39"/>
      <c r="RTY307" s="39"/>
      <c r="RTZ307" s="39"/>
      <c r="RUA307" s="39"/>
      <c r="RUB307" s="39"/>
      <c r="RUC307" s="39"/>
      <c r="RUD307" s="39"/>
      <c r="RUE307" s="39"/>
      <c r="RUF307" s="39"/>
      <c r="RUG307" s="39"/>
      <c r="RUH307" s="39"/>
      <c r="RUI307" s="39"/>
      <c r="RUJ307" s="39"/>
      <c r="RUK307" s="39"/>
      <c r="RUL307" s="39"/>
      <c r="RUM307" s="39"/>
      <c r="RUN307" s="39"/>
      <c r="RUO307" s="39"/>
      <c r="RUP307" s="39"/>
      <c r="RUQ307" s="39"/>
      <c r="RUR307" s="39"/>
      <c r="RUS307" s="39"/>
      <c r="RUT307" s="39"/>
      <c r="RUU307" s="39"/>
      <c r="RUV307" s="39"/>
      <c r="RUW307" s="39"/>
      <c r="RUX307" s="39"/>
      <c r="RUY307" s="39"/>
      <c r="RUZ307" s="39"/>
      <c r="RVA307" s="39"/>
      <c r="RVB307" s="39"/>
      <c r="RVC307" s="39"/>
      <c r="RVD307" s="39"/>
      <c r="RVE307" s="39"/>
      <c r="RVF307" s="39"/>
      <c r="RVG307" s="39"/>
      <c r="RVH307" s="39"/>
      <c r="RVI307" s="39"/>
      <c r="RVJ307" s="39"/>
      <c r="RVK307" s="39"/>
      <c r="RVL307" s="39"/>
      <c r="RVM307" s="39"/>
      <c r="RVN307" s="39"/>
      <c r="RVO307" s="39"/>
      <c r="RVP307" s="39"/>
      <c r="RVQ307" s="39"/>
      <c r="RVR307" s="39"/>
      <c r="RVS307" s="39"/>
      <c r="RVT307" s="39"/>
      <c r="RVU307" s="39"/>
      <c r="RVV307" s="39"/>
      <c r="RVW307" s="39"/>
      <c r="RVX307" s="39"/>
      <c r="RVY307" s="39"/>
      <c r="RVZ307" s="39"/>
      <c r="RWA307" s="39"/>
      <c r="RWB307" s="39"/>
      <c r="RWC307" s="39"/>
      <c r="RWD307" s="39"/>
      <c r="RWE307" s="39"/>
      <c r="RWF307" s="39"/>
      <c r="RWG307" s="39"/>
      <c r="RWH307" s="39"/>
      <c r="RWI307" s="39"/>
      <c r="RWJ307" s="39"/>
      <c r="RWK307" s="39"/>
      <c r="RWL307" s="39"/>
      <c r="RWM307" s="39"/>
      <c r="RWN307" s="39"/>
      <c r="RWO307" s="39"/>
      <c r="RWP307" s="39"/>
      <c r="RWQ307" s="39"/>
      <c r="RWR307" s="39"/>
      <c r="RWS307" s="39"/>
      <c r="RWT307" s="39"/>
      <c r="RWU307" s="39"/>
      <c r="RWV307" s="39"/>
      <c r="RWW307" s="39"/>
      <c r="RWX307" s="39"/>
      <c r="RWY307" s="39"/>
      <c r="RWZ307" s="39"/>
      <c r="RXA307" s="39"/>
      <c r="RXB307" s="39"/>
      <c r="RXC307" s="39"/>
      <c r="RXD307" s="39"/>
      <c r="RXE307" s="39"/>
      <c r="RXF307" s="39"/>
      <c r="RXG307" s="39"/>
      <c r="RXH307" s="39"/>
      <c r="RXI307" s="39"/>
      <c r="RXJ307" s="39"/>
      <c r="RXK307" s="39"/>
      <c r="RXL307" s="39"/>
      <c r="RXM307" s="39"/>
      <c r="RXN307" s="39"/>
      <c r="RXO307" s="39"/>
      <c r="RXP307" s="39"/>
      <c r="RXQ307" s="39"/>
      <c r="RXR307" s="39"/>
      <c r="RXS307" s="39"/>
      <c r="RXT307" s="39"/>
      <c r="RXU307" s="39"/>
      <c r="RXV307" s="39"/>
      <c r="RXW307" s="39"/>
      <c r="RXX307" s="39"/>
      <c r="RXY307" s="39"/>
      <c r="RXZ307" s="39"/>
      <c r="RYA307" s="39"/>
      <c r="RYB307" s="39"/>
      <c r="RYC307" s="39"/>
      <c r="RYD307" s="39"/>
      <c r="RYE307" s="39"/>
      <c r="RYF307" s="39"/>
      <c r="RYG307" s="39"/>
      <c r="RYH307" s="39"/>
      <c r="RYI307" s="39"/>
      <c r="RYJ307" s="39"/>
      <c r="RYK307" s="39"/>
      <c r="RYL307" s="39"/>
      <c r="RYM307" s="39"/>
      <c r="RYN307" s="39"/>
      <c r="RYO307" s="39"/>
      <c r="RYP307" s="39"/>
      <c r="RYQ307" s="39"/>
      <c r="RYR307" s="39"/>
      <c r="RYS307" s="39"/>
      <c r="RYT307" s="39"/>
      <c r="RYU307" s="39"/>
      <c r="RYV307" s="39"/>
      <c r="RYW307" s="39"/>
      <c r="RYX307" s="39"/>
      <c r="RYY307" s="39"/>
      <c r="RYZ307" s="39"/>
      <c r="RZA307" s="39"/>
      <c r="RZB307" s="39"/>
      <c r="RZC307" s="39"/>
      <c r="RZD307" s="39"/>
      <c r="RZE307" s="39"/>
      <c r="RZF307" s="39"/>
      <c r="RZG307" s="39"/>
      <c r="RZH307" s="39"/>
      <c r="RZI307" s="39"/>
      <c r="RZJ307" s="39"/>
      <c r="RZK307" s="39"/>
      <c r="RZL307" s="39"/>
      <c r="RZM307" s="39"/>
      <c r="RZN307" s="39"/>
      <c r="RZO307" s="39"/>
      <c r="RZP307" s="39"/>
      <c r="RZQ307" s="39"/>
      <c r="RZR307" s="39"/>
      <c r="RZS307" s="39"/>
      <c r="RZT307" s="39"/>
      <c r="RZU307" s="39"/>
      <c r="RZV307" s="39"/>
      <c r="RZW307" s="39"/>
      <c r="RZX307" s="39"/>
      <c r="RZY307" s="39"/>
      <c r="RZZ307" s="39"/>
      <c r="SAA307" s="39"/>
      <c r="SAB307" s="39"/>
      <c r="SAC307" s="39"/>
      <c r="SAD307" s="39"/>
      <c r="SAE307" s="39"/>
      <c r="SAF307" s="39"/>
      <c r="SAG307" s="39"/>
      <c r="SAH307" s="39"/>
      <c r="SAI307" s="39"/>
      <c r="SAJ307" s="39"/>
      <c r="SAK307" s="39"/>
      <c r="SAL307" s="39"/>
      <c r="SAM307" s="39"/>
      <c r="SAN307" s="39"/>
      <c r="SAO307" s="39"/>
      <c r="SAP307" s="39"/>
      <c r="SAQ307" s="39"/>
      <c r="SAR307" s="39"/>
      <c r="SAS307" s="39"/>
      <c r="SAT307" s="39"/>
      <c r="SAU307" s="39"/>
      <c r="SAV307" s="39"/>
      <c r="SAW307" s="39"/>
      <c r="SAX307" s="39"/>
      <c r="SAY307" s="39"/>
      <c r="SAZ307" s="39"/>
      <c r="SBA307" s="39"/>
      <c r="SBB307" s="39"/>
      <c r="SBC307" s="39"/>
      <c r="SBD307" s="39"/>
      <c r="SBE307" s="39"/>
      <c r="SBF307" s="39"/>
      <c r="SBG307" s="39"/>
      <c r="SBH307" s="39"/>
      <c r="SBI307" s="39"/>
      <c r="SBJ307" s="39"/>
      <c r="SBK307" s="39"/>
      <c r="SBL307" s="39"/>
      <c r="SBM307" s="39"/>
      <c r="SBN307" s="39"/>
      <c r="SBO307" s="39"/>
      <c r="SBP307" s="39"/>
      <c r="SBQ307" s="39"/>
      <c r="SBR307" s="39"/>
      <c r="SBS307" s="39"/>
      <c r="SBT307" s="39"/>
      <c r="SBU307" s="39"/>
      <c r="SBV307" s="39"/>
      <c r="SBW307" s="39"/>
      <c r="SBX307" s="39"/>
      <c r="SBY307" s="39"/>
      <c r="SBZ307" s="39"/>
      <c r="SCA307" s="39"/>
      <c r="SCB307" s="39"/>
      <c r="SCC307" s="39"/>
      <c r="SCD307" s="39"/>
      <c r="SCE307" s="39"/>
      <c r="SCF307" s="39"/>
      <c r="SCG307" s="39"/>
      <c r="SCH307" s="39"/>
      <c r="SCI307" s="39"/>
      <c r="SCJ307" s="39"/>
      <c r="SCK307" s="39"/>
      <c r="SCL307" s="39"/>
      <c r="SCM307" s="39"/>
      <c r="SCN307" s="39"/>
      <c r="SCO307" s="39"/>
      <c r="SCP307" s="39"/>
      <c r="SCQ307" s="39"/>
      <c r="SCR307" s="39"/>
      <c r="SCS307" s="39"/>
      <c r="SCT307" s="39"/>
      <c r="SCU307" s="39"/>
      <c r="SCV307" s="39"/>
      <c r="SCW307" s="39"/>
      <c r="SCX307" s="39"/>
      <c r="SCY307" s="39"/>
      <c r="SCZ307" s="39"/>
      <c r="SDA307" s="39"/>
      <c r="SDB307" s="39"/>
      <c r="SDC307" s="39"/>
      <c r="SDD307" s="39"/>
      <c r="SDE307" s="39"/>
      <c r="SDF307" s="39"/>
      <c r="SDG307" s="39"/>
      <c r="SDH307" s="39"/>
      <c r="SDI307" s="39"/>
      <c r="SDJ307" s="39"/>
      <c r="SDK307" s="39"/>
      <c r="SDL307" s="39"/>
      <c r="SDM307" s="39"/>
      <c r="SDN307" s="39"/>
      <c r="SDO307" s="39"/>
      <c r="SDP307" s="39"/>
      <c r="SDQ307" s="39"/>
      <c r="SDR307" s="39"/>
      <c r="SDS307" s="39"/>
      <c r="SDT307" s="39"/>
      <c r="SDU307" s="39"/>
      <c r="SDV307" s="39"/>
      <c r="SDW307" s="39"/>
      <c r="SDX307" s="39"/>
      <c r="SDY307" s="39"/>
      <c r="SDZ307" s="39"/>
      <c r="SEA307" s="39"/>
      <c r="SEB307" s="39"/>
      <c r="SEC307" s="39"/>
      <c r="SED307" s="39"/>
      <c r="SEE307" s="39"/>
      <c r="SEF307" s="39"/>
      <c r="SEG307" s="39"/>
      <c r="SEH307" s="39"/>
      <c r="SEI307" s="39"/>
      <c r="SEJ307" s="39"/>
      <c r="SEK307" s="39"/>
      <c r="SEL307" s="39"/>
      <c r="SEM307" s="39"/>
      <c r="SEN307" s="39"/>
      <c r="SEO307" s="39"/>
      <c r="SEP307" s="39"/>
      <c r="SEQ307" s="39"/>
      <c r="SER307" s="39"/>
      <c r="SES307" s="39"/>
      <c r="SET307" s="39"/>
      <c r="SEU307" s="39"/>
      <c r="SEV307" s="39"/>
      <c r="SEW307" s="39"/>
      <c r="SEX307" s="39"/>
      <c r="SEY307" s="39"/>
      <c r="SEZ307" s="39"/>
      <c r="SFA307" s="39"/>
      <c r="SFB307" s="39"/>
      <c r="SFC307" s="39"/>
      <c r="SFD307" s="39"/>
      <c r="SFE307" s="39"/>
      <c r="SFF307" s="39"/>
      <c r="SFG307" s="39"/>
      <c r="SFH307" s="39"/>
      <c r="SFI307" s="39"/>
      <c r="SFJ307" s="39"/>
      <c r="SFK307" s="39"/>
      <c r="SFL307" s="39"/>
      <c r="SFM307" s="39"/>
      <c r="SFN307" s="39"/>
      <c r="SFO307" s="39"/>
      <c r="SFP307" s="39"/>
      <c r="SFQ307" s="39"/>
      <c r="SFR307" s="39"/>
      <c r="SFS307" s="39"/>
      <c r="SFT307" s="39"/>
      <c r="SFU307" s="39"/>
      <c r="SFV307" s="39"/>
      <c r="SFW307" s="39"/>
      <c r="SFX307" s="39"/>
      <c r="SFY307" s="39"/>
      <c r="SFZ307" s="39"/>
      <c r="SGA307" s="39"/>
      <c r="SGB307" s="39"/>
      <c r="SGC307" s="39"/>
      <c r="SGD307" s="39"/>
      <c r="SGE307" s="39"/>
      <c r="SGF307" s="39"/>
      <c r="SGG307" s="39"/>
      <c r="SGH307" s="39"/>
      <c r="SGI307" s="39"/>
      <c r="SGJ307" s="39"/>
      <c r="SGK307" s="39"/>
      <c r="SGL307" s="39"/>
      <c r="SGM307" s="39"/>
      <c r="SGN307" s="39"/>
      <c r="SGO307" s="39"/>
      <c r="SGP307" s="39"/>
      <c r="SGQ307" s="39"/>
      <c r="SGR307" s="39"/>
      <c r="SGS307" s="39"/>
      <c r="SGT307" s="39"/>
      <c r="SGU307" s="39"/>
      <c r="SGV307" s="39"/>
      <c r="SGW307" s="39"/>
      <c r="SGX307" s="39"/>
      <c r="SGY307" s="39"/>
      <c r="SGZ307" s="39"/>
      <c r="SHA307" s="39"/>
      <c r="SHB307" s="39"/>
      <c r="SHC307" s="39"/>
      <c r="SHD307" s="39"/>
      <c r="SHE307" s="39"/>
      <c r="SHF307" s="39"/>
      <c r="SHG307" s="39"/>
      <c r="SHH307" s="39"/>
      <c r="SHI307" s="39"/>
      <c r="SHJ307" s="39"/>
      <c r="SHK307" s="39"/>
      <c r="SHL307" s="39"/>
      <c r="SHM307" s="39"/>
      <c r="SHN307" s="39"/>
      <c r="SHO307" s="39"/>
      <c r="SHP307" s="39"/>
      <c r="SHQ307" s="39"/>
      <c r="SHR307" s="39"/>
      <c r="SHS307" s="39"/>
      <c r="SHT307" s="39"/>
      <c r="SHU307" s="39"/>
      <c r="SHV307" s="39"/>
      <c r="SHW307" s="39"/>
      <c r="SHX307" s="39"/>
      <c r="SHY307" s="39"/>
      <c r="SHZ307" s="39"/>
      <c r="SIA307" s="39"/>
      <c r="SIB307" s="39"/>
      <c r="SIC307" s="39"/>
      <c r="SID307" s="39"/>
      <c r="SIE307" s="39"/>
      <c r="SIF307" s="39"/>
      <c r="SIG307" s="39"/>
      <c r="SIH307" s="39"/>
      <c r="SII307" s="39"/>
      <c r="SIJ307" s="39"/>
      <c r="SIK307" s="39"/>
      <c r="SIL307" s="39"/>
      <c r="SIM307" s="39"/>
      <c r="SIN307" s="39"/>
      <c r="SIO307" s="39"/>
      <c r="SIP307" s="39"/>
      <c r="SIQ307" s="39"/>
      <c r="SIR307" s="39"/>
      <c r="SIS307" s="39"/>
      <c r="SIT307" s="39"/>
      <c r="SIU307" s="39"/>
      <c r="SIV307" s="39"/>
      <c r="SIW307" s="39"/>
      <c r="SIX307" s="39"/>
      <c r="SIY307" s="39"/>
      <c r="SIZ307" s="39"/>
      <c r="SJA307" s="39"/>
      <c r="SJB307" s="39"/>
      <c r="SJC307" s="39"/>
      <c r="SJD307" s="39"/>
      <c r="SJE307" s="39"/>
      <c r="SJF307" s="39"/>
      <c r="SJG307" s="39"/>
      <c r="SJH307" s="39"/>
      <c r="SJI307" s="39"/>
      <c r="SJJ307" s="39"/>
      <c r="SJK307" s="39"/>
      <c r="SJL307" s="39"/>
      <c r="SJM307" s="39"/>
      <c r="SJN307" s="39"/>
      <c r="SJO307" s="39"/>
      <c r="SJP307" s="39"/>
      <c r="SJQ307" s="39"/>
      <c r="SJR307" s="39"/>
      <c r="SJS307" s="39"/>
      <c r="SJT307" s="39"/>
      <c r="SJU307" s="39"/>
      <c r="SJV307" s="39"/>
      <c r="SJW307" s="39"/>
      <c r="SJX307" s="39"/>
      <c r="SJY307" s="39"/>
      <c r="SJZ307" s="39"/>
      <c r="SKA307" s="39"/>
      <c r="SKB307" s="39"/>
      <c r="SKC307" s="39"/>
      <c r="SKD307" s="39"/>
      <c r="SKE307" s="39"/>
      <c r="SKF307" s="39"/>
      <c r="SKG307" s="39"/>
      <c r="SKH307" s="39"/>
      <c r="SKI307" s="39"/>
      <c r="SKJ307" s="39"/>
      <c r="SKK307" s="39"/>
      <c r="SKL307" s="39"/>
      <c r="SKM307" s="39"/>
      <c r="SKN307" s="39"/>
      <c r="SKO307" s="39"/>
      <c r="SKP307" s="39"/>
      <c r="SKQ307" s="39"/>
      <c r="SKR307" s="39"/>
      <c r="SKS307" s="39"/>
      <c r="SKT307" s="39"/>
      <c r="SKU307" s="39"/>
      <c r="SKV307" s="39"/>
      <c r="SKW307" s="39"/>
      <c r="SKX307" s="39"/>
      <c r="SKY307" s="39"/>
      <c r="SKZ307" s="39"/>
      <c r="SLA307" s="39"/>
      <c r="SLB307" s="39"/>
      <c r="SLC307" s="39"/>
      <c r="SLD307" s="39"/>
      <c r="SLE307" s="39"/>
      <c r="SLF307" s="39"/>
      <c r="SLG307" s="39"/>
      <c r="SLH307" s="39"/>
      <c r="SLI307" s="39"/>
      <c r="SLJ307" s="39"/>
      <c r="SLK307" s="39"/>
      <c r="SLL307" s="39"/>
      <c r="SLM307" s="39"/>
      <c r="SLN307" s="39"/>
      <c r="SLO307" s="39"/>
      <c r="SLP307" s="39"/>
      <c r="SLQ307" s="39"/>
      <c r="SLR307" s="39"/>
      <c r="SLS307" s="39"/>
      <c r="SLT307" s="39"/>
      <c r="SLU307" s="39"/>
      <c r="SLV307" s="39"/>
      <c r="SLW307" s="39"/>
      <c r="SLX307" s="39"/>
      <c r="SLY307" s="39"/>
      <c r="SLZ307" s="39"/>
      <c r="SMA307" s="39"/>
      <c r="SMB307" s="39"/>
      <c r="SMC307" s="39"/>
      <c r="SMD307" s="39"/>
      <c r="SME307" s="39"/>
      <c r="SMF307" s="39"/>
      <c r="SMG307" s="39"/>
      <c r="SMH307" s="39"/>
      <c r="SMI307" s="39"/>
      <c r="SMJ307" s="39"/>
      <c r="SMK307" s="39"/>
      <c r="SML307" s="39"/>
      <c r="SMM307" s="39"/>
      <c r="SMN307" s="39"/>
      <c r="SMO307" s="39"/>
      <c r="SMP307" s="39"/>
      <c r="SMQ307" s="39"/>
      <c r="SMR307" s="39"/>
      <c r="SMS307" s="39"/>
      <c r="SMT307" s="39"/>
      <c r="SMU307" s="39"/>
      <c r="SMV307" s="39"/>
      <c r="SMW307" s="39"/>
      <c r="SMX307" s="39"/>
      <c r="SMY307" s="39"/>
      <c r="SMZ307" s="39"/>
      <c r="SNA307" s="39"/>
      <c r="SNB307" s="39"/>
      <c r="SNC307" s="39"/>
      <c r="SND307" s="39"/>
      <c r="SNE307" s="39"/>
      <c r="SNF307" s="39"/>
      <c r="SNG307" s="39"/>
      <c r="SNH307" s="39"/>
      <c r="SNI307" s="39"/>
      <c r="SNJ307" s="39"/>
      <c r="SNK307" s="39"/>
      <c r="SNL307" s="39"/>
      <c r="SNM307" s="39"/>
      <c r="SNN307" s="39"/>
      <c r="SNO307" s="39"/>
      <c r="SNP307" s="39"/>
      <c r="SNQ307" s="39"/>
      <c r="SNR307" s="39"/>
      <c r="SNS307" s="39"/>
      <c r="SNT307" s="39"/>
      <c r="SNU307" s="39"/>
      <c r="SNV307" s="39"/>
      <c r="SNW307" s="39"/>
      <c r="SNX307" s="39"/>
      <c r="SNY307" s="39"/>
      <c r="SNZ307" s="39"/>
      <c r="SOA307" s="39"/>
      <c r="SOB307" s="39"/>
      <c r="SOC307" s="39"/>
      <c r="SOD307" s="39"/>
      <c r="SOE307" s="39"/>
      <c r="SOF307" s="39"/>
      <c r="SOG307" s="39"/>
      <c r="SOH307" s="39"/>
      <c r="SOI307" s="39"/>
      <c r="SOJ307" s="39"/>
      <c r="SOK307" s="39"/>
      <c r="SOL307" s="39"/>
      <c r="SOM307" s="39"/>
      <c r="SON307" s="39"/>
      <c r="SOO307" s="39"/>
      <c r="SOP307" s="39"/>
      <c r="SOQ307" s="39"/>
      <c r="SOR307" s="39"/>
      <c r="SOS307" s="39"/>
      <c r="SOT307" s="39"/>
      <c r="SOU307" s="39"/>
      <c r="SOV307" s="39"/>
      <c r="SOW307" s="39"/>
      <c r="SOX307" s="39"/>
      <c r="SOY307" s="39"/>
      <c r="SOZ307" s="39"/>
      <c r="SPA307" s="39"/>
      <c r="SPB307" s="39"/>
      <c r="SPC307" s="39"/>
      <c r="SPD307" s="39"/>
      <c r="SPE307" s="39"/>
      <c r="SPF307" s="39"/>
      <c r="SPG307" s="39"/>
      <c r="SPH307" s="39"/>
      <c r="SPI307" s="39"/>
      <c r="SPJ307" s="39"/>
      <c r="SPK307" s="39"/>
      <c r="SPL307" s="39"/>
      <c r="SPM307" s="39"/>
      <c r="SPN307" s="39"/>
      <c r="SPO307" s="39"/>
      <c r="SPP307" s="39"/>
      <c r="SPQ307" s="39"/>
      <c r="SPR307" s="39"/>
      <c r="SPS307" s="39"/>
      <c r="SPT307" s="39"/>
      <c r="SPU307" s="39"/>
      <c r="SPV307" s="39"/>
      <c r="SPW307" s="39"/>
      <c r="SPX307" s="39"/>
      <c r="SPY307" s="39"/>
      <c r="SPZ307" s="39"/>
      <c r="SQA307" s="39"/>
      <c r="SQB307" s="39"/>
      <c r="SQC307" s="39"/>
      <c r="SQD307" s="39"/>
      <c r="SQE307" s="39"/>
      <c r="SQF307" s="39"/>
      <c r="SQG307" s="39"/>
      <c r="SQH307" s="39"/>
      <c r="SQI307" s="39"/>
      <c r="SQJ307" s="39"/>
      <c r="SQK307" s="39"/>
      <c r="SQL307" s="39"/>
      <c r="SQM307" s="39"/>
      <c r="SQN307" s="39"/>
      <c r="SQO307" s="39"/>
      <c r="SQP307" s="39"/>
      <c r="SQQ307" s="39"/>
      <c r="SQR307" s="39"/>
      <c r="SQS307" s="39"/>
      <c r="SQT307" s="39"/>
      <c r="SQU307" s="39"/>
      <c r="SQV307" s="39"/>
      <c r="SQW307" s="39"/>
      <c r="SQX307" s="39"/>
      <c r="SQY307" s="39"/>
      <c r="SQZ307" s="39"/>
      <c r="SRA307" s="39"/>
      <c r="SRB307" s="39"/>
      <c r="SRC307" s="39"/>
      <c r="SRD307" s="39"/>
      <c r="SRE307" s="39"/>
      <c r="SRF307" s="39"/>
      <c r="SRG307" s="39"/>
      <c r="SRH307" s="39"/>
      <c r="SRI307" s="39"/>
      <c r="SRJ307" s="39"/>
      <c r="SRK307" s="39"/>
      <c r="SRL307" s="39"/>
      <c r="SRM307" s="39"/>
      <c r="SRN307" s="39"/>
      <c r="SRO307" s="39"/>
      <c r="SRP307" s="39"/>
      <c r="SRQ307" s="39"/>
      <c r="SRR307" s="39"/>
      <c r="SRS307" s="39"/>
      <c r="SRT307" s="39"/>
      <c r="SRU307" s="39"/>
      <c r="SRV307" s="39"/>
      <c r="SRW307" s="39"/>
      <c r="SRX307" s="39"/>
      <c r="SRY307" s="39"/>
      <c r="SRZ307" s="39"/>
      <c r="SSA307" s="39"/>
      <c r="SSB307" s="39"/>
      <c r="SSC307" s="39"/>
      <c r="SSD307" s="39"/>
      <c r="SSE307" s="39"/>
      <c r="SSF307" s="39"/>
      <c r="SSG307" s="39"/>
      <c r="SSH307" s="39"/>
      <c r="SSI307" s="39"/>
      <c r="SSJ307" s="39"/>
      <c r="SSK307" s="39"/>
      <c r="SSL307" s="39"/>
      <c r="SSM307" s="39"/>
      <c r="SSN307" s="39"/>
      <c r="SSO307" s="39"/>
      <c r="SSP307" s="39"/>
      <c r="SSQ307" s="39"/>
      <c r="SSR307" s="39"/>
      <c r="SSS307" s="39"/>
      <c r="SST307" s="39"/>
      <c r="SSU307" s="39"/>
      <c r="SSV307" s="39"/>
      <c r="SSW307" s="39"/>
      <c r="SSX307" s="39"/>
      <c r="SSY307" s="39"/>
      <c r="SSZ307" s="39"/>
      <c r="STA307" s="39"/>
      <c r="STB307" s="39"/>
      <c r="STC307" s="39"/>
      <c r="STD307" s="39"/>
      <c r="STE307" s="39"/>
      <c r="STF307" s="39"/>
      <c r="STG307" s="39"/>
      <c r="STH307" s="39"/>
      <c r="STI307" s="39"/>
      <c r="STJ307" s="39"/>
      <c r="STK307" s="39"/>
      <c r="STL307" s="39"/>
      <c r="STM307" s="39"/>
      <c r="STN307" s="39"/>
      <c r="STO307" s="39"/>
      <c r="STP307" s="39"/>
      <c r="STQ307" s="39"/>
      <c r="STR307" s="39"/>
      <c r="STS307" s="39"/>
      <c r="STT307" s="39"/>
      <c r="STU307" s="39"/>
      <c r="STV307" s="39"/>
      <c r="STW307" s="39"/>
      <c r="STX307" s="39"/>
      <c r="STY307" s="39"/>
      <c r="STZ307" s="39"/>
      <c r="SUA307" s="39"/>
      <c r="SUB307" s="39"/>
      <c r="SUC307" s="39"/>
      <c r="SUD307" s="39"/>
      <c r="SUE307" s="39"/>
      <c r="SUF307" s="39"/>
      <c r="SUG307" s="39"/>
      <c r="SUH307" s="39"/>
      <c r="SUI307" s="39"/>
      <c r="SUJ307" s="39"/>
      <c r="SUK307" s="39"/>
      <c r="SUL307" s="39"/>
      <c r="SUM307" s="39"/>
      <c r="SUN307" s="39"/>
      <c r="SUO307" s="39"/>
      <c r="SUP307" s="39"/>
      <c r="SUQ307" s="39"/>
      <c r="SUR307" s="39"/>
      <c r="SUS307" s="39"/>
      <c r="SUT307" s="39"/>
      <c r="SUU307" s="39"/>
      <c r="SUV307" s="39"/>
      <c r="SUW307" s="39"/>
      <c r="SUX307" s="39"/>
      <c r="SUY307" s="39"/>
      <c r="SUZ307" s="39"/>
      <c r="SVA307" s="39"/>
      <c r="SVB307" s="39"/>
      <c r="SVC307" s="39"/>
      <c r="SVD307" s="39"/>
      <c r="SVE307" s="39"/>
      <c r="SVF307" s="39"/>
      <c r="SVG307" s="39"/>
      <c r="SVH307" s="39"/>
      <c r="SVI307" s="39"/>
      <c r="SVJ307" s="39"/>
      <c r="SVK307" s="39"/>
      <c r="SVL307" s="39"/>
      <c r="SVM307" s="39"/>
      <c r="SVN307" s="39"/>
      <c r="SVO307" s="39"/>
      <c r="SVP307" s="39"/>
      <c r="SVQ307" s="39"/>
      <c r="SVR307" s="39"/>
      <c r="SVS307" s="39"/>
      <c r="SVT307" s="39"/>
      <c r="SVU307" s="39"/>
      <c r="SVV307" s="39"/>
      <c r="SVW307" s="39"/>
      <c r="SVX307" s="39"/>
      <c r="SVY307" s="39"/>
      <c r="SVZ307" s="39"/>
      <c r="SWA307" s="39"/>
      <c r="SWB307" s="39"/>
      <c r="SWC307" s="39"/>
      <c r="SWD307" s="39"/>
      <c r="SWE307" s="39"/>
      <c r="SWF307" s="39"/>
      <c r="SWG307" s="39"/>
      <c r="SWH307" s="39"/>
      <c r="SWI307" s="39"/>
      <c r="SWJ307" s="39"/>
      <c r="SWK307" s="39"/>
      <c r="SWL307" s="39"/>
      <c r="SWM307" s="39"/>
      <c r="SWN307" s="39"/>
      <c r="SWO307" s="39"/>
      <c r="SWP307" s="39"/>
      <c r="SWQ307" s="39"/>
      <c r="SWR307" s="39"/>
      <c r="SWS307" s="39"/>
      <c r="SWT307" s="39"/>
      <c r="SWU307" s="39"/>
      <c r="SWV307" s="39"/>
      <c r="SWW307" s="39"/>
      <c r="SWX307" s="39"/>
      <c r="SWY307" s="39"/>
      <c r="SWZ307" s="39"/>
      <c r="SXA307" s="39"/>
      <c r="SXB307" s="39"/>
      <c r="SXC307" s="39"/>
      <c r="SXD307" s="39"/>
      <c r="SXE307" s="39"/>
      <c r="SXF307" s="39"/>
      <c r="SXG307" s="39"/>
      <c r="SXH307" s="39"/>
      <c r="SXI307" s="39"/>
      <c r="SXJ307" s="39"/>
      <c r="SXK307" s="39"/>
      <c r="SXL307" s="39"/>
      <c r="SXM307" s="39"/>
      <c r="SXN307" s="39"/>
      <c r="SXO307" s="39"/>
      <c r="SXP307" s="39"/>
      <c r="SXQ307" s="39"/>
      <c r="SXR307" s="39"/>
      <c r="SXS307" s="39"/>
      <c r="SXT307" s="39"/>
      <c r="SXU307" s="39"/>
      <c r="SXV307" s="39"/>
      <c r="SXW307" s="39"/>
      <c r="SXX307" s="39"/>
      <c r="SXY307" s="39"/>
      <c r="SXZ307" s="39"/>
      <c r="SYA307" s="39"/>
      <c r="SYB307" s="39"/>
      <c r="SYC307" s="39"/>
      <c r="SYD307" s="39"/>
      <c r="SYE307" s="39"/>
      <c r="SYF307" s="39"/>
      <c r="SYG307" s="39"/>
      <c r="SYH307" s="39"/>
      <c r="SYI307" s="39"/>
      <c r="SYJ307" s="39"/>
      <c r="SYK307" s="39"/>
      <c r="SYL307" s="39"/>
      <c r="SYM307" s="39"/>
      <c r="SYN307" s="39"/>
      <c r="SYO307" s="39"/>
      <c r="SYP307" s="39"/>
      <c r="SYQ307" s="39"/>
      <c r="SYR307" s="39"/>
      <c r="SYS307" s="39"/>
      <c r="SYT307" s="39"/>
      <c r="SYU307" s="39"/>
      <c r="SYV307" s="39"/>
      <c r="SYW307" s="39"/>
      <c r="SYX307" s="39"/>
      <c r="SYY307" s="39"/>
      <c r="SYZ307" s="39"/>
      <c r="SZA307" s="39"/>
      <c r="SZB307" s="39"/>
      <c r="SZC307" s="39"/>
      <c r="SZD307" s="39"/>
      <c r="SZE307" s="39"/>
      <c r="SZF307" s="39"/>
      <c r="SZG307" s="39"/>
      <c r="SZH307" s="39"/>
      <c r="SZI307" s="39"/>
      <c r="SZJ307" s="39"/>
      <c r="SZK307" s="39"/>
      <c r="SZL307" s="39"/>
      <c r="SZM307" s="39"/>
      <c r="SZN307" s="39"/>
      <c r="SZO307" s="39"/>
      <c r="SZP307" s="39"/>
      <c r="SZQ307" s="39"/>
      <c r="SZR307" s="39"/>
      <c r="SZS307" s="39"/>
      <c r="SZT307" s="39"/>
      <c r="SZU307" s="39"/>
      <c r="SZV307" s="39"/>
      <c r="SZW307" s="39"/>
      <c r="SZX307" s="39"/>
      <c r="SZY307" s="39"/>
      <c r="SZZ307" s="39"/>
      <c r="TAA307" s="39"/>
      <c r="TAB307" s="39"/>
      <c r="TAC307" s="39"/>
      <c r="TAD307" s="39"/>
      <c r="TAE307" s="39"/>
      <c r="TAF307" s="39"/>
      <c r="TAG307" s="39"/>
      <c r="TAH307" s="39"/>
      <c r="TAI307" s="39"/>
      <c r="TAJ307" s="39"/>
      <c r="TAK307" s="39"/>
      <c r="TAL307" s="39"/>
      <c r="TAM307" s="39"/>
      <c r="TAN307" s="39"/>
      <c r="TAO307" s="39"/>
      <c r="TAP307" s="39"/>
      <c r="TAQ307" s="39"/>
      <c r="TAR307" s="39"/>
      <c r="TAS307" s="39"/>
      <c r="TAT307" s="39"/>
      <c r="TAU307" s="39"/>
      <c r="TAV307" s="39"/>
      <c r="TAW307" s="39"/>
      <c r="TAX307" s="39"/>
      <c r="TAY307" s="39"/>
      <c r="TAZ307" s="39"/>
      <c r="TBA307" s="39"/>
      <c r="TBB307" s="39"/>
      <c r="TBC307" s="39"/>
      <c r="TBD307" s="39"/>
      <c r="TBE307" s="39"/>
      <c r="TBF307" s="39"/>
      <c r="TBG307" s="39"/>
      <c r="TBH307" s="39"/>
      <c r="TBI307" s="39"/>
      <c r="TBJ307" s="39"/>
      <c r="TBK307" s="39"/>
      <c r="TBL307" s="39"/>
      <c r="TBM307" s="39"/>
      <c r="TBN307" s="39"/>
      <c r="TBO307" s="39"/>
      <c r="TBP307" s="39"/>
      <c r="TBQ307" s="39"/>
      <c r="TBR307" s="39"/>
      <c r="TBS307" s="39"/>
      <c r="TBT307" s="39"/>
      <c r="TBU307" s="39"/>
      <c r="TBV307" s="39"/>
      <c r="TBW307" s="39"/>
      <c r="TBX307" s="39"/>
      <c r="TBY307" s="39"/>
      <c r="TBZ307" s="39"/>
      <c r="TCA307" s="39"/>
      <c r="TCB307" s="39"/>
      <c r="TCC307" s="39"/>
      <c r="TCD307" s="39"/>
      <c r="TCE307" s="39"/>
      <c r="TCF307" s="39"/>
      <c r="TCG307" s="39"/>
      <c r="TCH307" s="39"/>
      <c r="TCI307" s="39"/>
      <c r="TCJ307" s="39"/>
      <c r="TCK307" s="39"/>
      <c r="TCL307" s="39"/>
      <c r="TCM307" s="39"/>
      <c r="TCN307" s="39"/>
      <c r="TCO307" s="39"/>
      <c r="TCP307" s="39"/>
      <c r="TCQ307" s="39"/>
      <c r="TCR307" s="39"/>
      <c r="TCS307" s="39"/>
      <c r="TCT307" s="39"/>
      <c r="TCU307" s="39"/>
      <c r="TCV307" s="39"/>
      <c r="TCW307" s="39"/>
      <c r="TCX307" s="39"/>
      <c r="TCY307" s="39"/>
      <c r="TCZ307" s="39"/>
      <c r="TDA307" s="39"/>
      <c r="TDB307" s="39"/>
      <c r="TDC307" s="39"/>
      <c r="TDD307" s="39"/>
      <c r="TDE307" s="39"/>
      <c r="TDF307" s="39"/>
      <c r="TDG307" s="39"/>
      <c r="TDH307" s="39"/>
      <c r="TDI307" s="39"/>
      <c r="TDJ307" s="39"/>
      <c r="TDK307" s="39"/>
      <c r="TDL307" s="39"/>
      <c r="TDM307" s="39"/>
      <c r="TDN307" s="39"/>
      <c r="TDO307" s="39"/>
      <c r="TDP307" s="39"/>
      <c r="TDQ307" s="39"/>
      <c r="TDR307" s="39"/>
      <c r="TDS307" s="39"/>
      <c r="TDT307" s="39"/>
      <c r="TDU307" s="39"/>
      <c r="TDV307" s="39"/>
      <c r="TDW307" s="39"/>
      <c r="TDX307" s="39"/>
      <c r="TDY307" s="39"/>
      <c r="TDZ307" s="39"/>
      <c r="TEA307" s="39"/>
      <c r="TEB307" s="39"/>
      <c r="TEC307" s="39"/>
      <c r="TED307" s="39"/>
      <c r="TEE307" s="39"/>
      <c r="TEF307" s="39"/>
      <c r="TEG307" s="39"/>
      <c r="TEH307" s="39"/>
      <c r="TEI307" s="39"/>
      <c r="TEJ307" s="39"/>
      <c r="TEK307" s="39"/>
      <c r="TEL307" s="39"/>
      <c r="TEM307" s="39"/>
      <c r="TEN307" s="39"/>
      <c r="TEO307" s="39"/>
      <c r="TEP307" s="39"/>
      <c r="TEQ307" s="39"/>
      <c r="TER307" s="39"/>
      <c r="TES307" s="39"/>
      <c r="TET307" s="39"/>
      <c r="TEU307" s="39"/>
      <c r="TEV307" s="39"/>
      <c r="TEW307" s="39"/>
      <c r="TEX307" s="39"/>
      <c r="TEY307" s="39"/>
      <c r="TEZ307" s="39"/>
      <c r="TFA307" s="39"/>
      <c r="TFB307" s="39"/>
      <c r="TFC307" s="39"/>
      <c r="TFD307" s="39"/>
      <c r="TFE307" s="39"/>
      <c r="TFF307" s="39"/>
      <c r="TFG307" s="39"/>
      <c r="TFH307" s="39"/>
      <c r="TFI307" s="39"/>
      <c r="TFJ307" s="39"/>
      <c r="TFK307" s="39"/>
      <c r="TFL307" s="39"/>
      <c r="TFM307" s="39"/>
      <c r="TFN307" s="39"/>
      <c r="TFO307" s="39"/>
      <c r="TFP307" s="39"/>
      <c r="TFQ307" s="39"/>
      <c r="TFR307" s="39"/>
      <c r="TFS307" s="39"/>
      <c r="TFT307" s="39"/>
      <c r="TFU307" s="39"/>
      <c r="TFV307" s="39"/>
      <c r="TFW307" s="39"/>
      <c r="TFX307" s="39"/>
      <c r="TFY307" s="39"/>
      <c r="TFZ307" s="39"/>
      <c r="TGA307" s="39"/>
      <c r="TGB307" s="39"/>
      <c r="TGC307" s="39"/>
      <c r="TGD307" s="39"/>
      <c r="TGE307" s="39"/>
      <c r="TGF307" s="39"/>
      <c r="TGG307" s="39"/>
      <c r="TGH307" s="39"/>
      <c r="TGI307" s="39"/>
      <c r="TGJ307" s="39"/>
      <c r="TGK307" s="39"/>
      <c r="TGL307" s="39"/>
      <c r="TGM307" s="39"/>
      <c r="TGN307" s="39"/>
      <c r="TGO307" s="39"/>
      <c r="TGP307" s="39"/>
      <c r="TGQ307" s="39"/>
      <c r="TGR307" s="39"/>
      <c r="TGS307" s="39"/>
      <c r="TGT307" s="39"/>
      <c r="TGU307" s="39"/>
      <c r="TGV307" s="39"/>
      <c r="TGW307" s="39"/>
      <c r="TGX307" s="39"/>
      <c r="TGY307" s="39"/>
      <c r="TGZ307" s="39"/>
      <c r="THA307" s="39"/>
      <c r="THB307" s="39"/>
      <c r="THC307" s="39"/>
      <c r="THD307" s="39"/>
      <c r="THE307" s="39"/>
      <c r="THF307" s="39"/>
      <c r="THG307" s="39"/>
      <c r="THH307" s="39"/>
      <c r="THI307" s="39"/>
      <c r="THJ307" s="39"/>
      <c r="THK307" s="39"/>
      <c r="THL307" s="39"/>
      <c r="THM307" s="39"/>
      <c r="THN307" s="39"/>
      <c r="THO307" s="39"/>
      <c r="THP307" s="39"/>
      <c r="THQ307" s="39"/>
      <c r="THR307" s="39"/>
      <c r="THS307" s="39"/>
      <c r="THT307" s="39"/>
      <c r="THU307" s="39"/>
      <c r="THV307" s="39"/>
      <c r="THW307" s="39"/>
      <c r="THX307" s="39"/>
      <c r="THY307" s="39"/>
      <c r="THZ307" s="39"/>
      <c r="TIA307" s="39"/>
      <c r="TIB307" s="39"/>
      <c r="TIC307" s="39"/>
      <c r="TID307" s="39"/>
      <c r="TIE307" s="39"/>
      <c r="TIF307" s="39"/>
      <c r="TIG307" s="39"/>
      <c r="TIH307" s="39"/>
      <c r="TII307" s="39"/>
      <c r="TIJ307" s="39"/>
      <c r="TIK307" s="39"/>
      <c r="TIL307" s="39"/>
      <c r="TIM307" s="39"/>
      <c r="TIN307" s="39"/>
      <c r="TIO307" s="39"/>
      <c r="TIP307" s="39"/>
      <c r="TIQ307" s="39"/>
      <c r="TIR307" s="39"/>
      <c r="TIS307" s="39"/>
      <c r="TIT307" s="39"/>
      <c r="TIU307" s="39"/>
      <c r="TIV307" s="39"/>
      <c r="TIW307" s="39"/>
      <c r="TIX307" s="39"/>
      <c r="TIY307" s="39"/>
      <c r="TIZ307" s="39"/>
      <c r="TJA307" s="39"/>
      <c r="TJB307" s="39"/>
      <c r="TJC307" s="39"/>
      <c r="TJD307" s="39"/>
      <c r="TJE307" s="39"/>
      <c r="TJF307" s="39"/>
      <c r="TJG307" s="39"/>
      <c r="TJH307" s="39"/>
      <c r="TJI307" s="39"/>
      <c r="TJJ307" s="39"/>
      <c r="TJK307" s="39"/>
      <c r="TJL307" s="39"/>
      <c r="TJM307" s="39"/>
      <c r="TJN307" s="39"/>
      <c r="TJO307" s="39"/>
      <c r="TJP307" s="39"/>
      <c r="TJQ307" s="39"/>
      <c r="TJR307" s="39"/>
      <c r="TJS307" s="39"/>
      <c r="TJT307" s="39"/>
      <c r="TJU307" s="39"/>
      <c r="TJV307" s="39"/>
      <c r="TJW307" s="39"/>
      <c r="TJX307" s="39"/>
      <c r="TJY307" s="39"/>
      <c r="TJZ307" s="39"/>
      <c r="TKA307" s="39"/>
      <c r="TKB307" s="39"/>
      <c r="TKC307" s="39"/>
      <c r="TKD307" s="39"/>
      <c r="TKE307" s="39"/>
      <c r="TKF307" s="39"/>
      <c r="TKG307" s="39"/>
      <c r="TKH307" s="39"/>
      <c r="TKI307" s="39"/>
      <c r="TKJ307" s="39"/>
      <c r="TKK307" s="39"/>
      <c r="TKL307" s="39"/>
      <c r="TKM307" s="39"/>
      <c r="TKN307" s="39"/>
      <c r="TKO307" s="39"/>
      <c r="TKP307" s="39"/>
      <c r="TKQ307" s="39"/>
      <c r="TKR307" s="39"/>
      <c r="TKS307" s="39"/>
      <c r="TKT307" s="39"/>
      <c r="TKU307" s="39"/>
      <c r="TKV307" s="39"/>
      <c r="TKW307" s="39"/>
      <c r="TKX307" s="39"/>
      <c r="TKY307" s="39"/>
      <c r="TKZ307" s="39"/>
      <c r="TLA307" s="39"/>
      <c r="TLB307" s="39"/>
      <c r="TLC307" s="39"/>
      <c r="TLD307" s="39"/>
      <c r="TLE307" s="39"/>
      <c r="TLF307" s="39"/>
      <c r="TLG307" s="39"/>
      <c r="TLH307" s="39"/>
      <c r="TLI307" s="39"/>
      <c r="TLJ307" s="39"/>
      <c r="TLK307" s="39"/>
      <c r="TLL307" s="39"/>
      <c r="TLM307" s="39"/>
      <c r="TLN307" s="39"/>
      <c r="TLO307" s="39"/>
      <c r="TLP307" s="39"/>
      <c r="TLQ307" s="39"/>
      <c r="TLR307" s="39"/>
      <c r="TLS307" s="39"/>
      <c r="TLT307" s="39"/>
      <c r="TLU307" s="39"/>
      <c r="TLV307" s="39"/>
      <c r="TLW307" s="39"/>
      <c r="TLX307" s="39"/>
      <c r="TLY307" s="39"/>
      <c r="TLZ307" s="39"/>
      <c r="TMA307" s="39"/>
      <c r="TMB307" s="39"/>
      <c r="TMC307" s="39"/>
      <c r="TMD307" s="39"/>
      <c r="TME307" s="39"/>
      <c r="TMF307" s="39"/>
      <c r="TMG307" s="39"/>
      <c r="TMH307" s="39"/>
      <c r="TMI307" s="39"/>
      <c r="TMJ307" s="39"/>
      <c r="TMK307" s="39"/>
      <c r="TML307" s="39"/>
      <c r="TMM307" s="39"/>
      <c r="TMN307" s="39"/>
      <c r="TMO307" s="39"/>
      <c r="TMP307" s="39"/>
      <c r="TMQ307" s="39"/>
      <c r="TMR307" s="39"/>
      <c r="TMS307" s="39"/>
      <c r="TMT307" s="39"/>
      <c r="TMU307" s="39"/>
      <c r="TMV307" s="39"/>
      <c r="TMW307" s="39"/>
      <c r="TMX307" s="39"/>
      <c r="TMY307" s="39"/>
      <c r="TMZ307" s="39"/>
      <c r="TNA307" s="39"/>
      <c r="TNB307" s="39"/>
      <c r="TNC307" s="39"/>
      <c r="TND307" s="39"/>
      <c r="TNE307" s="39"/>
      <c r="TNF307" s="39"/>
      <c r="TNG307" s="39"/>
      <c r="TNH307" s="39"/>
      <c r="TNI307" s="39"/>
      <c r="TNJ307" s="39"/>
      <c r="TNK307" s="39"/>
      <c r="TNL307" s="39"/>
      <c r="TNM307" s="39"/>
      <c r="TNN307" s="39"/>
      <c r="TNO307" s="39"/>
      <c r="TNP307" s="39"/>
      <c r="TNQ307" s="39"/>
      <c r="TNR307" s="39"/>
      <c r="TNS307" s="39"/>
      <c r="TNT307" s="39"/>
      <c r="TNU307" s="39"/>
      <c r="TNV307" s="39"/>
      <c r="TNW307" s="39"/>
      <c r="TNX307" s="39"/>
      <c r="TNY307" s="39"/>
      <c r="TNZ307" s="39"/>
      <c r="TOA307" s="39"/>
      <c r="TOB307" s="39"/>
      <c r="TOC307" s="39"/>
      <c r="TOD307" s="39"/>
      <c r="TOE307" s="39"/>
      <c r="TOF307" s="39"/>
      <c r="TOG307" s="39"/>
      <c r="TOH307" s="39"/>
      <c r="TOI307" s="39"/>
      <c r="TOJ307" s="39"/>
      <c r="TOK307" s="39"/>
      <c r="TOL307" s="39"/>
      <c r="TOM307" s="39"/>
      <c r="TON307" s="39"/>
      <c r="TOO307" s="39"/>
      <c r="TOP307" s="39"/>
      <c r="TOQ307" s="39"/>
      <c r="TOR307" s="39"/>
      <c r="TOS307" s="39"/>
      <c r="TOT307" s="39"/>
      <c r="TOU307" s="39"/>
      <c r="TOV307" s="39"/>
      <c r="TOW307" s="39"/>
      <c r="TOX307" s="39"/>
      <c r="TOY307" s="39"/>
      <c r="TOZ307" s="39"/>
      <c r="TPA307" s="39"/>
      <c r="TPB307" s="39"/>
      <c r="TPC307" s="39"/>
      <c r="TPD307" s="39"/>
      <c r="TPE307" s="39"/>
      <c r="TPF307" s="39"/>
      <c r="TPG307" s="39"/>
      <c r="TPH307" s="39"/>
      <c r="TPI307" s="39"/>
      <c r="TPJ307" s="39"/>
      <c r="TPK307" s="39"/>
      <c r="TPL307" s="39"/>
      <c r="TPM307" s="39"/>
      <c r="TPN307" s="39"/>
      <c r="TPO307" s="39"/>
      <c r="TPP307" s="39"/>
      <c r="TPQ307" s="39"/>
      <c r="TPR307" s="39"/>
      <c r="TPS307" s="39"/>
      <c r="TPT307" s="39"/>
      <c r="TPU307" s="39"/>
      <c r="TPV307" s="39"/>
      <c r="TPW307" s="39"/>
      <c r="TPX307" s="39"/>
      <c r="TPY307" s="39"/>
      <c r="TPZ307" s="39"/>
      <c r="TQA307" s="39"/>
      <c r="TQB307" s="39"/>
      <c r="TQC307" s="39"/>
      <c r="TQD307" s="39"/>
      <c r="TQE307" s="39"/>
      <c r="TQF307" s="39"/>
      <c r="TQG307" s="39"/>
      <c r="TQH307" s="39"/>
      <c r="TQI307" s="39"/>
      <c r="TQJ307" s="39"/>
      <c r="TQK307" s="39"/>
      <c r="TQL307" s="39"/>
      <c r="TQM307" s="39"/>
      <c r="TQN307" s="39"/>
      <c r="TQO307" s="39"/>
      <c r="TQP307" s="39"/>
      <c r="TQQ307" s="39"/>
      <c r="TQR307" s="39"/>
      <c r="TQS307" s="39"/>
      <c r="TQT307" s="39"/>
      <c r="TQU307" s="39"/>
      <c r="TQV307" s="39"/>
      <c r="TQW307" s="39"/>
      <c r="TQX307" s="39"/>
      <c r="TQY307" s="39"/>
      <c r="TQZ307" s="39"/>
      <c r="TRA307" s="39"/>
      <c r="TRB307" s="39"/>
      <c r="TRC307" s="39"/>
      <c r="TRD307" s="39"/>
      <c r="TRE307" s="39"/>
      <c r="TRF307" s="39"/>
      <c r="TRG307" s="39"/>
      <c r="TRH307" s="39"/>
      <c r="TRI307" s="39"/>
      <c r="TRJ307" s="39"/>
      <c r="TRK307" s="39"/>
      <c r="TRL307" s="39"/>
      <c r="TRM307" s="39"/>
      <c r="TRN307" s="39"/>
      <c r="TRO307" s="39"/>
      <c r="TRP307" s="39"/>
      <c r="TRQ307" s="39"/>
      <c r="TRR307" s="39"/>
      <c r="TRS307" s="39"/>
      <c r="TRT307" s="39"/>
      <c r="TRU307" s="39"/>
      <c r="TRV307" s="39"/>
      <c r="TRW307" s="39"/>
      <c r="TRX307" s="39"/>
      <c r="TRY307" s="39"/>
      <c r="TRZ307" s="39"/>
      <c r="TSA307" s="39"/>
      <c r="TSB307" s="39"/>
      <c r="TSC307" s="39"/>
      <c r="TSD307" s="39"/>
      <c r="TSE307" s="39"/>
      <c r="TSF307" s="39"/>
      <c r="TSG307" s="39"/>
      <c r="TSH307" s="39"/>
      <c r="TSI307" s="39"/>
      <c r="TSJ307" s="39"/>
      <c r="TSK307" s="39"/>
      <c r="TSL307" s="39"/>
      <c r="TSM307" s="39"/>
      <c r="TSN307" s="39"/>
      <c r="TSO307" s="39"/>
      <c r="TSP307" s="39"/>
      <c r="TSQ307" s="39"/>
      <c r="TSR307" s="39"/>
      <c r="TSS307" s="39"/>
      <c r="TST307" s="39"/>
      <c r="TSU307" s="39"/>
      <c r="TSV307" s="39"/>
      <c r="TSW307" s="39"/>
      <c r="TSX307" s="39"/>
      <c r="TSY307" s="39"/>
      <c r="TSZ307" s="39"/>
      <c r="TTA307" s="39"/>
      <c r="TTB307" s="39"/>
      <c r="TTC307" s="39"/>
      <c r="TTD307" s="39"/>
      <c r="TTE307" s="39"/>
      <c r="TTF307" s="39"/>
      <c r="TTG307" s="39"/>
      <c r="TTH307" s="39"/>
      <c r="TTI307" s="39"/>
      <c r="TTJ307" s="39"/>
      <c r="TTK307" s="39"/>
      <c r="TTL307" s="39"/>
      <c r="TTM307" s="39"/>
      <c r="TTN307" s="39"/>
      <c r="TTO307" s="39"/>
      <c r="TTP307" s="39"/>
      <c r="TTQ307" s="39"/>
      <c r="TTR307" s="39"/>
      <c r="TTS307" s="39"/>
      <c r="TTT307" s="39"/>
      <c r="TTU307" s="39"/>
      <c r="TTV307" s="39"/>
      <c r="TTW307" s="39"/>
      <c r="TTX307" s="39"/>
      <c r="TTY307" s="39"/>
      <c r="TTZ307" s="39"/>
      <c r="TUA307" s="39"/>
      <c r="TUB307" s="39"/>
      <c r="TUC307" s="39"/>
      <c r="TUD307" s="39"/>
      <c r="TUE307" s="39"/>
      <c r="TUF307" s="39"/>
      <c r="TUG307" s="39"/>
      <c r="TUH307" s="39"/>
      <c r="TUI307" s="39"/>
      <c r="TUJ307" s="39"/>
      <c r="TUK307" s="39"/>
      <c r="TUL307" s="39"/>
      <c r="TUM307" s="39"/>
      <c r="TUN307" s="39"/>
      <c r="TUO307" s="39"/>
      <c r="TUP307" s="39"/>
      <c r="TUQ307" s="39"/>
      <c r="TUR307" s="39"/>
      <c r="TUS307" s="39"/>
      <c r="TUT307" s="39"/>
      <c r="TUU307" s="39"/>
      <c r="TUV307" s="39"/>
      <c r="TUW307" s="39"/>
      <c r="TUX307" s="39"/>
      <c r="TUY307" s="39"/>
      <c r="TUZ307" s="39"/>
      <c r="TVA307" s="39"/>
      <c r="TVB307" s="39"/>
      <c r="TVC307" s="39"/>
      <c r="TVD307" s="39"/>
      <c r="TVE307" s="39"/>
      <c r="TVF307" s="39"/>
      <c r="TVG307" s="39"/>
      <c r="TVH307" s="39"/>
      <c r="TVI307" s="39"/>
      <c r="TVJ307" s="39"/>
      <c r="TVK307" s="39"/>
      <c r="TVL307" s="39"/>
      <c r="TVM307" s="39"/>
      <c r="TVN307" s="39"/>
      <c r="TVO307" s="39"/>
      <c r="TVP307" s="39"/>
      <c r="TVQ307" s="39"/>
      <c r="TVR307" s="39"/>
      <c r="TVS307" s="39"/>
      <c r="TVT307" s="39"/>
      <c r="TVU307" s="39"/>
      <c r="TVV307" s="39"/>
      <c r="TVW307" s="39"/>
      <c r="TVX307" s="39"/>
      <c r="TVY307" s="39"/>
      <c r="TVZ307" s="39"/>
      <c r="TWA307" s="39"/>
      <c r="TWB307" s="39"/>
      <c r="TWC307" s="39"/>
      <c r="TWD307" s="39"/>
      <c r="TWE307" s="39"/>
      <c r="TWF307" s="39"/>
      <c r="TWG307" s="39"/>
      <c r="TWH307" s="39"/>
      <c r="TWI307" s="39"/>
      <c r="TWJ307" s="39"/>
      <c r="TWK307" s="39"/>
      <c r="TWL307" s="39"/>
      <c r="TWM307" s="39"/>
      <c r="TWN307" s="39"/>
      <c r="TWO307" s="39"/>
      <c r="TWP307" s="39"/>
      <c r="TWQ307" s="39"/>
      <c r="TWR307" s="39"/>
      <c r="TWS307" s="39"/>
      <c r="TWT307" s="39"/>
      <c r="TWU307" s="39"/>
      <c r="TWV307" s="39"/>
      <c r="TWW307" s="39"/>
      <c r="TWX307" s="39"/>
      <c r="TWY307" s="39"/>
      <c r="TWZ307" s="39"/>
      <c r="TXA307" s="39"/>
      <c r="TXB307" s="39"/>
      <c r="TXC307" s="39"/>
      <c r="TXD307" s="39"/>
      <c r="TXE307" s="39"/>
      <c r="TXF307" s="39"/>
      <c r="TXG307" s="39"/>
      <c r="TXH307" s="39"/>
      <c r="TXI307" s="39"/>
      <c r="TXJ307" s="39"/>
      <c r="TXK307" s="39"/>
      <c r="TXL307" s="39"/>
      <c r="TXM307" s="39"/>
      <c r="TXN307" s="39"/>
      <c r="TXO307" s="39"/>
      <c r="TXP307" s="39"/>
      <c r="TXQ307" s="39"/>
      <c r="TXR307" s="39"/>
      <c r="TXS307" s="39"/>
      <c r="TXT307" s="39"/>
      <c r="TXU307" s="39"/>
      <c r="TXV307" s="39"/>
      <c r="TXW307" s="39"/>
      <c r="TXX307" s="39"/>
      <c r="TXY307" s="39"/>
      <c r="TXZ307" s="39"/>
      <c r="TYA307" s="39"/>
      <c r="TYB307" s="39"/>
      <c r="TYC307" s="39"/>
      <c r="TYD307" s="39"/>
      <c r="TYE307" s="39"/>
      <c r="TYF307" s="39"/>
      <c r="TYG307" s="39"/>
      <c r="TYH307" s="39"/>
      <c r="TYI307" s="39"/>
      <c r="TYJ307" s="39"/>
      <c r="TYK307" s="39"/>
      <c r="TYL307" s="39"/>
      <c r="TYM307" s="39"/>
      <c r="TYN307" s="39"/>
      <c r="TYO307" s="39"/>
      <c r="TYP307" s="39"/>
      <c r="TYQ307" s="39"/>
      <c r="TYR307" s="39"/>
      <c r="TYS307" s="39"/>
      <c r="TYT307" s="39"/>
      <c r="TYU307" s="39"/>
      <c r="TYV307" s="39"/>
      <c r="TYW307" s="39"/>
      <c r="TYX307" s="39"/>
      <c r="TYY307" s="39"/>
      <c r="TYZ307" s="39"/>
      <c r="TZA307" s="39"/>
      <c r="TZB307" s="39"/>
      <c r="TZC307" s="39"/>
      <c r="TZD307" s="39"/>
      <c r="TZE307" s="39"/>
      <c r="TZF307" s="39"/>
      <c r="TZG307" s="39"/>
      <c r="TZH307" s="39"/>
      <c r="TZI307" s="39"/>
      <c r="TZJ307" s="39"/>
      <c r="TZK307" s="39"/>
      <c r="TZL307" s="39"/>
      <c r="TZM307" s="39"/>
      <c r="TZN307" s="39"/>
      <c r="TZO307" s="39"/>
      <c r="TZP307" s="39"/>
      <c r="TZQ307" s="39"/>
      <c r="TZR307" s="39"/>
      <c r="TZS307" s="39"/>
      <c r="TZT307" s="39"/>
      <c r="TZU307" s="39"/>
      <c r="TZV307" s="39"/>
      <c r="TZW307" s="39"/>
      <c r="TZX307" s="39"/>
      <c r="TZY307" s="39"/>
      <c r="TZZ307" s="39"/>
      <c r="UAA307" s="39"/>
      <c r="UAB307" s="39"/>
      <c r="UAC307" s="39"/>
      <c r="UAD307" s="39"/>
      <c r="UAE307" s="39"/>
      <c r="UAF307" s="39"/>
      <c r="UAG307" s="39"/>
      <c r="UAH307" s="39"/>
      <c r="UAI307" s="39"/>
      <c r="UAJ307" s="39"/>
      <c r="UAK307" s="39"/>
      <c r="UAL307" s="39"/>
      <c r="UAM307" s="39"/>
      <c r="UAN307" s="39"/>
      <c r="UAO307" s="39"/>
      <c r="UAP307" s="39"/>
      <c r="UAQ307" s="39"/>
      <c r="UAR307" s="39"/>
      <c r="UAS307" s="39"/>
      <c r="UAT307" s="39"/>
      <c r="UAU307" s="39"/>
      <c r="UAV307" s="39"/>
      <c r="UAW307" s="39"/>
      <c r="UAX307" s="39"/>
      <c r="UAY307" s="39"/>
      <c r="UAZ307" s="39"/>
      <c r="UBA307" s="39"/>
      <c r="UBB307" s="39"/>
      <c r="UBC307" s="39"/>
      <c r="UBD307" s="39"/>
      <c r="UBE307" s="39"/>
      <c r="UBF307" s="39"/>
      <c r="UBG307" s="39"/>
      <c r="UBH307" s="39"/>
      <c r="UBI307" s="39"/>
      <c r="UBJ307" s="39"/>
      <c r="UBK307" s="39"/>
      <c r="UBL307" s="39"/>
      <c r="UBM307" s="39"/>
      <c r="UBN307" s="39"/>
      <c r="UBO307" s="39"/>
      <c r="UBP307" s="39"/>
      <c r="UBQ307" s="39"/>
      <c r="UBR307" s="39"/>
      <c r="UBS307" s="39"/>
      <c r="UBT307" s="39"/>
      <c r="UBU307" s="39"/>
      <c r="UBV307" s="39"/>
      <c r="UBW307" s="39"/>
      <c r="UBX307" s="39"/>
      <c r="UBY307" s="39"/>
      <c r="UBZ307" s="39"/>
      <c r="UCA307" s="39"/>
      <c r="UCB307" s="39"/>
      <c r="UCC307" s="39"/>
      <c r="UCD307" s="39"/>
      <c r="UCE307" s="39"/>
      <c r="UCF307" s="39"/>
      <c r="UCG307" s="39"/>
      <c r="UCH307" s="39"/>
      <c r="UCI307" s="39"/>
      <c r="UCJ307" s="39"/>
      <c r="UCK307" s="39"/>
      <c r="UCL307" s="39"/>
      <c r="UCM307" s="39"/>
      <c r="UCN307" s="39"/>
      <c r="UCO307" s="39"/>
      <c r="UCP307" s="39"/>
      <c r="UCQ307" s="39"/>
      <c r="UCR307" s="39"/>
      <c r="UCS307" s="39"/>
      <c r="UCT307" s="39"/>
      <c r="UCU307" s="39"/>
      <c r="UCV307" s="39"/>
      <c r="UCW307" s="39"/>
      <c r="UCX307" s="39"/>
      <c r="UCY307" s="39"/>
      <c r="UCZ307" s="39"/>
      <c r="UDA307" s="39"/>
      <c r="UDB307" s="39"/>
      <c r="UDC307" s="39"/>
      <c r="UDD307" s="39"/>
      <c r="UDE307" s="39"/>
      <c r="UDF307" s="39"/>
      <c r="UDG307" s="39"/>
      <c r="UDH307" s="39"/>
      <c r="UDI307" s="39"/>
      <c r="UDJ307" s="39"/>
      <c r="UDK307" s="39"/>
      <c r="UDL307" s="39"/>
      <c r="UDM307" s="39"/>
      <c r="UDN307" s="39"/>
      <c r="UDO307" s="39"/>
      <c r="UDP307" s="39"/>
      <c r="UDQ307" s="39"/>
      <c r="UDR307" s="39"/>
      <c r="UDS307" s="39"/>
      <c r="UDT307" s="39"/>
      <c r="UDU307" s="39"/>
      <c r="UDV307" s="39"/>
      <c r="UDW307" s="39"/>
      <c r="UDX307" s="39"/>
      <c r="UDY307" s="39"/>
      <c r="UDZ307" s="39"/>
      <c r="UEA307" s="39"/>
      <c r="UEB307" s="39"/>
      <c r="UEC307" s="39"/>
      <c r="UED307" s="39"/>
      <c r="UEE307" s="39"/>
      <c r="UEF307" s="39"/>
      <c r="UEG307" s="39"/>
      <c r="UEH307" s="39"/>
      <c r="UEI307" s="39"/>
      <c r="UEJ307" s="39"/>
      <c r="UEK307" s="39"/>
      <c r="UEL307" s="39"/>
      <c r="UEM307" s="39"/>
      <c r="UEN307" s="39"/>
      <c r="UEO307" s="39"/>
      <c r="UEP307" s="39"/>
      <c r="UEQ307" s="39"/>
      <c r="UER307" s="39"/>
      <c r="UES307" s="39"/>
      <c r="UET307" s="39"/>
      <c r="UEU307" s="39"/>
      <c r="UEV307" s="39"/>
      <c r="UEW307" s="39"/>
      <c r="UEX307" s="39"/>
      <c r="UEY307" s="39"/>
      <c r="UEZ307" s="39"/>
      <c r="UFA307" s="39"/>
      <c r="UFB307" s="39"/>
      <c r="UFC307" s="39"/>
      <c r="UFD307" s="39"/>
      <c r="UFE307" s="39"/>
      <c r="UFF307" s="39"/>
      <c r="UFG307" s="39"/>
      <c r="UFH307" s="39"/>
      <c r="UFI307" s="39"/>
      <c r="UFJ307" s="39"/>
      <c r="UFK307" s="39"/>
      <c r="UFL307" s="39"/>
      <c r="UFM307" s="39"/>
      <c r="UFN307" s="39"/>
      <c r="UFO307" s="39"/>
      <c r="UFP307" s="39"/>
      <c r="UFQ307" s="39"/>
      <c r="UFR307" s="39"/>
      <c r="UFS307" s="39"/>
      <c r="UFT307" s="39"/>
      <c r="UFU307" s="39"/>
      <c r="UFV307" s="39"/>
      <c r="UFW307" s="39"/>
      <c r="UFX307" s="39"/>
      <c r="UFY307" s="39"/>
      <c r="UFZ307" s="39"/>
      <c r="UGA307" s="39"/>
      <c r="UGB307" s="39"/>
      <c r="UGC307" s="39"/>
      <c r="UGD307" s="39"/>
      <c r="UGE307" s="39"/>
      <c r="UGF307" s="39"/>
      <c r="UGG307" s="39"/>
      <c r="UGH307" s="39"/>
      <c r="UGI307" s="39"/>
      <c r="UGJ307" s="39"/>
      <c r="UGK307" s="39"/>
      <c r="UGL307" s="39"/>
      <c r="UGM307" s="39"/>
      <c r="UGN307" s="39"/>
      <c r="UGO307" s="39"/>
      <c r="UGP307" s="39"/>
      <c r="UGQ307" s="39"/>
      <c r="UGR307" s="39"/>
      <c r="UGS307" s="39"/>
      <c r="UGT307" s="39"/>
      <c r="UGU307" s="39"/>
      <c r="UGV307" s="39"/>
      <c r="UGW307" s="39"/>
      <c r="UGX307" s="39"/>
      <c r="UGY307" s="39"/>
      <c r="UGZ307" s="39"/>
      <c r="UHA307" s="39"/>
      <c r="UHB307" s="39"/>
      <c r="UHC307" s="39"/>
      <c r="UHD307" s="39"/>
      <c r="UHE307" s="39"/>
      <c r="UHF307" s="39"/>
      <c r="UHG307" s="39"/>
      <c r="UHH307" s="39"/>
      <c r="UHI307" s="39"/>
      <c r="UHJ307" s="39"/>
      <c r="UHK307" s="39"/>
      <c r="UHL307" s="39"/>
      <c r="UHM307" s="39"/>
      <c r="UHN307" s="39"/>
      <c r="UHO307" s="39"/>
      <c r="UHP307" s="39"/>
      <c r="UHQ307" s="39"/>
      <c r="UHR307" s="39"/>
      <c r="UHS307" s="39"/>
      <c r="UHT307" s="39"/>
      <c r="UHU307" s="39"/>
      <c r="UHV307" s="39"/>
      <c r="UHW307" s="39"/>
      <c r="UHX307" s="39"/>
      <c r="UHY307" s="39"/>
      <c r="UHZ307" s="39"/>
      <c r="UIA307" s="39"/>
      <c r="UIB307" s="39"/>
      <c r="UIC307" s="39"/>
      <c r="UID307" s="39"/>
      <c r="UIE307" s="39"/>
      <c r="UIF307" s="39"/>
      <c r="UIG307" s="39"/>
      <c r="UIH307" s="39"/>
      <c r="UII307" s="39"/>
      <c r="UIJ307" s="39"/>
      <c r="UIK307" s="39"/>
      <c r="UIL307" s="39"/>
      <c r="UIM307" s="39"/>
      <c r="UIN307" s="39"/>
      <c r="UIO307" s="39"/>
      <c r="UIP307" s="39"/>
      <c r="UIQ307" s="39"/>
      <c r="UIR307" s="39"/>
      <c r="UIS307" s="39"/>
      <c r="UIT307" s="39"/>
      <c r="UIU307" s="39"/>
      <c r="UIV307" s="39"/>
      <c r="UIW307" s="39"/>
      <c r="UIX307" s="39"/>
      <c r="UIY307" s="39"/>
      <c r="UIZ307" s="39"/>
      <c r="UJA307" s="39"/>
      <c r="UJB307" s="39"/>
      <c r="UJC307" s="39"/>
      <c r="UJD307" s="39"/>
      <c r="UJE307" s="39"/>
      <c r="UJF307" s="39"/>
      <c r="UJG307" s="39"/>
      <c r="UJH307" s="39"/>
      <c r="UJI307" s="39"/>
      <c r="UJJ307" s="39"/>
      <c r="UJK307" s="39"/>
      <c r="UJL307" s="39"/>
      <c r="UJM307" s="39"/>
      <c r="UJN307" s="39"/>
      <c r="UJO307" s="39"/>
      <c r="UJP307" s="39"/>
      <c r="UJQ307" s="39"/>
      <c r="UJR307" s="39"/>
      <c r="UJS307" s="39"/>
      <c r="UJT307" s="39"/>
      <c r="UJU307" s="39"/>
      <c r="UJV307" s="39"/>
      <c r="UJW307" s="39"/>
      <c r="UJX307" s="39"/>
      <c r="UJY307" s="39"/>
      <c r="UJZ307" s="39"/>
      <c r="UKA307" s="39"/>
      <c r="UKB307" s="39"/>
      <c r="UKC307" s="39"/>
      <c r="UKD307" s="39"/>
      <c r="UKE307" s="39"/>
      <c r="UKF307" s="39"/>
      <c r="UKG307" s="39"/>
      <c r="UKH307" s="39"/>
      <c r="UKI307" s="39"/>
      <c r="UKJ307" s="39"/>
      <c r="UKK307" s="39"/>
      <c r="UKL307" s="39"/>
      <c r="UKM307" s="39"/>
      <c r="UKN307" s="39"/>
      <c r="UKO307" s="39"/>
      <c r="UKP307" s="39"/>
      <c r="UKQ307" s="39"/>
      <c r="UKR307" s="39"/>
      <c r="UKS307" s="39"/>
      <c r="UKT307" s="39"/>
      <c r="UKU307" s="39"/>
      <c r="UKV307" s="39"/>
      <c r="UKW307" s="39"/>
      <c r="UKX307" s="39"/>
      <c r="UKY307" s="39"/>
      <c r="UKZ307" s="39"/>
      <c r="ULA307" s="39"/>
      <c r="ULB307" s="39"/>
      <c r="ULC307" s="39"/>
      <c r="ULD307" s="39"/>
      <c r="ULE307" s="39"/>
      <c r="ULF307" s="39"/>
      <c r="ULG307" s="39"/>
      <c r="ULH307" s="39"/>
      <c r="ULI307" s="39"/>
      <c r="ULJ307" s="39"/>
      <c r="ULK307" s="39"/>
      <c r="ULL307" s="39"/>
      <c r="ULM307" s="39"/>
      <c r="ULN307" s="39"/>
      <c r="ULO307" s="39"/>
      <c r="ULP307" s="39"/>
      <c r="ULQ307" s="39"/>
      <c r="ULR307" s="39"/>
      <c r="ULS307" s="39"/>
      <c r="ULT307" s="39"/>
      <c r="ULU307" s="39"/>
      <c r="ULV307" s="39"/>
      <c r="ULW307" s="39"/>
      <c r="ULX307" s="39"/>
      <c r="ULY307" s="39"/>
      <c r="ULZ307" s="39"/>
      <c r="UMA307" s="39"/>
      <c r="UMB307" s="39"/>
      <c r="UMC307" s="39"/>
      <c r="UMD307" s="39"/>
      <c r="UME307" s="39"/>
      <c r="UMF307" s="39"/>
      <c r="UMG307" s="39"/>
      <c r="UMH307" s="39"/>
      <c r="UMI307" s="39"/>
      <c r="UMJ307" s="39"/>
      <c r="UMK307" s="39"/>
      <c r="UML307" s="39"/>
      <c r="UMM307" s="39"/>
      <c r="UMN307" s="39"/>
      <c r="UMO307" s="39"/>
      <c r="UMP307" s="39"/>
      <c r="UMQ307" s="39"/>
      <c r="UMR307" s="39"/>
      <c r="UMS307" s="39"/>
      <c r="UMT307" s="39"/>
      <c r="UMU307" s="39"/>
      <c r="UMV307" s="39"/>
      <c r="UMW307" s="39"/>
      <c r="UMX307" s="39"/>
      <c r="UMY307" s="39"/>
      <c r="UMZ307" s="39"/>
      <c r="UNA307" s="39"/>
      <c r="UNB307" s="39"/>
      <c r="UNC307" s="39"/>
      <c r="UND307" s="39"/>
      <c r="UNE307" s="39"/>
      <c r="UNF307" s="39"/>
      <c r="UNG307" s="39"/>
      <c r="UNH307" s="39"/>
      <c r="UNI307" s="39"/>
      <c r="UNJ307" s="39"/>
      <c r="UNK307" s="39"/>
      <c r="UNL307" s="39"/>
      <c r="UNM307" s="39"/>
      <c r="UNN307" s="39"/>
      <c r="UNO307" s="39"/>
      <c r="UNP307" s="39"/>
      <c r="UNQ307" s="39"/>
      <c r="UNR307" s="39"/>
      <c r="UNS307" s="39"/>
      <c r="UNT307" s="39"/>
      <c r="UNU307" s="39"/>
      <c r="UNV307" s="39"/>
      <c r="UNW307" s="39"/>
      <c r="UNX307" s="39"/>
      <c r="UNY307" s="39"/>
      <c r="UNZ307" s="39"/>
      <c r="UOA307" s="39"/>
      <c r="UOB307" s="39"/>
      <c r="UOC307" s="39"/>
      <c r="UOD307" s="39"/>
      <c r="UOE307" s="39"/>
      <c r="UOF307" s="39"/>
      <c r="UOG307" s="39"/>
      <c r="UOH307" s="39"/>
      <c r="UOI307" s="39"/>
      <c r="UOJ307" s="39"/>
      <c r="UOK307" s="39"/>
      <c r="UOL307" s="39"/>
      <c r="UOM307" s="39"/>
      <c r="UON307" s="39"/>
      <c r="UOO307" s="39"/>
      <c r="UOP307" s="39"/>
      <c r="UOQ307" s="39"/>
      <c r="UOR307" s="39"/>
      <c r="UOS307" s="39"/>
      <c r="UOT307" s="39"/>
      <c r="UOU307" s="39"/>
      <c r="UOV307" s="39"/>
      <c r="UOW307" s="39"/>
      <c r="UOX307" s="39"/>
      <c r="UOY307" s="39"/>
      <c r="UOZ307" s="39"/>
      <c r="UPA307" s="39"/>
      <c r="UPB307" s="39"/>
      <c r="UPC307" s="39"/>
      <c r="UPD307" s="39"/>
      <c r="UPE307" s="39"/>
      <c r="UPF307" s="39"/>
      <c r="UPG307" s="39"/>
      <c r="UPH307" s="39"/>
      <c r="UPI307" s="39"/>
      <c r="UPJ307" s="39"/>
      <c r="UPK307" s="39"/>
      <c r="UPL307" s="39"/>
      <c r="UPM307" s="39"/>
      <c r="UPN307" s="39"/>
      <c r="UPO307" s="39"/>
      <c r="UPP307" s="39"/>
      <c r="UPQ307" s="39"/>
      <c r="UPR307" s="39"/>
      <c r="UPS307" s="39"/>
      <c r="UPT307" s="39"/>
      <c r="UPU307" s="39"/>
      <c r="UPV307" s="39"/>
      <c r="UPW307" s="39"/>
      <c r="UPX307" s="39"/>
      <c r="UPY307" s="39"/>
      <c r="UPZ307" s="39"/>
      <c r="UQA307" s="39"/>
      <c r="UQB307" s="39"/>
      <c r="UQC307" s="39"/>
      <c r="UQD307" s="39"/>
      <c r="UQE307" s="39"/>
      <c r="UQF307" s="39"/>
      <c r="UQG307" s="39"/>
      <c r="UQH307" s="39"/>
      <c r="UQI307" s="39"/>
      <c r="UQJ307" s="39"/>
      <c r="UQK307" s="39"/>
      <c r="UQL307" s="39"/>
      <c r="UQM307" s="39"/>
      <c r="UQN307" s="39"/>
      <c r="UQO307" s="39"/>
      <c r="UQP307" s="39"/>
      <c r="UQQ307" s="39"/>
      <c r="UQR307" s="39"/>
      <c r="UQS307" s="39"/>
      <c r="UQT307" s="39"/>
      <c r="UQU307" s="39"/>
      <c r="UQV307" s="39"/>
      <c r="UQW307" s="39"/>
      <c r="UQX307" s="39"/>
      <c r="UQY307" s="39"/>
      <c r="UQZ307" s="39"/>
      <c r="URA307" s="39"/>
      <c r="URB307" s="39"/>
      <c r="URC307" s="39"/>
      <c r="URD307" s="39"/>
      <c r="URE307" s="39"/>
      <c r="URF307" s="39"/>
      <c r="URG307" s="39"/>
      <c r="URH307" s="39"/>
      <c r="URI307" s="39"/>
      <c r="URJ307" s="39"/>
      <c r="URK307" s="39"/>
      <c r="URL307" s="39"/>
      <c r="URM307" s="39"/>
      <c r="URN307" s="39"/>
      <c r="URO307" s="39"/>
      <c r="URP307" s="39"/>
      <c r="URQ307" s="39"/>
      <c r="URR307" s="39"/>
      <c r="URS307" s="39"/>
      <c r="URT307" s="39"/>
      <c r="URU307" s="39"/>
      <c r="URV307" s="39"/>
      <c r="URW307" s="39"/>
      <c r="URX307" s="39"/>
      <c r="URY307" s="39"/>
      <c r="URZ307" s="39"/>
      <c r="USA307" s="39"/>
      <c r="USB307" s="39"/>
      <c r="USC307" s="39"/>
      <c r="USD307" s="39"/>
      <c r="USE307" s="39"/>
      <c r="USF307" s="39"/>
      <c r="USG307" s="39"/>
      <c r="USH307" s="39"/>
      <c r="USI307" s="39"/>
      <c r="USJ307" s="39"/>
      <c r="USK307" s="39"/>
      <c r="USL307" s="39"/>
      <c r="USM307" s="39"/>
      <c r="USN307" s="39"/>
      <c r="USO307" s="39"/>
      <c r="USP307" s="39"/>
      <c r="USQ307" s="39"/>
      <c r="USR307" s="39"/>
      <c r="USS307" s="39"/>
      <c r="UST307" s="39"/>
      <c r="USU307" s="39"/>
      <c r="USV307" s="39"/>
      <c r="USW307" s="39"/>
      <c r="USX307" s="39"/>
      <c r="USY307" s="39"/>
      <c r="USZ307" s="39"/>
      <c r="UTA307" s="39"/>
      <c r="UTB307" s="39"/>
      <c r="UTC307" s="39"/>
      <c r="UTD307" s="39"/>
      <c r="UTE307" s="39"/>
      <c r="UTF307" s="39"/>
      <c r="UTG307" s="39"/>
      <c r="UTH307" s="39"/>
      <c r="UTI307" s="39"/>
      <c r="UTJ307" s="39"/>
      <c r="UTK307" s="39"/>
      <c r="UTL307" s="39"/>
      <c r="UTM307" s="39"/>
      <c r="UTN307" s="39"/>
      <c r="UTO307" s="39"/>
      <c r="UTP307" s="39"/>
      <c r="UTQ307" s="39"/>
      <c r="UTR307" s="39"/>
      <c r="UTS307" s="39"/>
      <c r="UTT307" s="39"/>
      <c r="UTU307" s="39"/>
      <c r="UTV307" s="39"/>
      <c r="UTW307" s="39"/>
      <c r="UTX307" s="39"/>
      <c r="UTY307" s="39"/>
      <c r="UTZ307" s="39"/>
      <c r="UUA307" s="39"/>
      <c r="UUB307" s="39"/>
      <c r="UUC307" s="39"/>
      <c r="UUD307" s="39"/>
      <c r="UUE307" s="39"/>
      <c r="UUF307" s="39"/>
      <c r="UUG307" s="39"/>
      <c r="UUH307" s="39"/>
      <c r="UUI307" s="39"/>
      <c r="UUJ307" s="39"/>
      <c r="UUK307" s="39"/>
      <c r="UUL307" s="39"/>
      <c r="UUM307" s="39"/>
      <c r="UUN307" s="39"/>
      <c r="UUO307" s="39"/>
      <c r="UUP307" s="39"/>
      <c r="UUQ307" s="39"/>
      <c r="UUR307" s="39"/>
      <c r="UUS307" s="39"/>
      <c r="UUT307" s="39"/>
      <c r="UUU307" s="39"/>
      <c r="UUV307" s="39"/>
      <c r="UUW307" s="39"/>
      <c r="UUX307" s="39"/>
      <c r="UUY307" s="39"/>
      <c r="UUZ307" s="39"/>
      <c r="UVA307" s="39"/>
      <c r="UVB307" s="39"/>
      <c r="UVC307" s="39"/>
      <c r="UVD307" s="39"/>
      <c r="UVE307" s="39"/>
      <c r="UVF307" s="39"/>
      <c r="UVG307" s="39"/>
      <c r="UVH307" s="39"/>
      <c r="UVI307" s="39"/>
      <c r="UVJ307" s="39"/>
      <c r="UVK307" s="39"/>
      <c r="UVL307" s="39"/>
      <c r="UVM307" s="39"/>
      <c r="UVN307" s="39"/>
      <c r="UVO307" s="39"/>
      <c r="UVP307" s="39"/>
      <c r="UVQ307" s="39"/>
      <c r="UVR307" s="39"/>
      <c r="UVS307" s="39"/>
      <c r="UVT307" s="39"/>
      <c r="UVU307" s="39"/>
      <c r="UVV307" s="39"/>
      <c r="UVW307" s="39"/>
      <c r="UVX307" s="39"/>
      <c r="UVY307" s="39"/>
      <c r="UVZ307" s="39"/>
      <c r="UWA307" s="39"/>
      <c r="UWB307" s="39"/>
      <c r="UWC307" s="39"/>
      <c r="UWD307" s="39"/>
      <c r="UWE307" s="39"/>
      <c r="UWF307" s="39"/>
      <c r="UWG307" s="39"/>
      <c r="UWH307" s="39"/>
      <c r="UWI307" s="39"/>
      <c r="UWJ307" s="39"/>
      <c r="UWK307" s="39"/>
      <c r="UWL307" s="39"/>
      <c r="UWM307" s="39"/>
      <c r="UWN307" s="39"/>
      <c r="UWO307" s="39"/>
      <c r="UWP307" s="39"/>
      <c r="UWQ307" s="39"/>
      <c r="UWR307" s="39"/>
      <c r="UWS307" s="39"/>
      <c r="UWT307" s="39"/>
      <c r="UWU307" s="39"/>
      <c r="UWV307" s="39"/>
      <c r="UWW307" s="39"/>
      <c r="UWX307" s="39"/>
      <c r="UWY307" s="39"/>
      <c r="UWZ307" s="39"/>
      <c r="UXA307" s="39"/>
      <c r="UXB307" s="39"/>
      <c r="UXC307" s="39"/>
      <c r="UXD307" s="39"/>
      <c r="UXE307" s="39"/>
      <c r="UXF307" s="39"/>
      <c r="UXG307" s="39"/>
      <c r="UXH307" s="39"/>
      <c r="UXI307" s="39"/>
      <c r="UXJ307" s="39"/>
      <c r="UXK307" s="39"/>
      <c r="UXL307" s="39"/>
      <c r="UXM307" s="39"/>
      <c r="UXN307" s="39"/>
      <c r="UXO307" s="39"/>
      <c r="UXP307" s="39"/>
      <c r="UXQ307" s="39"/>
      <c r="UXR307" s="39"/>
      <c r="UXS307" s="39"/>
      <c r="UXT307" s="39"/>
      <c r="UXU307" s="39"/>
      <c r="UXV307" s="39"/>
      <c r="UXW307" s="39"/>
      <c r="UXX307" s="39"/>
      <c r="UXY307" s="39"/>
      <c r="UXZ307" s="39"/>
      <c r="UYA307" s="39"/>
      <c r="UYB307" s="39"/>
      <c r="UYC307" s="39"/>
      <c r="UYD307" s="39"/>
      <c r="UYE307" s="39"/>
      <c r="UYF307" s="39"/>
      <c r="UYG307" s="39"/>
      <c r="UYH307" s="39"/>
      <c r="UYI307" s="39"/>
      <c r="UYJ307" s="39"/>
      <c r="UYK307" s="39"/>
      <c r="UYL307" s="39"/>
      <c r="UYM307" s="39"/>
      <c r="UYN307" s="39"/>
      <c r="UYO307" s="39"/>
      <c r="UYP307" s="39"/>
      <c r="UYQ307" s="39"/>
      <c r="UYR307" s="39"/>
      <c r="UYS307" s="39"/>
      <c r="UYT307" s="39"/>
      <c r="UYU307" s="39"/>
      <c r="UYV307" s="39"/>
      <c r="UYW307" s="39"/>
      <c r="UYX307" s="39"/>
      <c r="UYY307" s="39"/>
      <c r="UYZ307" s="39"/>
      <c r="UZA307" s="39"/>
      <c r="UZB307" s="39"/>
      <c r="UZC307" s="39"/>
      <c r="UZD307" s="39"/>
      <c r="UZE307" s="39"/>
      <c r="UZF307" s="39"/>
      <c r="UZG307" s="39"/>
      <c r="UZH307" s="39"/>
      <c r="UZI307" s="39"/>
      <c r="UZJ307" s="39"/>
      <c r="UZK307" s="39"/>
      <c r="UZL307" s="39"/>
      <c r="UZM307" s="39"/>
      <c r="UZN307" s="39"/>
      <c r="UZO307" s="39"/>
      <c r="UZP307" s="39"/>
      <c r="UZQ307" s="39"/>
      <c r="UZR307" s="39"/>
      <c r="UZS307" s="39"/>
      <c r="UZT307" s="39"/>
      <c r="UZU307" s="39"/>
      <c r="UZV307" s="39"/>
      <c r="UZW307" s="39"/>
      <c r="UZX307" s="39"/>
      <c r="UZY307" s="39"/>
      <c r="UZZ307" s="39"/>
      <c r="VAA307" s="39"/>
      <c r="VAB307" s="39"/>
      <c r="VAC307" s="39"/>
      <c r="VAD307" s="39"/>
      <c r="VAE307" s="39"/>
      <c r="VAF307" s="39"/>
      <c r="VAG307" s="39"/>
      <c r="VAH307" s="39"/>
      <c r="VAI307" s="39"/>
      <c r="VAJ307" s="39"/>
      <c r="VAK307" s="39"/>
      <c r="VAL307" s="39"/>
      <c r="VAM307" s="39"/>
      <c r="VAN307" s="39"/>
      <c r="VAO307" s="39"/>
      <c r="VAP307" s="39"/>
      <c r="VAQ307" s="39"/>
      <c r="VAR307" s="39"/>
      <c r="VAS307" s="39"/>
      <c r="VAT307" s="39"/>
      <c r="VAU307" s="39"/>
      <c r="VAV307" s="39"/>
      <c r="VAW307" s="39"/>
      <c r="VAX307" s="39"/>
      <c r="VAY307" s="39"/>
      <c r="VAZ307" s="39"/>
      <c r="VBA307" s="39"/>
      <c r="VBB307" s="39"/>
      <c r="VBC307" s="39"/>
      <c r="VBD307" s="39"/>
      <c r="VBE307" s="39"/>
      <c r="VBF307" s="39"/>
      <c r="VBG307" s="39"/>
      <c r="VBH307" s="39"/>
      <c r="VBI307" s="39"/>
      <c r="VBJ307" s="39"/>
      <c r="VBK307" s="39"/>
      <c r="VBL307" s="39"/>
      <c r="VBM307" s="39"/>
      <c r="VBN307" s="39"/>
      <c r="VBO307" s="39"/>
      <c r="VBP307" s="39"/>
      <c r="VBQ307" s="39"/>
      <c r="VBR307" s="39"/>
      <c r="VBS307" s="39"/>
      <c r="VBT307" s="39"/>
      <c r="VBU307" s="39"/>
      <c r="VBV307" s="39"/>
      <c r="VBW307" s="39"/>
      <c r="VBX307" s="39"/>
      <c r="VBY307" s="39"/>
      <c r="VBZ307" s="39"/>
      <c r="VCA307" s="39"/>
      <c r="VCB307" s="39"/>
      <c r="VCC307" s="39"/>
      <c r="VCD307" s="39"/>
      <c r="VCE307" s="39"/>
      <c r="VCF307" s="39"/>
      <c r="VCG307" s="39"/>
      <c r="VCH307" s="39"/>
      <c r="VCI307" s="39"/>
      <c r="VCJ307" s="39"/>
      <c r="VCK307" s="39"/>
      <c r="VCL307" s="39"/>
      <c r="VCM307" s="39"/>
      <c r="VCN307" s="39"/>
      <c r="VCO307" s="39"/>
      <c r="VCP307" s="39"/>
      <c r="VCQ307" s="39"/>
      <c r="VCR307" s="39"/>
      <c r="VCS307" s="39"/>
      <c r="VCT307" s="39"/>
      <c r="VCU307" s="39"/>
      <c r="VCV307" s="39"/>
      <c r="VCW307" s="39"/>
      <c r="VCX307" s="39"/>
      <c r="VCY307" s="39"/>
      <c r="VCZ307" s="39"/>
      <c r="VDA307" s="39"/>
      <c r="VDB307" s="39"/>
      <c r="VDC307" s="39"/>
      <c r="VDD307" s="39"/>
      <c r="VDE307" s="39"/>
      <c r="VDF307" s="39"/>
      <c r="VDG307" s="39"/>
      <c r="VDH307" s="39"/>
      <c r="VDI307" s="39"/>
      <c r="VDJ307" s="39"/>
      <c r="VDK307" s="39"/>
      <c r="VDL307" s="39"/>
      <c r="VDM307" s="39"/>
      <c r="VDN307" s="39"/>
      <c r="VDO307" s="39"/>
      <c r="VDP307" s="39"/>
      <c r="VDQ307" s="39"/>
      <c r="VDR307" s="39"/>
      <c r="VDS307" s="39"/>
      <c r="VDT307" s="39"/>
      <c r="VDU307" s="39"/>
      <c r="VDV307" s="39"/>
      <c r="VDW307" s="39"/>
      <c r="VDX307" s="39"/>
      <c r="VDY307" s="39"/>
      <c r="VDZ307" s="39"/>
      <c r="VEA307" s="39"/>
      <c r="VEB307" s="39"/>
      <c r="VEC307" s="39"/>
      <c r="VED307" s="39"/>
      <c r="VEE307" s="39"/>
      <c r="VEF307" s="39"/>
      <c r="VEG307" s="39"/>
      <c r="VEH307" s="39"/>
      <c r="VEI307" s="39"/>
      <c r="VEJ307" s="39"/>
      <c r="VEK307" s="39"/>
      <c r="VEL307" s="39"/>
      <c r="VEM307" s="39"/>
      <c r="VEN307" s="39"/>
      <c r="VEO307" s="39"/>
      <c r="VEP307" s="39"/>
      <c r="VEQ307" s="39"/>
      <c r="VER307" s="39"/>
      <c r="VES307" s="39"/>
      <c r="VET307" s="39"/>
      <c r="VEU307" s="39"/>
      <c r="VEV307" s="39"/>
      <c r="VEW307" s="39"/>
      <c r="VEX307" s="39"/>
      <c r="VEY307" s="39"/>
      <c r="VEZ307" s="39"/>
      <c r="VFA307" s="39"/>
      <c r="VFB307" s="39"/>
      <c r="VFC307" s="39"/>
      <c r="VFD307" s="39"/>
      <c r="VFE307" s="39"/>
      <c r="VFF307" s="39"/>
      <c r="VFG307" s="39"/>
      <c r="VFH307" s="39"/>
      <c r="VFI307" s="39"/>
      <c r="VFJ307" s="39"/>
      <c r="VFK307" s="39"/>
      <c r="VFL307" s="39"/>
      <c r="VFM307" s="39"/>
      <c r="VFN307" s="39"/>
      <c r="VFO307" s="39"/>
      <c r="VFP307" s="39"/>
      <c r="VFQ307" s="39"/>
      <c r="VFR307" s="39"/>
      <c r="VFS307" s="39"/>
      <c r="VFT307" s="39"/>
      <c r="VFU307" s="39"/>
      <c r="VFV307" s="39"/>
      <c r="VFW307" s="39"/>
      <c r="VFX307" s="39"/>
      <c r="VFY307" s="39"/>
      <c r="VFZ307" s="39"/>
      <c r="VGA307" s="39"/>
      <c r="VGB307" s="39"/>
      <c r="VGC307" s="39"/>
      <c r="VGD307" s="39"/>
      <c r="VGE307" s="39"/>
      <c r="VGF307" s="39"/>
      <c r="VGG307" s="39"/>
      <c r="VGH307" s="39"/>
      <c r="VGI307" s="39"/>
      <c r="VGJ307" s="39"/>
      <c r="VGK307" s="39"/>
      <c r="VGL307" s="39"/>
      <c r="VGM307" s="39"/>
      <c r="VGN307" s="39"/>
      <c r="VGO307" s="39"/>
      <c r="VGP307" s="39"/>
      <c r="VGQ307" s="39"/>
      <c r="VGR307" s="39"/>
      <c r="VGS307" s="39"/>
      <c r="VGT307" s="39"/>
      <c r="VGU307" s="39"/>
      <c r="VGV307" s="39"/>
      <c r="VGW307" s="39"/>
      <c r="VGX307" s="39"/>
      <c r="VGY307" s="39"/>
      <c r="VGZ307" s="39"/>
      <c r="VHA307" s="39"/>
      <c r="VHB307" s="39"/>
      <c r="VHC307" s="39"/>
      <c r="VHD307" s="39"/>
      <c r="VHE307" s="39"/>
      <c r="VHF307" s="39"/>
      <c r="VHG307" s="39"/>
      <c r="VHH307" s="39"/>
      <c r="VHI307" s="39"/>
      <c r="VHJ307" s="39"/>
      <c r="VHK307" s="39"/>
      <c r="VHL307" s="39"/>
      <c r="VHM307" s="39"/>
      <c r="VHN307" s="39"/>
      <c r="VHO307" s="39"/>
      <c r="VHP307" s="39"/>
      <c r="VHQ307" s="39"/>
      <c r="VHR307" s="39"/>
      <c r="VHS307" s="39"/>
      <c r="VHT307" s="39"/>
      <c r="VHU307" s="39"/>
      <c r="VHV307" s="39"/>
      <c r="VHW307" s="39"/>
      <c r="VHX307" s="39"/>
      <c r="VHY307" s="39"/>
      <c r="VHZ307" s="39"/>
      <c r="VIA307" s="39"/>
      <c r="VIB307" s="39"/>
      <c r="VIC307" s="39"/>
      <c r="VID307" s="39"/>
      <c r="VIE307" s="39"/>
      <c r="VIF307" s="39"/>
      <c r="VIG307" s="39"/>
      <c r="VIH307" s="39"/>
      <c r="VII307" s="39"/>
      <c r="VIJ307" s="39"/>
      <c r="VIK307" s="39"/>
      <c r="VIL307" s="39"/>
      <c r="VIM307" s="39"/>
      <c r="VIN307" s="39"/>
      <c r="VIO307" s="39"/>
      <c r="VIP307" s="39"/>
      <c r="VIQ307" s="39"/>
      <c r="VIR307" s="39"/>
      <c r="VIS307" s="39"/>
      <c r="VIT307" s="39"/>
      <c r="VIU307" s="39"/>
      <c r="VIV307" s="39"/>
      <c r="VIW307" s="39"/>
      <c r="VIX307" s="39"/>
      <c r="VIY307" s="39"/>
      <c r="VIZ307" s="39"/>
      <c r="VJA307" s="39"/>
      <c r="VJB307" s="39"/>
      <c r="VJC307" s="39"/>
      <c r="VJD307" s="39"/>
      <c r="VJE307" s="39"/>
      <c r="VJF307" s="39"/>
      <c r="VJG307" s="39"/>
      <c r="VJH307" s="39"/>
      <c r="VJI307" s="39"/>
      <c r="VJJ307" s="39"/>
      <c r="VJK307" s="39"/>
      <c r="VJL307" s="39"/>
      <c r="VJM307" s="39"/>
      <c r="VJN307" s="39"/>
      <c r="VJO307" s="39"/>
      <c r="VJP307" s="39"/>
      <c r="VJQ307" s="39"/>
      <c r="VJR307" s="39"/>
      <c r="VJS307" s="39"/>
      <c r="VJT307" s="39"/>
      <c r="VJU307" s="39"/>
      <c r="VJV307" s="39"/>
      <c r="VJW307" s="39"/>
      <c r="VJX307" s="39"/>
      <c r="VJY307" s="39"/>
      <c r="VJZ307" s="39"/>
      <c r="VKA307" s="39"/>
      <c r="VKB307" s="39"/>
      <c r="VKC307" s="39"/>
      <c r="VKD307" s="39"/>
      <c r="VKE307" s="39"/>
      <c r="VKF307" s="39"/>
      <c r="VKG307" s="39"/>
      <c r="VKH307" s="39"/>
      <c r="VKI307" s="39"/>
      <c r="VKJ307" s="39"/>
      <c r="VKK307" s="39"/>
      <c r="VKL307" s="39"/>
      <c r="VKM307" s="39"/>
      <c r="VKN307" s="39"/>
      <c r="VKO307" s="39"/>
      <c r="VKP307" s="39"/>
      <c r="VKQ307" s="39"/>
      <c r="VKR307" s="39"/>
      <c r="VKS307" s="39"/>
      <c r="VKT307" s="39"/>
      <c r="VKU307" s="39"/>
      <c r="VKV307" s="39"/>
      <c r="VKW307" s="39"/>
      <c r="VKX307" s="39"/>
      <c r="VKY307" s="39"/>
      <c r="VKZ307" s="39"/>
      <c r="VLA307" s="39"/>
      <c r="VLB307" s="39"/>
      <c r="VLC307" s="39"/>
      <c r="VLD307" s="39"/>
      <c r="VLE307" s="39"/>
      <c r="VLF307" s="39"/>
      <c r="VLG307" s="39"/>
      <c r="VLH307" s="39"/>
      <c r="VLI307" s="39"/>
      <c r="VLJ307" s="39"/>
      <c r="VLK307" s="39"/>
      <c r="VLL307" s="39"/>
      <c r="VLM307" s="39"/>
      <c r="VLN307" s="39"/>
      <c r="VLO307" s="39"/>
      <c r="VLP307" s="39"/>
      <c r="VLQ307" s="39"/>
      <c r="VLR307" s="39"/>
      <c r="VLS307" s="39"/>
      <c r="VLT307" s="39"/>
      <c r="VLU307" s="39"/>
      <c r="VLV307" s="39"/>
      <c r="VLW307" s="39"/>
      <c r="VLX307" s="39"/>
      <c r="VLY307" s="39"/>
      <c r="VLZ307" s="39"/>
      <c r="VMA307" s="39"/>
      <c r="VMB307" s="39"/>
      <c r="VMC307" s="39"/>
      <c r="VMD307" s="39"/>
      <c r="VME307" s="39"/>
      <c r="VMF307" s="39"/>
      <c r="VMG307" s="39"/>
      <c r="VMH307" s="39"/>
      <c r="VMI307" s="39"/>
      <c r="VMJ307" s="39"/>
      <c r="VMK307" s="39"/>
      <c r="VML307" s="39"/>
      <c r="VMM307" s="39"/>
      <c r="VMN307" s="39"/>
      <c r="VMO307" s="39"/>
      <c r="VMP307" s="39"/>
      <c r="VMQ307" s="39"/>
      <c r="VMR307" s="39"/>
      <c r="VMS307" s="39"/>
      <c r="VMT307" s="39"/>
      <c r="VMU307" s="39"/>
      <c r="VMV307" s="39"/>
      <c r="VMW307" s="39"/>
      <c r="VMX307" s="39"/>
      <c r="VMY307" s="39"/>
      <c r="VMZ307" s="39"/>
      <c r="VNA307" s="39"/>
      <c r="VNB307" s="39"/>
      <c r="VNC307" s="39"/>
      <c r="VND307" s="39"/>
      <c r="VNE307" s="39"/>
      <c r="VNF307" s="39"/>
      <c r="VNG307" s="39"/>
      <c r="VNH307" s="39"/>
      <c r="VNI307" s="39"/>
      <c r="VNJ307" s="39"/>
      <c r="VNK307" s="39"/>
      <c r="VNL307" s="39"/>
      <c r="VNM307" s="39"/>
      <c r="VNN307" s="39"/>
      <c r="VNO307" s="39"/>
      <c r="VNP307" s="39"/>
      <c r="VNQ307" s="39"/>
      <c r="VNR307" s="39"/>
      <c r="VNS307" s="39"/>
      <c r="VNT307" s="39"/>
      <c r="VNU307" s="39"/>
      <c r="VNV307" s="39"/>
      <c r="VNW307" s="39"/>
      <c r="VNX307" s="39"/>
      <c r="VNY307" s="39"/>
      <c r="VNZ307" s="39"/>
      <c r="VOA307" s="39"/>
      <c r="VOB307" s="39"/>
      <c r="VOC307" s="39"/>
      <c r="VOD307" s="39"/>
      <c r="VOE307" s="39"/>
      <c r="VOF307" s="39"/>
      <c r="VOG307" s="39"/>
      <c r="VOH307" s="39"/>
      <c r="VOI307" s="39"/>
      <c r="VOJ307" s="39"/>
      <c r="VOK307" s="39"/>
      <c r="VOL307" s="39"/>
      <c r="VOM307" s="39"/>
      <c r="VON307" s="39"/>
      <c r="VOO307" s="39"/>
      <c r="VOP307" s="39"/>
      <c r="VOQ307" s="39"/>
      <c r="VOR307" s="39"/>
      <c r="VOS307" s="39"/>
      <c r="VOT307" s="39"/>
      <c r="VOU307" s="39"/>
      <c r="VOV307" s="39"/>
      <c r="VOW307" s="39"/>
      <c r="VOX307" s="39"/>
      <c r="VOY307" s="39"/>
      <c r="VOZ307" s="39"/>
      <c r="VPA307" s="39"/>
      <c r="VPB307" s="39"/>
      <c r="VPC307" s="39"/>
      <c r="VPD307" s="39"/>
      <c r="VPE307" s="39"/>
      <c r="VPF307" s="39"/>
      <c r="VPG307" s="39"/>
      <c r="VPH307" s="39"/>
      <c r="VPI307" s="39"/>
      <c r="VPJ307" s="39"/>
      <c r="VPK307" s="39"/>
      <c r="VPL307" s="39"/>
      <c r="VPM307" s="39"/>
      <c r="VPN307" s="39"/>
      <c r="VPO307" s="39"/>
      <c r="VPP307" s="39"/>
      <c r="VPQ307" s="39"/>
      <c r="VPR307" s="39"/>
      <c r="VPS307" s="39"/>
      <c r="VPT307" s="39"/>
      <c r="VPU307" s="39"/>
      <c r="VPV307" s="39"/>
      <c r="VPW307" s="39"/>
      <c r="VPX307" s="39"/>
      <c r="VPY307" s="39"/>
      <c r="VPZ307" s="39"/>
      <c r="VQA307" s="39"/>
      <c r="VQB307" s="39"/>
      <c r="VQC307" s="39"/>
      <c r="VQD307" s="39"/>
      <c r="VQE307" s="39"/>
      <c r="VQF307" s="39"/>
      <c r="VQG307" s="39"/>
      <c r="VQH307" s="39"/>
      <c r="VQI307" s="39"/>
      <c r="VQJ307" s="39"/>
      <c r="VQK307" s="39"/>
      <c r="VQL307" s="39"/>
      <c r="VQM307" s="39"/>
      <c r="VQN307" s="39"/>
      <c r="VQO307" s="39"/>
      <c r="VQP307" s="39"/>
      <c r="VQQ307" s="39"/>
      <c r="VQR307" s="39"/>
      <c r="VQS307" s="39"/>
      <c r="VQT307" s="39"/>
      <c r="VQU307" s="39"/>
      <c r="VQV307" s="39"/>
      <c r="VQW307" s="39"/>
      <c r="VQX307" s="39"/>
      <c r="VQY307" s="39"/>
      <c r="VQZ307" s="39"/>
      <c r="VRA307" s="39"/>
      <c r="VRB307" s="39"/>
      <c r="VRC307" s="39"/>
      <c r="VRD307" s="39"/>
      <c r="VRE307" s="39"/>
      <c r="VRF307" s="39"/>
      <c r="VRG307" s="39"/>
      <c r="VRH307" s="39"/>
      <c r="VRI307" s="39"/>
      <c r="VRJ307" s="39"/>
      <c r="VRK307" s="39"/>
      <c r="VRL307" s="39"/>
      <c r="VRM307" s="39"/>
      <c r="VRN307" s="39"/>
      <c r="VRO307" s="39"/>
      <c r="VRP307" s="39"/>
      <c r="VRQ307" s="39"/>
      <c r="VRR307" s="39"/>
      <c r="VRS307" s="39"/>
      <c r="VRT307" s="39"/>
      <c r="VRU307" s="39"/>
      <c r="VRV307" s="39"/>
      <c r="VRW307" s="39"/>
      <c r="VRX307" s="39"/>
      <c r="VRY307" s="39"/>
      <c r="VRZ307" s="39"/>
      <c r="VSA307" s="39"/>
      <c r="VSB307" s="39"/>
      <c r="VSC307" s="39"/>
      <c r="VSD307" s="39"/>
      <c r="VSE307" s="39"/>
      <c r="VSF307" s="39"/>
      <c r="VSG307" s="39"/>
      <c r="VSH307" s="39"/>
      <c r="VSI307" s="39"/>
      <c r="VSJ307" s="39"/>
      <c r="VSK307" s="39"/>
      <c r="VSL307" s="39"/>
      <c r="VSM307" s="39"/>
      <c r="VSN307" s="39"/>
      <c r="VSO307" s="39"/>
      <c r="VSP307" s="39"/>
      <c r="VSQ307" s="39"/>
      <c r="VSR307" s="39"/>
      <c r="VSS307" s="39"/>
      <c r="VST307" s="39"/>
      <c r="VSU307" s="39"/>
      <c r="VSV307" s="39"/>
      <c r="VSW307" s="39"/>
      <c r="VSX307" s="39"/>
      <c r="VSY307" s="39"/>
      <c r="VSZ307" s="39"/>
      <c r="VTA307" s="39"/>
      <c r="VTB307" s="39"/>
      <c r="VTC307" s="39"/>
      <c r="VTD307" s="39"/>
      <c r="VTE307" s="39"/>
      <c r="VTF307" s="39"/>
      <c r="VTG307" s="39"/>
      <c r="VTH307" s="39"/>
      <c r="VTI307" s="39"/>
      <c r="VTJ307" s="39"/>
      <c r="VTK307" s="39"/>
      <c r="VTL307" s="39"/>
      <c r="VTM307" s="39"/>
      <c r="VTN307" s="39"/>
      <c r="VTO307" s="39"/>
      <c r="VTP307" s="39"/>
      <c r="VTQ307" s="39"/>
      <c r="VTR307" s="39"/>
      <c r="VTS307" s="39"/>
      <c r="VTT307" s="39"/>
      <c r="VTU307" s="39"/>
      <c r="VTV307" s="39"/>
      <c r="VTW307" s="39"/>
      <c r="VTX307" s="39"/>
      <c r="VTY307" s="39"/>
      <c r="VTZ307" s="39"/>
      <c r="VUA307" s="39"/>
      <c r="VUB307" s="39"/>
      <c r="VUC307" s="39"/>
      <c r="VUD307" s="39"/>
      <c r="VUE307" s="39"/>
      <c r="VUF307" s="39"/>
      <c r="VUG307" s="39"/>
      <c r="VUH307" s="39"/>
      <c r="VUI307" s="39"/>
      <c r="VUJ307" s="39"/>
      <c r="VUK307" s="39"/>
      <c r="VUL307" s="39"/>
      <c r="VUM307" s="39"/>
      <c r="VUN307" s="39"/>
      <c r="VUO307" s="39"/>
      <c r="VUP307" s="39"/>
      <c r="VUQ307" s="39"/>
      <c r="VUR307" s="39"/>
      <c r="VUS307" s="39"/>
      <c r="VUT307" s="39"/>
      <c r="VUU307" s="39"/>
      <c r="VUV307" s="39"/>
      <c r="VUW307" s="39"/>
      <c r="VUX307" s="39"/>
      <c r="VUY307" s="39"/>
      <c r="VUZ307" s="39"/>
      <c r="VVA307" s="39"/>
      <c r="VVB307" s="39"/>
      <c r="VVC307" s="39"/>
      <c r="VVD307" s="39"/>
      <c r="VVE307" s="39"/>
      <c r="VVF307" s="39"/>
      <c r="VVG307" s="39"/>
      <c r="VVH307" s="39"/>
      <c r="VVI307" s="39"/>
      <c r="VVJ307" s="39"/>
      <c r="VVK307" s="39"/>
      <c r="VVL307" s="39"/>
      <c r="VVM307" s="39"/>
      <c r="VVN307" s="39"/>
      <c r="VVO307" s="39"/>
      <c r="VVP307" s="39"/>
      <c r="VVQ307" s="39"/>
      <c r="VVR307" s="39"/>
      <c r="VVS307" s="39"/>
      <c r="VVT307" s="39"/>
      <c r="VVU307" s="39"/>
      <c r="VVV307" s="39"/>
      <c r="VVW307" s="39"/>
      <c r="VVX307" s="39"/>
      <c r="VVY307" s="39"/>
      <c r="VVZ307" s="39"/>
      <c r="VWA307" s="39"/>
      <c r="VWB307" s="39"/>
      <c r="VWC307" s="39"/>
      <c r="VWD307" s="39"/>
      <c r="VWE307" s="39"/>
      <c r="VWF307" s="39"/>
      <c r="VWG307" s="39"/>
      <c r="VWH307" s="39"/>
      <c r="VWI307" s="39"/>
      <c r="VWJ307" s="39"/>
      <c r="VWK307" s="39"/>
      <c r="VWL307" s="39"/>
      <c r="VWM307" s="39"/>
      <c r="VWN307" s="39"/>
      <c r="VWO307" s="39"/>
      <c r="VWP307" s="39"/>
      <c r="VWQ307" s="39"/>
      <c r="VWR307" s="39"/>
      <c r="VWS307" s="39"/>
      <c r="VWT307" s="39"/>
      <c r="VWU307" s="39"/>
      <c r="VWV307" s="39"/>
      <c r="VWW307" s="39"/>
      <c r="VWX307" s="39"/>
      <c r="VWY307" s="39"/>
      <c r="VWZ307" s="39"/>
      <c r="VXA307" s="39"/>
      <c r="VXB307" s="39"/>
      <c r="VXC307" s="39"/>
      <c r="VXD307" s="39"/>
      <c r="VXE307" s="39"/>
      <c r="VXF307" s="39"/>
      <c r="VXG307" s="39"/>
      <c r="VXH307" s="39"/>
      <c r="VXI307" s="39"/>
      <c r="VXJ307" s="39"/>
      <c r="VXK307" s="39"/>
      <c r="VXL307" s="39"/>
      <c r="VXM307" s="39"/>
      <c r="VXN307" s="39"/>
      <c r="VXO307" s="39"/>
      <c r="VXP307" s="39"/>
      <c r="VXQ307" s="39"/>
      <c r="VXR307" s="39"/>
      <c r="VXS307" s="39"/>
      <c r="VXT307" s="39"/>
      <c r="VXU307" s="39"/>
      <c r="VXV307" s="39"/>
      <c r="VXW307" s="39"/>
      <c r="VXX307" s="39"/>
      <c r="VXY307" s="39"/>
      <c r="VXZ307" s="39"/>
      <c r="VYA307" s="39"/>
      <c r="VYB307" s="39"/>
      <c r="VYC307" s="39"/>
      <c r="VYD307" s="39"/>
      <c r="VYE307" s="39"/>
      <c r="VYF307" s="39"/>
      <c r="VYG307" s="39"/>
      <c r="VYH307" s="39"/>
      <c r="VYI307" s="39"/>
      <c r="VYJ307" s="39"/>
      <c r="VYK307" s="39"/>
      <c r="VYL307" s="39"/>
      <c r="VYM307" s="39"/>
      <c r="VYN307" s="39"/>
      <c r="VYO307" s="39"/>
      <c r="VYP307" s="39"/>
      <c r="VYQ307" s="39"/>
      <c r="VYR307" s="39"/>
      <c r="VYS307" s="39"/>
      <c r="VYT307" s="39"/>
      <c r="VYU307" s="39"/>
      <c r="VYV307" s="39"/>
      <c r="VYW307" s="39"/>
      <c r="VYX307" s="39"/>
      <c r="VYY307" s="39"/>
      <c r="VYZ307" s="39"/>
      <c r="VZA307" s="39"/>
      <c r="VZB307" s="39"/>
      <c r="VZC307" s="39"/>
      <c r="VZD307" s="39"/>
      <c r="VZE307" s="39"/>
      <c r="VZF307" s="39"/>
      <c r="VZG307" s="39"/>
      <c r="VZH307" s="39"/>
      <c r="VZI307" s="39"/>
      <c r="VZJ307" s="39"/>
      <c r="VZK307" s="39"/>
      <c r="VZL307" s="39"/>
      <c r="VZM307" s="39"/>
      <c r="VZN307" s="39"/>
      <c r="VZO307" s="39"/>
      <c r="VZP307" s="39"/>
      <c r="VZQ307" s="39"/>
      <c r="VZR307" s="39"/>
      <c r="VZS307" s="39"/>
      <c r="VZT307" s="39"/>
      <c r="VZU307" s="39"/>
      <c r="VZV307" s="39"/>
      <c r="VZW307" s="39"/>
      <c r="VZX307" s="39"/>
      <c r="VZY307" s="39"/>
      <c r="VZZ307" s="39"/>
      <c r="WAA307" s="39"/>
      <c r="WAB307" s="39"/>
      <c r="WAC307" s="39"/>
      <c r="WAD307" s="39"/>
      <c r="WAE307" s="39"/>
      <c r="WAF307" s="39"/>
      <c r="WAG307" s="39"/>
      <c r="WAH307" s="39"/>
      <c r="WAI307" s="39"/>
      <c r="WAJ307" s="39"/>
      <c r="WAK307" s="39"/>
      <c r="WAL307" s="39"/>
      <c r="WAM307" s="39"/>
      <c r="WAN307" s="39"/>
      <c r="WAO307" s="39"/>
      <c r="WAP307" s="39"/>
      <c r="WAQ307" s="39"/>
      <c r="WAR307" s="39"/>
      <c r="WAS307" s="39"/>
      <c r="WAT307" s="39"/>
      <c r="WAU307" s="39"/>
      <c r="WAV307" s="39"/>
      <c r="WAW307" s="39"/>
      <c r="WAX307" s="39"/>
      <c r="WAY307" s="39"/>
      <c r="WAZ307" s="39"/>
      <c r="WBA307" s="39"/>
      <c r="WBB307" s="39"/>
      <c r="WBC307" s="39"/>
      <c r="WBD307" s="39"/>
      <c r="WBE307" s="39"/>
      <c r="WBF307" s="39"/>
      <c r="WBG307" s="39"/>
      <c r="WBH307" s="39"/>
      <c r="WBI307" s="39"/>
      <c r="WBJ307" s="39"/>
      <c r="WBK307" s="39"/>
      <c r="WBL307" s="39"/>
      <c r="WBM307" s="39"/>
      <c r="WBN307" s="39"/>
      <c r="WBO307" s="39"/>
      <c r="WBP307" s="39"/>
      <c r="WBQ307" s="39"/>
      <c r="WBR307" s="39"/>
      <c r="WBS307" s="39"/>
      <c r="WBT307" s="39"/>
      <c r="WBU307" s="39"/>
      <c r="WBV307" s="39"/>
      <c r="WBW307" s="39"/>
      <c r="WBX307" s="39"/>
      <c r="WBY307" s="39"/>
      <c r="WBZ307" s="39"/>
      <c r="WCA307" s="39"/>
      <c r="WCB307" s="39"/>
      <c r="WCC307" s="39"/>
      <c r="WCD307" s="39"/>
      <c r="WCE307" s="39"/>
      <c r="WCF307" s="39"/>
      <c r="WCG307" s="39"/>
      <c r="WCH307" s="39"/>
      <c r="WCI307" s="39"/>
      <c r="WCJ307" s="39"/>
      <c r="WCK307" s="39"/>
      <c r="WCL307" s="39"/>
      <c r="WCM307" s="39"/>
      <c r="WCN307" s="39"/>
      <c r="WCO307" s="39"/>
      <c r="WCP307" s="39"/>
      <c r="WCQ307" s="39"/>
      <c r="WCR307" s="39"/>
      <c r="WCS307" s="39"/>
      <c r="WCT307" s="39"/>
      <c r="WCU307" s="39"/>
      <c r="WCV307" s="39"/>
      <c r="WCW307" s="39"/>
      <c r="WCX307" s="39"/>
      <c r="WCY307" s="39"/>
      <c r="WCZ307" s="39"/>
      <c r="WDA307" s="39"/>
      <c r="WDB307" s="39"/>
      <c r="WDC307" s="39"/>
      <c r="WDD307" s="39"/>
      <c r="WDE307" s="39"/>
      <c r="WDF307" s="39"/>
      <c r="WDG307" s="39"/>
      <c r="WDH307" s="39"/>
      <c r="WDI307" s="39"/>
      <c r="WDJ307" s="39"/>
      <c r="WDK307" s="39"/>
      <c r="WDL307" s="39"/>
      <c r="WDM307" s="39"/>
      <c r="WDN307" s="39"/>
      <c r="WDO307" s="39"/>
      <c r="WDP307" s="39"/>
      <c r="WDQ307" s="39"/>
      <c r="WDR307" s="39"/>
      <c r="WDS307" s="39"/>
      <c r="WDT307" s="39"/>
      <c r="WDU307" s="39"/>
      <c r="WDV307" s="39"/>
      <c r="WDW307" s="39"/>
      <c r="WDX307" s="39"/>
      <c r="WDY307" s="39"/>
      <c r="WDZ307" s="39"/>
      <c r="WEA307" s="39"/>
      <c r="WEB307" s="39"/>
      <c r="WEC307" s="39"/>
      <c r="WED307" s="39"/>
      <c r="WEE307" s="39"/>
      <c r="WEF307" s="39"/>
      <c r="WEG307" s="39"/>
      <c r="WEH307" s="39"/>
      <c r="WEI307" s="39"/>
      <c r="WEJ307" s="39"/>
      <c r="WEK307" s="39"/>
      <c r="WEL307" s="39"/>
      <c r="WEM307" s="39"/>
      <c r="WEN307" s="39"/>
      <c r="WEO307" s="39"/>
      <c r="WEP307" s="39"/>
      <c r="WEQ307" s="39"/>
      <c r="WER307" s="39"/>
      <c r="WES307" s="39"/>
      <c r="WET307" s="39"/>
      <c r="WEU307" s="39"/>
      <c r="WEV307" s="39"/>
      <c r="WEW307" s="39"/>
      <c r="WEX307" s="39"/>
      <c r="WEY307" s="39"/>
      <c r="WEZ307" s="39"/>
      <c r="WFA307" s="39"/>
      <c r="WFB307" s="39"/>
      <c r="WFC307" s="39"/>
      <c r="WFD307" s="39"/>
      <c r="WFE307" s="39"/>
      <c r="WFF307" s="39"/>
      <c r="WFG307" s="39"/>
      <c r="WFH307" s="39"/>
      <c r="WFI307" s="39"/>
      <c r="WFJ307" s="39"/>
      <c r="WFK307" s="39"/>
      <c r="WFL307" s="39"/>
      <c r="WFM307" s="39"/>
      <c r="WFN307" s="39"/>
      <c r="WFO307" s="39"/>
      <c r="WFP307" s="39"/>
      <c r="WFQ307" s="39"/>
      <c r="WFR307" s="39"/>
      <c r="WFS307" s="39"/>
      <c r="WFT307" s="39"/>
      <c r="WFU307" s="39"/>
      <c r="WFV307" s="39"/>
      <c r="WFW307" s="39"/>
      <c r="WFX307" s="39"/>
      <c r="WFY307" s="39"/>
      <c r="WFZ307" s="39"/>
      <c r="WGA307" s="39"/>
      <c r="WGB307" s="39"/>
      <c r="WGC307" s="39"/>
      <c r="WGD307" s="39"/>
      <c r="WGE307" s="39"/>
      <c r="WGF307" s="39"/>
      <c r="WGG307" s="39"/>
      <c r="WGH307" s="39"/>
      <c r="WGI307" s="39"/>
      <c r="WGJ307" s="39"/>
      <c r="WGK307" s="39"/>
      <c r="WGL307" s="39"/>
      <c r="WGM307" s="39"/>
      <c r="WGN307" s="39"/>
      <c r="WGO307" s="39"/>
      <c r="WGP307" s="39"/>
      <c r="WGQ307" s="39"/>
      <c r="WGR307" s="39"/>
      <c r="WGS307" s="39"/>
      <c r="WGT307" s="39"/>
      <c r="WGU307" s="39"/>
      <c r="WGV307" s="39"/>
      <c r="WGW307" s="39"/>
      <c r="WGX307" s="39"/>
      <c r="WGY307" s="39"/>
      <c r="WGZ307" s="39"/>
      <c r="WHA307" s="39"/>
      <c r="WHB307" s="39"/>
      <c r="WHC307" s="39"/>
      <c r="WHD307" s="39"/>
      <c r="WHE307" s="39"/>
      <c r="WHF307" s="39"/>
      <c r="WHG307" s="39"/>
      <c r="WHH307" s="39"/>
      <c r="WHI307" s="39"/>
      <c r="WHJ307" s="39"/>
      <c r="WHK307" s="39"/>
      <c r="WHL307" s="39"/>
      <c r="WHM307" s="39"/>
      <c r="WHN307" s="39"/>
      <c r="WHO307" s="39"/>
      <c r="WHP307" s="39"/>
      <c r="WHQ307" s="39"/>
      <c r="WHR307" s="39"/>
      <c r="WHS307" s="39"/>
      <c r="WHT307" s="39"/>
      <c r="WHU307" s="39"/>
      <c r="WHV307" s="39"/>
      <c r="WHW307" s="39"/>
      <c r="WHX307" s="39"/>
      <c r="WHY307" s="39"/>
      <c r="WHZ307" s="39"/>
      <c r="WIA307" s="39"/>
      <c r="WIB307" s="39"/>
      <c r="WIC307" s="39"/>
      <c r="WID307" s="39"/>
      <c r="WIE307" s="39"/>
      <c r="WIF307" s="39"/>
      <c r="WIG307" s="39"/>
      <c r="WIH307" s="39"/>
      <c r="WII307" s="39"/>
      <c r="WIJ307" s="39"/>
      <c r="WIK307" s="39"/>
      <c r="WIL307" s="39"/>
      <c r="WIM307" s="39"/>
      <c r="WIN307" s="39"/>
      <c r="WIO307" s="39"/>
      <c r="WIP307" s="39"/>
      <c r="WIQ307" s="39"/>
      <c r="WIR307" s="39"/>
      <c r="WIS307" s="39"/>
      <c r="WIT307" s="39"/>
      <c r="WIU307" s="39"/>
      <c r="WIV307" s="39"/>
      <c r="WIW307" s="39"/>
      <c r="WIX307" s="39"/>
      <c r="WIY307" s="39"/>
      <c r="WIZ307" s="39"/>
      <c r="WJA307" s="39"/>
      <c r="WJB307" s="39"/>
      <c r="WJC307" s="39"/>
      <c r="WJD307" s="39"/>
      <c r="WJE307" s="39"/>
      <c r="WJF307" s="39"/>
      <c r="WJG307" s="39"/>
      <c r="WJH307" s="39"/>
      <c r="WJI307" s="39"/>
      <c r="WJJ307" s="39"/>
      <c r="WJK307" s="39"/>
      <c r="WJL307" s="39"/>
      <c r="WJM307" s="39"/>
      <c r="WJN307" s="39"/>
      <c r="WJO307" s="39"/>
      <c r="WJP307" s="39"/>
      <c r="WJQ307" s="39"/>
      <c r="WJR307" s="39"/>
      <c r="WJS307" s="39"/>
      <c r="WJT307" s="39"/>
      <c r="WJU307" s="39"/>
      <c r="WJV307" s="39"/>
      <c r="WJW307" s="39"/>
      <c r="WJX307" s="39"/>
      <c r="WJY307" s="39"/>
      <c r="WJZ307" s="39"/>
      <c r="WKA307" s="39"/>
      <c r="WKB307" s="39"/>
      <c r="WKC307" s="39"/>
      <c r="WKD307" s="39"/>
      <c r="WKE307" s="39"/>
      <c r="WKF307" s="39"/>
      <c r="WKG307" s="39"/>
      <c r="WKH307" s="39"/>
      <c r="WKI307" s="39"/>
      <c r="WKJ307" s="39"/>
      <c r="WKK307" s="39"/>
      <c r="WKL307" s="39"/>
      <c r="WKM307" s="39"/>
      <c r="WKN307" s="39"/>
      <c r="WKO307" s="39"/>
      <c r="WKP307" s="39"/>
      <c r="WKQ307" s="39"/>
      <c r="WKR307" s="39"/>
      <c r="WKS307" s="39"/>
      <c r="WKT307" s="39"/>
      <c r="WKU307" s="39"/>
      <c r="WKV307" s="39"/>
      <c r="WKW307" s="39"/>
      <c r="WKX307" s="39"/>
      <c r="WKY307" s="39"/>
      <c r="WKZ307" s="39"/>
      <c r="WLA307" s="39"/>
      <c r="WLB307" s="39"/>
      <c r="WLC307" s="39"/>
      <c r="WLD307" s="39"/>
      <c r="WLE307" s="39"/>
      <c r="WLF307" s="39"/>
      <c r="WLG307" s="39"/>
      <c r="WLH307" s="39"/>
      <c r="WLI307" s="39"/>
      <c r="WLJ307" s="39"/>
      <c r="WLK307" s="39"/>
      <c r="WLL307" s="39"/>
      <c r="WLM307" s="39"/>
      <c r="WLN307" s="39"/>
      <c r="WLO307" s="39"/>
      <c r="WLP307" s="39"/>
      <c r="WLQ307" s="39"/>
      <c r="WLR307" s="39"/>
      <c r="WLS307" s="39"/>
      <c r="WLT307" s="39"/>
      <c r="WLU307" s="39"/>
      <c r="WLV307" s="39"/>
      <c r="WLW307" s="39"/>
      <c r="WLX307" s="39"/>
      <c r="WLY307" s="39"/>
      <c r="WLZ307" s="39"/>
      <c r="WMA307" s="39"/>
      <c r="WMB307" s="39"/>
      <c r="WMC307" s="39"/>
      <c r="WMD307" s="39"/>
      <c r="WME307" s="39"/>
      <c r="WMF307" s="39"/>
      <c r="WMG307" s="39"/>
      <c r="WMH307" s="39"/>
      <c r="WMI307" s="39"/>
      <c r="WMJ307" s="39"/>
      <c r="WMK307" s="39"/>
      <c r="WML307" s="39"/>
      <c r="WMM307" s="39"/>
      <c r="WMN307" s="39"/>
      <c r="WMO307" s="39"/>
      <c r="WMP307" s="39"/>
      <c r="WMQ307" s="39"/>
      <c r="WMR307" s="39"/>
      <c r="WMS307" s="39"/>
      <c r="WMT307" s="39"/>
      <c r="WMU307" s="39"/>
      <c r="WMV307" s="39"/>
      <c r="WMW307" s="39"/>
      <c r="WMX307" s="39"/>
      <c r="WMY307" s="39"/>
      <c r="WMZ307" s="39"/>
      <c r="WNA307" s="39"/>
      <c r="WNB307" s="39"/>
      <c r="WNC307" s="39"/>
      <c r="WND307" s="39"/>
      <c r="WNE307" s="39"/>
      <c r="WNF307" s="39"/>
      <c r="WNG307" s="39"/>
      <c r="WNH307" s="39"/>
      <c r="WNI307" s="39"/>
      <c r="WNJ307" s="39"/>
      <c r="WNK307" s="39"/>
      <c r="WNL307" s="39"/>
      <c r="WNM307" s="39"/>
      <c r="WNN307" s="39"/>
      <c r="WNO307" s="39"/>
      <c r="WNP307" s="39"/>
      <c r="WNQ307" s="39"/>
      <c r="WNR307" s="39"/>
      <c r="WNS307" s="39"/>
      <c r="WNT307" s="39"/>
      <c r="WNU307" s="39"/>
      <c r="WNV307" s="39"/>
      <c r="WNW307" s="39"/>
      <c r="WNX307" s="39"/>
      <c r="WNY307" s="39"/>
      <c r="WNZ307" s="39"/>
      <c r="WOA307" s="39"/>
      <c r="WOB307" s="39"/>
      <c r="WOC307" s="39"/>
      <c r="WOD307" s="39"/>
      <c r="WOE307" s="39"/>
      <c r="WOF307" s="39"/>
      <c r="WOG307" s="39"/>
      <c r="WOH307" s="39"/>
      <c r="WOI307" s="39"/>
      <c r="WOJ307" s="39"/>
      <c r="WOK307" s="39"/>
      <c r="WOL307" s="39"/>
      <c r="WOM307" s="39"/>
      <c r="WON307" s="39"/>
      <c r="WOO307" s="39"/>
      <c r="WOP307" s="39"/>
      <c r="WOQ307" s="39"/>
      <c r="WOR307" s="39"/>
      <c r="WOS307" s="39"/>
      <c r="WOT307" s="39"/>
      <c r="WOU307" s="39"/>
      <c r="WOV307" s="39"/>
      <c r="WOW307" s="39"/>
      <c r="WOX307" s="39"/>
      <c r="WOY307" s="39"/>
      <c r="WOZ307" s="39"/>
      <c r="WPA307" s="39"/>
      <c r="WPB307" s="39"/>
      <c r="WPC307" s="39"/>
      <c r="WPD307" s="39"/>
      <c r="WPE307" s="39"/>
      <c r="WPF307" s="39"/>
      <c r="WPG307" s="39"/>
      <c r="WPH307" s="39"/>
      <c r="WPI307" s="39"/>
      <c r="WPJ307" s="39"/>
      <c r="WPK307" s="39"/>
      <c r="WPL307" s="39"/>
      <c r="WPM307" s="39"/>
      <c r="WPN307" s="39"/>
      <c r="WPO307" s="39"/>
      <c r="WPP307" s="39"/>
      <c r="WPQ307" s="39"/>
      <c r="WPR307" s="39"/>
      <c r="WPS307" s="39"/>
      <c r="WPT307" s="39"/>
      <c r="WPU307" s="39"/>
      <c r="WPV307" s="39"/>
      <c r="WPW307" s="39"/>
      <c r="WPX307" s="39"/>
      <c r="WPY307" s="39"/>
      <c r="WPZ307" s="39"/>
      <c r="WQA307" s="39"/>
      <c r="WQB307" s="39"/>
      <c r="WQC307" s="39"/>
      <c r="WQD307" s="39"/>
      <c r="WQE307" s="39"/>
      <c r="WQF307" s="39"/>
      <c r="WQG307" s="39"/>
      <c r="WQH307" s="39"/>
      <c r="WQI307" s="39"/>
      <c r="WQJ307" s="39"/>
      <c r="WQK307" s="39"/>
      <c r="WQL307" s="39"/>
      <c r="WQM307" s="39"/>
      <c r="WQN307" s="39"/>
      <c r="WQO307" s="39"/>
      <c r="WQP307" s="39"/>
      <c r="WQQ307" s="39"/>
      <c r="WQR307" s="39"/>
      <c r="WQS307" s="39"/>
      <c r="WQT307" s="39"/>
      <c r="WQU307" s="39"/>
      <c r="WQV307" s="39"/>
      <c r="WQW307" s="39"/>
      <c r="WQX307" s="39"/>
      <c r="WQY307" s="39"/>
      <c r="WQZ307" s="39"/>
      <c r="WRA307" s="39"/>
      <c r="WRB307" s="39"/>
      <c r="WRC307" s="39"/>
      <c r="WRD307" s="39"/>
      <c r="WRE307" s="39"/>
      <c r="WRF307" s="39"/>
      <c r="WRG307" s="39"/>
      <c r="WRH307" s="39"/>
      <c r="WRI307" s="39"/>
      <c r="WRJ307" s="39"/>
      <c r="WRK307" s="39"/>
      <c r="WRL307" s="39"/>
      <c r="WRM307" s="39"/>
      <c r="WRN307" s="39"/>
      <c r="WRO307" s="39"/>
      <c r="WRP307" s="39"/>
      <c r="WRQ307" s="39"/>
      <c r="WRR307" s="39"/>
      <c r="WRS307" s="39"/>
      <c r="WRT307" s="39"/>
      <c r="WRU307" s="39"/>
      <c r="WRV307" s="39"/>
      <c r="WRW307" s="39"/>
      <c r="WRX307" s="39"/>
      <c r="WRY307" s="39"/>
      <c r="WRZ307" s="39"/>
      <c r="WSA307" s="39"/>
      <c r="WSB307" s="39"/>
      <c r="WSC307" s="39"/>
      <c r="WSD307" s="39"/>
      <c r="WSE307" s="39"/>
      <c r="WSF307" s="39"/>
      <c r="WSG307" s="39"/>
      <c r="WSH307" s="39"/>
      <c r="WSI307" s="39"/>
      <c r="WSJ307" s="39"/>
      <c r="WSK307" s="39"/>
      <c r="WSL307" s="39"/>
      <c r="WSM307" s="39"/>
      <c r="WSN307" s="39"/>
      <c r="WSO307" s="39"/>
      <c r="WSP307" s="39"/>
      <c r="WSQ307" s="39"/>
      <c r="WSR307" s="39"/>
      <c r="WSS307" s="39"/>
      <c r="WST307" s="39"/>
      <c r="WSU307" s="39"/>
      <c r="WSV307" s="39"/>
      <c r="WSW307" s="39"/>
      <c r="WSX307" s="39"/>
      <c r="WSY307" s="39"/>
      <c r="WSZ307" s="39"/>
      <c r="WTA307" s="39"/>
      <c r="WTB307" s="39"/>
      <c r="WTC307" s="39"/>
      <c r="WTD307" s="39"/>
      <c r="WTE307" s="39"/>
      <c r="WTF307" s="39"/>
      <c r="WTG307" s="39"/>
      <c r="WTH307" s="39"/>
      <c r="WTI307" s="39"/>
      <c r="WTJ307" s="39"/>
      <c r="WTK307" s="39"/>
      <c r="WTL307" s="39"/>
      <c r="WTM307" s="39"/>
      <c r="WTN307" s="39"/>
      <c r="WTO307" s="39"/>
      <c r="WTP307" s="39"/>
      <c r="WTQ307" s="39"/>
      <c r="WTR307" s="39"/>
      <c r="WTS307" s="39"/>
      <c r="WTT307" s="39"/>
      <c r="WTU307" s="39"/>
      <c r="WTV307" s="39"/>
      <c r="WTW307" s="39"/>
      <c r="WTX307" s="39"/>
      <c r="WTY307" s="39"/>
      <c r="WTZ307" s="39"/>
      <c r="WUA307" s="39"/>
      <c r="WUB307" s="39"/>
      <c r="WUC307" s="39"/>
      <c r="WUD307" s="39"/>
      <c r="WUE307" s="39"/>
      <c r="WUF307" s="39"/>
      <c r="WUG307" s="39"/>
      <c r="WUH307" s="39"/>
      <c r="WUI307" s="39"/>
      <c r="WUJ307" s="39"/>
      <c r="WUK307" s="39"/>
      <c r="WUL307" s="39"/>
      <c r="WUM307" s="39"/>
      <c r="WUN307" s="39"/>
      <c r="WUO307" s="39"/>
      <c r="WUP307" s="39"/>
      <c r="WUQ307" s="39"/>
      <c r="WUR307" s="39"/>
      <c r="WUS307" s="39"/>
      <c r="WUT307" s="39"/>
      <c r="WUU307" s="39"/>
      <c r="WUV307" s="39"/>
      <c r="WUW307" s="39"/>
      <c r="WUX307" s="39"/>
      <c r="WUY307" s="39"/>
      <c r="WUZ307" s="39"/>
      <c r="WVA307" s="39"/>
      <c r="WVB307" s="39"/>
      <c r="WVC307" s="39"/>
      <c r="WVD307" s="39"/>
      <c r="WVE307" s="39"/>
      <c r="WVF307" s="39"/>
      <c r="WVG307" s="39"/>
      <c r="WVH307" s="39"/>
      <c r="WVI307" s="39"/>
      <c r="WVJ307" s="39"/>
      <c r="WVK307" s="39"/>
      <c r="WVL307" s="39"/>
      <c r="WVM307" s="39"/>
      <c r="WVN307" s="39"/>
      <c r="WVO307" s="39"/>
      <c r="WVP307" s="39"/>
      <c r="WVQ307" s="39"/>
      <c r="WVR307" s="39"/>
      <c r="WVS307" s="39"/>
      <c r="WVT307" s="39"/>
      <c r="WVU307" s="39"/>
      <c r="WVV307" s="39"/>
      <c r="WVW307" s="39"/>
      <c r="WVX307" s="39"/>
      <c r="WVY307" s="39"/>
      <c r="WVZ307" s="39"/>
      <c r="WWA307" s="39"/>
      <c r="WWB307" s="39"/>
      <c r="WWC307" s="39"/>
      <c r="WWD307" s="39"/>
      <c r="WWE307" s="39"/>
      <c r="WWF307" s="39"/>
      <c r="WWG307" s="39"/>
      <c r="WWH307" s="39"/>
      <c r="WWI307" s="39"/>
      <c r="WWJ307" s="39"/>
      <c r="WWK307" s="39"/>
      <c r="WWL307" s="39"/>
      <c r="WWM307" s="39"/>
      <c r="WWN307" s="39"/>
      <c r="WWO307" s="39"/>
      <c r="WWP307" s="39"/>
      <c r="WWQ307" s="39"/>
      <c r="WWR307" s="39"/>
      <c r="WWS307" s="39"/>
      <c r="WWT307" s="39"/>
      <c r="WWU307" s="39"/>
      <c r="WWV307" s="39"/>
      <c r="WWW307" s="39"/>
      <c r="WWX307" s="39"/>
      <c r="WWY307" s="39"/>
      <c r="WWZ307" s="39"/>
      <c r="WXA307" s="39"/>
      <c r="WXB307" s="39"/>
      <c r="WXC307" s="39"/>
      <c r="WXD307" s="39"/>
      <c r="WXE307" s="39"/>
      <c r="WXF307" s="39"/>
      <c r="WXG307" s="39"/>
      <c r="WXH307" s="39"/>
      <c r="WXI307" s="39"/>
      <c r="WXJ307" s="39"/>
      <c r="WXK307" s="39"/>
      <c r="WXL307" s="39"/>
      <c r="WXM307" s="39"/>
      <c r="WXN307" s="39"/>
      <c r="WXO307" s="39"/>
      <c r="WXP307" s="39"/>
      <c r="WXQ307" s="39"/>
      <c r="WXR307" s="39"/>
      <c r="WXS307" s="39"/>
      <c r="WXT307" s="39"/>
      <c r="WXU307" s="39"/>
      <c r="WXV307" s="39"/>
      <c r="WXW307" s="39"/>
      <c r="WXX307" s="39"/>
      <c r="WXY307" s="39"/>
      <c r="WXZ307" s="39"/>
      <c r="WYA307" s="39"/>
      <c r="WYB307" s="39"/>
      <c r="WYC307" s="39"/>
      <c r="WYD307" s="39"/>
      <c r="WYE307" s="39"/>
      <c r="WYF307" s="39"/>
      <c r="WYG307" s="39"/>
      <c r="WYH307" s="39"/>
      <c r="WYI307" s="39"/>
      <c r="WYJ307" s="39"/>
      <c r="WYK307" s="39"/>
      <c r="WYL307" s="39"/>
      <c r="WYM307" s="39"/>
      <c r="WYN307" s="39"/>
      <c r="WYO307" s="39"/>
      <c r="WYP307" s="39"/>
      <c r="WYQ307" s="39"/>
      <c r="WYR307" s="39"/>
      <c r="WYS307" s="39"/>
      <c r="WYT307" s="39"/>
      <c r="WYU307" s="39"/>
      <c r="WYV307" s="39"/>
      <c r="WYW307" s="39"/>
      <c r="WYX307" s="39"/>
      <c r="WYY307" s="39"/>
      <c r="WYZ307" s="39"/>
      <c r="WZA307" s="39"/>
      <c r="WZB307" s="39"/>
      <c r="WZC307" s="39"/>
      <c r="WZD307" s="39"/>
      <c r="WZE307" s="39"/>
      <c r="WZF307" s="39"/>
      <c r="WZG307" s="39"/>
      <c r="WZH307" s="39"/>
      <c r="WZI307" s="39"/>
      <c r="WZJ307" s="39"/>
      <c r="WZK307" s="39"/>
      <c r="WZL307" s="39"/>
      <c r="WZM307" s="39"/>
      <c r="WZN307" s="39"/>
      <c r="WZO307" s="39"/>
      <c r="WZP307" s="39"/>
      <c r="WZQ307" s="39"/>
      <c r="WZR307" s="39"/>
      <c r="WZS307" s="39"/>
      <c r="WZT307" s="39"/>
      <c r="WZU307" s="39"/>
      <c r="WZV307" s="39"/>
      <c r="WZW307" s="39"/>
      <c r="WZX307" s="39"/>
      <c r="WZY307" s="39"/>
      <c r="WZZ307" s="39"/>
      <c r="XAA307" s="39"/>
      <c r="XAB307" s="39"/>
      <c r="XAC307" s="39"/>
      <c r="XAD307" s="39"/>
      <c r="XAE307" s="39"/>
      <c r="XAF307" s="39"/>
      <c r="XAG307" s="39"/>
      <c r="XAH307" s="39"/>
      <c r="XAI307" s="39"/>
      <c r="XAJ307" s="39"/>
      <c r="XAK307" s="39"/>
      <c r="XAL307" s="39"/>
      <c r="XAM307" s="39"/>
      <c r="XAN307" s="39"/>
      <c r="XAO307" s="39"/>
      <c r="XAP307" s="39"/>
      <c r="XAQ307" s="39"/>
      <c r="XAR307" s="39"/>
      <c r="XAS307" s="39"/>
      <c r="XAT307" s="39"/>
      <c r="XAU307" s="39"/>
      <c r="XAV307" s="39"/>
      <c r="XAW307" s="39"/>
      <c r="XAX307" s="39"/>
      <c r="XAY307" s="39"/>
      <c r="XAZ307" s="39"/>
      <c r="XBA307" s="39"/>
      <c r="XBB307" s="39"/>
      <c r="XBC307" s="39"/>
      <c r="XBD307" s="39"/>
      <c r="XBE307" s="39"/>
      <c r="XBF307" s="39"/>
      <c r="XBG307" s="39"/>
      <c r="XBH307" s="39"/>
      <c r="XBI307" s="39"/>
      <c r="XBJ307" s="39"/>
      <c r="XBK307" s="39"/>
      <c r="XBL307" s="39"/>
      <c r="XBM307" s="39"/>
      <c r="XBN307" s="39"/>
      <c r="XBO307" s="39"/>
      <c r="XBP307" s="39"/>
      <c r="XBQ307" s="39"/>
      <c r="XBR307" s="39"/>
      <c r="XBS307" s="39"/>
      <c r="XBT307" s="39"/>
      <c r="XBU307" s="39"/>
      <c r="XBV307" s="39"/>
      <c r="XBW307" s="39"/>
      <c r="XBX307" s="39"/>
      <c r="XBY307" s="39"/>
      <c r="XBZ307" s="39"/>
      <c r="XCA307" s="39"/>
      <c r="XCB307" s="39"/>
      <c r="XCC307" s="39"/>
      <c r="XCD307" s="39"/>
      <c r="XCE307" s="39"/>
      <c r="XCF307" s="39"/>
      <c r="XCG307" s="39"/>
      <c r="XCH307" s="39"/>
      <c r="XCI307" s="39"/>
      <c r="XCJ307" s="39"/>
      <c r="XCK307" s="39"/>
      <c r="XCL307" s="39"/>
      <c r="XCM307" s="39"/>
      <c r="XCN307" s="39"/>
      <c r="XCO307" s="39"/>
      <c r="XCP307" s="39"/>
      <c r="XCQ307" s="39"/>
      <c r="XCR307" s="39"/>
      <c r="XCS307" s="39"/>
      <c r="XCT307" s="39"/>
      <c r="XCU307" s="39"/>
      <c r="XCV307" s="39"/>
      <c r="XCW307" s="39"/>
      <c r="XCX307" s="39"/>
      <c r="XCY307" s="39"/>
      <c r="XCZ307" s="39"/>
      <c r="XDA307" s="39"/>
      <c r="XDB307" s="39"/>
      <c r="XDC307" s="39"/>
      <c r="XDD307" s="39"/>
      <c r="XDE307" s="39"/>
      <c r="XDF307" s="39"/>
      <c r="XDG307" s="39"/>
      <c r="XDH307" s="39"/>
      <c r="XDI307" s="39"/>
      <c r="XDJ307" s="39"/>
      <c r="XDK307" s="39"/>
      <c r="XDL307" s="39"/>
      <c r="XDM307" s="39"/>
      <c r="XDN307" s="39"/>
      <c r="XDO307" s="39"/>
      <c r="XDP307" s="39"/>
      <c r="XDQ307" s="39"/>
      <c r="XDR307" s="39"/>
      <c r="XDS307" s="39"/>
      <c r="XDT307" s="39"/>
      <c r="XDU307" s="39"/>
      <c r="XDV307" s="39"/>
      <c r="XDW307" s="39"/>
      <c r="XDX307" s="39"/>
      <c r="XDY307" s="39"/>
    </row>
  </sheetData>
  <autoFilter ref="A18:XFC307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 inclusivos 2020</vt:lpstr>
      <vt:lpstr>Listado </vt:lpstr>
      <vt:lpstr>base</vt:lpstr>
      <vt:lpstr>'Listado '!Área_de_impresión</vt:lpstr>
      <vt:lpstr>'Listado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Phillyps Jergger Bravo Ojeda</dc:creator>
  <cp:lastModifiedBy>Hedmi Susan Leon Ramos</cp:lastModifiedBy>
  <cp:lastPrinted>2020-01-09T15:49:22Z</cp:lastPrinted>
  <dcterms:created xsi:type="dcterms:W3CDTF">2019-02-11T17:14:05Z</dcterms:created>
  <dcterms:modified xsi:type="dcterms:W3CDTF">2020-01-20T23:58:14Z</dcterms:modified>
</cp:coreProperties>
</file>