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E:\OSITRAN\BOLETINES\2021\mayo\"/>
    </mc:Choice>
  </mc:AlternateContent>
  <xr:revisionPtr revIDLastSave="0" documentId="13_ncr:1_{01A1E559-4C45-4487-B4D2-8E2443128174}" xr6:coauthVersionLast="47" xr6:coauthVersionMax="47" xr10:uidLastSave="{00000000-0000-0000-0000-000000000000}"/>
  <bookViews>
    <workbookView xWindow="-120" yWindow="-120" windowWidth="20730" windowHeight="11160" tabRatio="754" activeTab="8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19" l="1"/>
  <c r="AG20" i="19"/>
  <c r="AF13" i="19" l="1"/>
  <c r="AG13" i="19"/>
  <c r="CH8" i="10" l="1"/>
  <c r="CH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Y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E11" i="17"/>
  <c r="EF11" i="17"/>
  <c r="EG11" i="17"/>
  <c r="EH11" i="17"/>
  <c r="EI11" i="17"/>
  <c r="EJ11" i="17"/>
  <c r="EK11" i="17"/>
  <c r="EL11" i="17"/>
  <c r="EA19" i="17"/>
  <c r="EB19" i="17"/>
  <c r="EC19" i="17"/>
  <c r="EE19" i="17"/>
  <c r="EF19" i="17"/>
  <c r="EG19" i="17"/>
  <c r="EH19" i="17"/>
  <c r="EI19" i="17"/>
  <c r="EJ19" i="17"/>
  <c r="EK19" i="17"/>
  <c r="EL19" i="17"/>
  <c r="DV13" i="8" l="1"/>
  <c r="DW13" i="8"/>
  <c r="DX13" i="8"/>
  <c r="DY13" i="8"/>
  <c r="DV21" i="8"/>
  <c r="DW21" i="8"/>
  <c r="DX21" i="8"/>
  <c r="DY21" i="8"/>
  <c r="DN13" i="8"/>
  <c r="DO13" i="8"/>
  <c r="DP13" i="8"/>
  <c r="DR13" i="8"/>
  <c r="DS13" i="8"/>
  <c r="DT13" i="8"/>
  <c r="DU13" i="8"/>
  <c r="DN21" i="8"/>
  <c r="DO21" i="8"/>
  <c r="DP21" i="8"/>
  <c r="DR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<sst xmlns="http://schemas.openxmlformats.org/spreadsheetml/2006/main" count="512" uniqueCount="116">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</sst>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2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192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3" xfId="189" xr:uid="{F247485F-2F97-4244-8B23-5ABF62B8B57D}"/>
    <cellStyle name="Comma 2 3" xfId="35" xr:uid="{00000000-0005-0000-0000-00001F000000}"/>
    <cellStyle name="Comma 2 4" xfId="174" xr:uid="{AD305296-1858-43B1-926F-671D4D9C0513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3" xfId="85" xr:uid="{00000000-0005-0000-0000-000031000000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5" xfId="32" xr:uid="{00000000-0005-0000-0000-000036000000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3" xfId="175" xr:uid="{B795BE2E-7DFF-41D0-A6E5-69586277E6B1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9" xfId="187" xr:uid="{21FE3ADE-DF89-4058-B75A-EA4FDC2F803A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e" xfId="158" xr:uid="{00000000-0005-0000-0000-0000A6000000}"/>
    <cellStyle name="Output" xfId="159" xr:uid="{00000000-0005-0000-0000-0000A7000000}"/>
    <cellStyle name="Porcentaje 2" xfId="12" xr:uid="{00000000-0005-0000-0000-0000A8000000}"/>
    <cellStyle name="Porcentaje 3" xfId="179" xr:uid="{4A02BF07-C371-485E-BD12-6B40BA3E1D7B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3" sqref="D13"/>
    </sheetView>
  </sheetViews>
  <sheetFormatPr baseColWidth="10" defaultColWidth="11.42578125" defaultRowHeight="14.25" x14ac:dyDescent="0.2"/>
  <cols>
    <col min="1" max="1" width="2" style="2" customWidth="1"/>
    <col min="2" max="2" width="1.7109375" style="2" customWidth="1"/>
    <col min="3" max="3" width="3.42578125" style="2" customWidth="1"/>
    <col min="4" max="4" width="55" style="2" bestFit="1" customWidth="1"/>
    <col min="5" max="5" width="2.140625" style="2" customWidth="1"/>
    <col min="6" max="16384" width="11.42578125" style="2"/>
  </cols>
  <sheetData>
    <row r="2" spans="3:4" ht="19.5" x14ac:dyDescent="0.3">
      <c r="C2" s="1" t="s">
        <v>61</v>
      </c>
    </row>
    <row r="3" spans="3:4" x14ac:dyDescent="0.2">
      <c r="C3" s="3" t="s">
        <v>83</v>
      </c>
      <c r="D3" s="3"/>
    </row>
    <row r="4" spans="3:4" ht="15" thickBot="1" x14ac:dyDescent="0.25"/>
    <row r="5" spans="3:4" ht="15" customHeight="1" x14ac:dyDescent="0.2">
      <c r="C5" s="4"/>
      <c r="D5" s="78" t="s">
        <v>62</v>
      </c>
    </row>
    <row r="6" spans="3:4" ht="30" customHeight="1" thickBot="1" x14ac:dyDescent="0.25">
      <c r="C6" s="5"/>
      <c r="D6" s="79"/>
    </row>
    <row r="7" spans="3:4" ht="15" thickTop="1" x14ac:dyDescent="0.2">
      <c r="C7" s="6" t="s">
        <v>3</v>
      </c>
      <c r="D7" s="7" t="s">
        <v>78</v>
      </c>
    </row>
    <row r="8" spans="3:4" x14ac:dyDescent="0.2">
      <c r="C8" s="6" t="s">
        <v>6</v>
      </c>
      <c r="D8" s="8" t="s">
        <v>63</v>
      </c>
    </row>
    <row r="9" spans="3:4" x14ac:dyDescent="0.2">
      <c r="C9" s="6" t="s">
        <v>8</v>
      </c>
      <c r="D9" s="8" t="s">
        <v>79</v>
      </c>
    </row>
    <row r="10" spans="3:4" x14ac:dyDescent="0.2">
      <c r="C10" s="6" t="s">
        <v>17</v>
      </c>
      <c r="D10" s="7" t="s">
        <v>80</v>
      </c>
    </row>
    <row r="11" spans="3:4" x14ac:dyDescent="0.2">
      <c r="C11" s="6" t="s">
        <v>19</v>
      </c>
      <c r="D11" s="7" t="s">
        <v>81</v>
      </c>
    </row>
    <row r="12" spans="3:4" x14ac:dyDescent="0.2">
      <c r="C12" s="6" t="s">
        <v>28</v>
      </c>
      <c r="D12" s="8" t="s">
        <v>64</v>
      </c>
    </row>
    <row r="13" spans="3:4" x14ac:dyDescent="0.2">
      <c r="C13" s="6" t="s">
        <v>65</v>
      </c>
      <c r="D13" s="8" t="s">
        <v>82</v>
      </c>
    </row>
    <row r="14" spans="3:4" x14ac:dyDescent="0.2">
      <c r="C14" s="6" t="s">
        <v>66</v>
      </c>
      <c r="D14" s="8" t="s">
        <v>84</v>
      </c>
    </row>
    <row r="15" spans="3:4" x14ac:dyDescent="0.2">
      <c r="C15" s="6" t="s">
        <v>85</v>
      </c>
      <c r="D15" s="7" t="s">
        <v>67</v>
      </c>
    </row>
    <row r="16" spans="3:4" x14ac:dyDescent="0.2">
      <c r="D16" s="9" t="s">
        <v>68</v>
      </c>
    </row>
    <row r="17" spans="3:4" x14ac:dyDescent="0.2">
      <c r="D17" s="9" t="s">
        <v>69</v>
      </c>
    </row>
    <row r="18" spans="3:4" x14ac:dyDescent="0.2">
      <c r="D18" s="9" t="s">
        <v>70</v>
      </c>
    </row>
    <row r="19" spans="3:4" x14ac:dyDescent="0.2">
      <c r="D19" s="9" t="s">
        <v>71</v>
      </c>
    </row>
    <row r="20" spans="3:4" x14ac:dyDescent="0.2">
      <c r="D20" s="9" t="s">
        <v>72</v>
      </c>
    </row>
    <row r="21" spans="3:4" x14ac:dyDescent="0.2">
      <c r="D21" s="9" t="s">
        <v>73</v>
      </c>
    </row>
    <row r="22" spans="3:4" x14ac:dyDescent="0.2">
      <c r="D22" s="9" t="s">
        <v>74</v>
      </c>
    </row>
    <row r="23" spans="3:4" x14ac:dyDescent="0.2">
      <c r="D23" s="9" t="s">
        <v>75</v>
      </c>
    </row>
    <row r="24" spans="3:4" x14ac:dyDescent="0.2">
      <c r="D24" s="9" t="s">
        <v>76</v>
      </c>
    </row>
    <row r="25" spans="3:4" ht="15" thickBot="1" x14ac:dyDescent="0.25">
      <c r="C25" s="10"/>
      <c r="D25" s="11" t="s">
        <v>77</v>
      </c>
    </row>
    <row r="26" spans="3:4" x14ac:dyDescent="0.2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zoomScaleNormal="100" workbookViewId="0">
      <pane xSplit="3" ySplit="4" topLeftCell="DT5" activePane="bottomRight" state="frozen"/>
      <selection pane="topRight" activeCell="D1" sqref="D1"/>
      <selection pane="bottomLeft" activeCell="A6" sqref="A6"/>
      <selection pane="bottomRight" activeCell="DX22" sqref="DX22"/>
    </sheetView>
  </sheetViews>
  <sheetFormatPr baseColWidth="10" defaultColWidth="12.7109375" defaultRowHeight="12.75" x14ac:dyDescent="0.2"/>
  <cols>
    <col min="1" max="1" width="3.28515625" style="13" bestFit="1" customWidth="1"/>
    <col min="2" max="2" width="29.85546875" style="14" bestFit="1" customWidth="1"/>
    <col min="3" max="3" width="15.7109375" style="13" bestFit="1" customWidth="1"/>
    <col min="4" max="27" width="12.7109375" style="13"/>
    <col min="28" max="16384" width="12.7109375" style="14"/>
  </cols>
  <sheetData>
    <row r="1" spans="1:135" ht="16.5" x14ac:dyDescent="0.2">
      <c r="A1" s="82" t="s">
        <v>61</v>
      </c>
      <c r="B1" s="82"/>
      <c r="C1" s="82"/>
    </row>
    <row r="2" spans="1:135" ht="15" customHeight="1" x14ac:dyDescent="0.2">
      <c r="A2" s="81" t="s">
        <v>0</v>
      </c>
      <c r="B2" s="81"/>
      <c r="C2" s="81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4</v>
      </c>
      <c r="DU5" s="22">
        <v>4</v>
      </c>
      <c r="DV5" s="22">
        <v>4</v>
      </c>
      <c r="DW5" s="22"/>
      <c r="DX5" s="22"/>
      <c r="DY5" s="22"/>
      <c r="DZ5" s="22"/>
      <c r="EA5" s="22"/>
      <c r="EB5" s="22"/>
      <c r="EC5" s="22"/>
      <c r="ED5" s="22"/>
      <c r="EE5" s="22"/>
    </row>
    <row r="6" spans="1:135" x14ac:dyDescent="0.2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295</v>
      </c>
      <c r="DU6" s="22">
        <v>429</v>
      </c>
      <c r="DV6" s="22">
        <v>788</v>
      </c>
      <c r="DW6" s="22"/>
      <c r="DX6" s="22"/>
      <c r="DY6" s="22"/>
      <c r="DZ6" s="22"/>
      <c r="EA6" s="22"/>
      <c r="EB6" s="22"/>
      <c r="EC6" s="22"/>
      <c r="ED6" s="22"/>
      <c r="EE6" s="22"/>
    </row>
    <row r="7" spans="1:135" ht="3" customHeight="1" x14ac:dyDescent="0.2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/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/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/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/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/>
      <c r="DX13" s="22"/>
      <c r="DY13" s="22"/>
      <c r="DZ13" s="22"/>
      <c r="EA13" s="22"/>
      <c r="EB13" s="22"/>
      <c r="EC13" s="22"/>
      <c r="ED13" s="22"/>
      <c r="EE13" s="22"/>
    </row>
    <row r="14" spans="1:135" x14ac:dyDescent="0.2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0</v>
      </c>
      <c r="DX14" s="64">
        <f t="shared" si="4"/>
        <v>0</v>
      </c>
      <c r="DY14" s="64">
        <f t="shared" si="4"/>
        <v>0</v>
      </c>
      <c r="DZ14" s="64">
        <f t="shared" si="4"/>
        <v>0</v>
      </c>
      <c r="EA14" s="64">
        <f t="shared" si="4"/>
        <v>0</v>
      </c>
      <c r="EB14" s="64">
        <f t="shared" si="4"/>
        <v>0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/>
      <c r="DX17" s="22"/>
      <c r="DY17" s="22"/>
      <c r="DZ17" s="22"/>
      <c r="EA17" s="22"/>
      <c r="EB17" s="22"/>
      <c r="EC17" s="22"/>
      <c r="ED17" s="22"/>
      <c r="EE17" s="22"/>
    </row>
    <row r="26" spans="1:135" x14ac:dyDescent="0.2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P1" activePane="topRight" state="frozen"/>
      <selection pane="topRight" activeCell="DQ21" sqref="DQ21:DQ25"/>
    </sheetView>
  </sheetViews>
  <sheetFormatPr baseColWidth="10" defaultColWidth="12.7109375" defaultRowHeight="12.75" x14ac:dyDescent="0.2"/>
  <cols>
    <col min="1" max="1" width="2.7109375" style="13" customWidth="1"/>
    <col min="2" max="2" width="37.42578125" style="14" bestFit="1" customWidth="1"/>
    <col min="3" max="3" width="15.7109375" style="13" bestFit="1" customWidth="1"/>
    <col min="4" max="21" width="12.7109375" style="13"/>
    <col min="22" max="16384" width="12.7109375" style="14"/>
  </cols>
  <sheetData>
    <row r="1" spans="1:129" ht="16.5" x14ac:dyDescent="0.2">
      <c r="A1" s="82" t="s">
        <v>61</v>
      </c>
      <c r="B1" s="82"/>
      <c r="C1" s="82"/>
    </row>
    <row r="2" spans="1:129" x14ac:dyDescent="0.2">
      <c r="A2" s="15"/>
      <c r="B2" s="81" t="s">
        <v>11</v>
      </c>
      <c r="C2" s="81"/>
    </row>
    <row r="3" spans="1:129" x14ac:dyDescent="0.2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/>
      <c r="DR5" s="22"/>
      <c r="DS5" s="22"/>
      <c r="DT5" s="22"/>
      <c r="DU5" s="22"/>
      <c r="DV5" s="22"/>
      <c r="DW5" s="22"/>
      <c r="DX5" s="22"/>
      <c r="DY5" s="22"/>
    </row>
    <row r="6" spans="1:129" ht="3" customHeight="1" x14ac:dyDescent="0.2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/>
      <c r="DR8" s="22"/>
      <c r="DS8" s="22"/>
      <c r="DT8" s="22"/>
      <c r="DU8" s="22"/>
      <c r="DV8" s="22"/>
      <c r="DW8" s="22"/>
      <c r="DX8" s="22"/>
      <c r="DY8" s="22"/>
    </row>
    <row r="9" spans="1:129" x14ac:dyDescent="0.2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/>
      <c r="DR9" s="22"/>
      <c r="DS9" s="22"/>
      <c r="DT9" s="22"/>
      <c r="DU9" s="22"/>
      <c r="DV9" s="22"/>
      <c r="DW9" s="22"/>
      <c r="DX9" s="22"/>
      <c r="DY9" s="22"/>
    </row>
    <row r="10" spans="1:129" x14ac:dyDescent="0.2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/>
      <c r="DR10" s="22"/>
      <c r="DS10" s="22"/>
      <c r="DT10" s="22"/>
      <c r="DU10" s="22"/>
      <c r="DV10" s="22"/>
      <c r="DW10" s="22"/>
      <c r="DX10" s="22"/>
      <c r="DY10" s="22"/>
    </row>
    <row r="11" spans="1:129" x14ac:dyDescent="0.2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/>
      <c r="DR11" s="22"/>
      <c r="DS11" s="22"/>
      <c r="DT11" s="22"/>
      <c r="DU11" s="22"/>
      <c r="DV11" s="22"/>
      <c r="DW11" s="22"/>
      <c r="DX11" s="22"/>
      <c r="DY11" s="22"/>
    </row>
    <row r="12" spans="1:129" x14ac:dyDescent="0.2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/>
      <c r="DR12" s="22"/>
      <c r="DS12" s="22"/>
      <c r="DT12" s="22"/>
      <c r="DU12" s="22"/>
      <c r="DV12" s="22"/>
      <c r="DW12" s="22"/>
      <c r="DX12" s="22"/>
      <c r="DY12" s="22"/>
    </row>
    <row r="13" spans="1:129" ht="14.25" x14ac:dyDescent="0.2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/>
      <c r="DR13" s="26">
        <f t="shared" si="7"/>
        <v>0</v>
      </c>
      <c r="DS13" s="26">
        <f t="shared" si="7"/>
        <v>0</v>
      </c>
      <c r="DT13" s="26">
        <f t="shared" si="7"/>
        <v>0</v>
      </c>
      <c r="DU13" s="26">
        <f t="shared" si="7"/>
        <v>0</v>
      </c>
      <c r="DV13" s="26">
        <f t="shared" ref="DV13:DY13" si="8">+DV8+DV9+DV10+DV11+DV12</f>
        <v>0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4.25" x14ac:dyDescent="0.2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/>
      <c r="DR16" s="22"/>
      <c r="DS16" s="22"/>
      <c r="DT16" s="22"/>
      <c r="DU16" s="27"/>
      <c r="DV16" s="27"/>
      <c r="DW16" s="27"/>
      <c r="DX16" s="27"/>
      <c r="DY16" s="27"/>
    </row>
    <row r="17" spans="1:129" x14ac:dyDescent="0.2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/>
      <c r="DR17" s="22"/>
      <c r="DS17" s="22"/>
      <c r="DT17" s="22"/>
      <c r="DU17" s="22"/>
      <c r="DV17" s="22"/>
      <c r="DW17" s="22"/>
      <c r="DX17" s="22"/>
      <c r="DY17" s="22"/>
    </row>
    <row r="18" spans="1:129" x14ac:dyDescent="0.2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/>
      <c r="DR18" s="22"/>
      <c r="DS18" s="22"/>
      <c r="DT18" s="22"/>
      <c r="DU18" s="22"/>
      <c r="DV18" s="22"/>
      <c r="DW18" s="22"/>
      <c r="DX18" s="22"/>
      <c r="DY18" s="22"/>
    </row>
    <row r="19" spans="1:129" ht="3" customHeight="1" x14ac:dyDescent="0.2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15526474.189999996</v>
      </c>
      <c r="CE21" s="26">
        <f t="shared" si="11"/>
        <v>14169149.860000001</v>
      </c>
      <c r="CF21" s="26">
        <f t="shared" si="11"/>
        <v>15032935</v>
      </c>
      <c r="CG21" s="26">
        <f t="shared" si="11"/>
        <v>16404042.379999999</v>
      </c>
      <c r="CH21" s="26">
        <f t="shared" si="11"/>
        <v>15847786.049999999</v>
      </c>
      <c r="CI21" s="26">
        <f t="shared" si="11"/>
        <v>14641880.939999999</v>
      </c>
      <c r="CJ21" s="26">
        <f t="shared" ref="CJ21:CU21" si="12">+SUM(CJ22:CJ25)</f>
        <v>17211465.840000004</v>
      </c>
      <c r="CK21" s="26">
        <f t="shared" si="12"/>
        <v>16436231</v>
      </c>
      <c r="CL21" s="26">
        <f t="shared" si="12"/>
        <v>17754972.799999986</v>
      </c>
      <c r="CM21" s="26">
        <f t="shared" si="12"/>
        <v>17863114.880000003</v>
      </c>
      <c r="CN21" s="26">
        <f t="shared" si="12"/>
        <v>14516435.469999973</v>
      </c>
      <c r="CO21" s="26">
        <f t="shared" si="12"/>
        <v>16632185.709999967</v>
      </c>
      <c r="CP21" s="26">
        <f t="shared" si="12"/>
        <v>16762925.690000029</v>
      </c>
      <c r="CQ21" s="26">
        <f t="shared" si="12"/>
        <v>14906785.309999997</v>
      </c>
      <c r="CR21" s="26">
        <f t="shared" si="12"/>
        <v>15442426.079999994</v>
      </c>
      <c r="CS21" s="26">
        <f t="shared" si="12"/>
        <v>15483557.990000034</v>
      </c>
      <c r="CT21" s="26">
        <f t="shared" si="12"/>
        <v>16689455.050000038</v>
      </c>
      <c r="CU21" s="26">
        <f t="shared" si="12"/>
        <v>15551562.190000037</v>
      </c>
      <c r="CV21" s="26">
        <f t="shared" ref="CV21:DA21" si="13">+SUM(CV22:CV25)</f>
        <v>15811651.379999999</v>
      </c>
      <c r="CW21" s="26">
        <f t="shared" si="13"/>
        <v>17520176.529999994</v>
      </c>
      <c r="CX21" s="26">
        <f t="shared" si="13"/>
        <v>16084916.299999997</v>
      </c>
      <c r="CY21" s="26">
        <f t="shared" si="13"/>
        <v>16376467.779999997</v>
      </c>
      <c r="CZ21" s="26">
        <f t="shared" si="13"/>
        <v>16759848.859999998</v>
      </c>
      <c r="DA21" s="26">
        <f t="shared" si="13"/>
        <v>17769390.289999995</v>
      </c>
      <c r="DB21" s="26">
        <f>+SUM(DB22:DB25)</f>
        <v>17295705.199999999</v>
      </c>
      <c r="DC21" s="26">
        <f>+SUM(DC22:DC25)</f>
        <v>14968848.970000001</v>
      </c>
      <c r="DD21" s="26">
        <f>+SUM(DD22:DD25)</f>
        <v>15442426.079999994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13478376.250000004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18125884.740000002</v>
      </c>
      <c r="DM21" s="26">
        <f t="shared" si="14"/>
        <v>19871360.629999999</v>
      </c>
      <c r="DN21" s="26">
        <f>+SUM(DN22:DN25)</f>
        <v>19028799.70999999</v>
      </c>
      <c r="DO21" s="26">
        <f>+SUM(DO22:DO25)</f>
        <v>18082353.409999996</v>
      </c>
      <c r="DP21" s="26">
        <f>+SUM(DP22:DP25)</f>
        <v>20148072.149999991</v>
      </c>
      <c r="DQ21" s="26"/>
      <c r="DR21" s="26">
        <f>+DR22+DR23+DR24+DR25</f>
        <v>0</v>
      </c>
      <c r="DS21" s="26">
        <f>+DS22+DS23+DS24+DS25</f>
        <v>0</v>
      </c>
      <c r="DT21" s="26">
        <f t="shared" ref="DT21:DU21" si="15">+DT22+DT23+DT24+DT25</f>
        <v>0</v>
      </c>
      <c r="DU21" s="26">
        <f t="shared" si="15"/>
        <v>0</v>
      </c>
      <c r="DV21" s="26">
        <f t="shared" ref="DV21:DY21" si="16">+DV22+DV23+DV24+DV25</f>
        <v>0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4.25" x14ac:dyDescent="0.2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12317051.23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12597929.249999994</v>
      </c>
      <c r="DE22" s="25">
        <v>11607530.550000003</v>
      </c>
      <c r="DF22" s="25">
        <v>11956291.060000002</v>
      </c>
      <c r="DG22" s="25">
        <v>9931777.8200000003</v>
      </c>
      <c r="DH22" s="25">
        <v>9844840.7400000021</v>
      </c>
      <c r="DI22" s="25">
        <v>11315064.829999998</v>
      </c>
      <c r="DJ22" s="25">
        <v>11796227.99</v>
      </c>
      <c r="DK22" s="25">
        <v>11084117.93</v>
      </c>
      <c r="DL22" s="25">
        <v>14941905.66</v>
      </c>
      <c r="DM22" s="25">
        <v>15381098.599999998</v>
      </c>
      <c r="DN22" s="25">
        <v>14740402.929999989</v>
      </c>
      <c r="DO22" s="25">
        <v>13550995.91</v>
      </c>
      <c r="DP22" s="25">
        <v>15761282.209999992</v>
      </c>
      <c r="DQ22" s="25"/>
      <c r="DR22" s="25"/>
      <c r="DS22" s="25"/>
      <c r="DT22" s="25"/>
      <c r="DU22" s="25"/>
      <c r="DV22" s="25"/>
      <c r="DW22" s="25"/>
      <c r="DX22" s="25"/>
      <c r="DY22" s="25"/>
    </row>
    <row r="23" spans="1:129" x14ac:dyDescent="0.2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128058.65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/>
      <c r="DR23" s="25"/>
      <c r="DS23" s="25"/>
      <c r="DT23" s="25"/>
      <c r="DU23" s="25"/>
      <c r="DV23" s="25"/>
      <c r="DW23" s="25"/>
      <c r="DX23" s="25"/>
      <c r="DY23" s="25"/>
    </row>
    <row r="24" spans="1:129" x14ac:dyDescent="0.2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2743879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2878687.42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2339451.6</v>
      </c>
      <c r="DE24" s="25">
        <v>3465511.1500000004</v>
      </c>
      <c r="DF24" s="25">
        <v>3705429.8600000008</v>
      </c>
      <c r="DG24" s="25">
        <v>2208592.83</v>
      </c>
      <c r="DH24" s="25">
        <v>3257726.6000000006</v>
      </c>
      <c r="DI24" s="25">
        <v>3019966.3800000004</v>
      </c>
      <c r="DJ24" s="25">
        <v>2961376.41</v>
      </c>
      <c r="DK24" s="25">
        <v>3217503.9699999997</v>
      </c>
      <c r="DL24" s="25">
        <v>2787890.02</v>
      </c>
      <c r="DM24" s="25">
        <v>3743818.9099999997</v>
      </c>
      <c r="DN24" s="25">
        <v>3674251.25</v>
      </c>
      <c r="DO24" s="25">
        <v>4088112.76</v>
      </c>
      <c r="DP24" s="25">
        <v>3950346.2600000002</v>
      </c>
      <c r="DQ24" s="25"/>
      <c r="DR24" s="25"/>
      <c r="DS24" s="25"/>
      <c r="DT24" s="25"/>
      <c r="DU24" s="25"/>
      <c r="DV24" s="25"/>
      <c r="DW24" s="25"/>
      <c r="DX24" s="25"/>
      <c r="DY24" s="25"/>
    </row>
    <row r="25" spans="1:129" ht="14.25" x14ac:dyDescent="0.2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360295.55000000005</v>
      </c>
      <c r="CE25" s="25">
        <v>531511.15</v>
      </c>
      <c r="CF25" s="25">
        <v>194720</v>
      </c>
      <c r="CG25" s="25">
        <v>225449.14000000004</v>
      </c>
      <c r="CH25" s="25">
        <v>477451.81000000006</v>
      </c>
      <c r="CI25" s="25">
        <v>333903.94999999995</v>
      </c>
      <c r="CJ25" s="25">
        <v>319465.53000000003</v>
      </c>
      <c r="CK25" s="25">
        <v>401134</v>
      </c>
      <c r="CL25" s="25">
        <v>238964.29</v>
      </c>
      <c r="CM25" s="25">
        <v>453945.01999999996</v>
      </c>
      <c r="CN25" s="25">
        <v>-305621.61</v>
      </c>
      <c r="CO25" s="25">
        <v>266904.94</v>
      </c>
      <c r="CP25" s="25">
        <v>522589.12</v>
      </c>
      <c r="CQ25" s="25">
        <v>251714.42999999996</v>
      </c>
      <c r="CR25" s="25">
        <v>376986.58</v>
      </c>
      <c r="CS25" s="25">
        <v>240333.74000000005</v>
      </c>
      <c r="CT25" s="25">
        <v>359375.26999999996</v>
      </c>
      <c r="CU25" s="25">
        <v>529603.07999999996</v>
      </c>
      <c r="CV25" s="25">
        <v>437292.61</v>
      </c>
      <c r="CW25" s="25">
        <v>629436.39999999991</v>
      </c>
      <c r="CX25" s="25">
        <v>295702.71999999997</v>
      </c>
      <c r="CY25" s="25">
        <v>285182.40999999997</v>
      </c>
      <c r="CZ25" s="25">
        <v>338912.31</v>
      </c>
      <c r="DA25" s="25">
        <v>684991.15999999992</v>
      </c>
      <c r="DB25" s="25">
        <v>357263.61</v>
      </c>
      <c r="DC25" s="25">
        <v>452928.63000000006</v>
      </c>
      <c r="DD25" s="25">
        <v>376986.58</v>
      </c>
      <c r="DE25" s="25">
        <v>270173.13</v>
      </c>
      <c r="DF25" s="25">
        <v>264636.37</v>
      </c>
      <c r="DG25" s="25">
        <v>150134.69999999998</v>
      </c>
      <c r="DH25" s="25">
        <v>299297.73</v>
      </c>
      <c r="DI25" s="25">
        <v>214075.61000000002</v>
      </c>
      <c r="DJ25" s="25">
        <v>252531.17</v>
      </c>
      <c r="DK25" s="25">
        <v>258678.24</v>
      </c>
      <c r="DL25" s="25">
        <v>233163.60000000003</v>
      </c>
      <c r="DM25" s="25">
        <v>415559.93999999983</v>
      </c>
      <c r="DN25" s="25">
        <v>324812.94</v>
      </c>
      <c r="DO25" s="25">
        <v>283773.53999999998</v>
      </c>
      <c r="DP25" s="25">
        <v>322942.33</v>
      </c>
      <c r="DQ25" s="25"/>
      <c r="DR25" s="25"/>
      <c r="DS25" s="25"/>
      <c r="DT25" s="25"/>
      <c r="DU25" s="25"/>
      <c r="DV25" s="25"/>
      <c r="DW25" s="25"/>
      <c r="DX25" s="25"/>
      <c r="DY25" s="25"/>
    </row>
    <row r="26" spans="1:129" ht="10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">
      <c r="A27" s="83" t="s">
        <v>99</v>
      </c>
      <c r="B27" s="83"/>
      <c r="C27" s="8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4.25" x14ac:dyDescent="0.2">
      <c r="A28" s="80" t="s">
        <v>100</v>
      </c>
      <c r="B28" s="80"/>
      <c r="C28" s="8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4.25" x14ac:dyDescent="0.2">
      <c r="A29" s="80" t="s">
        <v>106</v>
      </c>
      <c r="B29" s="80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1" priority="10"/>
  </conditionalFormatting>
  <conditionalFormatting sqref="BR22:CV22">
    <cfRule type="duplicateValues" dxfId="40" priority="9"/>
  </conditionalFormatting>
  <conditionalFormatting sqref="AD22:DA25">
    <cfRule type="duplicateValues" dxfId="39" priority="8"/>
  </conditionalFormatting>
  <conditionalFormatting sqref="DB22:DD22 DF22 DN22:DP22 DR22">
    <cfRule type="duplicateValues" dxfId="38" priority="7"/>
  </conditionalFormatting>
  <conditionalFormatting sqref="DB22:DD22 DF22:DH22 DN22:DP22 DR22:DT22">
    <cfRule type="duplicateValues" dxfId="37" priority="6"/>
  </conditionalFormatting>
  <conditionalFormatting sqref="DE22 DQ22">
    <cfRule type="duplicateValues" dxfId="36" priority="4"/>
  </conditionalFormatting>
  <conditionalFormatting sqref="DE22 DQ22">
    <cfRule type="duplicateValues" dxfId="35" priority="3"/>
  </conditionalFormatting>
  <conditionalFormatting sqref="DE22:DE25 DQ22:DQ25">
    <cfRule type="duplicateValues" dxfId="34" priority="2"/>
  </conditionalFormatting>
  <conditionalFormatting sqref="DL22:DL25">
    <cfRule type="duplicateValues" dxfId="33" priority="1"/>
  </conditionalFormatting>
  <conditionalFormatting sqref="DB22:DD25 DF22:DK25 DM22:DP25 DR22:DY25">
    <cfRule type="duplicateValues" dxfId="32" priority="16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="90" zoomScaleNormal="90" workbookViewId="0">
      <pane xSplit="3" ySplit="4" topLeftCell="DX5" activePane="bottomRight" state="frozen"/>
      <selection pane="topRight" activeCell="D1" sqref="D1"/>
      <selection pane="bottomLeft" activeCell="A6" sqref="A6"/>
      <selection pane="bottomRight" activeCell="ED19" sqref="ED19:ED22"/>
    </sheetView>
  </sheetViews>
  <sheetFormatPr baseColWidth="10" defaultColWidth="12.7109375" defaultRowHeight="12.75" x14ac:dyDescent="0.2"/>
  <cols>
    <col min="1" max="1" width="2.7109375" style="13" customWidth="1"/>
    <col min="2" max="2" width="29.85546875" style="14" customWidth="1"/>
    <col min="3" max="3" width="15.7109375" style="13" bestFit="1" customWidth="1"/>
    <col min="4" max="34" width="12.7109375" style="13"/>
    <col min="35" max="16384" width="12.7109375" style="14"/>
  </cols>
  <sheetData>
    <row r="1" spans="1:142" ht="16.5" x14ac:dyDescent="0.2">
      <c r="A1" s="82" t="s">
        <v>61</v>
      </c>
      <c r="B1" s="82"/>
      <c r="C1" s="82"/>
    </row>
    <row r="2" spans="1:142" x14ac:dyDescent="0.2">
      <c r="A2" s="81" t="s">
        <v>23</v>
      </c>
      <c r="B2" s="81"/>
      <c r="C2" s="81"/>
    </row>
    <row r="4" spans="1:142" x14ac:dyDescent="0.2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/>
      <c r="EE5" s="36"/>
      <c r="EF5" s="36"/>
      <c r="EG5" s="36"/>
      <c r="EH5" s="36"/>
      <c r="EI5" s="36"/>
      <c r="EJ5" s="36"/>
      <c r="EK5" s="36"/>
      <c r="EL5" s="36"/>
    </row>
    <row r="6" spans="1:142" ht="3" customHeight="1" x14ac:dyDescent="0.2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/>
      <c r="EE8" s="22"/>
      <c r="EF8" s="22"/>
      <c r="EG8" s="22"/>
      <c r="EH8" s="22"/>
      <c r="EI8" s="22"/>
      <c r="EJ8" s="22"/>
      <c r="EK8" s="22"/>
      <c r="EL8" s="22"/>
    </row>
    <row r="9" spans="1:142" x14ac:dyDescent="0.2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/>
      <c r="EE9" s="22"/>
      <c r="EF9" s="22"/>
      <c r="EG9" s="22"/>
      <c r="EH9" s="22"/>
      <c r="EI9" s="22"/>
      <c r="EJ9" s="22"/>
      <c r="EK9" s="22"/>
      <c r="EL9" s="22"/>
    </row>
    <row r="10" spans="1:142" x14ac:dyDescent="0.2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/>
      <c r="EE10" s="22"/>
      <c r="EF10" s="22"/>
      <c r="EG10" s="22"/>
      <c r="EH10" s="22"/>
      <c r="EI10" s="22"/>
      <c r="EJ10" s="22"/>
      <c r="EK10" s="22"/>
      <c r="EL10" s="22"/>
    </row>
    <row r="11" spans="1:142" x14ac:dyDescent="0.2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/>
      <c r="EE11" s="26">
        <f t="shared" si="7"/>
        <v>0</v>
      </c>
      <c r="EF11" s="26">
        <f t="shared" si="7"/>
        <v>0</v>
      </c>
      <c r="EG11" s="26">
        <f t="shared" si="7"/>
        <v>0</v>
      </c>
      <c r="EH11" s="26">
        <f t="shared" si="7"/>
        <v>0</v>
      </c>
      <c r="EI11" s="26">
        <f t="shared" si="7"/>
        <v>0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/>
      <c r="EE14" s="22"/>
      <c r="EF14" s="22"/>
      <c r="EG14" s="22"/>
      <c r="EH14" s="22"/>
      <c r="EI14" s="22"/>
      <c r="EJ14" s="22"/>
      <c r="EK14" s="22"/>
      <c r="EL14" s="22"/>
    </row>
    <row r="15" spans="1:142" s="38" customFormat="1" x14ac:dyDescent="0.2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/>
      <c r="EE15" s="22"/>
      <c r="EF15" s="22"/>
      <c r="EG15" s="22"/>
      <c r="EH15" s="22"/>
      <c r="EI15" s="22"/>
      <c r="EJ15" s="22"/>
      <c r="EK15" s="22"/>
      <c r="EL15" s="22"/>
    </row>
    <row r="16" spans="1:142" ht="3" customHeight="1" x14ac:dyDescent="0.2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/>
      <c r="EE19" s="26">
        <f t="shared" si="16"/>
        <v>0</v>
      </c>
      <c r="EF19" s="26">
        <f t="shared" si="16"/>
        <v>0</v>
      </c>
      <c r="EG19" s="26">
        <f t="shared" si="16"/>
        <v>0</v>
      </c>
      <c r="EH19" s="26">
        <f t="shared" si="16"/>
        <v>0</v>
      </c>
      <c r="EI19" s="26">
        <f t="shared" si="16"/>
        <v>0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/>
      <c r="EE20" s="22"/>
      <c r="EF20" s="22"/>
      <c r="EG20" s="22"/>
      <c r="EH20" s="22"/>
      <c r="EI20" s="22"/>
      <c r="EJ20" s="22"/>
      <c r="EK20" s="22"/>
      <c r="EL20" s="22"/>
    </row>
    <row r="21" spans="1:142" x14ac:dyDescent="0.2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/>
      <c r="EE21" s="22"/>
      <c r="EF21" s="22"/>
      <c r="EG21" s="22"/>
      <c r="EH21" s="22"/>
      <c r="EI21" s="22"/>
      <c r="EJ21" s="22"/>
      <c r="EK21" s="22"/>
      <c r="EL21" s="22"/>
    </row>
    <row r="22" spans="1:142" x14ac:dyDescent="0.2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/>
      <c r="EE22" s="22"/>
      <c r="EF22" s="22"/>
      <c r="EG22" s="22"/>
      <c r="EH22" s="22"/>
      <c r="EI22" s="22"/>
      <c r="EJ22" s="22"/>
      <c r="EK22" s="22"/>
      <c r="EL22" s="22"/>
    </row>
    <row r="23" spans="1:142" ht="3" customHeight="1" x14ac:dyDescent="0.2">
      <c r="CG23" s="38"/>
    </row>
    <row r="24" spans="1:142" ht="22.5" customHeight="1" x14ac:dyDescent="0.2">
      <c r="A24" s="84" t="s">
        <v>96</v>
      </c>
      <c r="B24" s="84"/>
      <c r="C24" s="8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">
      <c r="A25" s="84"/>
      <c r="B25" s="84"/>
      <c r="C25" s="8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">
      <c r="BG30" s="35"/>
    </row>
    <row r="31" spans="1:142" x14ac:dyDescent="0.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1" priority="7"/>
  </conditionalFormatting>
  <conditionalFormatting sqref="CH19:DI20">
    <cfRule type="duplicateValues" dxfId="30" priority="6"/>
  </conditionalFormatting>
  <conditionalFormatting sqref="BY20:DN22 BY19:DI19">
    <cfRule type="duplicateValues" dxfId="29" priority="5"/>
  </conditionalFormatting>
  <conditionalFormatting sqref="DO20:DT20 EA20:EF20">
    <cfRule type="duplicateValues" dxfId="28" priority="11"/>
  </conditionalFormatting>
  <conditionalFormatting sqref="DO20:DU20 EA20:EG20">
    <cfRule type="duplicateValues" dxfId="27" priority="13"/>
  </conditionalFormatting>
  <conditionalFormatting sqref="DO20:EL22">
    <cfRule type="duplicateValues" dxfId="26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G1" activePane="topRight" state="frozen"/>
      <selection pane="topRight" activeCell="CI15" sqref="CI15:CI18"/>
    </sheetView>
  </sheetViews>
  <sheetFormatPr baseColWidth="10" defaultColWidth="12.7109375" defaultRowHeight="12.75" x14ac:dyDescent="0.2"/>
  <cols>
    <col min="1" max="1" width="3" style="13" bestFit="1" customWidth="1"/>
    <col min="2" max="2" width="34" style="14" bestFit="1" customWidth="1"/>
    <col min="3" max="3" width="15.7109375" style="13" bestFit="1" customWidth="1"/>
    <col min="4" max="16384" width="12.7109375" style="14"/>
  </cols>
  <sheetData>
    <row r="1" spans="1:95" ht="16.5" x14ac:dyDescent="0.2">
      <c r="A1" s="82" t="s">
        <v>61</v>
      </c>
      <c r="B1" s="82"/>
      <c r="C1" s="82"/>
    </row>
    <row r="2" spans="1:95" x14ac:dyDescent="0.2">
      <c r="A2" s="81" t="s">
        <v>24</v>
      </c>
      <c r="B2" s="81"/>
      <c r="C2" s="81"/>
    </row>
    <row r="4" spans="1:95" x14ac:dyDescent="0.2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/>
      <c r="CJ5" s="22"/>
      <c r="CK5" s="22"/>
      <c r="CL5" s="22"/>
      <c r="CM5" s="22"/>
      <c r="CN5" s="22"/>
      <c r="CO5" s="22"/>
      <c r="CP5" s="22"/>
      <c r="CQ5" s="22"/>
    </row>
    <row r="6" spans="1:95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I8" si="5">+SUM(CH9:CH12)</f>
        <v>198328.61000000002</v>
      </c>
      <c r="CI8" s="26"/>
      <c r="CJ8" s="26"/>
      <c r="CK8" s="26"/>
      <c r="CL8" s="26"/>
      <c r="CM8" s="26"/>
      <c r="CN8" s="26"/>
      <c r="CO8" s="26"/>
      <c r="CP8" s="26"/>
      <c r="CQ8" s="26"/>
    </row>
    <row r="9" spans="1:95" x14ac:dyDescent="0.2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/>
      <c r="CJ9" s="22"/>
      <c r="CK9" s="22"/>
      <c r="CL9" s="22"/>
      <c r="CM9" s="22"/>
      <c r="CN9" s="22"/>
      <c r="CO9" s="22"/>
      <c r="CP9" s="22"/>
      <c r="CQ9" s="22"/>
    </row>
    <row r="10" spans="1:95" x14ac:dyDescent="0.2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/>
      <c r="CJ10" s="22"/>
      <c r="CK10" s="22"/>
      <c r="CL10" s="22"/>
      <c r="CM10" s="22"/>
      <c r="CN10" s="22"/>
      <c r="CO10" s="22"/>
      <c r="CP10" s="22"/>
      <c r="CQ10" s="22"/>
    </row>
    <row r="11" spans="1:95" x14ac:dyDescent="0.2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/>
      <c r="CJ11" s="22"/>
      <c r="CK11" s="22"/>
      <c r="CL11" s="22"/>
      <c r="CM11" s="22"/>
      <c r="CN11" s="22"/>
      <c r="CO11" s="22"/>
      <c r="CP11" s="22"/>
      <c r="CQ11" s="22"/>
    </row>
    <row r="12" spans="1:95" ht="12" customHeight="1" x14ac:dyDescent="0.2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/>
      <c r="CK12" s="22"/>
      <c r="CL12" s="22"/>
      <c r="CM12" s="22"/>
      <c r="CN12" s="22"/>
      <c r="CO12" s="22"/>
      <c r="CP12" s="22"/>
      <c r="CQ12" s="22"/>
    </row>
    <row r="13" spans="1:95" ht="3" customHeight="1" x14ac:dyDescent="0.2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4.25" x14ac:dyDescent="0.2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I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7745959.7365200007</v>
      </c>
      <c r="CD15" s="26">
        <f t="shared" si="11"/>
        <v>5498855.0153999999</v>
      </c>
      <c r="CE15" s="26">
        <f t="shared" si="11"/>
        <v>5990921.125821433</v>
      </c>
      <c r="CF15" s="26">
        <f t="shared" si="11"/>
        <v>2094857.8799999997</v>
      </c>
      <c r="CG15" s="26">
        <f t="shared" si="11"/>
        <v>1943990.77</v>
      </c>
      <c r="CH15" s="26">
        <f t="shared" si="11"/>
        <v>1620946.93</v>
      </c>
      <c r="CI15" s="26"/>
      <c r="CJ15" s="26"/>
      <c r="CK15" s="26"/>
      <c r="CL15" s="26"/>
      <c r="CM15" s="26"/>
      <c r="CN15" s="26"/>
      <c r="CO15" s="26"/>
      <c r="CP15" s="26"/>
      <c r="CQ15" s="26"/>
    </row>
    <row r="16" spans="1:95" x14ac:dyDescent="0.2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211327.06696000003</v>
      </c>
      <c r="CD16" s="25">
        <v>198812.84463000001</v>
      </c>
      <c r="CE16" s="25">
        <v>236308.21236904775</v>
      </c>
      <c r="CF16" s="25">
        <v>57820.43</v>
      </c>
      <c r="CG16" s="25">
        <v>52022.23</v>
      </c>
      <c r="CH16" s="25">
        <v>47640.68</v>
      </c>
      <c r="CI16" s="25"/>
      <c r="CJ16" s="25"/>
      <c r="CK16" s="25"/>
      <c r="CL16" s="25"/>
      <c r="CM16" s="25"/>
      <c r="CN16" s="25"/>
      <c r="CO16" s="25"/>
      <c r="CP16" s="25"/>
      <c r="CQ16" s="25"/>
    </row>
    <row r="17" spans="1:95" x14ac:dyDescent="0.2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7513851.0619200002</v>
      </c>
      <c r="CD17" s="25">
        <v>5285763.5231699999</v>
      </c>
      <c r="CE17" s="25">
        <v>5697340.5653523849</v>
      </c>
      <c r="CF17" s="25">
        <v>1985381.67</v>
      </c>
      <c r="CG17" s="25">
        <v>1886899.01</v>
      </c>
      <c r="CH17" s="25">
        <v>1569374.26</v>
      </c>
      <c r="CI17" s="25"/>
      <c r="CJ17" s="25"/>
      <c r="CK17" s="25"/>
      <c r="CL17" s="25"/>
      <c r="CM17" s="25"/>
      <c r="CN17" s="25"/>
      <c r="CO17" s="25"/>
      <c r="CP17" s="25"/>
      <c r="CQ17" s="25"/>
    </row>
    <row r="18" spans="1:95" x14ac:dyDescent="0.2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20781.607640000002</v>
      </c>
      <c r="CD18" s="25">
        <v>14278.6476</v>
      </c>
      <c r="CE18" s="25">
        <v>57272.348100000032</v>
      </c>
      <c r="CF18" s="25">
        <v>51655.779999999795</v>
      </c>
      <c r="CG18" s="25">
        <v>5069.53</v>
      </c>
      <c r="CH18" s="25">
        <v>3931.99</v>
      </c>
      <c r="CI18" s="25"/>
      <c r="CJ18" s="25"/>
      <c r="CK18" s="25"/>
      <c r="CL18" s="25"/>
      <c r="CM18" s="25"/>
      <c r="CN18" s="25"/>
      <c r="CO18" s="25"/>
      <c r="CP18" s="25"/>
      <c r="CQ18" s="25"/>
    </row>
    <row r="19" spans="1:95" ht="3" customHeight="1" x14ac:dyDescent="0.2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">
      <c r="A20" s="84" t="s">
        <v>102</v>
      </c>
      <c r="B20" s="84"/>
      <c r="C20" s="84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">
      <c r="A21" s="84" t="s">
        <v>108</v>
      </c>
      <c r="B21" s="84"/>
      <c r="C21" s="84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">
      <c r="T24" s="34"/>
      <c r="AD24" s="35"/>
      <c r="AE24" s="35"/>
      <c r="AF24" s="35"/>
      <c r="AG24" s="35"/>
      <c r="AL24" s="47"/>
    </row>
    <row r="25" spans="1:95" x14ac:dyDescent="0.2">
      <c r="AD25" s="35"/>
      <c r="AE25" s="35"/>
      <c r="AF25" s="35"/>
      <c r="AG25" s="35"/>
    </row>
    <row r="26" spans="1:95" x14ac:dyDescent="0.2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5" priority="8"/>
  </conditionalFormatting>
  <conditionalFormatting sqref="AS16:BS18">
    <cfRule type="duplicateValues" dxfId="24" priority="7"/>
  </conditionalFormatting>
  <conditionalFormatting sqref="BT16:CE16">
    <cfRule type="duplicateValues" dxfId="23" priority="6"/>
  </conditionalFormatting>
  <conditionalFormatting sqref="BT16:CE18">
    <cfRule type="duplicateValues" dxfId="22" priority="5"/>
  </conditionalFormatting>
  <conditionalFormatting sqref="CF16 CH16:CQ16">
    <cfRule type="duplicateValues" dxfId="21" priority="4"/>
  </conditionalFormatting>
  <conditionalFormatting sqref="CF16:CF18 CH16:CQ18">
    <cfRule type="duplicateValues" dxfId="20" priority="3"/>
  </conditionalFormatting>
  <conditionalFormatting sqref="CG16">
    <cfRule type="duplicateValues" dxfId="19" priority="2"/>
  </conditionalFormatting>
  <conditionalFormatting sqref="CG16:CG18">
    <cfRule type="duplicateValues" dxfId="18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T5" activePane="bottomRight" state="frozen"/>
      <selection pane="topRight" activeCell="D1" sqref="D1"/>
      <selection pane="bottomLeft" activeCell="A6" sqref="A6"/>
      <selection pane="bottomRight" activeCell="EU21" sqref="EU21:EU23"/>
    </sheetView>
  </sheetViews>
  <sheetFormatPr baseColWidth="10" defaultColWidth="12.7109375" defaultRowHeight="12.75" x14ac:dyDescent="0.2"/>
  <cols>
    <col min="1" max="1" width="3.28515625" style="53" bestFit="1" customWidth="1"/>
    <col min="2" max="2" width="29.85546875" style="14" bestFit="1" customWidth="1"/>
    <col min="3" max="3" width="15.7109375" style="13" bestFit="1" customWidth="1"/>
    <col min="4" max="51" width="12.7109375" style="13"/>
    <col min="52" max="16384" width="12.7109375" style="14"/>
  </cols>
  <sheetData>
    <row r="1" spans="1:159" ht="16.5" x14ac:dyDescent="0.2">
      <c r="A1" s="82" t="s">
        <v>61</v>
      </c>
      <c r="B1" s="82"/>
      <c r="C1" s="82"/>
    </row>
    <row r="2" spans="1:159" x14ac:dyDescent="0.2">
      <c r="A2" s="81" t="s">
        <v>56</v>
      </c>
      <c r="B2" s="81"/>
      <c r="C2" s="81"/>
    </row>
    <row r="4" spans="1:159" x14ac:dyDescent="0.2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/>
      <c r="EV5" s="22"/>
      <c r="EW5" s="22"/>
      <c r="EX5" s="22"/>
      <c r="EY5" s="22"/>
      <c r="EZ5" s="22"/>
      <c r="FA5" s="22"/>
      <c r="FB5" s="22"/>
      <c r="FC5" s="22"/>
    </row>
    <row r="6" spans="1:159" ht="3" customHeight="1" x14ac:dyDescent="0.2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/>
      <c r="EV8" s="22"/>
      <c r="EW8" s="22"/>
      <c r="EX8" s="22"/>
      <c r="EY8" s="22"/>
      <c r="EZ8" s="22"/>
      <c r="FA8" s="22"/>
      <c r="FB8" s="22"/>
      <c r="FC8" s="22"/>
    </row>
    <row r="9" spans="1:159" x14ac:dyDescent="0.2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/>
      <c r="EV9" s="22"/>
      <c r="EW9" s="22"/>
      <c r="EX9" s="22"/>
      <c r="EY9" s="22"/>
      <c r="EZ9" s="22"/>
      <c r="FA9" s="22"/>
      <c r="FB9" s="22"/>
      <c r="FC9" s="22"/>
    </row>
    <row r="10" spans="1:159" x14ac:dyDescent="0.2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/>
      <c r="EV10" s="22"/>
      <c r="EW10" s="22"/>
      <c r="EX10" s="22"/>
      <c r="EY10" s="22"/>
      <c r="EZ10" s="22"/>
      <c r="FA10" s="22"/>
      <c r="FB10" s="22"/>
      <c r="FC10" s="22"/>
    </row>
    <row r="11" spans="1:159" x14ac:dyDescent="0.2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/>
      <c r="EV11" s="22"/>
      <c r="EW11" s="22"/>
      <c r="EX11" s="22"/>
      <c r="EY11" s="22"/>
      <c r="EZ11" s="22"/>
      <c r="FA11" s="22"/>
      <c r="FB11" s="22"/>
      <c r="FC11" s="22"/>
    </row>
    <row r="12" spans="1:159" x14ac:dyDescent="0.2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/>
      <c r="EW12" s="22"/>
      <c r="EX12" s="22"/>
      <c r="EY12" s="22"/>
      <c r="EZ12" s="22"/>
      <c r="FA12" s="22"/>
      <c r="FB12" s="22"/>
      <c r="FC12" s="22"/>
    </row>
    <row r="13" spans="1:159" x14ac:dyDescent="0.2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0</v>
      </c>
      <c r="EV13" s="26">
        <f t="shared" si="7"/>
        <v>0</v>
      </c>
      <c r="EW13" s="26">
        <f t="shared" si="7"/>
        <v>0</v>
      </c>
      <c r="EX13" s="26">
        <f t="shared" si="7"/>
        <v>0</v>
      </c>
      <c r="EY13" s="26">
        <f t="shared" si="7"/>
        <v>0</v>
      </c>
      <c r="EZ13" s="26">
        <f t="shared" si="7"/>
        <v>0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/>
      <c r="EV16" s="22"/>
      <c r="EW16" s="22"/>
      <c r="EX16" s="22"/>
      <c r="EY16" s="22"/>
      <c r="EZ16" s="22"/>
      <c r="FA16" s="22"/>
      <c r="FB16" s="22"/>
      <c r="FC16" s="22"/>
    </row>
    <row r="17" spans="1:159" x14ac:dyDescent="0.2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/>
      <c r="EV17" s="22"/>
      <c r="EW17" s="22"/>
      <c r="EX17" s="22"/>
      <c r="EY17" s="22"/>
      <c r="EZ17" s="22"/>
      <c r="FA17" s="22"/>
      <c r="FB17" s="22"/>
      <c r="FC17" s="22"/>
    </row>
    <row r="18" spans="1:159" ht="3" customHeight="1" x14ac:dyDescent="0.2">
      <c r="B18" s="20"/>
      <c r="C18" s="19"/>
    </row>
    <row r="19" spans="1:159" ht="14.25" x14ac:dyDescent="0.2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0</v>
      </c>
      <c r="EV20" s="26">
        <f t="shared" si="15"/>
        <v>0</v>
      </c>
      <c r="EW20" s="26">
        <f t="shared" si="15"/>
        <v>0</v>
      </c>
      <c r="EX20" s="26">
        <f t="shared" si="15"/>
        <v>0</v>
      </c>
      <c r="EY20" s="26">
        <f t="shared" si="15"/>
        <v>0</v>
      </c>
      <c r="EZ20" s="26">
        <f t="shared" si="15"/>
        <v>0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/>
      <c r="EV21" s="25"/>
      <c r="EW21" s="25"/>
      <c r="EX21" s="25"/>
      <c r="EY21" s="25"/>
      <c r="EZ21" s="25"/>
      <c r="FA21" s="25"/>
      <c r="FB21" s="25"/>
      <c r="FC21" s="25"/>
    </row>
    <row r="22" spans="1:159" x14ac:dyDescent="0.2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/>
      <c r="EV22" s="25"/>
      <c r="EW22" s="25"/>
      <c r="EX22" s="25"/>
      <c r="EY22" s="25"/>
      <c r="EZ22" s="25"/>
      <c r="FA22" s="25"/>
      <c r="FB22" s="25"/>
      <c r="FC22" s="25"/>
    </row>
    <row r="23" spans="1:159" x14ac:dyDescent="0.2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/>
      <c r="EV23" s="25"/>
      <c r="EW23" s="25"/>
      <c r="EX23" s="25"/>
      <c r="EY23" s="25"/>
      <c r="EZ23" s="25"/>
      <c r="FA23" s="25"/>
      <c r="FB23" s="25"/>
      <c r="FC23" s="25"/>
    </row>
    <row r="24" spans="1:159" ht="23.25" customHeight="1" x14ac:dyDescent="0.2">
      <c r="A24" s="84" t="s">
        <v>108</v>
      </c>
      <c r="B24" s="84"/>
      <c r="C24" s="84"/>
      <c r="CE24" s="34"/>
    </row>
    <row r="25" spans="1:159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">
      <c r="CE27" s="34"/>
      <c r="CF27" s="34"/>
      <c r="CR27" s="34"/>
      <c r="CS27" s="34"/>
    </row>
    <row r="28" spans="1:159" x14ac:dyDescent="0.2">
      <c r="CF28" s="34"/>
    </row>
    <row r="31" spans="1:159" x14ac:dyDescent="0.2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7" priority="4"/>
  </conditionalFormatting>
  <conditionalFormatting sqref="EF21:EQ21 ET21:FC21">
    <cfRule type="duplicateValues" dxfId="16" priority="19"/>
  </conditionalFormatting>
  <conditionalFormatting sqref="ES21">
    <cfRule type="duplicateValues" dxfId="15" priority="2"/>
  </conditionalFormatting>
  <conditionalFormatting sqref="ER21">
    <cfRule type="duplicateValues" dxfId="14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B5" activePane="bottomRight" state="frozen"/>
      <selection pane="topRight" activeCell="D1" sqref="D1"/>
      <selection pane="bottomLeft" activeCell="A5" sqref="A5"/>
      <selection pane="bottomRight" activeCell="CF21" sqref="CF21:CF24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56" width="12.7109375" style="14" customWidth="1"/>
    <col min="57" max="16384" width="12.7109375" style="14"/>
  </cols>
  <sheetData>
    <row r="1" spans="1:92" ht="16.5" x14ac:dyDescent="0.2">
      <c r="A1" s="82" t="s">
        <v>61</v>
      </c>
      <c r="B1" s="82"/>
      <c r="C1" s="82"/>
    </row>
    <row r="2" spans="1:92" ht="15" customHeight="1" x14ac:dyDescent="0.2">
      <c r="A2" s="85" t="s">
        <v>94</v>
      </c>
      <c r="B2" s="85"/>
      <c r="C2" s="85"/>
    </row>
    <row r="4" spans="1:92" x14ac:dyDescent="0.2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/>
      <c r="CG5" s="36"/>
      <c r="CH5" s="36"/>
      <c r="CI5" s="36"/>
      <c r="CJ5" s="36"/>
      <c r="CK5" s="36"/>
      <c r="CL5" s="36"/>
      <c r="CM5" s="36"/>
      <c r="CN5" s="36"/>
    </row>
    <row r="6" spans="1:92" ht="3" customHeight="1" x14ac:dyDescent="0.2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/>
      <c r="CG8" s="22"/>
      <c r="CH8" s="22"/>
      <c r="CI8" s="22"/>
      <c r="CJ8" s="22"/>
      <c r="CK8" s="22"/>
      <c r="CL8" s="22"/>
      <c r="CM8" s="22"/>
      <c r="CN8" s="22"/>
    </row>
    <row r="9" spans="1:92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/>
      <c r="CG9" s="22"/>
      <c r="CH9" s="22"/>
      <c r="CI9" s="22"/>
      <c r="CJ9" s="22"/>
      <c r="CK9" s="22"/>
      <c r="CL9" s="22"/>
      <c r="CM9" s="22"/>
      <c r="CN9" s="22"/>
    </row>
    <row r="10" spans="1:92" x14ac:dyDescent="0.2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/>
      <c r="CG10" s="22"/>
      <c r="CH10" s="22"/>
      <c r="CI10" s="22"/>
      <c r="CJ10" s="22"/>
      <c r="CK10" s="22"/>
      <c r="CL10" s="22"/>
      <c r="CM10" s="22"/>
      <c r="CN10" s="22"/>
    </row>
    <row r="11" spans="1:92" x14ac:dyDescent="0.2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0</v>
      </c>
      <c r="CG11" s="22"/>
      <c r="CH11" s="22"/>
      <c r="CI11" s="22"/>
      <c r="CJ11" s="22"/>
      <c r="CK11" s="22"/>
      <c r="CL11" s="22"/>
      <c r="CM11" s="22"/>
      <c r="CN11" s="22"/>
    </row>
    <row r="12" spans="1:92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</row>
    <row r="13" spans="1:92" x14ac:dyDescent="0.2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0</v>
      </c>
      <c r="CG13" s="56">
        <f t="shared" si="3"/>
        <v>0</v>
      </c>
      <c r="CH13" s="56">
        <f t="shared" si="3"/>
        <v>0</v>
      </c>
      <c r="CI13" s="56">
        <f t="shared" si="3"/>
        <v>0</v>
      </c>
      <c r="CJ13" s="56">
        <f t="shared" si="3"/>
        <v>0</v>
      </c>
      <c r="CK13" s="56">
        <f t="shared" si="3"/>
        <v>0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92" x14ac:dyDescent="0.2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/>
      <c r="CG17" s="22"/>
      <c r="CH17" s="22"/>
      <c r="CI17" s="22"/>
      <c r="CJ17" s="22"/>
      <c r="CK17" s="22"/>
      <c r="CL17" s="22"/>
      <c r="CM17" s="22"/>
      <c r="CN17" s="22"/>
    </row>
    <row r="18" spans="1:92" ht="3" customHeight="1" x14ac:dyDescent="0.2">
      <c r="B18" s="29"/>
      <c r="C18" s="28"/>
    </row>
    <row r="19" spans="1:92" x14ac:dyDescent="0.2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0</v>
      </c>
      <c r="CG20" s="26">
        <f t="shared" si="14"/>
        <v>0</v>
      </c>
      <c r="CH20" s="26">
        <f t="shared" si="14"/>
        <v>0</v>
      </c>
      <c r="CI20" s="26">
        <f t="shared" si="14"/>
        <v>0</v>
      </c>
      <c r="CJ20" s="26">
        <f t="shared" si="14"/>
        <v>0</v>
      </c>
      <c r="CK20" s="26">
        <f t="shared" si="14"/>
        <v>0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/>
      <c r="CG21" s="25"/>
      <c r="CH21" s="25"/>
      <c r="CI21" s="25"/>
      <c r="CJ21" s="25"/>
      <c r="CK21" s="25"/>
      <c r="CL21" s="25"/>
      <c r="CM21" s="25"/>
      <c r="CN21" s="25"/>
    </row>
    <row r="22" spans="1:92" x14ac:dyDescent="0.2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/>
      <c r="CG22" s="25"/>
      <c r="CH22" s="25"/>
      <c r="CI22" s="25"/>
      <c r="CJ22" s="25"/>
      <c r="CK22" s="25"/>
      <c r="CL22" s="25"/>
      <c r="CM22" s="25"/>
      <c r="CN22" s="25"/>
    </row>
    <row r="23" spans="1:92" x14ac:dyDescent="0.2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/>
      <c r="CG23" s="25"/>
      <c r="CH23" s="25"/>
      <c r="CI23" s="25"/>
      <c r="CJ23" s="25"/>
      <c r="CK23" s="25"/>
      <c r="CL23" s="25"/>
      <c r="CM23" s="25"/>
      <c r="CN23" s="25"/>
    </row>
    <row r="24" spans="1:92" x14ac:dyDescent="0.2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ht="24.75" customHeight="1" x14ac:dyDescent="0.2">
      <c r="A25" s="84" t="s">
        <v>108</v>
      </c>
      <c r="B25" s="84"/>
      <c r="C25" s="84"/>
    </row>
    <row r="26" spans="1:92" x14ac:dyDescent="0.2">
      <c r="C26" s="55"/>
      <c r="D26" s="55"/>
      <c r="E26" s="55"/>
      <c r="F26" s="55"/>
      <c r="G26" s="55"/>
      <c r="H26" s="55"/>
      <c r="I26" s="55"/>
      <c r="J26" s="55"/>
    </row>
    <row r="27" spans="1:92" x14ac:dyDescent="0.2">
      <c r="C27" s="55"/>
      <c r="D27" s="55"/>
      <c r="E27" s="55"/>
      <c r="F27" s="55"/>
      <c r="G27" s="55"/>
      <c r="H27" s="55"/>
      <c r="I27" s="55"/>
      <c r="J27" s="55"/>
    </row>
    <row r="28" spans="1:92" x14ac:dyDescent="0.2">
      <c r="C28" s="55"/>
      <c r="D28" s="55"/>
      <c r="E28" s="55"/>
      <c r="F28" s="55"/>
      <c r="G28" s="55"/>
      <c r="H28" s="55"/>
      <c r="I28" s="55"/>
      <c r="J28" s="55"/>
    </row>
    <row r="29" spans="1:92" x14ac:dyDescent="0.2">
      <c r="C29" s="55"/>
      <c r="D29" s="55"/>
      <c r="E29" s="55"/>
      <c r="F29" s="55"/>
      <c r="G29" s="55"/>
      <c r="H29" s="55"/>
      <c r="I29" s="55"/>
      <c r="J29" s="55"/>
    </row>
    <row r="30" spans="1:92" x14ac:dyDescent="0.2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3" priority="2"/>
  </conditionalFormatting>
  <conditionalFormatting sqref="BQ21:CN21">
    <cfRule type="duplicateValues" dxfId="12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P5" activePane="bottomRight" state="frozen"/>
      <selection pane="topRight" activeCell="D1" sqref="D1"/>
      <selection pane="bottomLeft" activeCell="A5" sqref="A5"/>
      <selection pane="bottomRight" activeCell="DW12" sqref="DW12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27" width="12.7109375" style="13" customWidth="1"/>
    <col min="28" max="28" width="12.7109375" style="14" customWidth="1"/>
    <col min="29" max="38" width="10.28515625" style="14" bestFit="1" customWidth="1"/>
    <col min="39" max="39" width="11.28515625" style="14" bestFit="1" customWidth="1"/>
    <col min="40" max="49" width="10.28515625" style="14" bestFit="1" customWidth="1"/>
    <col min="50" max="51" width="11.28515625" style="14" bestFit="1" customWidth="1"/>
    <col min="52" max="60" width="10.28515625" style="14" bestFit="1" customWidth="1"/>
    <col min="61" max="65" width="11.28515625" style="14" bestFit="1" customWidth="1"/>
    <col min="66" max="71" width="10.28515625" style="14" bestFit="1" customWidth="1"/>
    <col min="72" max="77" width="11.28515625" style="14" bestFit="1" customWidth="1"/>
    <col min="78" max="84" width="10.28515625" style="14" bestFit="1" customWidth="1"/>
    <col min="85" max="87" width="11.28515625" style="14" bestFit="1" customWidth="1"/>
    <col min="88" max="99" width="12.7109375" style="14" customWidth="1"/>
    <col min="100" max="111" width="12.85546875" style="14" bestFit="1" customWidth="1"/>
    <col min="112" max="16384" width="12.7109375" style="14"/>
  </cols>
  <sheetData>
    <row r="1" spans="1:135" ht="16.5" x14ac:dyDescent="0.2">
      <c r="A1" s="82" t="s">
        <v>61</v>
      </c>
      <c r="B1" s="82"/>
      <c r="C1" s="82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">
      <c r="A2" s="85" t="s">
        <v>93</v>
      </c>
      <c r="B2" s="85"/>
      <c r="C2" s="85"/>
    </row>
    <row r="3" spans="1:135" x14ac:dyDescent="0.2">
      <c r="A3" s="28"/>
      <c r="B3" s="29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4.25" x14ac:dyDescent="0.2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/>
      <c r="DX5" s="22"/>
      <c r="DY5" s="22"/>
      <c r="DZ5" s="22"/>
      <c r="EA5" s="22"/>
      <c r="EB5" s="22"/>
      <c r="EC5" s="22"/>
      <c r="ED5" s="22"/>
      <c r="EE5" s="22"/>
    </row>
    <row r="6" spans="1:135" ht="3" customHeight="1" x14ac:dyDescent="0.2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/>
      <c r="DX8" s="22"/>
      <c r="DY8" s="22"/>
      <c r="DZ8" s="22"/>
      <c r="EA8" s="22"/>
      <c r="EB8" s="22"/>
      <c r="EC8" s="22"/>
      <c r="ED8" s="22"/>
      <c r="EE8" s="22"/>
    </row>
    <row r="9" spans="1:135" x14ac:dyDescent="0.2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/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/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/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/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0</v>
      </c>
      <c r="DX13" s="64">
        <f t="shared" si="6"/>
        <v>0</v>
      </c>
      <c r="DY13" s="64">
        <f t="shared" si="6"/>
        <v>0</v>
      </c>
      <c r="DZ13" s="64">
        <f t="shared" si="6"/>
        <v>0</v>
      </c>
      <c r="EA13" s="64">
        <f t="shared" si="6"/>
        <v>0</v>
      </c>
      <c r="EB13" s="64">
        <f t="shared" si="6"/>
        <v>0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4.25" x14ac:dyDescent="0.2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/>
      <c r="DX16" s="22"/>
      <c r="DY16" s="22"/>
      <c r="DZ16" s="22"/>
      <c r="EA16" s="22"/>
      <c r="EB16" s="22"/>
      <c r="EC16" s="22"/>
      <c r="ED16" s="22"/>
      <c r="EE16" s="22"/>
    </row>
    <row r="17" spans="1:135" x14ac:dyDescent="0.2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/>
      <c r="DX17" s="25"/>
      <c r="DY17" s="25"/>
      <c r="DZ17" s="25"/>
      <c r="EA17" s="25"/>
      <c r="EB17" s="25"/>
      <c r="EC17" s="25"/>
      <c r="ED17" s="25"/>
      <c r="EE17" s="25"/>
    </row>
    <row r="18" spans="1:135" ht="3" customHeight="1" x14ac:dyDescent="0.2"/>
    <row r="19" spans="1:135" ht="14.25" x14ac:dyDescent="0.2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0</v>
      </c>
      <c r="DX20" s="64">
        <f t="shared" si="11"/>
        <v>0</v>
      </c>
      <c r="DY20" s="64">
        <f t="shared" si="11"/>
        <v>0</v>
      </c>
      <c r="DZ20" s="64">
        <f t="shared" si="11"/>
        <v>0</v>
      </c>
      <c r="EA20" s="64">
        <f t="shared" si="11"/>
        <v>0</v>
      </c>
      <c r="EB20" s="64">
        <f t="shared" si="11"/>
        <v>0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/>
      <c r="DX21" s="25"/>
      <c r="DY21" s="25"/>
      <c r="DZ21" s="25"/>
      <c r="EA21" s="25"/>
      <c r="EB21" s="25"/>
      <c r="EC21" s="25"/>
      <c r="ED21" s="25"/>
      <c r="EE21" s="25"/>
    </row>
    <row r="22" spans="1:135" x14ac:dyDescent="0.2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/>
      <c r="DX22" s="25"/>
      <c r="DY22" s="25"/>
      <c r="DZ22" s="25"/>
      <c r="EA22" s="25"/>
      <c r="EB22" s="25"/>
      <c r="EC22" s="25"/>
      <c r="ED22" s="25"/>
      <c r="EE22" s="25"/>
    </row>
    <row r="23" spans="1:135" x14ac:dyDescent="0.2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/>
      <c r="DX23" s="25"/>
      <c r="DY23" s="25"/>
      <c r="DZ23" s="25"/>
      <c r="EA23" s="25"/>
      <c r="EB23" s="25"/>
      <c r="EC23" s="25"/>
      <c r="ED23" s="25"/>
      <c r="EE23" s="25"/>
    </row>
    <row r="24" spans="1:135" x14ac:dyDescent="0.2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/>
      <c r="DX24" s="25"/>
      <c r="DY24" s="25"/>
      <c r="DZ24" s="25"/>
      <c r="EA24" s="25"/>
      <c r="EB24" s="25"/>
      <c r="EC24" s="25"/>
      <c r="ED24" s="25"/>
      <c r="EE24" s="25"/>
    </row>
    <row r="25" spans="1:135" ht="3" customHeight="1" x14ac:dyDescent="0.2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">
      <c r="A26" s="86" t="s">
        <v>113</v>
      </c>
      <c r="B26" s="86"/>
      <c r="C26" s="8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">
      <c r="A27" s="84" t="s">
        <v>114</v>
      </c>
      <c r="B27" s="84"/>
      <c r="C27" s="8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">
      <c r="A28" s="84" t="s">
        <v>115</v>
      </c>
      <c r="B28" s="84"/>
      <c r="C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">
      <c r="A29" s="84" t="s">
        <v>103</v>
      </c>
      <c r="B29" s="84"/>
      <c r="C29" s="8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">
      <c r="A30" s="84"/>
      <c r="B30" s="84"/>
      <c r="C30" s="8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1" priority="5"/>
  </conditionalFormatting>
  <conditionalFormatting sqref="DH21">
    <cfRule type="duplicateValues" dxfId="10" priority="3"/>
  </conditionalFormatting>
  <conditionalFormatting sqref="DI21:DQ21 DV21:EE21 DT21">
    <cfRule type="duplicateValues" dxfId="9" priority="20"/>
  </conditionalFormatting>
  <conditionalFormatting sqref="DU21">
    <cfRule type="duplicateValues" dxfId="8" priority="2"/>
  </conditionalFormatting>
  <conditionalFormatting sqref="DR21:DS21">
    <cfRule type="duplicateValues" dxfId="7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A5" activePane="bottomRight" state="frozen"/>
      <selection pane="topRight" activeCell="D1" sqref="D1"/>
      <selection pane="bottomLeft" activeCell="A5" sqref="A5"/>
      <selection pane="bottomRight" activeCell="BC21" sqref="BC21:BC24"/>
    </sheetView>
  </sheetViews>
  <sheetFormatPr baseColWidth="10" defaultColWidth="12.7109375" defaultRowHeight="12.75" x14ac:dyDescent="0.2"/>
  <cols>
    <col min="1" max="1" width="3.42578125" style="13" bestFit="1" customWidth="1"/>
    <col min="2" max="2" width="36.140625" style="14" bestFit="1" customWidth="1"/>
    <col min="3" max="3" width="15.7109375" style="13" bestFit="1" customWidth="1"/>
    <col min="4" max="16384" width="12.7109375" style="14"/>
  </cols>
  <sheetData>
    <row r="1" spans="1:63" ht="16.5" x14ac:dyDescent="0.2">
      <c r="A1" s="82" t="s">
        <v>61</v>
      </c>
      <c r="B1" s="82"/>
      <c r="C1" s="82"/>
    </row>
    <row r="2" spans="1:63" ht="15" customHeight="1" x14ac:dyDescent="0.2">
      <c r="A2" s="85" t="s">
        <v>57</v>
      </c>
      <c r="B2" s="85"/>
      <c r="C2" s="85"/>
    </row>
    <row r="4" spans="1:63" x14ac:dyDescent="0.2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/>
      <c r="BD5" s="22"/>
      <c r="BE5" s="22"/>
      <c r="BF5" s="22"/>
      <c r="BG5" s="22"/>
      <c r="BH5" s="22"/>
      <c r="BI5" s="22"/>
      <c r="BJ5" s="22"/>
      <c r="BK5" s="22"/>
    </row>
    <row r="6" spans="1:63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/>
      <c r="BD8" s="22"/>
      <c r="BE8" s="22"/>
      <c r="BF8" s="22"/>
      <c r="BG8" s="22"/>
      <c r="BH8" s="22"/>
      <c r="BI8" s="22"/>
      <c r="BJ8" s="22"/>
      <c r="BK8" s="22"/>
    </row>
    <row r="9" spans="1:63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/>
      <c r="BD9" s="22"/>
      <c r="BE9" s="22"/>
      <c r="BF9" s="22"/>
      <c r="BG9" s="22"/>
      <c r="BH9" s="22"/>
      <c r="BI9" s="22"/>
      <c r="BJ9" s="22"/>
      <c r="BK9" s="22"/>
    </row>
    <row r="10" spans="1:63" x14ac:dyDescent="0.2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63" x14ac:dyDescent="0.2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63" x14ac:dyDescent="0.2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63" x14ac:dyDescent="0.2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0</v>
      </c>
      <c r="BD13" s="26">
        <f t="shared" si="7"/>
        <v>0</v>
      </c>
      <c r="BE13" s="26">
        <f t="shared" si="7"/>
        <v>0</v>
      </c>
      <c r="BF13" s="26">
        <f t="shared" si="7"/>
        <v>0</v>
      </c>
      <c r="BG13" s="26">
        <f t="shared" si="7"/>
        <v>0</v>
      </c>
      <c r="BH13" s="26">
        <f t="shared" si="7"/>
        <v>0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ht="3" customHeight="1" x14ac:dyDescent="0.2"/>
    <row r="19" spans="1:63" x14ac:dyDescent="0.2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0</v>
      </c>
      <c r="BD20" s="26">
        <f t="shared" si="16"/>
        <v>0</v>
      </c>
      <c r="BE20" s="26">
        <f t="shared" si="16"/>
        <v>0</v>
      </c>
      <c r="BF20" s="26">
        <f t="shared" si="16"/>
        <v>0</v>
      </c>
      <c r="BG20" s="26">
        <f t="shared" si="16"/>
        <v>0</v>
      </c>
      <c r="BH20" s="26">
        <f t="shared" si="16"/>
        <v>0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/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">
      <c r="C26" s="55"/>
    </row>
    <row r="27" spans="1:63" x14ac:dyDescent="0.2">
      <c r="C27" s="55"/>
    </row>
    <row r="28" spans="1:63" x14ac:dyDescent="0.2">
      <c r="C28" s="55"/>
    </row>
    <row r="29" spans="1:63" x14ac:dyDescent="0.2">
      <c r="C29" s="55"/>
    </row>
    <row r="30" spans="1:63" x14ac:dyDescent="0.2">
      <c r="C30" s="55"/>
    </row>
  </sheetData>
  <mergeCells count="2">
    <mergeCell ref="A2:C2"/>
    <mergeCell ref="A1:C1"/>
  </mergeCells>
  <conditionalFormatting sqref="P21:AL21 AM22">
    <cfRule type="duplicateValues" dxfId="6" priority="3"/>
  </conditionalFormatting>
  <conditionalFormatting sqref="AN21:AP21 AR21:BK21">
    <cfRule type="duplicateValues" dxfId="5" priority="10"/>
  </conditionalFormatting>
  <conditionalFormatting sqref="AQ21">
    <cfRule type="duplicateValues" dxfId="4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abSelected="1" workbookViewId="0">
      <pane xSplit="3" topLeftCell="AB1" activePane="topRight" state="frozen"/>
      <selection pane="topRight" activeCell="AI22" sqref="AI22"/>
    </sheetView>
  </sheetViews>
  <sheetFormatPr baseColWidth="10" defaultColWidth="12.7109375" defaultRowHeight="14.25" x14ac:dyDescent="0.2"/>
  <cols>
    <col min="1" max="1" width="3.7109375" style="65" customWidth="1"/>
    <col min="2" max="2" width="31.140625" style="65" customWidth="1"/>
    <col min="3" max="3" width="17.5703125" style="65" customWidth="1"/>
    <col min="4" max="16384" width="12.7109375" style="65"/>
  </cols>
  <sheetData>
    <row r="1" spans="1:41" ht="16.5" x14ac:dyDescent="0.2">
      <c r="A1" s="82" t="s">
        <v>61</v>
      </c>
      <c r="B1" s="82"/>
      <c r="C1" s="13"/>
      <c r="D1" s="14"/>
    </row>
    <row r="2" spans="1:41" x14ac:dyDescent="0.2">
      <c r="A2" s="81" t="s">
        <v>95</v>
      </c>
      <c r="B2" s="81"/>
      <c r="C2" s="81"/>
      <c r="D2" s="14"/>
    </row>
    <row r="3" spans="1:41" x14ac:dyDescent="0.2">
      <c r="A3" s="13"/>
      <c r="B3" s="14"/>
      <c r="C3" s="13"/>
      <c r="D3" s="14"/>
    </row>
    <row r="4" spans="1:41" x14ac:dyDescent="0.2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/>
      <c r="AH5" s="22"/>
      <c r="AI5" s="22"/>
      <c r="AJ5" s="22"/>
      <c r="AK5" s="22"/>
      <c r="AL5" s="22"/>
      <c r="AM5" s="22"/>
      <c r="AN5" s="22"/>
      <c r="AO5" s="22"/>
    </row>
    <row r="6" spans="1:41" ht="3" customHeight="1" x14ac:dyDescent="0.2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  <c r="AH8" s="22"/>
      <c r="AI8" s="22"/>
      <c r="AJ8" s="22"/>
      <c r="AK8" s="22"/>
      <c r="AL8" s="22"/>
      <c r="AM8" s="22"/>
      <c r="AN8" s="22"/>
      <c r="AO8" s="22"/>
    </row>
    <row r="9" spans="1:41" x14ac:dyDescent="0.2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/>
      <c r="AH9" s="22"/>
      <c r="AI9" s="22"/>
      <c r="AJ9" s="22"/>
      <c r="AK9" s="22"/>
      <c r="AL9" s="22"/>
      <c r="AM9" s="22"/>
      <c r="AN9" s="22"/>
      <c r="AO9" s="22"/>
    </row>
    <row r="10" spans="1:41" x14ac:dyDescent="0.2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x14ac:dyDescent="0.2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41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 x14ac:dyDescent="0.2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G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0</v>
      </c>
      <c r="AH13" s="64"/>
      <c r="AI13" s="64"/>
      <c r="AJ13" s="64"/>
      <c r="AK13" s="64"/>
      <c r="AL13" s="64"/>
      <c r="AM13" s="64"/>
      <c r="AN13" s="64"/>
      <c r="AO13" s="64"/>
    </row>
    <row r="14" spans="1:41" ht="3" customHeight="1" x14ac:dyDescent="0.2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x14ac:dyDescent="0.2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3" customHeight="1" x14ac:dyDescent="0.2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G20" si="5">+SUM(AF21:AF25)</f>
        <v>3188104.2485000002</v>
      </c>
      <c r="AG20" s="64">
        <f t="shared" si="5"/>
        <v>0</v>
      </c>
      <c r="AH20" s="64"/>
      <c r="AI20" s="64"/>
      <c r="AJ20" s="64"/>
      <c r="AK20" s="64"/>
      <c r="AL20" s="64"/>
      <c r="AM20" s="64"/>
      <c r="AN20" s="64"/>
      <c r="AO20" s="64"/>
    </row>
    <row r="21" spans="1:41" x14ac:dyDescent="0.2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x14ac:dyDescent="0.2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x14ac:dyDescent="0.2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x14ac:dyDescent="0.2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x14ac:dyDescent="0.2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3" customHeight="1" x14ac:dyDescent="0.2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">
      <c r="A27" s="87" t="s">
        <v>104</v>
      </c>
      <c r="B27" s="87"/>
      <c r="C27" s="87"/>
    </row>
  </sheetData>
  <mergeCells count="3">
    <mergeCell ref="A1:B1"/>
    <mergeCell ref="A2:C2"/>
    <mergeCell ref="A27:C27"/>
  </mergeCells>
  <conditionalFormatting sqref="D21:Q21">
    <cfRule type="duplicateValues" dxfId="3" priority="4"/>
  </conditionalFormatting>
  <conditionalFormatting sqref="R21:AC21">
    <cfRule type="duplicateValues" dxfId="2" priority="3"/>
  </conditionalFormatting>
  <conditionalFormatting sqref="AD21 AF21:AO21">
    <cfRule type="duplicateValues" dxfId="1" priority="2"/>
  </conditionalFormatting>
  <conditionalFormatting sqref="AE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USUARIO</cp:lastModifiedBy>
  <dcterms:created xsi:type="dcterms:W3CDTF">2016-10-10T20:22:25Z</dcterms:created>
  <dcterms:modified xsi:type="dcterms:W3CDTF">2021-06-18T18:00:49Z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