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bel\Desktop\FISSAL REMOTO MARZO 2020 AALL\LIQUIDACION 2020\FINAL\para publicación\"/>
    </mc:Choice>
  </mc:AlternateContent>
  <bookViews>
    <workbookView xWindow="0" yWindow="0" windowWidth="20490" windowHeight="7650"/>
  </bookViews>
  <sheets>
    <sheet name="Reporte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78" i="3" l="1"/>
  <c r="AN78" i="3"/>
  <c r="AH78" i="3"/>
  <c r="AG78" i="3"/>
  <c r="AI78" i="3"/>
  <c r="AK78" i="3"/>
  <c r="AL78" i="3"/>
  <c r="AM78" i="3"/>
  <c r="AE78" i="3" l="1"/>
  <c r="AF78" i="3"/>
  <c r="AO78" i="3"/>
  <c r="AP78" i="3"/>
  <c r="F78" i="3" l="1"/>
  <c r="J78" i="3"/>
  <c r="N78" i="3"/>
  <c r="G78" i="3"/>
  <c r="K78" i="3"/>
  <c r="O78" i="3"/>
  <c r="AC78" i="3"/>
  <c r="Z78" i="3"/>
  <c r="V78" i="3"/>
  <c r="Y78" i="3"/>
  <c r="U78" i="3"/>
  <c r="W78" i="3"/>
  <c r="AA78" i="3"/>
  <c r="T78" i="3"/>
  <c r="S78" i="3"/>
  <c r="X78" i="3"/>
  <c r="H78" i="3"/>
  <c r="L78" i="3"/>
  <c r="P78" i="3"/>
  <c r="M78" i="3"/>
  <c r="I78" i="3"/>
  <c r="Q78" i="3"/>
  <c r="E78" i="3"/>
  <c r="AQ78" i="3" l="1"/>
  <c r="AR78" i="3"/>
  <c r="AD78" i="3"/>
  <c r="AB78" i="3"/>
  <c r="R78" i="3"/>
</calcChain>
</file>

<file path=xl/sharedStrings.xml><?xml version="1.0" encoding="utf-8"?>
<sst xmlns="http://schemas.openxmlformats.org/spreadsheetml/2006/main" count="194" uniqueCount="136">
  <si>
    <t>REGIÓN</t>
  </si>
  <si>
    <t>DNTP</t>
  </si>
  <si>
    <t>UNIDAD EJECUTORA</t>
  </si>
  <si>
    <t>AMAZONAS</t>
  </si>
  <si>
    <t>REGION AMAZONAS - HOSPITAL DE APOYO CHACHAPOYAS</t>
  </si>
  <si>
    <t>ANCASH</t>
  </si>
  <si>
    <t>REGION ANCASH - SALUD HUARAZ</t>
  </si>
  <si>
    <t>REGION ANCASH - SALUD ELEAZAR GUZMAN BARRON</t>
  </si>
  <si>
    <t>REGION ANCASH - SALUD LA CALETA</t>
  </si>
  <si>
    <t>APURIMAC</t>
  </si>
  <si>
    <t>REGION APURIMAC - HOSPITAL GUILLERMO DIAZ DE LA VEGA - ABANCAY</t>
  </si>
  <si>
    <t>REGION APURIMAC - HOSPITAL SUBREGIONAL DE ANDAHUAYLAS</t>
  </si>
  <si>
    <t>AREQUIPA</t>
  </si>
  <si>
    <t>REGION AREQUIPA - HOSPITAL GOYENECHE</t>
  </si>
  <si>
    <t>REGION AREQUIPA - HOSPITAL REGIONAL HONORIO DELGADO</t>
  </si>
  <si>
    <t>REGION AREQUIPA-SALUD CAMANA</t>
  </si>
  <si>
    <t>REGION AREQUIPA-SALUD APLAO</t>
  </si>
  <si>
    <t>REGION AREQUIPA - INSTITUTO REGIONAL DE ENFERMEDADES NEOPLASICAS DEL SUR</t>
  </si>
  <si>
    <t>REG. AREQUIPA - HOSPITAL CENTRAL DE MAJES ING. ANGEL GABRIEL CHURA GALLEGOS</t>
  </si>
  <si>
    <t>AYACUCHO</t>
  </si>
  <si>
    <t>REGION AYACUCHO - HOSPITAL HUAMANGA</t>
  </si>
  <si>
    <t>GOB. REG. DE AYACUCHO- RED DE SALUD HUAMANGA</t>
  </si>
  <si>
    <t>GOB. REG. DE AYACUCHO - RED DE SALUD SAN MIGUEL</t>
  </si>
  <si>
    <t>CAJAMARCA</t>
  </si>
  <si>
    <t>REGION CAJAMARCA - HOSPITAL CAJAMARCA</t>
  </si>
  <si>
    <t>CALLAO</t>
  </si>
  <si>
    <t>REGION CALLAO - DIRECCIÓN DE SALUD I CALLAO (ADAMO)</t>
  </si>
  <si>
    <t>REGION CALLAO - HOSPITAL DANIEL ALCIDES CARRION</t>
  </si>
  <si>
    <t>REGION CALLAO - HOSPITAL DE APOYO SAN JOSE</t>
  </si>
  <si>
    <t>CUSCO</t>
  </si>
  <si>
    <t>REGION CUSCO - HOSPITAL DE APOYO DEPARTAMENTAL CUSCO</t>
  </si>
  <si>
    <t>REGION CUSCO - HOSPITAL ANTONIO LORENA</t>
  </si>
  <si>
    <t>HUANCAVELICA</t>
  </si>
  <si>
    <t>REGION HUANCAVELICA - HOSP. DEP. DE HUANCAVELICA</t>
  </si>
  <si>
    <t>HUANUCO</t>
  </si>
  <si>
    <t>REGION HUANUCO - HOSPITAL DE HUANUCO HERMILIO VALDIZAN</t>
  </si>
  <si>
    <t>ICA</t>
  </si>
  <si>
    <t>REGION ICA- HOSPITAL SAN JOSE DE CHINCHA</t>
  </si>
  <si>
    <t>REGION ICA - HOSPITAL REGIONAL DE ICA</t>
  </si>
  <si>
    <t>REGION ICA - HOSPITAL DE APOYO SANTA MARIA DEL SOCORRO</t>
  </si>
  <si>
    <t>JUNIN</t>
  </si>
  <si>
    <t>REGION JUNIN - DIRECCION REGIONAL DE SALUD JUNIN (HOSP. REG. DOCENTE DE ENFERMEDADES NEOPLÁSICAS)</t>
  </si>
  <si>
    <t>REGION JUNIN - SALUD DANIEL ALCIDES CARRION</t>
  </si>
  <si>
    <t>REGION JUNIN - SALUD EL CARMEN</t>
  </si>
  <si>
    <t>REGION JUNIN - SALUD TARMA</t>
  </si>
  <si>
    <t>LA LIBERTAD</t>
  </si>
  <si>
    <t>REGION LA LIBERTAD - SALUD NORTE ASCOPE</t>
  </si>
  <si>
    <t>REGION LA LIBERTAD - SALUD TRUJILLO SUR OESTE (BELEN)</t>
  </si>
  <si>
    <t>INSTITUTO REGIONAL DE ENFERMEDADES NEOPLASICAS LUIS PINILLOS GANOZA - INREN-NORTE</t>
  </si>
  <si>
    <t>LAMBAYEQUE</t>
  </si>
  <si>
    <t>REGION LAMBAYEQUE - HOSPITAL REGIONAL DOCENTE LAS MERCEDES-CHICLAYO</t>
  </si>
  <si>
    <t>REGION LAMBAYEQUE - HOSPITAL REGIONAL DE LAMBAYEQUE</t>
  </si>
  <si>
    <t>LIMA</t>
  </si>
  <si>
    <t>INSTITUTO NACIONAL DE  CIENCIAS NEUROLOGICAS</t>
  </si>
  <si>
    <t>INSTITUTO NACIONAL DE SALUD DEL NIÑO - BREÑA</t>
  </si>
  <si>
    <t>INSTITUTO NACIONAL MATERNO PERINATAL</t>
  </si>
  <si>
    <t>HOSPITAL NACIONAL HIPOLITO UNANUE</t>
  </si>
  <si>
    <t>HOSPITAL SERGIO BERNALES</t>
  </si>
  <si>
    <t>HOSPITAL CAYETANO HEREDIA</t>
  </si>
  <si>
    <t>HOSPITAL DE APOYO DEPARTAMENTAL MARIA AUXILIADORA</t>
  </si>
  <si>
    <t>HOSPITAL NACIONAL ARZOBISPO LOAYZA</t>
  </si>
  <si>
    <t>HOSPITAL NACIONAL DOS DE MAYO</t>
  </si>
  <si>
    <t>HOSPITAL DE APOYO SANTA ROSA</t>
  </si>
  <si>
    <t>HOSPITAL DE EMERGENCIAS CASIMIRO ULLOA</t>
  </si>
  <si>
    <t>HOSPITAL DE EMERGENCIAS PEDIATRICAS</t>
  </si>
  <si>
    <t>HOSPITAL NACIONAL DOCENTE MADRE NIÑO - SAN BARTOLOMÉ</t>
  </si>
  <si>
    <t>HOSPITAL CARLOS LANFRANCO LA HOZ</t>
  </si>
  <si>
    <t>HOSPITAL "JOSE  AGURTO TELLO DE CHOSICA"</t>
  </si>
  <si>
    <t>HOSPITAL SAN JUAN DE LURIGANCHO</t>
  </si>
  <si>
    <t>INSTITUTO NACIONAL DE ENFERMEDADES NEOPLÁSICAS</t>
  </si>
  <si>
    <t>INSTITUTO NACIONAL DE SALUD DEL NIÑO - SAN BORJA</t>
  </si>
  <si>
    <t>HOSPITAL DE EMERGENCIAS VILLA EL SALVADOR</t>
  </si>
  <si>
    <t>LIMA REGION</t>
  </si>
  <si>
    <t>REGION LIMA - HOSPITAL HUACHO - HUAURA - OYÓN Y SERVICIOS BÁSICOS DE SALUD</t>
  </si>
  <si>
    <t>REGION LIMA - HOSPITAL DE APOYO REZOLA</t>
  </si>
  <si>
    <t>REGION LIMA - HOSPITAL BARRANCA-CAJATAMBO Y SERVICIOS BÁSICOS DE SALUD</t>
  </si>
  <si>
    <t>REGION LIMA - HOSPITAL CHANCAY SERVICIOS BÁSICOS DE SALUD</t>
  </si>
  <si>
    <t>REGION LIMA - HOSPITAL HUARAL Y SERVICIOS BÁSICOS DE SALUD</t>
  </si>
  <si>
    <t>LORETO</t>
  </si>
  <si>
    <t>REGION LORETO - SALUD HOSPITAL DE APOYO IQUITOS</t>
  </si>
  <si>
    <t>REGION LORETO - SALUD HOSPITAL REGIONAL DE LORETO</t>
  </si>
  <si>
    <t>MADRE DE DIOS</t>
  </si>
  <si>
    <t>REGION MADRE DE DIOS-HOSPITAL SANTA ROSA DE PUERTO MALDONADO</t>
  </si>
  <si>
    <t>MOQUEGUA</t>
  </si>
  <si>
    <t>REGION MOQUEGUA - HOSPITAL REGIONAL MOQUEGUA</t>
  </si>
  <si>
    <t>PIURA</t>
  </si>
  <si>
    <t>REGION PIURA - HOSPITAL DE APOYO III SULLANA</t>
  </si>
  <si>
    <t>REGION PIURA - HOSPITAL DE APOYO I SANTA ROSA</t>
  </si>
  <si>
    <t>PUNO</t>
  </si>
  <si>
    <t>REGION PUNO - SALUD SAN ROMAN (HOSPITAL CARLOS MONGE MEDRANO)</t>
  </si>
  <si>
    <t>REGION PUNO - HOSPITAL REGIONAL MANUEL NUÑEZ BUTRON</t>
  </si>
  <si>
    <t>SAN MARTIN</t>
  </si>
  <si>
    <t>GOB. REG. SAN MARTIN - HOSPITAL II - TARAPOTO</t>
  </si>
  <si>
    <t>TACNA</t>
  </si>
  <si>
    <t>REGION TACNA - HOSPITAL DE APOYO HIPOLITO UNANUE</t>
  </si>
  <si>
    <t>TUMBES</t>
  </si>
  <si>
    <t>GOB.REG.TUMBES-HOSP.REGIONAL JOSE ALFREDO MENDOZA OLAVARRIA-JAMO II-2 TUMBES</t>
  </si>
  <si>
    <t>UCAYALI</t>
  </si>
  <si>
    <t>REGION UCAYALI-HOSPITAL REGIONAL DE PUCALLPA</t>
  </si>
  <si>
    <t>REGION UCAYALI-HOSPITAL AMAZONICO</t>
  </si>
  <si>
    <t>Total general</t>
  </si>
  <si>
    <t>LIQUIDACIÓN DE PRESTACIONES HASTA PRODUCCION DICIEMBRE 2019</t>
  </si>
  <si>
    <t>SALDO A DICIEMBRE 2018
(a)</t>
  </si>
  <si>
    <t>VPMN (ENERO A DICIEMBRE 2019)
(b)</t>
  </si>
  <si>
    <t xml:space="preserve">AJUSTES 2019
(c) 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</si>
  <si>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</si>
  <si>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</si>
  <si>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</si>
  <si>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</si>
  <si>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</si>
  <si>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</si>
  <si>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</si>
  <si>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</si>
  <si>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SETIEMBRE 2019</t>
  </si>
  <si>
    <t>OCTUBRE 2019</t>
  </si>
  <si>
    <t>NOVIEMBRE 2019</t>
  </si>
  <si>
    <t>DICIEMBRE 2019</t>
  </si>
  <si>
    <t>VALOR NETO DE LA PRODUCCIÓN NO TARIFADA</t>
  </si>
  <si>
    <t>VALOR NETO DE PRODUCIÓN TARIFADA</t>
  </si>
  <si>
    <t>ENERO 2019 (RJ 009-2019/SIS y RJ 014-2019/SIS)</t>
  </si>
  <si>
    <t>FEBRERO 2019 (RJ 021-2019/SIS y RJ 031-2019/SIS)</t>
  </si>
  <si>
    <t>MARZO 2019 (RJ 046-2019/SIS y RJ 050-2019/SIS)</t>
  </si>
  <si>
    <t>MAYO 2019 (RJ 074-2019/SIS y RJ 075-2019/SIS)</t>
  </si>
  <si>
    <t>SETIEMBRE 2019 (RJ 140-2019/SIS y RJ 147-2019/SIS)</t>
  </si>
  <si>
    <t>OCTUBRE 2019 (RJ 157-2019/SIS, RJ 161-2019/SIS Y RJ 162-2019/SIS)</t>
  </si>
  <si>
    <t>NOVIEMBRE 2019 (RJ 175-2019/SIS, RJ 185-2019/SIS Y RJ 189-2019/SIS)</t>
  </si>
  <si>
    <t>DICIEMBRE 2019 (RJ 201-2019/SIS)</t>
  </si>
  <si>
    <t>TRANSFERENCIAS 2019 (d)</t>
  </si>
  <si>
    <t xml:space="preserve">TOTAL TRANSFERENCIA 2019 </t>
  </si>
  <si>
    <t>TOTAL PRODUCCIÓN NO TARIFADA</t>
  </si>
  <si>
    <t>TOTAL PRODUCCIÓN TARIFADA</t>
  </si>
  <si>
    <r>
      <t>SALDO HASTA PRODUCCIÓN DICIEMBRE 2019
(S</t>
    </r>
    <r>
      <rPr>
        <b/>
        <vertAlign val="subscript"/>
        <sz val="10"/>
        <color theme="0"/>
        <rFont val="Calibri"/>
        <family val="2"/>
        <scheme val="minor"/>
      </rPr>
      <t>1</t>
    </r>
    <r>
      <rPr>
        <b/>
        <sz val="10"/>
        <color theme="0"/>
        <rFont val="Calibri"/>
        <family val="2"/>
        <scheme val="minor"/>
      </rPr>
      <t>)=(a-b+c+d)</t>
    </r>
  </si>
  <si>
    <t>UNIDAD EJECUTORA 002 - 1423: FONDO INTANGIBLE SOLIDARIO DE SALUD</t>
  </si>
  <si>
    <t>PLIEGO 135 – SEGURO INTEGRAL DE SALUD</t>
  </si>
  <si>
    <t>SALDO A FAVOR DEL FISSAL</t>
  </si>
  <si>
    <t>SALDO A FAVOR DE LAS IPRESS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</si>
</sst>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bscript"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2" fillId="0" borderId="1" xfId="1" applyNumberFormat="1" applyFont="1" applyBorder="1" applyAlignment="1">
      <alignment vertical="center"/>
    </xf>
    <xf numFmtId="4" fontId="0" fillId="0" borderId="0" xfId="0" applyNumberFormat="1"/>
    <xf numFmtId="4" fontId="0" fillId="0" borderId="1" xfId="1" applyNumberFormat="1" applyFont="1" applyBorder="1" applyAlignment="1">
      <alignment vertical="center"/>
    </xf>
    <xf numFmtId="4" fontId="0" fillId="0" borderId="1" xfId="0" applyNumberFormat="1" applyBorder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82"/>
  <sheetViews>
    <sheetView showGridLines="0" tabSelected="1" workbookViewId="0">
      <pane ySplit="5" topLeftCell="A60" activePane="bottomLeft" state="frozen"/>
      <selection activeCell="AF1" sqref="AF1"/>
      <selection pane="bottomLeft" activeCell="B1" sqref="B1:AR1"/>
    </sheetView>
  </sheetViews>
  <sheetFormatPr baseColWidth="10" defaultRowHeight="15" x14ac:dyDescent="0.25"/>
  <cols>
    <col min="1" max="1" width="3.7109375" customWidth="1"/>
    <col min="3" max="3" width="5.7109375" bestFit="1" customWidth="1"/>
    <col min="4" max="4" width="78.140625" customWidth="1"/>
    <col min="5" max="30" width="14.85546875" customWidth="1"/>
    <col min="31" max="31" width="15.5703125" bestFit="1" customWidth="1"/>
    <col min="32" max="32" width="12.28515625" bestFit="1" customWidth="1"/>
    <col min="33" max="33" width="12.7109375" bestFit="1" customWidth="1"/>
    <col min="34" max="36" width="12.28515625" customWidth="1"/>
    <col min="37" max="37" width="12.7109375" bestFit="1" customWidth="1"/>
    <col min="38" max="38" width="12.28515625" customWidth="1"/>
    <col min="39" max="39" width="12.7109375" bestFit="1" customWidth="1"/>
    <col min="40" max="40" width="12.28515625" customWidth="1"/>
    <col min="41" max="41" width="14.85546875" bestFit="1" customWidth="1"/>
    <col min="42" max="42" width="13.140625" bestFit="1" customWidth="1"/>
    <col min="43" max="44" width="12.7109375" bestFit="1" customWidth="1"/>
  </cols>
  <sheetData>
    <row r="1" spans="2:45" ht="18.75" x14ac:dyDescent="0.3">
      <c r="B1" s="14" t="s">
        <v>133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2:45" ht="18.75" x14ac:dyDescent="0.25">
      <c r="B2" s="15" t="s">
        <v>132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</row>
    <row r="3" spans="2:45" ht="18.75" x14ac:dyDescent="0.3">
      <c r="B3" s="14" t="s">
        <v>101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spans="2:45" ht="28.5" customHeight="1" x14ac:dyDescent="0.25">
      <c r="B4" s="13" t="s">
        <v>0</v>
      </c>
      <c r="C4" s="13" t="s">
        <v>1</v>
      </c>
      <c r="D4" s="13" t="s">
        <v>2</v>
      </c>
      <c r="E4" s="13" t="s">
        <v>102</v>
      </c>
      <c r="F4" s="13" t="s">
        <v>118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 t="s">
        <v>117</v>
      </c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 t="s">
        <v>103</v>
      </c>
      <c r="AF4" s="13" t="s">
        <v>104</v>
      </c>
      <c r="AG4" s="13" t="s">
        <v>127</v>
      </c>
      <c r="AH4" s="13"/>
      <c r="AI4" s="13"/>
      <c r="AJ4" s="13"/>
      <c r="AK4" s="13"/>
      <c r="AL4" s="13"/>
      <c r="AM4" s="13"/>
      <c r="AN4" s="13"/>
      <c r="AO4" s="13"/>
      <c r="AP4" s="13" t="s">
        <v>131</v>
      </c>
      <c r="AQ4" s="13" t="s">
        <v>134</v>
      </c>
      <c r="AR4" s="13" t="s">
        <v>135</v>
      </c>
    </row>
    <row r="5" spans="2:45" ht="76.5" x14ac:dyDescent="0.25">
      <c r="B5" s="13"/>
      <c r="C5" s="13"/>
      <c r="D5" s="13"/>
      <c r="E5" s="13"/>
      <c r="F5" s="8" t="s">
        <v>105</v>
      </c>
      <c r="G5" s="8" t="s">
        <v>106</v>
      </c>
      <c r="H5" s="8" t="s">
        <v>107</v>
      </c>
      <c r="I5" s="8" t="s">
        <v>108</v>
      </c>
      <c r="J5" s="8" t="s">
        <v>109</v>
      </c>
      <c r="K5" s="8" t="s">
        <v>110</v>
      </c>
      <c r="L5" s="8" t="s">
        <v>111</v>
      </c>
      <c r="M5" s="8" t="s">
        <v>112</v>
      </c>
      <c r="N5" s="8" t="s">
        <v>113</v>
      </c>
      <c r="O5" s="8" t="s">
        <v>114</v>
      </c>
      <c r="P5" s="8" t="s">
        <v>115</v>
      </c>
      <c r="Q5" s="8" t="s">
        <v>116</v>
      </c>
      <c r="R5" s="8" t="s">
        <v>130</v>
      </c>
      <c r="S5" s="8" t="s">
        <v>105</v>
      </c>
      <c r="T5" s="8" t="s">
        <v>106</v>
      </c>
      <c r="U5" s="8" t="s">
        <v>107</v>
      </c>
      <c r="V5" s="8" t="s">
        <v>108</v>
      </c>
      <c r="W5" s="8" t="s">
        <v>109</v>
      </c>
      <c r="X5" s="8" t="s">
        <v>110</v>
      </c>
      <c r="Y5" s="8" t="s">
        <v>111</v>
      </c>
      <c r="Z5" s="8" t="s">
        <v>112</v>
      </c>
      <c r="AA5" s="8" t="s">
        <v>113</v>
      </c>
      <c r="AB5" s="8" t="s">
        <v>115</v>
      </c>
      <c r="AC5" s="8" t="s">
        <v>116</v>
      </c>
      <c r="AD5" s="8" t="s">
        <v>129</v>
      </c>
      <c r="AE5" s="13"/>
      <c r="AF5" s="13"/>
      <c r="AG5" s="9" t="s">
        <v>119</v>
      </c>
      <c r="AH5" s="9" t="s">
        <v>120</v>
      </c>
      <c r="AI5" s="9" t="s">
        <v>121</v>
      </c>
      <c r="AJ5" s="9" t="s">
        <v>122</v>
      </c>
      <c r="AK5" s="9" t="s">
        <v>123</v>
      </c>
      <c r="AL5" s="9" t="s">
        <v>124</v>
      </c>
      <c r="AM5" s="9" t="s">
        <v>125</v>
      </c>
      <c r="AN5" s="9" t="s">
        <v>126</v>
      </c>
      <c r="AO5" s="9" t="s">
        <v>128</v>
      </c>
      <c r="AP5" s="13"/>
      <c r="AQ5" s="13"/>
      <c r="AR5" s="13"/>
    </row>
    <row r="6" spans="2:45" x14ac:dyDescent="0.25">
      <c r="B6" s="1" t="s">
        <v>3</v>
      </c>
      <c r="C6" s="2">
        <v>998</v>
      </c>
      <c r="D6" s="1" t="s">
        <v>4</v>
      </c>
      <c r="E6" s="6">
        <v>-1287.9652999999969</v>
      </c>
      <c r="F6" s="6">
        <v>2858.8990000000003</v>
      </c>
      <c r="G6" s="6">
        <v>771.71900000000005</v>
      </c>
      <c r="H6" s="6">
        <v>1677.701</v>
      </c>
      <c r="I6" s="6">
        <v>2310.4470000000001</v>
      </c>
      <c r="J6" s="6">
        <v>404.60199999999998</v>
      </c>
      <c r="K6" s="6">
        <v>1429.213</v>
      </c>
      <c r="L6" s="6">
        <v>1623.4670000000001</v>
      </c>
      <c r="M6" s="6">
        <v>2184.5030000000002</v>
      </c>
      <c r="N6" s="6">
        <v>1233.6289999999999</v>
      </c>
      <c r="O6" s="6">
        <v>2185.1770000000001</v>
      </c>
      <c r="P6" s="6">
        <v>1976.2740000000001</v>
      </c>
      <c r="Q6" s="6">
        <v>2433.7940000000003</v>
      </c>
      <c r="R6" s="6">
        <v>21089.425000000003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7">
        <v>21089.425000000003</v>
      </c>
      <c r="AF6" s="7">
        <v>-1201.123</v>
      </c>
      <c r="AG6" s="7">
        <v>12019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8173</v>
      </c>
      <c r="AN6" s="7">
        <v>0</v>
      </c>
      <c r="AO6" s="7">
        <v>20192</v>
      </c>
      <c r="AP6" s="7">
        <v>-3386.5132999999992</v>
      </c>
      <c r="AQ6" s="3">
        <v>0</v>
      </c>
      <c r="AR6" s="3">
        <v>3386.5132999999992</v>
      </c>
      <c r="AS6" s="5"/>
    </row>
    <row r="7" spans="2:45" x14ac:dyDescent="0.25">
      <c r="B7" s="1" t="s">
        <v>5</v>
      </c>
      <c r="C7" s="2">
        <v>741</v>
      </c>
      <c r="D7" s="1" t="s">
        <v>6</v>
      </c>
      <c r="E7" s="6">
        <v>-127618.58028799995</v>
      </c>
      <c r="F7" s="6">
        <v>12437.7747</v>
      </c>
      <c r="G7" s="6">
        <v>8706.7219999999998</v>
      </c>
      <c r="H7" s="6">
        <v>8537.16</v>
      </c>
      <c r="I7" s="6">
        <v>2922.2379999999998</v>
      </c>
      <c r="J7" s="6">
        <v>3056.6719999999996</v>
      </c>
      <c r="K7" s="6">
        <v>2139.7840000000001</v>
      </c>
      <c r="L7" s="6">
        <v>14714.997000000003</v>
      </c>
      <c r="M7" s="6">
        <v>10636.77</v>
      </c>
      <c r="N7" s="6">
        <v>6247.1450000000004</v>
      </c>
      <c r="O7" s="6">
        <v>9076.0769999999975</v>
      </c>
      <c r="P7" s="6">
        <v>9184.9470000000001</v>
      </c>
      <c r="Q7" s="6">
        <v>18909.520000000008</v>
      </c>
      <c r="R7" s="6">
        <v>106569.80670000002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12950</v>
      </c>
      <c r="AB7" s="6">
        <v>0</v>
      </c>
      <c r="AC7" s="6">
        <v>0</v>
      </c>
      <c r="AD7" s="6">
        <v>12950</v>
      </c>
      <c r="AE7" s="7">
        <v>119519.78962400001</v>
      </c>
      <c r="AF7" s="7">
        <v>-1921.34</v>
      </c>
      <c r="AG7" s="7">
        <v>34538</v>
      </c>
      <c r="AH7" s="7">
        <v>0</v>
      </c>
      <c r="AI7" s="7">
        <v>0</v>
      </c>
      <c r="AJ7" s="7">
        <v>0</v>
      </c>
      <c r="AK7" s="7">
        <v>12950</v>
      </c>
      <c r="AL7" s="7">
        <v>0</v>
      </c>
      <c r="AM7" s="7">
        <v>168682</v>
      </c>
      <c r="AN7" s="7">
        <v>0</v>
      </c>
      <c r="AO7" s="7">
        <v>216170</v>
      </c>
      <c r="AP7" s="7">
        <v>-32889.709911999962</v>
      </c>
      <c r="AQ7" s="3">
        <v>0</v>
      </c>
      <c r="AR7" s="3">
        <v>32889.709911999962</v>
      </c>
      <c r="AS7" s="5"/>
    </row>
    <row r="8" spans="2:45" x14ac:dyDescent="0.25">
      <c r="B8" s="1" t="s">
        <v>5</v>
      </c>
      <c r="C8" s="2">
        <v>742</v>
      </c>
      <c r="D8" s="1" t="s">
        <v>7</v>
      </c>
      <c r="E8" s="6">
        <v>49369.703199999843</v>
      </c>
      <c r="F8" s="6">
        <v>9764.6389999999974</v>
      </c>
      <c r="G8" s="6">
        <v>15532.928599999999</v>
      </c>
      <c r="H8" s="6">
        <v>38403.419900000023</v>
      </c>
      <c r="I8" s="6">
        <v>14335.896499999999</v>
      </c>
      <c r="J8" s="6">
        <v>16019.260999999999</v>
      </c>
      <c r="K8" s="6">
        <v>13303.529400000009</v>
      </c>
      <c r="L8" s="6">
        <v>20792.999999999996</v>
      </c>
      <c r="M8" s="6">
        <v>20257.446599999996</v>
      </c>
      <c r="N8" s="6">
        <v>14119.947200000001</v>
      </c>
      <c r="O8" s="6">
        <v>22251.839199999999</v>
      </c>
      <c r="P8" s="6">
        <v>9499.5691000000024</v>
      </c>
      <c r="Q8" s="6">
        <v>17330.664999999994</v>
      </c>
      <c r="R8" s="6">
        <v>211612.14150000003</v>
      </c>
      <c r="S8" s="6">
        <v>27550</v>
      </c>
      <c r="T8" s="6">
        <v>0</v>
      </c>
      <c r="U8" s="6">
        <v>18350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45900</v>
      </c>
      <c r="AE8" s="7">
        <v>257512.14150000003</v>
      </c>
      <c r="AF8" s="7">
        <v>-22854.173499999997</v>
      </c>
      <c r="AG8" s="7">
        <v>54332</v>
      </c>
      <c r="AH8" s="7">
        <v>0</v>
      </c>
      <c r="AI8" s="7">
        <v>0</v>
      </c>
      <c r="AJ8" s="7">
        <v>25266</v>
      </c>
      <c r="AK8" s="7">
        <v>35370</v>
      </c>
      <c r="AL8" s="7">
        <v>0</v>
      </c>
      <c r="AM8" s="7">
        <v>111018</v>
      </c>
      <c r="AN8" s="7">
        <v>0</v>
      </c>
      <c r="AO8" s="7">
        <v>225986</v>
      </c>
      <c r="AP8" s="7">
        <v>-5010.6118000001516</v>
      </c>
      <c r="AQ8" s="3">
        <v>0</v>
      </c>
      <c r="AR8" s="3">
        <v>5010.6118000001516</v>
      </c>
      <c r="AS8" s="5"/>
    </row>
    <row r="9" spans="2:45" x14ac:dyDescent="0.25">
      <c r="B9" s="1" t="s">
        <v>5</v>
      </c>
      <c r="C9" s="2">
        <v>743</v>
      </c>
      <c r="D9" s="1" t="s">
        <v>8</v>
      </c>
      <c r="E9" s="6">
        <v>127083.78309999946</v>
      </c>
      <c r="F9" s="6">
        <v>3210.0945000000002</v>
      </c>
      <c r="G9" s="6">
        <v>2695.4540000000011</v>
      </c>
      <c r="H9" s="6">
        <v>5460.7365</v>
      </c>
      <c r="I9" s="6">
        <v>2049.6859999999992</v>
      </c>
      <c r="J9" s="6">
        <v>3923.3900000000008</v>
      </c>
      <c r="K9" s="6">
        <v>7409.3619999999964</v>
      </c>
      <c r="L9" s="6">
        <v>8506.877999999997</v>
      </c>
      <c r="M9" s="6">
        <v>8562.845000000003</v>
      </c>
      <c r="N9" s="6">
        <v>5979.968999999991</v>
      </c>
      <c r="O9" s="6">
        <v>6814.8220000000019</v>
      </c>
      <c r="P9" s="6">
        <v>4352.170000000001</v>
      </c>
      <c r="Q9" s="6">
        <v>5798.326</v>
      </c>
      <c r="R9" s="6">
        <v>64763.732999999986</v>
      </c>
      <c r="S9" s="6">
        <v>46080</v>
      </c>
      <c r="T9" s="6">
        <v>149070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195150</v>
      </c>
      <c r="AE9" s="7">
        <v>259913.73300000001</v>
      </c>
      <c r="AF9" s="7">
        <v>-34165.188999999998</v>
      </c>
      <c r="AG9" s="7">
        <v>21051</v>
      </c>
      <c r="AH9" s="7">
        <v>0</v>
      </c>
      <c r="AI9" s="7">
        <v>0</v>
      </c>
      <c r="AJ9" s="7">
        <v>187170</v>
      </c>
      <c r="AK9" s="7">
        <v>33390</v>
      </c>
      <c r="AL9" s="7">
        <v>0</v>
      </c>
      <c r="AM9" s="7">
        <v>0</v>
      </c>
      <c r="AN9" s="7">
        <v>0</v>
      </c>
      <c r="AO9" s="7">
        <v>241611</v>
      </c>
      <c r="AP9" s="7">
        <v>74615.861099999471</v>
      </c>
      <c r="AQ9" s="3">
        <v>74615.861099999471</v>
      </c>
      <c r="AR9" s="3">
        <v>0</v>
      </c>
      <c r="AS9" s="5"/>
    </row>
    <row r="10" spans="2:45" x14ac:dyDescent="0.25">
      <c r="B10" s="1" t="s">
        <v>9</v>
      </c>
      <c r="C10" s="2">
        <v>1037</v>
      </c>
      <c r="D10" s="1" t="s">
        <v>10</v>
      </c>
      <c r="E10" s="6">
        <v>3318.2941000000396</v>
      </c>
      <c r="F10" s="6">
        <v>2977.7824999999998</v>
      </c>
      <c r="G10" s="6">
        <v>69.69</v>
      </c>
      <c r="H10" s="6">
        <v>648.05999999999995</v>
      </c>
      <c r="I10" s="6">
        <v>731.02</v>
      </c>
      <c r="J10" s="6">
        <v>2218.7340000000004</v>
      </c>
      <c r="K10" s="6">
        <v>1751.4759999999999</v>
      </c>
      <c r="L10" s="6">
        <v>177.95000000000002</v>
      </c>
      <c r="M10" s="6">
        <v>263.78000000000003</v>
      </c>
      <c r="N10" s="6">
        <v>2506.3320000000003</v>
      </c>
      <c r="O10" s="6">
        <v>227.12399999999997</v>
      </c>
      <c r="P10" s="6">
        <v>254.35199999999998</v>
      </c>
      <c r="Q10" s="6">
        <v>1267.9980000000005</v>
      </c>
      <c r="R10" s="6">
        <v>13094.298500000004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7">
        <v>13094.298500000001</v>
      </c>
      <c r="AF10" s="7">
        <v>-60.96</v>
      </c>
      <c r="AG10" s="7">
        <v>12139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12139</v>
      </c>
      <c r="AP10" s="7">
        <v>2302.0356000000384</v>
      </c>
      <c r="AQ10" s="3">
        <v>2302.0356000000384</v>
      </c>
      <c r="AR10" s="3">
        <v>0</v>
      </c>
      <c r="AS10" s="5"/>
    </row>
    <row r="11" spans="2:45" x14ac:dyDescent="0.25">
      <c r="B11" s="1" t="s">
        <v>9</v>
      </c>
      <c r="C11" s="2">
        <v>1038</v>
      </c>
      <c r="D11" s="1" t="s">
        <v>11</v>
      </c>
      <c r="E11" s="6">
        <v>-22974.76770000004</v>
      </c>
      <c r="F11" s="6">
        <v>7651.987000000001</v>
      </c>
      <c r="G11" s="6">
        <v>921.34199999999998</v>
      </c>
      <c r="H11" s="6">
        <v>7637.4010000000007</v>
      </c>
      <c r="I11" s="6">
        <v>1587.8985</v>
      </c>
      <c r="J11" s="6">
        <v>8128.1680000000006</v>
      </c>
      <c r="K11" s="6">
        <v>1049.866</v>
      </c>
      <c r="L11" s="6">
        <v>3520.8039999999992</v>
      </c>
      <c r="M11" s="6">
        <v>716.447</v>
      </c>
      <c r="N11" s="6">
        <v>21800.499000000003</v>
      </c>
      <c r="O11" s="6">
        <v>6907.4929999999995</v>
      </c>
      <c r="P11" s="6">
        <v>1307.6329999999998</v>
      </c>
      <c r="Q11" s="6">
        <v>2857.6510000000003</v>
      </c>
      <c r="R11" s="6">
        <v>64087.189500000008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7">
        <v>64087.189500000008</v>
      </c>
      <c r="AF11" s="7">
        <v>0</v>
      </c>
      <c r="AG11" s="7">
        <v>11409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65519</v>
      </c>
      <c r="AN11" s="7">
        <v>0</v>
      </c>
      <c r="AO11" s="7">
        <v>76928</v>
      </c>
      <c r="AP11" s="7">
        <v>-10133.957200000048</v>
      </c>
      <c r="AQ11" s="3">
        <v>0</v>
      </c>
      <c r="AR11" s="3">
        <v>10133.957200000048</v>
      </c>
      <c r="AS11" s="5"/>
    </row>
    <row r="12" spans="2:45" x14ac:dyDescent="0.25">
      <c r="B12" s="1" t="s">
        <v>12</v>
      </c>
      <c r="C12" s="2">
        <v>766</v>
      </c>
      <c r="D12" s="1" t="s">
        <v>13</v>
      </c>
      <c r="E12" s="6">
        <v>2276870.5196999791</v>
      </c>
      <c r="F12" s="6">
        <v>47825.452699999958</v>
      </c>
      <c r="G12" s="6">
        <v>80320.298599999995</v>
      </c>
      <c r="H12" s="6">
        <v>55148.467999999979</v>
      </c>
      <c r="I12" s="6">
        <v>76532.419999999969</v>
      </c>
      <c r="J12" s="6">
        <v>105416.53399999978</v>
      </c>
      <c r="K12" s="6">
        <v>82997.507999999856</v>
      </c>
      <c r="L12" s="6">
        <v>83165.289999999921</v>
      </c>
      <c r="M12" s="6">
        <v>76776.369999999923</v>
      </c>
      <c r="N12" s="6">
        <v>178383.44249999983</v>
      </c>
      <c r="O12" s="6">
        <v>97980.349999999948</v>
      </c>
      <c r="P12" s="6">
        <v>55955.157100000019</v>
      </c>
      <c r="Q12" s="6">
        <v>66080.220199999967</v>
      </c>
      <c r="R12" s="6">
        <v>1006581.5110999992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7">
        <v>1006581.5110999991</v>
      </c>
      <c r="AF12" s="7">
        <v>-225677.36969999998</v>
      </c>
      <c r="AG12" s="7">
        <v>0</v>
      </c>
      <c r="AH12" s="7">
        <v>1514246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1514246</v>
      </c>
      <c r="AP12" s="7">
        <v>2558857.6388999796</v>
      </c>
      <c r="AQ12" s="3">
        <v>2558857.6388999796</v>
      </c>
      <c r="AR12" s="3">
        <v>0</v>
      </c>
      <c r="AS12" s="5"/>
    </row>
    <row r="13" spans="2:45" x14ac:dyDescent="0.25">
      <c r="B13" s="1" t="s">
        <v>12</v>
      </c>
      <c r="C13" s="2">
        <v>767</v>
      </c>
      <c r="D13" s="1" t="s">
        <v>14</v>
      </c>
      <c r="E13" s="6">
        <v>5176473.7254999923</v>
      </c>
      <c r="F13" s="6">
        <v>477362.75069999922</v>
      </c>
      <c r="G13" s="6">
        <v>424268.96000000008</v>
      </c>
      <c r="H13" s="6">
        <v>559955.90599999914</v>
      </c>
      <c r="I13" s="6">
        <v>677547.88099999947</v>
      </c>
      <c r="J13" s="6">
        <v>618328.70999999915</v>
      </c>
      <c r="K13" s="6">
        <v>608411.79399999871</v>
      </c>
      <c r="L13" s="6">
        <v>688737.5799999981</v>
      </c>
      <c r="M13" s="6">
        <v>912601.33699999866</v>
      </c>
      <c r="N13" s="6">
        <v>748539.04199999862</v>
      </c>
      <c r="O13" s="6">
        <v>733408.40999999922</v>
      </c>
      <c r="P13" s="6">
        <v>655561.89699999907</v>
      </c>
      <c r="Q13" s="6">
        <v>1007872.0289999963</v>
      </c>
      <c r="R13" s="6">
        <v>8112596.2966999859</v>
      </c>
      <c r="S13" s="6">
        <v>0</v>
      </c>
      <c r="T13" s="6">
        <v>0</v>
      </c>
      <c r="U13" s="6">
        <v>24060</v>
      </c>
      <c r="V13" s="6">
        <v>0</v>
      </c>
      <c r="W13" s="6">
        <v>7100</v>
      </c>
      <c r="X13" s="6">
        <v>6460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37620</v>
      </c>
      <c r="AE13" s="7">
        <v>8150216.2966999849</v>
      </c>
      <c r="AF13" s="7">
        <v>-632128.97600000002</v>
      </c>
      <c r="AG13" s="7">
        <v>0</v>
      </c>
      <c r="AH13" s="7">
        <v>3743890</v>
      </c>
      <c r="AI13" s="7">
        <v>0</v>
      </c>
      <c r="AJ13" s="7">
        <v>0</v>
      </c>
      <c r="AK13" s="7">
        <v>0</v>
      </c>
      <c r="AL13" s="7">
        <v>242451</v>
      </c>
      <c r="AM13" s="7">
        <v>0</v>
      </c>
      <c r="AN13" s="7">
        <v>0</v>
      </c>
      <c r="AO13" s="7">
        <v>3986341</v>
      </c>
      <c r="AP13" s="7">
        <v>380469.45280000637</v>
      </c>
      <c r="AQ13" s="3">
        <v>380469.45280000637</v>
      </c>
      <c r="AR13" s="3">
        <v>0</v>
      </c>
      <c r="AS13" s="5"/>
    </row>
    <row r="14" spans="2:45" x14ac:dyDescent="0.25">
      <c r="B14" s="1" t="s">
        <v>12</v>
      </c>
      <c r="C14" s="2">
        <v>768</v>
      </c>
      <c r="D14" s="1" t="s">
        <v>15</v>
      </c>
      <c r="E14" s="6">
        <v>-3879.121999999998</v>
      </c>
      <c r="F14" s="6">
        <v>0</v>
      </c>
      <c r="G14" s="6">
        <v>92.53</v>
      </c>
      <c r="H14" s="6">
        <v>21.63</v>
      </c>
      <c r="I14" s="6">
        <v>36.910000000000004</v>
      </c>
      <c r="J14" s="6">
        <v>226.16000000000003</v>
      </c>
      <c r="K14" s="6">
        <v>499.07000000000005</v>
      </c>
      <c r="L14" s="6">
        <v>117.03</v>
      </c>
      <c r="M14" s="6">
        <v>46.59</v>
      </c>
      <c r="N14" s="6">
        <v>23.94</v>
      </c>
      <c r="O14" s="6">
        <v>17.84</v>
      </c>
      <c r="P14" s="6">
        <v>448.39600000000002</v>
      </c>
      <c r="Q14" s="6">
        <v>271.67999999999995</v>
      </c>
      <c r="R14" s="6">
        <v>1801.7759999999998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7">
        <v>1801.7760000000001</v>
      </c>
      <c r="AF14" s="7">
        <v>-431.74</v>
      </c>
      <c r="AG14" s="7">
        <v>0</v>
      </c>
      <c r="AH14" s="7">
        <v>2607</v>
      </c>
      <c r="AI14" s="7">
        <v>0</v>
      </c>
      <c r="AJ14" s="7">
        <v>0</v>
      </c>
      <c r="AK14" s="7">
        <v>0</v>
      </c>
      <c r="AL14" s="7">
        <v>0</v>
      </c>
      <c r="AM14" s="7">
        <v>3879</v>
      </c>
      <c r="AN14" s="7">
        <v>0</v>
      </c>
      <c r="AO14" s="7">
        <v>6486</v>
      </c>
      <c r="AP14" s="7">
        <v>373.3620000000019</v>
      </c>
      <c r="AQ14" s="3">
        <v>373.3620000000019</v>
      </c>
      <c r="AR14" s="3">
        <v>0</v>
      </c>
      <c r="AS14" s="5"/>
    </row>
    <row r="15" spans="2:45" x14ac:dyDescent="0.25">
      <c r="B15" s="1" t="s">
        <v>12</v>
      </c>
      <c r="C15" s="2">
        <v>769</v>
      </c>
      <c r="D15" s="1" t="s">
        <v>16</v>
      </c>
      <c r="E15" s="6">
        <v>-3468.3159999999998</v>
      </c>
      <c r="F15" s="6">
        <v>294.72000000000003</v>
      </c>
      <c r="G15" s="6">
        <v>79.180000000000007</v>
      </c>
      <c r="H15" s="6">
        <v>48.330000000000005</v>
      </c>
      <c r="I15" s="6">
        <v>30.090000000000003</v>
      </c>
      <c r="J15" s="6">
        <v>100.52</v>
      </c>
      <c r="K15" s="6">
        <v>208.07000000000002</v>
      </c>
      <c r="L15" s="6">
        <v>39.840000000000003</v>
      </c>
      <c r="M15" s="6">
        <v>142.97</v>
      </c>
      <c r="N15" s="6">
        <v>0</v>
      </c>
      <c r="O15" s="6">
        <v>401.58</v>
      </c>
      <c r="P15" s="6">
        <v>24.32</v>
      </c>
      <c r="Q15" s="6">
        <v>72.739999999999995</v>
      </c>
      <c r="R15" s="6">
        <v>1442.3600000000001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7">
        <v>1442.3600000000001</v>
      </c>
      <c r="AF15" s="7">
        <v>-310.61</v>
      </c>
      <c r="AG15" s="7">
        <v>0</v>
      </c>
      <c r="AH15" s="7">
        <v>402</v>
      </c>
      <c r="AI15" s="7">
        <v>0</v>
      </c>
      <c r="AJ15" s="7">
        <v>0</v>
      </c>
      <c r="AK15" s="7">
        <v>0</v>
      </c>
      <c r="AL15" s="7">
        <v>0</v>
      </c>
      <c r="AM15" s="7">
        <v>3468</v>
      </c>
      <c r="AN15" s="7">
        <v>0</v>
      </c>
      <c r="AO15" s="7">
        <v>3870</v>
      </c>
      <c r="AP15" s="7">
        <v>-1351.2860000000001</v>
      </c>
      <c r="AQ15" s="3">
        <v>0</v>
      </c>
      <c r="AR15" s="3">
        <v>1351.2860000000001</v>
      </c>
      <c r="AS15" s="5"/>
    </row>
    <row r="16" spans="2:45" x14ac:dyDescent="0.25">
      <c r="B16" s="1" t="s">
        <v>12</v>
      </c>
      <c r="C16" s="2">
        <v>1320</v>
      </c>
      <c r="D16" s="1" t="s">
        <v>17</v>
      </c>
      <c r="E16" s="6">
        <v>4292544.509900013</v>
      </c>
      <c r="F16" s="6">
        <v>252185.41940000039</v>
      </c>
      <c r="G16" s="6">
        <v>238534.43500000032</v>
      </c>
      <c r="H16" s="6">
        <v>225454.5745000008</v>
      </c>
      <c r="I16" s="6">
        <v>310893.35399999988</v>
      </c>
      <c r="J16" s="6">
        <v>233537.58500000075</v>
      </c>
      <c r="K16" s="6">
        <v>162727.8250000003</v>
      </c>
      <c r="L16" s="6">
        <v>209557.52250000063</v>
      </c>
      <c r="M16" s="6">
        <v>163669.24900000016</v>
      </c>
      <c r="N16" s="6">
        <v>203699.31000000032</v>
      </c>
      <c r="O16" s="6">
        <v>229031.72500000044</v>
      </c>
      <c r="P16" s="6">
        <v>140952.70000000051</v>
      </c>
      <c r="Q16" s="6">
        <v>150491.91000000009</v>
      </c>
      <c r="R16" s="6">
        <v>2520735.6094000046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7">
        <v>2520735.6094000046</v>
      </c>
      <c r="AF16" s="7">
        <v>-553347.38300000003</v>
      </c>
      <c r="AG16" s="7">
        <v>0</v>
      </c>
      <c r="AH16" s="7">
        <v>3051448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3051448</v>
      </c>
      <c r="AP16" s="7">
        <v>4269909.5175000085</v>
      </c>
      <c r="AQ16" s="3">
        <v>4269909.5175000085</v>
      </c>
      <c r="AR16" s="3">
        <v>0</v>
      </c>
      <c r="AS16" s="5"/>
    </row>
    <row r="17" spans="2:45" x14ac:dyDescent="0.25">
      <c r="B17" s="1" t="s">
        <v>12</v>
      </c>
      <c r="C17" s="2">
        <v>1657</v>
      </c>
      <c r="D17" s="1" t="s">
        <v>18</v>
      </c>
      <c r="E17" s="6">
        <v>-1769.3790000000008</v>
      </c>
      <c r="F17" s="6">
        <v>124.78</v>
      </c>
      <c r="G17" s="6">
        <v>122.53</v>
      </c>
      <c r="H17" s="6">
        <v>347.09000000000003</v>
      </c>
      <c r="I17" s="6">
        <v>223.83199999999999</v>
      </c>
      <c r="J17" s="6">
        <v>894.22</v>
      </c>
      <c r="K17" s="6">
        <v>954.07999999999993</v>
      </c>
      <c r="L17" s="6">
        <v>117.66</v>
      </c>
      <c r="M17" s="6">
        <v>116.95</v>
      </c>
      <c r="N17" s="6">
        <v>14.91</v>
      </c>
      <c r="O17" s="6">
        <v>67.459999999999994</v>
      </c>
      <c r="P17" s="6">
        <v>1030.98</v>
      </c>
      <c r="Q17" s="6">
        <v>541.87400000000002</v>
      </c>
      <c r="R17" s="6">
        <v>4556.366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7">
        <v>4556.366</v>
      </c>
      <c r="AF17" s="7">
        <v>0</v>
      </c>
      <c r="AG17" s="7">
        <v>0</v>
      </c>
      <c r="AH17" s="7">
        <v>1364</v>
      </c>
      <c r="AI17" s="7">
        <v>0</v>
      </c>
      <c r="AJ17" s="7">
        <v>0</v>
      </c>
      <c r="AK17" s="7">
        <v>0</v>
      </c>
      <c r="AL17" s="7">
        <v>0</v>
      </c>
      <c r="AM17" s="7">
        <v>1769</v>
      </c>
      <c r="AN17" s="7">
        <v>0</v>
      </c>
      <c r="AO17" s="7">
        <v>3133</v>
      </c>
      <c r="AP17" s="7">
        <v>-3192.7450000000008</v>
      </c>
      <c r="AQ17" s="3">
        <v>0</v>
      </c>
      <c r="AR17" s="3">
        <v>3192.7450000000008</v>
      </c>
      <c r="AS17" s="5"/>
    </row>
    <row r="18" spans="2:45" x14ac:dyDescent="0.25">
      <c r="B18" s="1" t="s">
        <v>19</v>
      </c>
      <c r="C18" s="2">
        <v>1024</v>
      </c>
      <c r="D18" s="1" t="s">
        <v>20</v>
      </c>
      <c r="E18" s="6">
        <v>-51722.720000000176</v>
      </c>
      <c r="F18" s="6">
        <v>45278.637699999999</v>
      </c>
      <c r="G18" s="6">
        <v>16992.691300000002</v>
      </c>
      <c r="H18" s="6">
        <v>20931.513999999999</v>
      </c>
      <c r="I18" s="6">
        <v>40007.071999999993</v>
      </c>
      <c r="J18" s="6">
        <v>9191.6029999999937</v>
      </c>
      <c r="K18" s="6">
        <v>8883.6099999999988</v>
      </c>
      <c r="L18" s="6">
        <v>37946.641000000018</v>
      </c>
      <c r="M18" s="6">
        <v>20663.373500000009</v>
      </c>
      <c r="N18" s="6">
        <v>6657.1580000000013</v>
      </c>
      <c r="O18" s="6">
        <v>5781.5509999999958</v>
      </c>
      <c r="P18" s="6">
        <v>26431.440000000013</v>
      </c>
      <c r="Q18" s="6">
        <v>6948.6510000000026</v>
      </c>
      <c r="R18" s="6">
        <v>245713.9425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7">
        <v>245713.94250000003</v>
      </c>
      <c r="AF18" s="7">
        <v>-565.32000000000005</v>
      </c>
      <c r="AG18" s="7">
        <v>0</v>
      </c>
      <c r="AH18" s="7">
        <v>80044</v>
      </c>
      <c r="AI18" s="7">
        <v>0</v>
      </c>
      <c r="AJ18" s="7">
        <v>0</v>
      </c>
      <c r="AK18" s="7">
        <v>0</v>
      </c>
      <c r="AL18" s="7">
        <v>0</v>
      </c>
      <c r="AM18" s="7">
        <v>254248</v>
      </c>
      <c r="AN18" s="7">
        <v>0</v>
      </c>
      <c r="AO18" s="7">
        <v>334292</v>
      </c>
      <c r="AP18" s="7">
        <v>36290.017499999762</v>
      </c>
      <c r="AQ18" s="3">
        <v>36290.017499999762</v>
      </c>
      <c r="AR18" s="3">
        <v>0</v>
      </c>
      <c r="AS18" s="5"/>
    </row>
    <row r="19" spans="2:45" x14ac:dyDescent="0.25">
      <c r="B19" s="1" t="s">
        <v>19</v>
      </c>
      <c r="C19" s="2">
        <v>1362</v>
      </c>
      <c r="D19" s="1" t="s">
        <v>21</v>
      </c>
      <c r="E19" s="6">
        <v>-885.84419999999977</v>
      </c>
      <c r="F19" s="6">
        <v>2765.81</v>
      </c>
      <c r="G19" s="6">
        <v>0</v>
      </c>
      <c r="H19" s="6">
        <v>1165.4100000000001</v>
      </c>
      <c r="I19" s="6">
        <v>1202.52</v>
      </c>
      <c r="J19" s="6">
        <v>0</v>
      </c>
      <c r="K19" s="6">
        <v>0</v>
      </c>
      <c r="L19" s="6">
        <v>0</v>
      </c>
      <c r="M19" s="6">
        <v>8.36</v>
      </c>
      <c r="N19" s="6">
        <v>0</v>
      </c>
      <c r="O19" s="6">
        <v>0</v>
      </c>
      <c r="P19" s="6">
        <v>0</v>
      </c>
      <c r="Q19" s="6">
        <v>0</v>
      </c>
      <c r="R19" s="6">
        <v>5142.0999999999995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7">
        <v>5142.0999999999995</v>
      </c>
      <c r="AF19" s="7">
        <v>0</v>
      </c>
      <c r="AG19" s="7">
        <v>0</v>
      </c>
      <c r="AH19" s="7">
        <v>107</v>
      </c>
      <c r="AI19" s="7">
        <v>0</v>
      </c>
      <c r="AJ19" s="7">
        <v>0</v>
      </c>
      <c r="AK19" s="7">
        <v>0</v>
      </c>
      <c r="AL19" s="7">
        <v>0</v>
      </c>
      <c r="AM19" s="7">
        <v>13100</v>
      </c>
      <c r="AN19" s="7">
        <v>0</v>
      </c>
      <c r="AO19" s="7">
        <v>13207</v>
      </c>
      <c r="AP19" s="7">
        <v>7179.055800000001</v>
      </c>
      <c r="AQ19" s="3">
        <v>7179.055800000001</v>
      </c>
      <c r="AR19" s="3">
        <v>0</v>
      </c>
      <c r="AS19" s="5"/>
    </row>
    <row r="20" spans="2:45" x14ac:dyDescent="0.25">
      <c r="B20" s="1" t="s">
        <v>19</v>
      </c>
      <c r="C20" s="2">
        <v>1489</v>
      </c>
      <c r="D20" s="1" t="s">
        <v>22</v>
      </c>
      <c r="E20" s="6">
        <v>-994.06910000000005</v>
      </c>
      <c r="F20" s="6">
        <v>0</v>
      </c>
      <c r="G20" s="6">
        <v>385.16999999999996</v>
      </c>
      <c r="H20" s="6">
        <v>11.02</v>
      </c>
      <c r="I20" s="6">
        <v>0</v>
      </c>
      <c r="J20" s="6">
        <v>0</v>
      </c>
      <c r="K20" s="6">
        <v>1.5</v>
      </c>
      <c r="L20" s="6">
        <v>0</v>
      </c>
      <c r="M20" s="6">
        <v>0</v>
      </c>
      <c r="N20" s="6">
        <v>0</v>
      </c>
      <c r="O20" s="6">
        <v>7.08</v>
      </c>
      <c r="P20" s="6">
        <v>0</v>
      </c>
      <c r="Q20" s="6">
        <v>0</v>
      </c>
      <c r="R20" s="6">
        <v>404.76999999999992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7">
        <v>404.76999999999992</v>
      </c>
      <c r="AF20" s="7">
        <v>0</v>
      </c>
      <c r="AG20" s="7">
        <v>0</v>
      </c>
      <c r="AH20" s="7">
        <v>111</v>
      </c>
      <c r="AI20" s="7">
        <v>0</v>
      </c>
      <c r="AJ20" s="7">
        <v>0</v>
      </c>
      <c r="AK20" s="7">
        <v>0</v>
      </c>
      <c r="AL20" s="7">
        <v>0</v>
      </c>
      <c r="AM20" s="7">
        <v>994</v>
      </c>
      <c r="AN20" s="7">
        <v>0</v>
      </c>
      <c r="AO20" s="7">
        <v>1105</v>
      </c>
      <c r="AP20" s="7">
        <v>-293.83909999999997</v>
      </c>
      <c r="AQ20" s="3">
        <v>0</v>
      </c>
      <c r="AR20" s="3">
        <v>293.83909999999997</v>
      </c>
      <c r="AS20" s="5"/>
    </row>
    <row r="21" spans="2:45" x14ac:dyDescent="0.25">
      <c r="B21" s="1" t="s">
        <v>23</v>
      </c>
      <c r="C21" s="2">
        <v>999</v>
      </c>
      <c r="D21" s="1" t="s">
        <v>24</v>
      </c>
      <c r="E21" s="6">
        <v>-156770.73979999876</v>
      </c>
      <c r="F21" s="6">
        <v>87995.709900000031</v>
      </c>
      <c r="G21" s="6">
        <v>52192.457000000009</v>
      </c>
      <c r="H21" s="6">
        <v>57669.749000000033</v>
      </c>
      <c r="I21" s="6">
        <v>101820.74499999998</v>
      </c>
      <c r="J21" s="6">
        <v>83281.682000000059</v>
      </c>
      <c r="K21" s="6">
        <v>82257.003000000041</v>
      </c>
      <c r="L21" s="6">
        <v>38172.302000000025</v>
      </c>
      <c r="M21" s="6">
        <v>109105.29699999996</v>
      </c>
      <c r="N21" s="6">
        <v>67846.107000000047</v>
      </c>
      <c r="O21" s="6">
        <v>70047.528000000064</v>
      </c>
      <c r="P21" s="6">
        <v>57495.53419999998</v>
      </c>
      <c r="Q21" s="6">
        <v>155486.88600000003</v>
      </c>
      <c r="R21" s="6">
        <v>963371.00010000041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7">
        <v>963371.0001000003</v>
      </c>
      <c r="AF21" s="7">
        <v>-78709.263000000006</v>
      </c>
      <c r="AG21" s="7">
        <v>398483</v>
      </c>
      <c r="AH21" s="7">
        <v>0</v>
      </c>
      <c r="AI21" s="7">
        <v>0</v>
      </c>
      <c r="AJ21" s="7">
        <v>269675.99999999994</v>
      </c>
      <c r="AK21" s="7">
        <v>216046</v>
      </c>
      <c r="AL21" s="7">
        <v>0</v>
      </c>
      <c r="AM21" s="7">
        <v>419047</v>
      </c>
      <c r="AN21" s="7">
        <v>0</v>
      </c>
      <c r="AO21" s="7">
        <v>1303252</v>
      </c>
      <c r="AP21" s="7">
        <v>104400.997100001</v>
      </c>
      <c r="AQ21" s="3">
        <v>104400.997100001</v>
      </c>
      <c r="AR21" s="3">
        <v>0</v>
      </c>
      <c r="AS21" s="5"/>
    </row>
    <row r="22" spans="2:45" x14ac:dyDescent="0.25">
      <c r="B22" s="1" t="s">
        <v>25</v>
      </c>
      <c r="C22" s="2">
        <v>1316</v>
      </c>
      <c r="D22" s="1" t="s">
        <v>26</v>
      </c>
      <c r="E22" s="6">
        <v>217003.96799999999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25.76</v>
      </c>
      <c r="P22" s="6">
        <v>0</v>
      </c>
      <c r="Q22" s="6">
        <v>0</v>
      </c>
      <c r="R22" s="6">
        <v>25.76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7">
        <v>25.76</v>
      </c>
      <c r="AF22" s="7">
        <v>0</v>
      </c>
      <c r="AG22" s="7">
        <v>17292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17292</v>
      </c>
      <c r="AP22" s="7">
        <v>234270.20799999998</v>
      </c>
      <c r="AQ22" s="3">
        <v>234270.20799999998</v>
      </c>
      <c r="AR22" s="3">
        <v>0</v>
      </c>
      <c r="AS22" s="5"/>
    </row>
    <row r="23" spans="2:45" x14ac:dyDescent="0.25">
      <c r="B23" s="1" t="s">
        <v>25</v>
      </c>
      <c r="C23" s="2">
        <v>1317</v>
      </c>
      <c r="D23" s="1" t="s">
        <v>27</v>
      </c>
      <c r="E23" s="6">
        <v>-1823493.0949001706</v>
      </c>
      <c r="F23" s="6">
        <v>304323.83980000031</v>
      </c>
      <c r="G23" s="6">
        <v>212436.09579999966</v>
      </c>
      <c r="H23" s="6">
        <v>284428.11550000071</v>
      </c>
      <c r="I23" s="6">
        <v>503346.54900000087</v>
      </c>
      <c r="J23" s="6">
        <v>251424.6940000004</v>
      </c>
      <c r="K23" s="6">
        <v>300908.02000000054</v>
      </c>
      <c r="L23" s="6">
        <v>510306.33000000054</v>
      </c>
      <c r="M23" s="6">
        <v>293470.8849000003</v>
      </c>
      <c r="N23" s="6">
        <v>468549.5400000001</v>
      </c>
      <c r="O23" s="6">
        <v>395941.102000001</v>
      </c>
      <c r="P23" s="6">
        <v>412149.77600000123</v>
      </c>
      <c r="Q23" s="6">
        <v>564774.99700000125</v>
      </c>
      <c r="R23" s="6">
        <v>4502059.9440000067</v>
      </c>
      <c r="S23" s="6">
        <v>0</v>
      </c>
      <c r="T23" s="6">
        <v>0</v>
      </c>
      <c r="U23" s="6">
        <v>1653120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1653120</v>
      </c>
      <c r="AE23" s="7">
        <v>6155179.9440000076</v>
      </c>
      <c r="AF23" s="7">
        <v>76834.989000000001</v>
      </c>
      <c r="AG23" s="7">
        <v>2065831</v>
      </c>
      <c r="AH23" s="7">
        <v>0</v>
      </c>
      <c r="AI23" s="7">
        <v>1653120</v>
      </c>
      <c r="AJ23" s="7">
        <v>1716120</v>
      </c>
      <c r="AK23" s="7">
        <v>1119213</v>
      </c>
      <c r="AL23" s="7">
        <v>0</v>
      </c>
      <c r="AM23" s="7">
        <v>1823493</v>
      </c>
      <c r="AN23" s="7">
        <v>0</v>
      </c>
      <c r="AO23" s="7">
        <v>8377777</v>
      </c>
      <c r="AP23" s="7">
        <v>475938.95009982208</v>
      </c>
      <c r="AQ23" s="3">
        <v>475938.95009982208</v>
      </c>
      <c r="AR23" s="3">
        <v>0</v>
      </c>
      <c r="AS23" s="5"/>
    </row>
    <row r="24" spans="2:45" x14ac:dyDescent="0.25">
      <c r="B24" s="1" t="s">
        <v>25</v>
      </c>
      <c r="C24" s="2">
        <v>1318</v>
      </c>
      <c r="D24" s="1" t="s">
        <v>28</v>
      </c>
      <c r="E24" s="6">
        <v>8874.5593999998127</v>
      </c>
      <c r="F24" s="6">
        <v>3091.4323999999992</v>
      </c>
      <c r="G24" s="6">
        <v>13539.212499999994</v>
      </c>
      <c r="H24" s="6">
        <v>3023.1945000000001</v>
      </c>
      <c r="I24" s="6">
        <v>9379.6985999999979</v>
      </c>
      <c r="J24" s="6">
        <v>4041.7118999999993</v>
      </c>
      <c r="K24" s="6">
        <v>4751.2360000000008</v>
      </c>
      <c r="L24" s="6">
        <v>6026.6606000000011</v>
      </c>
      <c r="M24" s="6">
        <v>1971.11</v>
      </c>
      <c r="N24" s="6">
        <v>5017.4871000000003</v>
      </c>
      <c r="O24" s="6">
        <v>4784.1980000000003</v>
      </c>
      <c r="P24" s="6">
        <v>5421.8459999999995</v>
      </c>
      <c r="Q24" s="6">
        <v>3341.5600000000004</v>
      </c>
      <c r="R24" s="6">
        <v>64389.347600000001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7">
        <v>64389.347600000001</v>
      </c>
      <c r="AF24" s="7">
        <v>12115.215400000001</v>
      </c>
      <c r="AG24" s="7">
        <v>40131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26647</v>
      </c>
      <c r="AN24" s="7">
        <v>0</v>
      </c>
      <c r="AO24" s="7">
        <v>66778</v>
      </c>
      <c r="AP24" s="7">
        <v>23378.427199999809</v>
      </c>
      <c r="AQ24" s="3">
        <v>23378.427199999809</v>
      </c>
      <c r="AR24" s="3">
        <v>0</v>
      </c>
      <c r="AS24" s="5"/>
    </row>
    <row r="25" spans="2:45" x14ac:dyDescent="0.25">
      <c r="B25" s="1" t="s">
        <v>29</v>
      </c>
      <c r="C25" s="2">
        <v>1130</v>
      </c>
      <c r="D25" s="1" t="s">
        <v>30</v>
      </c>
      <c r="E25" s="6">
        <v>388271.47880000086</v>
      </c>
      <c r="F25" s="6">
        <v>121859.77639999994</v>
      </c>
      <c r="G25" s="6">
        <v>78298.788000000044</v>
      </c>
      <c r="H25" s="6">
        <v>85289.518999999971</v>
      </c>
      <c r="I25" s="6">
        <v>86629.36599999998</v>
      </c>
      <c r="J25" s="6">
        <v>114140.808</v>
      </c>
      <c r="K25" s="6">
        <v>64316.777999999984</v>
      </c>
      <c r="L25" s="6">
        <v>82159.288999999961</v>
      </c>
      <c r="M25" s="6">
        <v>72324.075000000055</v>
      </c>
      <c r="N25" s="6">
        <v>78835.233000000051</v>
      </c>
      <c r="O25" s="6">
        <v>109679.03500000003</v>
      </c>
      <c r="P25" s="6">
        <v>104955.86500000001</v>
      </c>
      <c r="Q25" s="6">
        <v>164055.75300000003</v>
      </c>
      <c r="R25" s="6">
        <v>1162544.2853999999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7">
        <v>1162544.2853999999</v>
      </c>
      <c r="AF25" s="7">
        <v>-29927.796000000002</v>
      </c>
      <c r="AG25" s="7">
        <v>490258</v>
      </c>
      <c r="AH25" s="7">
        <v>0</v>
      </c>
      <c r="AI25" s="7">
        <v>0</v>
      </c>
      <c r="AJ25" s="7">
        <v>0</v>
      </c>
      <c r="AK25" s="7">
        <v>160389</v>
      </c>
      <c r="AL25" s="7">
        <v>0</v>
      </c>
      <c r="AM25" s="7">
        <v>128036</v>
      </c>
      <c r="AN25" s="7">
        <v>0</v>
      </c>
      <c r="AO25" s="7">
        <v>778683</v>
      </c>
      <c r="AP25" s="7">
        <v>-25517.602599999082</v>
      </c>
      <c r="AQ25" s="3">
        <v>0</v>
      </c>
      <c r="AR25" s="3">
        <v>25517.602599999082</v>
      </c>
      <c r="AS25" s="5"/>
    </row>
    <row r="26" spans="2:45" x14ac:dyDescent="0.25">
      <c r="B26" s="1" t="s">
        <v>29</v>
      </c>
      <c r="C26" s="2">
        <v>1169</v>
      </c>
      <c r="D26" s="1" t="s">
        <v>31</v>
      </c>
      <c r="E26" s="6">
        <v>1344056.4778999956</v>
      </c>
      <c r="F26" s="6">
        <v>206223.99189999996</v>
      </c>
      <c r="G26" s="6">
        <v>1167097.925</v>
      </c>
      <c r="H26" s="6">
        <v>395379.80800000025</v>
      </c>
      <c r="I26" s="6">
        <v>385588.8229999998</v>
      </c>
      <c r="J26" s="6">
        <v>481795.51700000023</v>
      </c>
      <c r="K26" s="6">
        <v>247000.87500000009</v>
      </c>
      <c r="L26" s="6">
        <v>246431.538</v>
      </c>
      <c r="M26" s="6">
        <v>353998.63300000021</v>
      </c>
      <c r="N26" s="6">
        <v>170796.943</v>
      </c>
      <c r="O26" s="6">
        <v>126469.01100000001</v>
      </c>
      <c r="P26" s="6">
        <v>170949.89500000016</v>
      </c>
      <c r="Q26" s="6">
        <v>160904.07099999991</v>
      </c>
      <c r="R26" s="6">
        <v>4112637.0309000011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7">
        <v>4112637.0309000006</v>
      </c>
      <c r="AF26" s="7">
        <v>-126016.92749999999</v>
      </c>
      <c r="AG26" s="7">
        <v>1805574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1805574</v>
      </c>
      <c r="AP26" s="7">
        <v>-1089023.480500005</v>
      </c>
      <c r="AQ26" s="3">
        <v>0</v>
      </c>
      <c r="AR26" s="3">
        <v>1089023.480500005</v>
      </c>
      <c r="AS26" s="5"/>
    </row>
    <row r="27" spans="2:45" x14ac:dyDescent="0.25">
      <c r="B27" s="1" t="s">
        <v>32</v>
      </c>
      <c r="C27" s="2">
        <v>1000</v>
      </c>
      <c r="D27" s="1" t="s">
        <v>33</v>
      </c>
      <c r="E27" s="6">
        <v>6255.7252999999182</v>
      </c>
      <c r="F27" s="6">
        <v>1045.6299999999999</v>
      </c>
      <c r="G27" s="6">
        <v>69838.044999999998</v>
      </c>
      <c r="H27" s="6">
        <v>1901.7099999999998</v>
      </c>
      <c r="I27" s="6">
        <v>178306.32</v>
      </c>
      <c r="J27" s="6">
        <v>1297.8799999999999</v>
      </c>
      <c r="K27" s="6">
        <v>2164.09</v>
      </c>
      <c r="L27" s="6">
        <v>997.59</v>
      </c>
      <c r="M27" s="6">
        <v>422.01</v>
      </c>
      <c r="N27" s="6">
        <v>2281.15</v>
      </c>
      <c r="O27" s="6">
        <v>9191.9379999999983</v>
      </c>
      <c r="P27" s="6">
        <v>2103.15</v>
      </c>
      <c r="Q27" s="6">
        <v>3216.0240000000003</v>
      </c>
      <c r="R27" s="6">
        <v>272765.53700000001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7">
        <v>272765.53700000001</v>
      </c>
      <c r="AF27" s="7">
        <v>-1120.2139999999999</v>
      </c>
      <c r="AG27" s="7">
        <v>30850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21408</v>
      </c>
      <c r="AN27" s="7">
        <v>0</v>
      </c>
      <c r="AO27" s="7">
        <v>52258</v>
      </c>
      <c r="AP27" s="7">
        <v>-215372.02570000009</v>
      </c>
      <c r="AQ27" s="3">
        <v>0</v>
      </c>
      <c r="AR27" s="3">
        <v>215372.02570000009</v>
      </c>
      <c r="AS27" s="5"/>
    </row>
    <row r="28" spans="2:45" x14ac:dyDescent="0.25">
      <c r="B28" s="1" t="s">
        <v>34</v>
      </c>
      <c r="C28" s="2">
        <v>812</v>
      </c>
      <c r="D28" s="1" t="s">
        <v>35</v>
      </c>
      <c r="E28" s="6">
        <v>827191.10750024242</v>
      </c>
      <c r="F28" s="6">
        <v>52825.783999999978</v>
      </c>
      <c r="G28" s="6">
        <v>210399.24120000089</v>
      </c>
      <c r="H28" s="6">
        <v>83257.284999999916</v>
      </c>
      <c r="I28" s="6">
        <v>128101.42999999991</v>
      </c>
      <c r="J28" s="6">
        <v>165072.80999999912</v>
      </c>
      <c r="K28" s="6">
        <v>69555.399999999849</v>
      </c>
      <c r="L28" s="6">
        <v>107260.56700000046</v>
      </c>
      <c r="M28" s="6">
        <v>135007.86400000015</v>
      </c>
      <c r="N28" s="6">
        <v>128951.12500000047</v>
      </c>
      <c r="O28" s="6">
        <v>104832.50999999967</v>
      </c>
      <c r="P28" s="6">
        <v>20514.900000000009</v>
      </c>
      <c r="Q28" s="6">
        <v>125993.47500000068</v>
      </c>
      <c r="R28" s="6">
        <v>1331772.3912000009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7">
        <v>1331772.3912000009</v>
      </c>
      <c r="AF28" s="7">
        <v>-111357.98300000001</v>
      </c>
      <c r="AG28" s="7">
        <v>1003668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1003668</v>
      </c>
      <c r="AP28" s="7">
        <v>387728.73330024164</v>
      </c>
      <c r="AQ28" s="3">
        <v>387728.73330024164</v>
      </c>
      <c r="AR28" s="3">
        <v>0</v>
      </c>
      <c r="AS28" s="5"/>
    </row>
    <row r="29" spans="2:45" x14ac:dyDescent="0.25">
      <c r="B29" s="1" t="s">
        <v>36</v>
      </c>
      <c r="C29" s="2">
        <v>1014</v>
      </c>
      <c r="D29" s="1" t="s">
        <v>37</v>
      </c>
      <c r="E29" s="6">
        <v>60495.301399999997</v>
      </c>
      <c r="F29" s="6">
        <v>1767.6190000000001</v>
      </c>
      <c r="G29" s="6">
        <v>1997.8759999999991</v>
      </c>
      <c r="H29" s="6">
        <v>1393.0300000000002</v>
      </c>
      <c r="I29" s="6">
        <v>737.78499999999997</v>
      </c>
      <c r="J29" s="6">
        <v>1170.577</v>
      </c>
      <c r="K29" s="6">
        <v>641.99799999999993</v>
      </c>
      <c r="L29" s="6">
        <v>564.54000000000008</v>
      </c>
      <c r="M29" s="6">
        <v>2346.7399999999998</v>
      </c>
      <c r="N29" s="6">
        <v>782.66300000000012</v>
      </c>
      <c r="O29" s="6">
        <v>2684.7700000000004</v>
      </c>
      <c r="P29" s="6">
        <v>618.5</v>
      </c>
      <c r="Q29" s="6">
        <v>2755.2350000000001</v>
      </c>
      <c r="R29" s="6">
        <v>17461.332999999999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7">
        <v>17461.332999999999</v>
      </c>
      <c r="AF29" s="7">
        <v>-907.43700000000013</v>
      </c>
      <c r="AG29" s="7">
        <v>5247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5247</v>
      </c>
      <c r="AP29" s="7">
        <v>47373.5314</v>
      </c>
      <c r="AQ29" s="3">
        <v>47373.5314</v>
      </c>
      <c r="AR29" s="3">
        <v>0</v>
      </c>
      <c r="AS29" s="5"/>
    </row>
    <row r="30" spans="2:45" x14ac:dyDescent="0.25">
      <c r="B30" s="1" t="s">
        <v>36</v>
      </c>
      <c r="C30" s="2">
        <v>1052</v>
      </c>
      <c r="D30" s="1" t="s">
        <v>38</v>
      </c>
      <c r="E30" s="6">
        <v>2922502.1710000527</v>
      </c>
      <c r="F30" s="6">
        <v>145861.36269999985</v>
      </c>
      <c r="G30" s="6">
        <v>145972.98830000035</v>
      </c>
      <c r="H30" s="6">
        <v>453145.08259999991</v>
      </c>
      <c r="I30" s="6">
        <v>461541.31059999915</v>
      </c>
      <c r="J30" s="6">
        <v>405740.17599999864</v>
      </c>
      <c r="K30" s="6">
        <v>735315.45100000093</v>
      </c>
      <c r="L30" s="6">
        <v>430900.78999999992</v>
      </c>
      <c r="M30" s="6">
        <v>400531.57619999989</v>
      </c>
      <c r="N30" s="6">
        <v>457245.50699999969</v>
      </c>
      <c r="O30" s="6">
        <v>831755.30100000021</v>
      </c>
      <c r="P30" s="6">
        <v>124536.32200000022</v>
      </c>
      <c r="Q30" s="6">
        <v>58891.003999999943</v>
      </c>
      <c r="R30" s="6">
        <v>4651436.8713999987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7">
        <v>4651436.8713999987</v>
      </c>
      <c r="AF30" s="7">
        <v>-860783.58120000002</v>
      </c>
      <c r="AG30" s="7">
        <v>3439761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3439761</v>
      </c>
      <c r="AP30" s="7">
        <v>850042.71840005356</v>
      </c>
      <c r="AQ30" s="3">
        <v>850042.71840005356</v>
      </c>
      <c r="AR30" s="3">
        <v>0</v>
      </c>
      <c r="AS30" s="5"/>
    </row>
    <row r="31" spans="2:45" x14ac:dyDescent="0.25">
      <c r="B31" s="1" t="s">
        <v>36</v>
      </c>
      <c r="C31" s="2">
        <v>1196</v>
      </c>
      <c r="D31" s="1" t="s">
        <v>39</v>
      </c>
      <c r="E31" s="6">
        <v>5603.3959999999934</v>
      </c>
      <c r="F31" s="6">
        <v>696.52000000000021</v>
      </c>
      <c r="G31" s="6">
        <v>312.24</v>
      </c>
      <c r="H31" s="6">
        <v>668.96999999999991</v>
      </c>
      <c r="I31" s="6">
        <v>2838.67</v>
      </c>
      <c r="J31" s="6">
        <v>3896.99</v>
      </c>
      <c r="K31" s="6">
        <v>790.53000000000009</v>
      </c>
      <c r="L31" s="6">
        <v>18702.11</v>
      </c>
      <c r="M31" s="6">
        <v>2385.39</v>
      </c>
      <c r="N31" s="6">
        <v>3105.8099999999995</v>
      </c>
      <c r="O31" s="6">
        <v>6616.610999999999</v>
      </c>
      <c r="P31" s="6">
        <v>1650.9909999999995</v>
      </c>
      <c r="Q31" s="6">
        <v>8016.8949999999995</v>
      </c>
      <c r="R31" s="6">
        <v>49681.726999999992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7">
        <v>49681.726999999999</v>
      </c>
      <c r="AF31" s="7">
        <v>-1483.24</v>
      </c>
      <c r="AG31" s="7">
        <v>2480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10323</v>
      </c>
      <c r="AN31" s="7">
        <v>0</v>
      </c>
      <c r="AO31" s="7">
        <v>12803</v>
      </c>
      <c r="AP31" s="7">
        <v>-32758.571000000007</v>
      </c>
      <c r="AQ31" s="3">
        <v>0</v>
      </c>
      <c r="AR31" s="3">
        <v>32758.571000000007</v>
      </c>
      <c r="AS31" s="5"/>
    </row>
    <row r="32" spans="2:45" x14ac:dyDescent="0.25">
      <c r="B32" s="1" t="s">
        <v>40</v>
      </c>
      <c r="C32" s="2">
        <v>823</v>
      </c>
      <c r="D32" s="1" t="s">
        <v>41</v>
      </c>
      <c r="E32" s="6">
        <v>2873626.312836003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7">
        <v>0</v>
      </c>
      <c r="AP32" s="7">
        <v>2873626.312836003</v>
      </c>
      <c r="AQ32" s="3">
        <v>2873626.312836003</v>
      </c>
      <c r="AR32" s="3">
        <v>0</v>
      </c>
      <c r="AS32" s="5"/>
    </row>
    <row r="33" spans="2:45" x14ac:dyDescent="0.25">
      <c r="B33" s="1" t="s">
        <v>40</v>
      </c>
      <c r="C33" s="2">
        <v>824</v>
      </c>
      <c r="D33" s="1" t="s">
        <v>42</v>
      </c>
      <c r="E33" s="6">
        <v>147693.47020000021</v>
      </c>
      <c r="F33" s="6">
        <v>45439.458400000003</v>
      </c>
      <c r="G33" s="6">
        <v>164360.85159999994</v>
      </c>
      <c r="H33" s="6">
        <v>68154.601300000068</v>
      </c>
      <c r="I33" s="6">
        <v>70706.235400000049</v>
      </c>
      <c r="J33" s="6">
        <v>62516.410000000062</v>
      </c>
      <c r="K33" s="6">
        <v>106963.67980000007</v>
      </c>
      <c r="L33" s="6">
        <v>71275.063200000033</v>
      </c>
      <c r="M33" s="6">
        <v>86108.063600000023</v>
      </c>
      <c r="N33" s="6">
        <v>120815.95799999998</v>
      </c>
      <c r="O33" s="6">
        <v>86587.870000000272</v>
      </c>
      <c r="P33" s="6">
        <v>1190807.2920000004</v>
      </c>
      <c r="Q33" s="6">
        <v>305410.63799999945</v>
      </c>
      <c r="R33" s="6">
        <v>2379146.1213000002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7">
        <v>2379146.1213000007</v>
      </c>
      <c r="AF33" s="7">
        <v>-101238.6226</v>
      </c>
      <c r="AG33" s="7">
        <v>0</v>
      </c>
      <c r="AH33" s="7">
        <v>514399</v>
      </c>
      <c r="AI33" s="7">
        <v>0</v>
      </c>
      <c r="AJ33" s="7">
        <v>0</v>
      </c>
      <c r="AK33" s="7">
        <v>0</v>
      </c>
      <c r="AL33" s="7">
        <v>31730</v>
      </c>
      <c r="AM33" s="7">
        <v>374191</v>
      </c>
      <c r="AN33" s="7">
        <v>0</v>
      </c>
      <c r="AO33" s="7">
        <v>920320</v>
      </c>
      <c r="AP33" s="7">
        <v>-1412371.2737000003</v>
      </c>
      <c r="AQ33" s="3">
        <v>0</v>
      </c>
      <c r="AR33" s="3">
        <v>1412371.2737000003</v>
      </c>
      <c r="AS33" s="5"/>
    </row>
    <row r="34" spans="2:45" x14ac:dyDescent="0.25">
      <c r="B34" s="1" t="s">
        <v>40</v>
      </c>
      <c r="C34" s="2">
        <v>825</v>
      </c>
      <c r="D34" s="1" t="s">
        <v>43</v>
      </c>
      <c r="E34" s="6">
        <v>6331.956299999998</v>
      </c>
      <c r="F34" s="6">
        <v>926.39</v>
      </c>
      <c r="G34" s="6">
        <v>1173.1999999999996</v>
      </c>
      <c r="H34" s="6">
        <v>383.90999999999997</v>
      </c>
      <c r="I34" s="6">
        <v>3997.5020000000004</v>
      </c>
      <c r="J34" s="6">
        <v>1132.8499999999999</v>
      </c>
      <c r="K34" s="6">
        <v>5013.0990000000002</v>
      </c>
      <c r="L34" s="6">
        <v>3611.9340000000002</v>
      </c>
      <c r="M34" s="6">
        <v>6175.3</v>
      </c>
      <c r="N34" s="6">
        <v>9295.7380000000012</v>
      </c>
      <c r="O34" s="6">
        <v>11539.322</v>
      </c>
      <c r="P34" s="6">
        <v>1423.8099999999997</v>
      </c>
      <c r="Q34" s="6">
        <v>7025.1450000000013</v>
      </c>
      <c r="R34" s="6">
        <v>51698.200000000004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7">
        <v>51698.200000000004</v>
      </c>
      <c r="AF34" s="7">
        <v>-9049.3698000000004</v>
      </c>
      <c r="AG34" s="7">
        <v>0</v>
      </c>
      <c r="AH34" s="7">
        <v>819</v>
      </c>
      <c r="AI34" s="7">
        <v>0</v>
      </c>
      <c r="AJ34" s="7">
        <v>0</v>
      </c>
      <c r="AK34" s="7">
        <v>0</v>
      </c>
      <c r="AL34" s="7">
        <v>0</v>
      </c>
      <c r="AM34" s="7">
        <v>18103</v>
      </c>
      <c r="AN34" s="7">
        <v>0</v>
      </c>
      <c r="AO34" s="7">
        <v>18922</v>
      </c>
      <c r="AP34" s="7">
        <v>-35493.613500000007</v>
      </c>
      <c r="AQ34" s="3">
        <v>0</v>
      </c>
      <c r="AR34" s="3">
        <v>35493.613500000007</v>
      </c>
      <c r="AS34" s="5"/>
    </row>
    <row r="35" spans="2:45" x14ac:dyDescent="0.25">
      <c r="B35" s="1" t="s">
        <v>40</v>
      </c>
      <c r="C35" s="2">
        <v>827</v>
      </c>
      <c r="D35" s="1" t="s">
        <v>44</v>
      </c>
      <c r="E35" s="6">
        <v>86572.399099999995</v>
      </c>
      <c r="F35" s="6">
        <v>838.32299999999998</v>
      </c>
      <c r="G35" s="6">
        <v>1678.8879999999999</v>
      </c>
      <c r="H35" s="6">
        <v>953.88499999999988</v>
      </c>
      <c r="I35" s="6">
        <v>538.21</v>
      </c>
      <c r="J35" s="6">
        <v>2705.8969999999999</v>
      </c>
      <c r="K35" s="6">
        <v>813.73</v>
      </c>
      <c r="L35" s="6">
        <v>3030.9160000000002</v>
      </c>
      <c r="M35" s="6">
        <v>161.84</v>
      </c>
      <c r="N35" s="6">
        <v>2104.1899999999996</v>
      </c>
      <c r="O35" s="6">
        <v>101.13</v>
      </c>
      <c r="P35" s="6">
        <v>1769.4399999999998</v>
      </c>
      <c r="Q35" s="6">
        <v>1234.6599999999999</v>
      </c>
      <c r="R35" s="6">
        <v>15931.108999999997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7">
        <v>15931.108999999999</v>
      </c>
      <c r="AF35" s="7">
        <v>-3107.319</v>
      </c>
      <c r="AG35" s="7">
        <v>0</v>
      </c>
      <c r="AH35" s="7">
        <v>6463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6463</v>
      </c>
      <c r="AP35" s="7">
        <v>73996.971099999995</v>
      </c>
      <c r="AQ35" s="3">
        <v>73996.971099999995</v>
      </c>
      <c r="AR35" s="3">
        <v>0</v>
      </c>
      <c r="AS35" s="5"/>
    </row>
    <row r="36" spans="2:45" x14ac:dyDescent="0.25">
      <c r="B36" s="1" t="s">
        <v>45</v>
      </c>
      <c r="C36" s="2">
        <v>847</v>
      </c>
      <c r="D36" s="1" t="s">
        <v>46</v>
      </c>
      <c r="E36" s="6">
        <v>2267720.6545998622</v>
      </c>
      <c r="F36" s="6">
        <v>64070.004499999988</v>
      </c>
      <c r="G36" s="6">
        <v>35578.688000000002</v>
      </c>
      <c r="H36" s="6">
        <v>69497.328000000038</v>
      </c>
      <c r="I36" s="6">
        <v>36156.845999999998</v>
      </c>
      <c r="J36" s="6">
        <v>723964.12999999733</v>
      </c>
      <c r="K36" s="6">
        <v>222807.22600000002</v>
      </c>
      <c r="L36" s="6">
        <v>288103.11200000014</v>
      </c>
      <c r="M36" s="6">
        <v>76346.663800000024</v>
      </c>
      <c r="N36" s="6">
        <v>448996.25299999974</v>
      </c>
      <c r="O36" s="6">
        <v>581.97339999999997</v>
      </c>
      <c r="P36" s="6">
        <v>100660.77300000002</v>
      </c>
      <c r="Q36" s="6">
        <v>271839.29699999973</v>
      </c>
      <c r="R36" s="6">
        <v>2338602.2946999972</v>
      </c>
      <c r="S36" s="6">
        <v>61707.159999999996</v>
      </c>
      <c r="T36" s="6">
        <v>6058.16</v>
      </c>
      <c r="U36" s="6">
        <v>24263.360000000004</v>
      </c>
      <c r="V36" s="6">
        <v>50205.919999999984</v>
      </c>
      <c r="W36" s="6">
        <v>0</v>
      </c>
      <c r="X36" s="6">
        <v>16475.280000000002</v>
      </c>
      <c r="Y36" s="6">
        <v>39348.959999999992</v>
      </c>
      <c r="Z36" s="6">
        <v>40388.32</v>
      </c>
      <c r="AA36" s="6">
        <v>40848.799999999988</v>
      </c>
      <c r="AB36" s="6">
        <v>0</v>
      </c>
      <c r="AC36" s="6">
        <v>0</v>
      </c>
      <c r="AD36" s="6">
        <v>279295.95999999996</v>
      </c>
      <c r="AE36" s="7">
        <v>2617898.2546999971</v>
      </c>
      <c r="AF36" s="7">
        <v>-29129.520500000002</v>
      </c>
      <c r="AG36" s="7">
        <v>97026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120586</v>
      </c>
      <c r="AO36" s="7">
        <v>217612</v>
      </c>
      <c r="AP36" s="7">
        <v>-161695.12060013498</v>
      </c>
      <c r="AQ36" s="3">
        <v>0</v>
      </c>
      <c r="AR36" s="3">
        <v>161695.12060013498</v>
      </c>
      <c r="AS36" s="5"/>
    </row>
    <row r="37" spans="2:45" x14ac:dyDescent="0.25">
      <c r="B37" s="1" t="s">
        <v>45</v>
      </c>
      <c r="C37" s="2">
        <v>848</v>
      </c>
      <c r="D37" s="1" t="s">
        <v>47</v>
      </c>
      <c r="E37" s="6">
        <v>1320963.3304296813</v>
      </c>
      <c r="F37" s="6">
        <v>64438.482000000091</v>
      </c>
      <c r="G37" s="6">
        <v>112705.95700000015</v>
      </c>
      <c r="H37" s="6">
        <v>1060359.4489999996</v>
      </c>
      <c r="I37" s="6">
        <v>606908.66300000018</v>
      </c>
      <c r="J37" s="6">
        <v>53438.167000000067</v>
      </c>
      <c r="K37" s="6">
        <v>61377.506400000027</v>
      </c>
      <c r="L37" s="6">
        <v>43094.158000000018</v>
      </c>
      <c r="M37" s="6">
        <v>27836.449099999987</v>
      </c>
      <c r="N37" s="6">
        <v>38810.709999999992</v>
      </c>
      <c r="O37" s="6">
        <v>33880.77999999997</v>
      </c>
      <c r="P37" s="6">
        <v>87303.702000000092</v>
      </c>
      <c r="Q37" s="6">
        <v>0</v>
      </c>
      <c r="R37" s="6">
        <v>2190154.0235000001</v>
      </c>
      <c r="S37" s="6">
        <v>70752.960000000006</v>
      </c>
      <c r="T37" s="6">
        <v>23322.399999999991</v>
      </c>
      <c r="U37" s="6">
        <v>66549.920000000027</v>
      </c>
      <c r="V37" s="6">
        <v>15724.560000000003</v>
      </c>
      <c r="W37" s="6">
        <v>0</v>
      </c>
      <c r="X37" s="6">
        <v>33500.07999999998</v>
      </c>
      <c r="Y37" s="6">
        <v>7450</v>
      </c>
      <c r="Z37" s="6">
        <v>1260</v>
      </c>
      <c r="AA37" s="6">
        <v>1979.28</v>
      </c>
      <c r="AB37" s="6">
        <v>0</v>
      </c>
      <c r="AC37" s="6">
        <v>0</v>
      </c>
      <c r="AD37" s="6">
        <v>220539.2</v>
      </c>
      <c r="AE37" s="7">
        <v>2410693.2234999998</v>
      </c>
      <c r="AF37" s="7">
        <v>-107519.20439999999</v>
      </c>
      <c r="AG37" s="7">
        <v>148621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10689</v>
      </c>
      <c r="AO37" s="7">
        <v>159310</v>
      </c>
      <c r="AP37" s="7">
        <v>-1037939.0974703184</v>
      </c>
      <c r="AQ37" s="3">
        <v>0</v>
      </c>
      <c r="AR37" s="3">
        <v>1037939.0974703184</v>
      </c>
      <c r="AS37" s="5"/>
    </row>
    <row r="38" spans="2:45" x14ac:dyDescent="0.25">
      <c r="B38" s="1" t="s">
        <v>45</v>
      </c>
      <c r="C38" s="2">
        <v>1282</v>
      </c>
      <c r="D38" s="1" t="s">
        <v>48</v>
      </c>
      <c r="E38" s="6">
        <v>1260472.9713006697</v>
      </c>
      <c r="F38" s="6">
        <v>270542.22599999525</v>
      </c>
      <c r="G38" s="6">
        <v>276529.04199999152</v>
      </c>
      <c r="H38" s="6">
        <v>200563.3069999984</v>
      </c>
      <c r="I38" s="6">
        <v>221927.50299999159</v>
      </c>
      <c r="J38" s="6">
        <v>330641.68149998435</v>
      </c>
      <c r="K38" s="6">
        <v>298871.71099998406</v>
      </c>
      <c r="L38" s="6">
        <v>252343.96999999249</v>
      </c>
      <c r="M38" s="6">
        <v>239871.64899999375</v>
      </c>
      <c r="N38" s="6">
        <v>251244.43499999028</v>
      </c>
      <c r="O38" s="6">
        <v>371427.16899997566</v>
      </c>
      <c r="P38" s="6">
        <v>268094.2859999864</v>
      </c>
      <c r="Q38" s="6">
        <v>255155.79499999137</v>
      </c>
      <c r="R38" s="6">
        <v>3237212.774499875</v>
      </c>
      <c r="S38" s="6">
        <v>1692468</v>
      </c>
      <c r="T38" s="6">
        <v>207623</v>
      </c>
      <c r="U38" s="6">
        <v>1335164</v>
      </c>
      <c r="V38" s="6">
        <v>734296</v>
      </c>
      <c r="W38" s="6">
        <v>327265</v>
      </c>
      <c r="X38" s="6">
        <v>816600</v>
      </c>
      <c r="Y38" s="6">
        <v>77094</v>
      </c>
      <c r="Z38" s="6">
        <v>55167</v>
      </c>
      <c r="AA38" s="6">
        <v>62790</v>
      </c>
      <c r="AB38" s="6">
        <v>0</v>
      </c>
      <c r="AC38" s="6">
        <v>0</v>
      </c>
      <c r="AD38" s="6">
        <v>5308467</v>
      </c>
      <c r="AE38" s="7">
        <v>8545679.7744998746</v>
      </c>
      <c r="AF38" s="7">
        <v>-1253066.8220000002</v>
      </c>
      <c r="AG38" s="7">
        <v>1091822</v>
      </c>
      <c r="AH38" s="7">
        <v>0</v>
      </c>
      <c r="AI38" s="7">
        <v>0</v>
      </c>
      <c r="AJ38" s="7">
        <v>1780141</v>
      </c>
      <c r="AK38" s="7">
        <v>3906364</v>
      </c>
      <c r="AL38" s="7">
        <v>0</v>
      </c>
      <c r="AM38" s="7">
        <v>756742</v>
      </c>
      <c r="AN38" s="7">
        <v>195051</v>
      </c>
      <c r="AO38" s="7">
        <v>7730120</v>
      </c>
      <c r="AP38" s="7">
        <v>-808153.62519920571</v>
      </c>
      <c r="AQ38" s="3">
        <v>0</v>
      </c>
      <c r="AR38" s="3">
        <v>808153.62519920571</v>
      </c>
      <c r="AS38" s="5"/>
    </row>
    <row r="39" spans="2:45" x14ac:dyDescent="0.25">
      <c r="B39" s="1" t="s">
        <v>49</v>
      </c>
      <c r="C39" s="2">
        <v>1001</v>
      </c>
      <c r="D39" s="1" t="s">
        <v>50</v>
      </c>
      <c r="E39" s="6">
        <v>1318775.8357998771</v>
      </c>
      <c r="F39" s="6">
        <v>10587.935899999997</v>
      </c>
      <c r="G39" s="6">
        <v>5641.4649999999992</v>
      </c>
      <c r="H39" s="6">
        <v>1895.86</v>
      </c>
      <c r="I39" s="6">
        <v>3378.01</v>
      </c>
      <c r="J39" s="6">
        <v>4873.4500000000007</v>
      </c>
      <c r="K39" s="6">
        <v>3880.2600000000016</v>
      </c>
      <c r="L39" s="6">
        <v>1761.4099999999994</v>
      </c>
      <c r="M39" s="6">
        <v>916.34</v>
      </c>
      <c r="N39" s="6">
        <v>672.55600000000004</v>
      </c>
      <c r="O39" s="6">
        <v>645.94999999999993</v>
      </c>
      <c r="P39" s="6">
        <v>5644.9497999999985</v>
      </c>
      <c r="Q39" s="6">
        <v>4797.7999999999984</v>
      </c>
      <c r="R39" s="6">
        <v>44695.986699999987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7">
        <v>44695.986699999994</v>
      </c>
      <c r="AF39" s="7">
        <v>-66770.12000000001</v>
      </c>
      <c r="AG39" s="7">
        <v>59819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59819</v>
      </c>
      <c r="AP39" s="7">
        <v>1267128.7290998769</v>
      </c>
      <c r="AQ39" s="3">
        <v>1267128.7290998769</v>
      </c>
      <c r="AR39" s="3">
        <v>0</v>
      </c>
      <c r="AS39" s="5"/>
    </row>
    <row r="40" spans="2:45" x14ac:dyDescent="0.25">
      <c r="B40" s="1" t="s">
        <v>49</v>
      </c>
      <c r="C40" s="2">
        <v>1422</v>
      </c>
      <c r="D40" s="1" t="s">
        <v>51</v>
      </c>
      <c r="E40" s="6">
        <v>4973795.1945998026</v>
      </c>
      <c r="F40" s="6">
        <v>371545.0956999968</v>
      </c>
      <c r="G40" s="6">
        <v>576654.53119999636</v>
      </c>
      <c r="H40" s="6">
        <v>502769.53449999535</v>
      </c>
      <c r="I40" s="6">
        <v>619857.52609999327</v>
      </c>
      <c r="J40" s="6">
        <v>595801.69299999485</v>
      </c>
      <c r="K40" s="6">
        <v>502976.74099999509</v>
      </c>
      <c r="L40" s="6">
        <v>862663.20299999556</v>
      </c>
      <c r="M40" s="6">
        <v>588604.55909999518</v>
      </c>
      <c r="N40" s="6">
        <v>586615.50399999297</v>
      </c>
      <c r="O40" s="6">
        <v>699136.10799999267</v>
      </c>
      <c r="P40" s="6">
        <v>759083.18999999412</v>
      </c>
      <c r="Q40" s="6">
        <v>740217.50099999306</v>
      </c>
      <c r="R40" s="6">
        <v>7405925.1865999354</v>
      </c>
      <c r="S40" s="6">
        <v>0</v>
      </c>
      <c r="T40" s="6">
        <v>0</v>
      </c>
      <c r="U40" s="6">
        <v>72384</v>
      </c>
      <c r="V40" s="6">
        <v>75303</v>
      </c>
      <c r="W40" s="6">
        <v>16573</v>
      </c>
      <c r="X40" s="6">
        <v>9222</v>
      </c>
      <c r="Y40" s="6">
        <v>11733</v>
      </c>
      <c r="Z40" s="6">
        <v>40465</v>
      </c>
      <c r="AA40" s="6">
        <v>38741</v>
      </c>
      <c r="AB40" s="6">
        <v>0</v>
      </c>
      <c r="AC40" s="6">
        <v>0</v>
      </c>
      <c r="AD40" s="6">
        <v>264421</v>
      </c>
      <c r="AE40" s="7">
        <v>7670346.1865999354</v>
      </c>
      <c r="AF40" s="7">
        <v>-469532.67599999998</v>
      </c>
      <c r="AG40" s="7">
        <v>6083284</v>
      </c>
      <c r="AH40" s="7">
        <v>0</v>
      </c>
      <c r="AI40" s="7">
        <v>0</v>
      </c>
      <c r="AJ40" s="7">
        <v>490319.99999999994</v>
      </c>
      <c r="AK40" s="7">
        <v>0</v>
      </c>
      <c r="AL40" s="7">
        <v>0</v>
      </c>
      <c r="AM40" s="7">
        <v>0</v>
      </c>
      <c r="AN40" s="7">
        <v>90939</v>
      </c>
      <c r="AO40" s="7">
        <v>6664543</v>
      </c>
      <c r="AP40" s="7">
        <v>3498459.3319998682</v>
      </c>
      <c r="AQ40" s="3">
        <v>3498459.3319998682</v>
      </c>
      <c r="AR40" s="3">
        <v>0</v>
      </c>
      <c r="AS40" s="5"/>
    </row>
    <row r="41" spans="2:45" x14ac:dyDescent="0.25">
      <c r="B41" s="1" t="s">
        <v>52</v>
      </c>
      <c r="C41" s="2">
        <v>123</v>
      </c>
      <c r="D41" s="1" t="s">
        <v>53</v>
      </c>
      <c r="E41" s="6">
        <v>-3526.2000000000003</v>
      </c>
      <c r="F41" s="6">
        <v>19907.959999999988</v>
      </c>
      <c r="G41" s="6">
        <v>20365.41</v>
      </c>
      <c r="H41" s="6">
        <v>7845.1049999999987</v>
      </c>
      <c r="I41" s="6">
        <v>13394.963999999998</v>
      </c>
      <c r="J41" s="6">
        <v>27239.775999999994</v>
      </c>
      <c r="K41" s="6">
        <v>21976.659999999996</v>
      </c>
      <c r="L41" s="6">
        <v>17692.034</v>
      </c>
      <c r="M41" s="6">
        <v>43231.909000000007</v>
      </c>
      <c r="N41" s="6">
        <v>19610.585999999996</v>
      </c>
      <c r="O41" s="6">
        <v>24290.202999999998</v>
      </c>
      <c r="P41" s="6">
        <v>91671.007999999943</v>
      </c>
      <c r="Q41" s="6">
        <v>145026.42000000004</v>
      </c>
      <c r="R41" s="6">
        <v>452252.03499999997</v>
      </c>
      <c r="S41" s="6">
        <v>0</v>
      </c>
      <c r="T41" s="6">
        <v>170</v>
      </c>
      <c r="U41" s="6">
        <v>1430</v>
      </c>
      <c r="V41" s="6">
        <v>0</v>
      </c>
      <c r="W41" s="6">
        <v>0</v>
      </c>
      <c r="X41" s="6">
        <v>18400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20000</v>
      </c>
      <c r="AE41" s="7">
        <v>472252.03499999997</v>
      </c>
      <c r="AF41" s="7">
        <v>-545.96</v>
      </c>
      <c r="AG41" s="7">
        <v>314</v>
      </c>
      <c r="AH41" s="7">
        <v>0</v>
      </c>
      <c r="AI41" s="7">
        <v>0</v>
      </c>
      <c r="AJ41" s="7">
        <v>170</v>
      </c>
      <c r="AK41" s="7">
        <v>19830</v>
      </c>
      <c r="AL41" s="7">
        <v>0</v>
      </c>
      <c r="AM41" s="7">
        <v>224672</v>
      </c>
      <c r="AN41" s="7">
        <v>0</v>
      </c>
      <c r="AO41" s="7">
        <v>244986</v>
      </c>
      <c r="AP41" s="7">
        <v>-231338.19499999998</v>
      </c>
      <c r="AQ41" s="3">
        <v>0</v>
      </c>
      <c r="AR41" s="3">
        <v>231338.19499999998</v>
      </c>
      <c r="AS41" s="5"/>
    </row>
    <row r="42" spans="2:45" x14ac:dyDescent="0.25">
      <c r="B42" s="1" t="s">
        <v>52</v>
      </c>
      <c r="C42" s="2">
        <v>126</v>
      </c>
      <c r="D42" s="1" t="s">
        <v>54</v>
      </c>
      <c r="E42" s="6">
        <v>-1506666.3779000072</v>
      </c>
      <c r="F42" s="6">
        <v>203444.21599999975</v>
      </c>
      <c r="G42" s="6">
        <v>350536.30639999983</v>
      </c>
      <c r="H42" s="6">
        <v>399509.8690999996</v>
      </c>
      <c r="I42" s="6">
        <v>433960.90329999977</v>
      </c>
      <c r="J42" s="6">
        <v>456659.02359999967</v>
      </c>
      <c r="K42" s="6">
        <v>431900.82230000023</v>
      </c>
      <c r="L42" s="6">
        <v>564474.08519999671</v>
      </c>
      <c r="M42" s="6">
        <v>390050.5360000006</v>
      </c>
      <c r="N42" s="6">
        <v>406602.76900000015</v>
      </c>
      <c r="O42" s="6">
        <v>587914.33769999852</v>
      </c>
      <c r="P42" s="6">
        <v>762144.75679999392</v>
      </c>
      <c r="Q42" s="6">
        <v>495737.43240000022</v>
      </c>
      <c r="R42" s="6">
        <v>5482935.0577999894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7">
        <v>5482935.0577999894</v>
      </c>
      <c r="AF42" s="7">
        <v>65386.64999999998</v>
      </c>
      <c r="AG42" s="7">
        <v>196450</v>
      </c>
      <c r="AH42" s="7">
        <v>0</v>
      </c>
      <c r="AI42" s="7">
        <v>0</v>
      </c>
      <c r="AJ42" s="7">
        <v>710963.99999999988</v>
      </c>
      <c r="AK42" s="7">
        <v>705191</v>
      </c>
      <c r="AL42" s="7">
        <v>0</v>
      </c>
      <c r="AM42" s="7">
        <v>4004473</v>
      </c>
      <c r="AN42" s="7">
        <v>0</v>
      </c>
      <c r="AO42" s="7">
        <v>5617078</v>
      </c>
      <c r="AP42" s="7">
        <v>-1307136.7856999966</v>
      </c>
      <c r="AQ42" s="3">
        <v>0</v>
      </c>
      <c r="AR42" s="3">
        <v>1307136.7856999966</v>
      </c>
      <c r="AS42" s="5"/>
    </row>
    <row r="43" spans="2:45" x14ac:dyDescent="0.25">
      <c r="B43" s="1" t="s">
        <v>52</v>
      </c>
      <c r="C43" s="2">
        <v>127</v>
      </c>
      <c r="D43" s="1" t="s">
        <v>55</v>
      </c>
      <c r="E43" s="6">
        <v>5649.5434000000096</v>
      </c>
      <c r="F43" s="6">
        <v>1720.7530000000002</v>
      </c>
      <c r="G43" s="6">
        <v>2367.855</v>
      </c>
      <c r="H43" s="6">
        <v>601.97</v>
      </c>
      <c r="I43" s="6">
        <v>1061.4940000000001</v>
      </c>
      <c r="J43" s="6">
        <v>2975.0860000000002</v>
      </c>
      <c r="K43" s="6">
        <v>1236.55</v>
      </c>
      <c r="L43" s="6">
        <v>19828.82</v>
      </c>
      <c r="M43" s="6">
        <v>5950.2280000000001</v>
      </c>
      <c r="N43" s="6">
        <v>13329.496000000001</v>
      </c>
      <c r="O43" s="6">
        <v>6813.9959999999992</v>
      </c>
      <c r="P43" s="6">
        <v>13604.764000000005</v>
      </c>
      <c r="Q43" s="6">
        <v>17545.467000000001</v>
      </c>
      <c r="R43" s="6">
        <v>87036.479000000007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7">
        <v>87036.478999999992</v>
      </c>
      <c r="AF43" s="7">
        <v>-2370.239</v>
      </c>
      <c r="AG43" s="7">
        <v>4901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9377</v>
      </c>
      <c r="AN43" s="7">
        <v>0</v>
      </c>
      <c r="AO43" s="7">
        <v>14278</v>
      </c>
      <c r="AP43" s="7">
        <v>-69479.174599999984</v>
      </c>
      <c r="AQ43" s="3">
        <v>0</v>
      </c>
      <c r="AR43" s="3">
        <v>69479.174599999984</v>
      </c>
      <c r="AS43" s="5"/>
    </row>
    <row r="44" spans="2:45" x14ac:dyDescent="0.25">
      <c r="B44" s="1" t="s">
        <v>52</v>
      </c>
      <c r="C44" s="2">
        <v>132</v>
      </c>
      <c r="D44" s="1" t="s">
        <v>56</v>
      </c>
      <c r="E44" s="6">
        <v>3435631.4951230083</v>
      </c>
      <c r="F44" s="6">
        <v>101594.94390000009</v>
      </c>
      <c r="G44" s="6">
        <v>196062.82499999981</v>
      </c>
      <c r="H44" s="6">
        <v>288764.58499999996</v>
      </c>
      <c r="I44" s="6">
        <v>308601.48599999998</v>
      </c>
      <c r="J44" s="6">
        <v>262765.14999999915</v>
      </c>
      <c r="K44" s="6">
        <v>235720.17699999959</v>
      </c>
      <c r="L44" s="6">
        <v>286348.54199999961</v>
      </c>
      <c r="M44" s="6">
        <v>251679.95109999983</v>
      </c>
      <c r="N44" s="6">
        <v>199315.92160000003</v>
      </c>
      <c r="O44" s="6">
        <v>454850.85900000192</v>
      </c>
      <c r="P44" s="6">
        <v>380688.08499999985</v>
      </c>
      <c r="Q44" s="6">
        <v>308452.89170000033</v>
      </c>
      <c r="R44" s="6">
        <v>3274845.4173000008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7">
        <v>3274845.4173000003</v>
      </c>
      <c r="AF44" s="7">
        <v>27115.279999999999</v>
      </c>
      <c r="AG44" s="7">
        <v>289321</v>
      </c>
      <c r="AH44" s="7">
        <v>0</v>
      </c>
      <c r="AI44" s="7">
        <v>0</v>
      </c>
      <c r="AJ44" s="7">
        <v>551609.99999999988</v>
      </c>
      <c r="AK44" s="7">
        <v>461013</v>
      </c>
      <c r="AL44" s="7">
        <v>0</v>
      </c>
      <c r="AM44" s="7">
        <v>0</v>
      </c>
      <c r="AN44" s="7">
        <v>0</v>
      </c>
      <c r="AO44" s="7">
        <v>1301944</v>
      </c>
      <c r="AP44" s="7">
        <v>1489845.357823008</v>
      </c>
      <c r="AQ44" s="3">
        <v>1489845.357823008</v>
      </c>
      <c r="AR44" s="3">
        <v>0</v>
      </c>
      <c r="AS44" s="5"/>
    </row>
    <row r="45" spans="2:45" x14ac:dyDescent="0.25">
      <c r="B45" s="1" t="s">
        <v>52</v>
      </c>
      <c r="C45" s="2">
        <v>136</v>
      </c>
      <c r="D45" s="1" t="s">
        <v>57</v>
      </c>
      <c r="E45" s="6">
        <v>3687.8257999999387</v>
      </c>
      <c r="F45" s="6">
        <v>32310.470299999983</v>
      </c>
      <c r="G45" s="6">
        <v>43490.789000000004</v>
      </c>
      <c r="H45" s="6">
        <v>31148.870000000017</v>
      </c>
      <c r="I45" s="6">
        <v>47103.174999999988</v>
      </c>
      <c r="J45" s="6">
        <v>29884.139999999981</v>
      </c>
      <c r="K45" s="6">
        <v>53676.990000000013</v>
      </c>
      <c r="L45" s="6">
        <v>33122.169999999984</v>
      </c>
      <c r="M45" s="6">
        <v>62323.716</v>
      </c>
      <c r="N45" s="6">
        <v>32120.749999999985</v>
      </c>
      <c r="O45" s="6">
        <v>43745.880000000005</v>
      </c>
      <c r="P45" s="6">
        <v>45027.25199999992</v>
      </c>
      <c r="Q45" s="6">
        <v>74826.167999999845</v>
      </c>
      <c r="R45" s="6">
        <v>528780.37029999983</v>
      </c>
      <c r="S45" s="6">
        <v>660</v>
      </c>
      <c r="T45" s="6">
        <v>1320</v>
      </c>
      <c r="U45" s="6">
        <v>5374</v>
      </c>
      <c r="V45" s="6">
        <v>0</v>
      </c>
      <c r="W45" s="6">
        <v>1983</v>
      </c>
      <c r="X45" s="6">
        <v>0</v>
      </c>
      <c r="Y45" s="6">
        <v>0</v>
      </c>
      <c r="Z45" s="6">
        <v>0</v>
      </c>
      <c r="AA45" s="6">
        <v>0</v>
      </c>
      <c r="AB45" s="6">
        <v>7104.9599999999991</v>
      </c>
      <c r="AC45" s="6">
        <v>0</v>
      </c>
      <c r="AD45" s="6">
        <v>16441.96</v>
      </c>
      <c r="AE45" s="7">
        <v>545222.33029999968</v>
      </c>
      <c r="AF45" s="7">
        <v>-7648.4949999999999</v>
      </c>
      <c r="AG45" s="7">
        <v>160277</v>
      </c>
      <c r="AH45" s="7">
        <v>0</v>
      </c>
      <c r="AI45" s="7">
        <v>0</v>
      </c>
      <c r="AJ45" s="7">
        <v>1980</v>
      </c>
      <c r="AK45" s="7">
        <v>7357</v>
      </c>
      <c r="AL45" s="7">
        <v>0</v>
      </c>
      <c r="AM45" s="7">
        <v>318688</v>
      </c>
      <c r="AN45" s="7">
        <v>0</v>
      </c>
      <c r="AO45" s="7">
        <v>488302</v>
      </c>
      <c r="AP45" s="7">
        <v>-60880.999499999751</v>
      </c>
      <c r="AQ45" s="3">
        <v>0</v>
      </c>
      <c r="AR45" s="3">
        <v>60880.999499999751</v>
      </c>
      <c r="AS45" s="5"/>
    </row>
    <row r="46" spans="2:45" x14ac:dyDescent="0.25">
      <c r="B46" s="1" t="s">
        <v>52</v>
      </c>
      <c r="C46" s="2">
        <v>137</v>
      </c>
      <c r="D46" s="1" t="s">
        <v>58</v>
      </c>
      <c r="E46" s="6">
        <v>10830232.229313262</v>
      </c>
      <c r="F46" s="6">
        <v>452421.55040000047</v>
      </c>
      <c r="G46" s="6">
        <v>375399.32180000126</v>
      </c>
      <c r="H46" s="6">
        <v>350426.78000000108</v>
      </c>
      <c r="I46" s="6">
        <v>513158.09699999623</v>
      </c>
      <c r="J46" s="6">
        <v>965075.6099999916</v>
      </c>
      <c r="K46" s="6">
        <v>718900.49399999063</v>
      </c>
      <c r="L46" s="6">
        <v>643345.41099999298</v>
      </c>
      <c r="M46" s="6">
        <v>794084.13599999319</v>
      </c>
      <c r="N46" s="6">
        <v>951291.4679999986</v>
      </c>
      <c r="O46" s="6">
        <v>435222.29099999956</v>
      </c>
      <c r="P46" s="6">
        <v>907671.14100000134</v>
      </c>
      <c r="Q46" s="6">
        <v>785420.693000003</v>
      </c>
      <c r="R46" s="6">
        <v>7892416.9931999696</v>
      </c>
      <c r="S46" s="6">
        <v>0</v>
      </c>
      <c r="T46" s="6">
        <v>0</v>
      </c>
      <c r="U46" s="6">
        <v>2750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113088.6</v>
      </c>
      <c r="AD46" s="6">
        <v>115838.6</v>
      </c>
      <c r="AE46" s="7">
        <v>8008255.5931999693</v>
      </c>
      <c r="AF46" s="7">
        <v>-18867.30000000001</v>
      </c>
      <c r="AG46" s="7">
        <v>566387</v>
      </c>
      <c r="AH46" s="7">
        <v>0</v>
      </c>
      <c r="AI46" s="7">
        <v>0</v>
      </c>
      <c r="AJ46" s="7">
        <v>1123649.9999999998</v>
      </c>
      <c r="AK46" s="7">
        <v>810231</v>
      </c>
      <c r="AL46" s="7">
        <v>138027</v>
      </c>
      <c r="AM46" s="7">
        <v>0</v>
      </c>
      <c r="AN46" s="7">
        <v>0</v>
      </c>
      <c r="AO46" s="7">
        <v>2638295</v>
      </c>
      <c r="AP46" s="7">
        <v>5441404.3361132927</v>
      </c>
      <c r="AQ46" s="3">
        <v>5441404.3361132927</v>
      </c>
      <c r="AR46" s="3">
        <v>0</v>
      </c>
      <c r="AS46" s="5"/>
    </row>
    <row r="47" spans="2:45" x14ac:dyDescent="0.25">
      <c r="B47" s="1" t="s">
        <v>52</v>
      </c>
      <c r="C47" s="2">
        <v>141</v>
      </c>
      <c r="D47" s="1" t="s">
        <v>59</v>
      </c>
      <c r="E47" s="6">
        <v>3809185.9014999783</v>
      </c>
      <c r="F47" s="6">
        <v>185225.77119999973</v>
      </c>
      <c r="G47" s="6">
        <v>197010.75000000105</v>
      </c>
      <c r="H47" s="6">
        <v>363265.87999999942</v>
      </c>
      <c r="I47" s="6">
        <v>331663.40719999978</v>
      </c>
      <c r="J47" s="6">
        <v>281255.99600000045</v>
      </c>
      <c r="K47" s="6">
        <v>220810.87200000172</v>
      </c>
      <c r="L47" s="6">
        <v>327553.58849999972</v>
      </c>
      <c r="M47" s="6">
        <v>156803.13300000108</v>
      </c>
      <c r="N47" s="6">
        <v>188320.69050000174</v>
      </c>
      <c r="O47" s="6">
        <v>355158.15099999885</v>
      </c>
      <c r="P47" s="6">
        <v>335762.09659999917</v>
      </c>
      <c r="Q47" s="6">
        <v>289778.0600000011</v>
      </c>
      <c r="R47" s="6">
        <v>3232608.3960000034</v>
      </c>
      <c r="S47" s="6">
        <v>0</v>
      </c>
      <c r="T47" s="6">
        <v>2373.86</v>
      </c>
      <c r="U47" s="6">
        <v>2437.5</v>
      </c>
      <c r="V47" s="6">
        <v>0</v>
      </c>
      <c r="W47" s="6">
        <v>654.32000000000005</v>
      </c>
      <c r="X47" s="6">
        <v>0</v>
      </c>
      <c r="Y47" s="6">
        <v>0</v>
      </c>
      <c r="Z47" s="6">
        <v>0</v>
      </c>
      <c r="AA47" s="6">
        <v>52212.570000000007</v>
      </c>
      <c r="AB47" s="6">
        <v>0</v>
      </c>
      <c r="AC47" s="6">
        <v>0</v>
      </c>
      <c r="AD47" s="6">
        <v>57678.250000000007</v>
      </c>
      <c r="AE47" s="7">
        <v>3290286.646000003</v>
      </c>
      <c r="AF47" s="7">
        <v>73778.907000000007</v>
      </c>
      <c r="AG47" s="7">
        <v>201939</v>
      </c>
      <c r="AH47" s="7">
        <v>0</v>
      </c>
      <c r="AI47" s="7">
        <v>0</v>
      </c>
      <c r="AJ47" s="7">
        <v>2374</v>
      </c>
      <c r="AK47" s="7">
        <v>55664</v>
      </c>
      <c r="AL47" s="7">
        <v>0</v>
      </c>
      <c r="AM47" s="7">
        <v>0</v>
      </c>
      <c r="AN47" s="7">
        <v>0</v>
      </c>
      <c r="AO47" s="7">
        <v>259977</v>
      </c>
      <c r="AP47" s="7">
        <v>852655.1624999753</v>
      </c>
      <c r="AQ47" s="3">
        <v>852655.1624999753</v>
      </c>
      <c r="AR47" s="3">
        <v>0</v>
      </c>
      <c r="AS47" s="5"/>
    </row>
    <row r="48" spans="2:45" x14ac:dyDescent="0.25">
      <c r="B48" s="1" t="s">
        <v>52</v>
      </c>
      <c r="C48" s="2">
        <v>143</v>
      </c>
      <c r="D48" s="1" t="s">
        <v>60</v>
      </c>
      <c r="E48" s="6">
        <v>-3500703.8184000077</v>
      </c>
      <c r="F48" s="6">
        <v>173088.7585</v>
      </c>
      <c r="G48" s="6">
        <v>491189.46310000104</v>
      </c>
      <c r="H48" s="6">
        <v>351029.85389999993</v>
      </c>
      <c r="I48" s="6">
        <v>384423.32190000085</v>
      </c>
      <c r="J48" s="6">
        <v>376404.85100000002</v>
      </c>
      <c r="K48" s="6">
        <v>316400.88600000023</v>
      </c>
      <c r="L48" s="6">
        <v>450648.05899999983</v>
      </c>
      <c r="M48" s="6">
        <v>349161.10769999988</v>
      </c>
      <c r="N48" s="6">
        <v>276753.04099999979</v>
      </c>
      <c r="O48" s="6">
        <v>535727.39599999995</v>
      </c>
      <c r="P48" s="6">
        <v>441500.89349999925</v>
      </c>
      <c r="Q48" s="6">
        <v>535862.64799999935</v>
      </c>
      <c r="R48" s="6">
        <v>4682190.2796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29281.599999999995</v>
      </c>
      <c r="AB48" s="6">
        <v>0</v>
      </c>
      <c r="AC48" s="6">
        <v>0</v>
      </c>
      <c r="AD48" s="6">
        <v>29281.599999999995</v>
      </c>
      <c r="AE48" s="7">
        <v>4711471.8795999996</v>
      </c>
      <c r="AF48" s="7">
        <v>233484.40900000001</v>
      </c>
      <c r="AG48" s="7">
        <v>1091455</v>
      </c>
      <c r="AH48" s="7">
        <v>0</v>
      </c>
      <c r="AI48" s="7">
        <v>0</v>
      </c>
      <c r="AJ48" s="7">
        <v>563868</v>
      </c>
      <c r="AK48" s="7">
        <v>319427</v>
      </c>
      <c r="AL48" s="7">
        <v>0</v>
      </c>
      <c r="AM48" s="7">
        <v>5927975</v>
      </c>
      <c r="AN48" s="7">
        <v>0</v>
      </c>
      <c r="AO48" s="7">
        <v>7902725</v>
      </c>
      <c r="AP48" s="7">
        <v>-75966.289000007295</v>
      </c>
      <c r="AQ48" s="3">
        <v>0</v>
      </c>
      <c r="AR48" s="3">
        <v>75966.289000007295</v>
      </c>
      <c r="AS48" s="5"/>
    </row>
    <row r="49" spans="2:45" x14ac:dyDescent="0.25">
      <c r="B49" s="1" t="s">
        <v>52</v>
      </c>
      <c r="C49" s="2">
        <v>144</v>
      </c>
      <c r="D49" s="1" t="s">
        <v>61</v>
      </c>
      <c r="E49" s="6">
        <v>296406.71409326448</v>
      </c>
      <c r="F49" s="6">
        <v>400715.55950000003</v>
      </c>
      <c r="G49" s="6">
        <v>623748.19079999987</v>
      </c>
      <c r="H49" s="6">
        <v>489210.59600000002</v>
      </c>
      <c r="I49" s="6">
        <v>490799.4689000005</v>
      </c>
      <c r="J49" s="6">
        <v>453505.17900000035</v>
      </c>
      <c r="K49" s="6">
        <v>439416.03499999986</v>
      </c>
      <c r="L49" s="6">
        <v>582608.81899999897</v>
      </c>
      <c r="M49" s="6">
        <v>530487.97690000001</v>
      </c>
      <c r="N49" s="6">
        <v>362012.53900000011</v>
      </c>
      <c r="O49" s="6">
        <v>713815.52299999318</v>
      </c>
      <c r="P49" s="6">
        <v>577695.65099999926</v>
      </c>
      <c r="Q49" s="6">
        <v>590780.807999996</v>
      </c>
      <c r="R49" s="6">
        <v>6254796.3460999876</v>
      </c>
      <c r="S49" s="6">
        <v>0</v>
      </c>
      <c r="T49" s="6">
        <v>0</v>
      </c>
      <c r="U49" s="6">
        <v>0</v>
      </c>
      <c r="V49" s="6">
        <v>0</v>
      </c>
      <c r="W49" s="6">
        <v>1785.92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1785.92</v>
      </c>
      <c r="AE49" s="7">
        <v>6256582.2660999876</v>
      </c>
      <c r="AF49" s="7">
        <v>-298040.36000000045</v>
      </c>
      <c r="AG49" s="7">
        <v>1175752</v>
      </c>
      <c r="AH49" s="7">
        <v>0</v>
      </c>
      <c r="AI49" s="7">
        <v>0</v>
      </c>
      <c r="AJ49" s="7">
        <v>388169.99999999994</v>
      </c>
      <c r="AK49" s="7">
        <v>361372</v>
      </c>
      <c r="AL49" s="7">
        <v>0</v>
      </c>
      <c r="AM49" s="7">
        <v>2668358</v>
      </c>
      <c r="AN49" s="7">
        <v>0</v>
      </c>
      <c r="AO49" s="7">
        <v>4593652</v>
      </c>
      <c r="AP49" s="7">
        <v>-1664563.9120067237</v>
      </c>
      <c r="AQ49" s="3">
        <v>0</v>
      </c>
      <c r="AR49" s="3">
        <v>1664563.9120067237</v>
      </c>
      <c r="AS49" s="5"/>
    </row>
    <row r="50" spans="2:45" x14ac:dyDescent="0.25">
      <c r="B50" s="1" t="s">
        <v>52</v>
      </c>
      <c r="C50" s="2">
        <v>145</v>
      </c>
      <c r="D50" s="1" t="s">
        <v>62</v>
      </c>
      <c r="E50" s="6">
        <v>-342913.46690007905</v>
      </c>
      <c r="F50" s="6">
        <v>50258.316099999865</v>
      </c>
      <c r="G50" s="6">
        <v>122957.9030000003</v>
      </c>
      <c r="H50" s="6">
        <v>76482.777999999875</v>
      </c>
      <c r="I50" s="6">
        <v>70775.801999999851</v>
      </c>
      <c r="J50" s="6">
        <v>39050.744999999886</v>
      </c>
      <c r="K50" s="6">
        <v>45884.587999999807</v>
      </c>
      <c r="L50" s="6">
        <v>35621.137999999795</v>
      </c>
      <c r="M50" s="6">
        <v>87014.742000000144</v>
      </c>
      <c r="N50" s="6">
        <v>96622.890000000218</v>
      </c>
      <c r="O50" s="6">
        <v>69360.8109999999</v>
      </c>
      <c r="P50" s="6">
        <v>57110.841999999793</v>
      </c>
      <c r="Q50" s="6">
        <v>46834.776999999762</v>
      </c>
      <c r="R50" s="6">
        <v>797975.33209999918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849600</v>
      </c>
      <c r="AD50" s="6">
        <v>849600</v>
      </c>
      <c r="AE50" s="7">
        <v>1647575.3320999993</v>
      </c>
      <c r="AF50" s="7">
        <v>-307.86</v>
      </c>
      <c r="AG50" s="7">
        <v>85741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1068040</v>
      </c>
      <c r="AN50" s="7">
        <v>849600</v>
      </c>
      <c r="AO50" s="7">
        <v>2003381</v>
      </c>
      <c r="AP50" s="7">
        <v>12584.340999921653</v>
      </c>
      <c r="AQ50" s="3">
        <v>12584.340999921653</v>
      </c>
      <c r="AR50" s="3">
        <v>0</v>
      </c>
      <c r="AS50" s="5"/>
    </row>
    <row r="51" spans="2:45" x14ac:dyDescent="0.25">
      <c r="B51" s="1" t="s">
        <v>52</v>
      </c>
      <c r="C51" s="2">
        <v>146</v>
      </c>
      <c r="D51" s="1" t="s">
        <v>63</v>
      </c>
      <c r="E51" s="6">
        <v>-56460.068100000019</v>
      </c>
      <c r="F51" s="6">
        <v>2873.6573999999996</v>
      </c>
      <c r="G51" s="6">
        <v>848.64100000000008</v>
      </c>
      <c r="H51" s="6">
        <v>3090.3100000000004</v>
      </c>
      <c r="I51" s="6">
        <v>941.5569999999999</v>
      </c>
      <c r="J51" s="6">
        <v>11828.894000000002</v>
      </c>
      <c r="K51" s="6">
        <v>2161.9609999999998</v>
      </c>
      <c r="L51" s="6">
        <v>7753.344000000001</v>
      </c>
      <c r="M51" s="6">
        <v>13008.7971</v>
      </c>
      <c r="N51" s="6">
        <v>2522.7442000000001</v>
      </c>
      <c r="O51" s="6">
        <v>1597.7029999999997</v>
      </c>
      <c r="P51" s="6">
        <v>7119.7869999999984</v>
      </c>
      <c r="Q51" s="6">
        <v>6338.132999999998</v>
      </c>
      <c r="R51" s="6">
        <v>60085.528699999995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7">
        <v>60085.528699999995</v>
      </c>
      <c r="AF51" s="7">
        <v>24743.277700000002</v>
      </c>
      <c r="AG51" s="7">
        <v>21175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78776</v>
      </c>
      <c r="AN51" s="7">
        <v>0</v>
      </c>
      <c r="AO51" s="7">
        <v>99951</v>
      </c>
      <c r="AP51" s="7">
        <v>8148.6808999999885</v>
      </c>
      <c r="AQ51" s="3">
        <v>8148.6808999999885</v>
      </c>
      <c r="AR51" s="3">
        <v>0</v>
      </c>
      <c r="AS51" s="5"/>
    </row>
    <row r="52" spans="2:45" x14ac:dyDescent="0.25">
      <c r="B52" s="1" t="s">
        <v>52</v>
      </c>
      <c r="C52" s="2">
        <v>147</v>
      </c>
      <c r="D52" s="1" t="s">
        <v>64</v>
      </c>
      <c r="E52" s="6">
        <v>-28159.518599999992</v>
      </c>
      <c r="F52" s="6">
        <v>85838.055999999997</v>
      </c>
      <c r="G52" s="6">
        <v>4899</v>
      </c>
      <c r="H52" s="6">
        <v>1810.306</v>
      </c>
      <c r="I52" s="6">
        <v>3324.8049999999998</v>
      </c>
      <c r="J52" s="6">
        <v>46835.987999999998</v>
      </c>
      <c r="K52" s="6">
        <v>324.22000000000003</v>
      </c>
      <c r="L52" s="6">
        <v>62741.255999999994</v>
      </c>
      <c r="M52" s="6">
        <v>1967.2899999999997</v>
      </c>
      <c r="N52" s="6">
        <v>31074.922000000002</v>
      </c>
      <c r="O52" s="6">
        <v>1522.8399999999997</v>
      </c>
      <c r="P52" s="6">
        <v>33342.794000000002</v>
      </c>
      <c r="Q52" s="6">
        <v>39431.218000000001</v>
      </c>
      <c r="R52" s="6">
        <v>313112.69499999995</v>
      </c>
      <c r="S52" s="6">
        <v>0</v>
      </c>
      <c r="T52" s="6">
        <v>0</v>
      </c>
      <c r="U52" s="6">
        <v>100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100</v>
      </c>
      <c r="AE52" s="7">
        <v>313212.69499999995</v>
      </c>
      <c r="AF52" s="7">
        <v>0</v>
      </c>
      <c r="AG52" s="7">
        <v>14980</v>
      </c>
      <c r="AH52" s="7">
        <v>0</v>
      </c>
      <c r="AI52" s="7">
        <v>0</v>
      </c>
      <c r="AJ52" s="7">
        <v>0</v>
      </c>
      <c r="AK52" s="7">
        <v>100</v>
      </c>
      <c r="AL52" s="7">
        <v>0</v>
      </c>
      <c r="AM52" s="7">
        <v>161674</v>
      </c>
      <c r="AN52" s="7">
        <v>0</v>
      </c>
      <c r="AO52" s="7">
        <v>176754</v>
      </c>
      <c r="AP52" s="7">
        <v>-164618.21359999993</v>
      </c>
      <c r="AQ52" s="3">
        <v>0</v>
      </c>
      <c r="AR52" s="3">
        <v>164618.21359999993</v>
      </c>
      <c r="AS52" s="5"/>
    </row>
    <row r="53" spans="2:45" x14ac:dyDescent="0.25">
      <c r="B53" s="1" t="s">
        <v>52</v>
      </c>
      <c r="C53" s="2">
        <v>149</v>
      </c>
      <c r="D53" s="1" t="s">
        <v>65</v>
      </c>
      <c r="E53" s="6">
        <v>-9932.2381999999925</v>
      </c>
      <c r="F53" s="6">
        <v>23218.405099999996</v>
      </c>
      <c r="G53" s="6">
        <v>16776.220000000005</v>
      </c>
      <c r="H53" s="6">
        <v>28961.40300000002</v>
      </c>
      <c r="I53" s="6">
        <v>38341.307999999975</v>
      </c>
      <c r="J53" s="6">
        <v>40159.080999999969</v>
      </c>
      <c r="K53" s="6">
        <v>28355.467999999968</v>
      </c>
      <c r="L53" s="6">
        <v>46821.242000000027</v>
      </c>
      <c r="M53" s="6">
        <v>39552.790999999983</v>
      </c>
      <c r="N53" s="6">
        <v>15157.782000000016</v>
      </c>
      <c r="O53" s="6">
        <v>32369.936999999929</v>
      </c>
      <c r="P53" s="6">
        <v>18527.877000000004</v>
      </c>
      <c r="Q53" s="6">
        <v>30778.241999999955</v>
      </c>
      <c r="R53" s="6">
        <v>359019.75609999982</v>
      </c>
      <c r="S53" s="6">
        <v>415</v>
      </c>
      <c r="T53" s="6">
        <v>28073.4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28488.400000000001</v>
      </c>
      <c r="AE53" s="7">
        <v>387508.15609999991</v>
      </c>
      <c r="AF53" s="7">
        <v>-78.75</v>
      </c>
      <c r="AG53" s="7">
        <v>18691</v>
      </c>
      <c r="AH53" s="7">
        <v>0</v>
      </c>
      <c r="AI53" s="7">
        <v>0</v>
      </c>
      <c r="AJ53" s="7">
        <v>28488</v>
      </c>
      <c r="AK53" s="7">
        <v>0</v>
      </c>
      <c r="AL53" s="7">
        <v>0</v>
      </c>
      <c r="AM53" s="7">
        <v>342865</v>
      </c>
      <c r="AN53" s="7">
        <v>0</v>
      </c>
      <c r="AO53" s="7">
        <v>390044</v>
      </c>
      <c r="AP53" s="7">
        <v>-7475.1442999999272</v>
      </c>
      <c r="AQ53" s="3">
        <v>0</v>
      </c>
      <c r="AR53" s="3">
        <v>7475.1442999999272</v>
      </c>
      <c r="AS53" s="5"/>
    </row>
    <row r="54" spans="2:45" x14ac:dyDescent="0.25">
      <c r="B54" s="1" t="s">
        <v>52</v>
      </c>
      <c r="C54" s="2">
        <v>522</v>
      </c>
      <c r="D54" s="1" t="s">
        <v>66</v>
      </c>
      <c r="E54" s="6">
        <v>-49039.941799999848</v>
      </c>
      <c r="F54" s="6">
        <v>0</v>
      </c>
      <c r="G54" s="6">
        <v>0</v>
      </c>
      <c r="H54" s="6">
        <v>5484.9230000000007</v>
      </c>
      <c r="I54" s="6">
        <v>10840.924000000003</v>
      </c>
      <c r="J54" s="6">
        <v>817.96000000000026</v>
      </c>
      <c r="K54" s="6">
        <v>2249.469999999998</v>
      </c>
      <c r="L54" s="6">
        <v>847.3340000000004</v>
      </c>
      <c r="M54" s="6">
        <v>11049.163200000005</v>
      </c>
      <c r="N54" s="6">
        <v>706.46000000000026</v>
      </c>
      <c r="O54" s="6">
        <v>1008.2500000000001</v>
      </c>
      <c r="P54" s="6">
        <v>957.06000000000063</v>
      </c>
      <c r="Q54" s="6">
        <v>9475.0449999999983</v>
      </c>
      <c r="R54" s="6">
        <v>43436.589200000002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7">
        <v>43436.589200000002</v>
      </c>
      <c r="AF54" s="7">
        <v>14811.904</v>
      </c>
      <c r="AG54" s="7">
        <v>5132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102088</v>
      </c>
      <c r="AN54" s="7">
        <v>0</v>
      </c>
      <c r="AO54" s="7">
        <v>107220</v>
      </c>
      <c r="AP54" s="7">
        <v>29555.373000000152</v>
      </c>
      <c r="AQ54" s="3">
        <v>29555.373000000152</v>
      </c>
      <c r="AR54" s="3">
        <v>0</v>
      </c>
      <c r="AS54" s="5"/>
    </row>
    <row r="55" spans="2:45" x14ac:dyDescent="0.25">
      <c r="B55" s="1" t="s">
        <v>52</v>
      </c>
      <c r="C55" s="2">
        <v>1138</v>
      </c>
      <c r="D55" s="1" t="s">
        <v>67</v>
      </c>
      <c r="E55" s="6">
        <v>-14336.177500000009</v>
      </c>
      <c r="F55" s="6">
        <v>952.31900000000019</v>
      </c>
      <c r="G55" s="6">
        <v>549.096</v>
      </c>
      <c r="H55" s="6">
        <v>863.20200000000023</v>
      </c>
      <c r="I55" s="6">
        <v>507.8900000000001</v>
      </c>
      <c r="J55" s="6">
        <v>1663.28</v>
      </c>
      <c r="K55" s="6">
        <v>447.63200000000001</v>
      </c>
      <c r="L55" s="6">
        <v>822.66000000000008</v>
      </c>
      <c r="M55" s="6">
        <v>551.24</v>
      </c>
      <c r="N55" s="6">
        <v>262.24999999999994</v>
      </c>
      <c r="O55" s="6">
        <v>1595.6419999999998</v>
      </c>
      <c r="P55" s="6">
        <v>402.78199999999998</v>
      </c>
      <c r="Q55" s="6">
        <v>741.43199999999979</v>
      </c>
      <c r="R55" s="6">
        <v>9359.4249999999993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7">
        <v>9359.4249999999993</v>
      </c>
      <c r="AF55" s="7">
        <v>-84.09</v>
      </c>
      <c r="AG55" s="7">
        <v>3255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21048</v>
      </c>
      <c r="AN55" s="7">
        <v>0</v>
      </c>
      <c r="AO55" s="7">
        <v>24303</v>
      </c>
      <c r="AP55" s="7">
        <v>523.30749999999182</v>
      </c>
      <c r="AQ55" s="3">
        <v>523.30749999999182</v>
      </c>
      <c r="AR55" s="3">
        <v>0</v>
      </c>
      <c r="AS55" s="5"/>
    </row>
    <row r="56" spans="2:45" x14ac:dyDescent="0.25">
      <c r="B56" s="1" t="s">
        <v>52</v>
      </c>
      <c r="C56" s="2">
        <v>1216</v>
      </c>
      <c r="D56" s="1" t="s">
        <v>68</v>
      </c>
      <c r="E56" s="6">
        <v>-26363.280899999976</v>
      </c>
      <c r="F56" s="6">
        <v>1771.3749999999998</v>
      </c>
      <c r="G56" s="6">
        <v>487.23099999999999</v>
      </c>
      <c r="H56" s="6">
        <v>545.19100000000003</v>
      </c>
      <c r="I56" s="6">
        <v>1598.884</v>
      </c>
      <c r="J56" s="6">
        <v>3439.6720000000005</v>
      </c>
      <c r="K56" s="6">
        <v>3074.1919999999996</v>
      </c>
      <c r="L56" s="6">
        <v>2466.1179999999999</v>
      </c>
      <c r="M56" s="6">
        <v>2251.2449999999999</v>
      </c>
      <c r="N56" s="6">
        <v>5578.4930000000004</v>
      </c>
      <c r="O56" s="6">
        <v>4999.7740000000022</v>
      </c>
      <c r="P56" s="6">
        <v>3225.4320000000012</v>
      </c>
      <c r="Q56" s="6">
        <v>744.03300000000013</v>
      </c>
      <c r="R56" s="6">
        <v>30181.64</v>
      </c>
      <c r="S56" s="6">
        <v>1010.8599999999999</v>
      </c>
      <c r="T56" s="6">
        <v>0</v>
      </c>
      <c r="U56" s="6">
        <v>8595.4000000000015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9606.260000000002</v>
      </c>
      <c r="AE56" s="7">
        <v>39787.9</v>
      </c>
      <c r="AF56" s="7">
        <v>-210.54</v>
      </c>
      <c r="AG56" s="7">
        <v>17930</v>
      </c>
      <c r="AH56" s="7">
        <v>0</v>
      </c>
      <c r="AI56" s="7">
        <v>0</v>
      </c>
      <c r="AJ56" s="7">
        <v>1011</v>
      </c>
      <c r="AK56" s="7">
        <v>8596</v>
      </c>
      <c r="AL56" s="7">
        <v>0</v>
      </c>
      <c r="AM56" s="7">
        <v>26363</v>
      </c>
      <c r="AN56" s="7">
        <v>0</v>
      </c>
      <c r="AO56" s="7">
        <v>53900</v>
      </c>
      <c r="AP56" s="7">
        <v>-12461.720899999978</v>
      </c>
      <c r="AQ56" s="3">
        <v>0</v>
      </c>
      <c r="AR56" s="3">
        <v>12461.720899999978</v>
      </c>
      <c r="AS56" s="5"/>
    </row>
    <row r="57" spans="2:45" x14ac:dyDescent="0.25">
      <c r="B57" s="1" t="s">
        <v>52</v>
      </c>
      <c r="C57" s="2">
        <v>1235</v>
      </c>
      <c r="D57" s="1" t="s">
        <v>69</v>
      </c>
      <c r="E57" s="6">
        <v>-43637625.884836257</v>
      </c>
      <c r="F57" s="6">
        <v>0</v>
      </c>
      <c r="G57" s="6">
        <v>117261.31800000001</v>
      </c>
      <c r="H57" s="6">
        <v>200472.43600000013</v>
      </c>
      <c r="I57" s="6">
        <v>86865.372999999992</v>
      </c>
      <c r="J57" s="6">
        <v>68537.853999999934</v>
      </c>
      <c r="K57" s="6">
        <v>63177.411999999982</v>
      </c>
      <c r="L57" s="6">
        <v>104410.77199999994</v>
      </c>
      <c r="M57" s="6">
        <v>98674.650000000009</v>
      </c>
      <c r="N57" s="6">
        <v>68574.481</v>
      </c>
      <c r="O57" s="6">
        <v>170422.89000000007</v>
      </c>
      <c r="P57" s="6">
        <v>130696.87299999976</v>
      </c>
      <c r="Q57" s="6">
        <v>131450.47199999989</v>
      </c>
      <c r="R57" s="6">
        <v>1240544.5309999997</v>
      </c>
      <c r="S57" s="6">
        <v>0</v>
      </c>
      <c r="T57" s="6">
        <v>0</v>
      </c>
      <c r="U57" s="6">
        <v>2992.19</v>
      </c>
      <c r="V57" s="6">
        <v>2244</v>
      </c>
      <c r="W57" s="6">
        <v>102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5338.1900000000005</v>
      </c>
      <c r="AE57" s="7">
        <v>1245882.7209999997</v>
      </c>
      <c r="AF57" s="7">
        <v>159365.90400000024</v>
      </c>
      <c r="AG57" s="7">
        <v>47783671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47783671</v>
      </c>
      <c r="AP57" s="7">
        <v>3059528.2981637437</v>
      </c>
      <c r="AQ57" s="3">
        <v>3059528.2981637437</v>
      </c>
      <c r="AR57" s="3">
        <v>0</v>
      </c>
      <c r="AS57" s="5"/>
    </row>
    <row r="58" spans="2:45" x14ac:dyDescent="0.25">
      <c r="B58" s="1" t="s">
        <v>52</v>
      </c>
      <c r="C58" s="2">
        <v>1512</v>
      </c>
      <c r="D58" s="1" t="s">
        <v>70</v>
      </c>
      <c r="E58" s="6">
        <v>-2942831.1552997828</v>
      </c>
      <c r="F58" s="6">
        <v>1707911.5302000032</v>
      </c>
      <c r="G58" s="6">
        <v>1904904.1714000036</v>
      </c>
      <c r="H58" s="6">
        <v>1611187.2745000015</v>
      </c>
      <c r="I58" s="6">
        <v>1714521.6127000044</v>
      </c>
      <c r="J58" s="6">
        <v>1323853.0645999969</v>
      </c>
      <c r="K58" s="6">
        <v>445103.00279999996</v>
      </c>
      <c r="L58" s="6">
        <v>1083420.3291999979</v>
      </c>
      <c r="M58" s="6">
        <v>2196794.0561000025</v>
      </c>
      <c r="N58" s="6">
        <v>2158957.707600005</v>
      </c>
      <c r="O58" s="6">
        <v>3402104.4779999861</v>
      </c>
      <c r="P58" s="6">
        <v>2127751.4616000005</v>
      </c>
      <c r="Q58" s="6">
        <v>1885150.8986000037</v>
      </c>
      <c r="R58" s="6">
        <v>21561659.587300006</v>
      </c>
      <c r="S58" s="6">
        <v>0</v>
      </c>
      <c r="T58" s="6">
        <v>32328</v>
      </c>
      <c r="U58" s="6">
        <v>19494</v>
      </c>
      <c r="V58" s="6">
        <v>7381</v>
      </c>
      <c r="W58" s="6">
        <v>8462</v>
      </c>
      <c r="X58" s="6">
        <v>0</v>
      </c>
      <c r="Y58" s="6">
        <v>0</v>
      </c>
      <c r="Z58" s="6">
        <v>0</v>
      </c>
      <c r="AA58" s="6">
        <v>0</v>
      </c>
      <c r="AB58" s="6">
        <v>4095488.6900000223</v>
      </c>
      <c r="AC58" s="6">
        <v>0</v>
      </c>
      <c r="AD58" s="6">
        <v>4163153.6900000223</v>
      </c>
      <c r="AE58" s="7">
        <v>25724813.277300008</v>
      </c>
      <c r="AF58" s="7">
        <v>-74013.888000000006</v>
      </c>
      <c r="AG58" s="7">
        <v>8398135</v>
      </c>
      <c r="AH58" s="7">
        <v>0</v>
      </c>
      <c r="AI58" s="7">
        <v>0</v>
      </c>
      <c r="AJ58" s="7">
        <v>32328</v>
      </c>
      <c r="AK58" s="7">
        <v>35337</v>
      </c>
      <c r="AL58" s="7">
        <v>0</v>
      </c>
      <c r="AM58" s="7">
        <v>7698255</v>
      </c>
      <c r="AN58" s="7">
        <v>0</v>
      </c>
      <c r="AO58" s="7">
        <v>16164055</v>
      </c>
      <c r="AP58" s="7">
        <v>-12577603.320599791</v>
      </c>
      <c r="AQ58" s="3">
        <v>0</v>
      </c>
      <c r="AR58" s="3">
        <v>12577603.320599791</v>
      </c>
      <c r="AS58" s="5"/>
    </row>
    <row r="59" spans="2:45" x14ac:dyDescent="0.25">
      <c r="B59" s="1" t="s">
        <v>52</v>
      </c>
      <c r="C59" s="2">
        <v>1670</v>
      </c>
      <c r="D59" s="1" t="s">
        <v>71</v>
      </c>
      <c r="E59" s="6">
        <v>-123932.50039999941</v>
      </c>
      <c r="F59" s="6">
        <v>0</v>
      </c>
      <c r="G59" s="6">
        <v>255892.08940000038</v>
      </c>
      <c r="H59" s="6">
        <v>31046.929999999982</v>
      </c>
      <c r="I59" s="6">
        <v>38129.049999999916</v>
      </c>
      <c r="J59" s="6">
        <v>24588.249999999996</v>
      </c>
      <c r="K59" s="6">
        <v>27221.179999999986</v>
      </c>
      <c r="L59" s="6">
        <v>40253.514499999997</v>
      </c>
      <c r="M59" s="6">
        <v>61723.744699999879</v>
      </c>
      <c r="N59" s="6">
        <v>44548.410999999978</v>
      </c>
      <c r="O59" s="6">
        <v>32075.561999999965</v>
      </c>
      <c r="P59" s="6">
        <v>58743.233999999924</v>
      </c>
      <c r="Q59" s="6">
        <v>41291.861999999892</v>
      </c>
      <c r="R59" s="6">
        <v>655513.82759999984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7">
        <v>655513.82759999996</v>
      </c>
      <c r="AF59" s="7">
        <v>83208.151299999983</v>
      </c>
      <c r="AG59" s="7">
        <v>28566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999872</v>
      </c>
      <c r="AN59" s="7">
        <v>0</v>
      </c>
      <c r="AO59" s="7">
        <v>1028438</v>
      </c>
      <c r="AP59" s="7">
        <v>332199.82330000057</v>
      </c>
      <c r="AQ59" s="3">
        <v>332199.82330000057</v>
      </c>
      <c r="AR59" s="3">
        <v>0</v>
      </c>
      <c r="AS59" s="5"/>
    </row>
    <row r="60" spans="2:45" x14ac:dyDescent="0.25">
      <c r="B60" s="1" t="s">
        <v>72</v>
      </c>
      <c r="C60" s="2">
        <v>1286</v>
      </c>
      <c r="D60" s="1" t="s">
        <v>73</v>
      </c>
      <c r="E60" s="6">
        <v>-108871.88109995007</v>
      </c>
      <c r="F60" s="6">
        <v>12528.93330000001</v>
      </c>
      <c r="G60" s="6">
        <v>11139.146400000009</v>
      </c>
      <c r="H60" s="6">
        <v>9980.0775999999987</v>
      </c>
      <c r="I60" s="6">
        <v>20703.682999999983</v>
      </c>
      <c r="J60" s="6">
        <v>15499.465999999999</v>
      </c>
      <c r="K60" s="6">
        <v>8300.7690000000002</v>
      </c>
      <c r="L60" s="6">
        <v>44362.263999999937</v>
      </c>
      <c r="M60" s="6">
        <v>12314.597000000005</v>
      </c>
      <c r="N60" s="6">
        <v>15221.433999999997</v>
      </c>
      <c r="O60" s="6">
        <v>22805.887999999981</v>
      </c>
      <c r="P60" s="6">
        <v>11467.990000000005</v>
      </c>
      <c r="Q60" s="6">
        <v>28602.820999999942</v>
      </c>
      <c r="R60" s="6">
        <v>212927.06929999986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231795.67999999985</v>
      </c>
      <c r="AC60" s="6">
        <v>0</v>
      </c>
      <c r="AD60" s="6">
        <v>231795.67999999985</v>
      </c>
      <c r="AE60" s="7">
        <v>444722.74929999973</v>
      </c>
      <c r="AF60" s="7">
        <v>-1763.3802000000001</v>
      </c>
      <c r="AG60" s="7">
        <v>0</v>
      </c>
      <c r="AH60" s="7">
        <v>0</v>
      </c>
      <c r="AI60" s="7">
        <v>123899</v>
      </c>
      <c r="AJ60" s="7">
        <v>0</v>
      </c>
      <c r="AK60" s="7">
        <v>0</v>
      </c>
      <c r="AL60" s="7">
        <v>0</v>
      </c>
      <c r="AM60" s="7">
        <v>373073</v>
      </c>
      <c r="AN60" s="7">
        <v>0</v>
      </c>
      <c r="AO60" s="7">
        <v>496972</v>
      </c>
      <c r="AP60" s="7">
        <v>-58386.01059994979</v>
      </c>
      <c r="AQ60" s="3">
        <v>0</v>
      </c>
      <c r="AR60" s="3">
        <v>58386.01059994979</v>
      </c>
      <c r="AS60" s="5"/>
    </row>
    <row r="61" spans="2:45" x14ac:dyDescent="0.25">
      <c r="B61" s="1" t="s">
        <v>72</v>
      </c>
      <c r="C61" s="2">
        <v>1288</v>
      </c>
      <c r="D61" s="1" t="s">
        <v>74</v>
      </c>
      <c r="E61" s="6">
        <v>6728.0818000015634</v>
      </c>
      <c r="F61" s="6">
        <v>817.52899999999988</v>
      </c>
      <c r="G61" s="6">
        <v>910.33920000000001</v>
      </c>
      <c r="H61" s="6">
        <v>3051.6570000000002</v>
      </c>
      <c r="I61" s="6">
        <v>2628.9129999999996</v>
      </c>
      <c r="J61" s="6">
        <v>1383.0320000000006</v>
      </c>
      <c r="K61" s="6">
        <v>2207.3829999999998</v>
      </c>
      <c r="L61" s="6">
        <v>1113.2030000000002</v>
      </c>
      <c r="M61" s="6">
        <v>4734.3000000000011</v>
      </c>
      <c r="N61" s="6">
        <v>15627.071999999987</v>
      </c>
      <c r="O61" s="6">
        <v>4948.0540000000046</v>
      </c>
      <c r="P61" s="6">
        <v>8309.2679999999982</v>
      </c>
      <c r="Q61" s="6">
        <v>6291.6760000000004</v>
      </c>
      <c r="R61" s="6">
        <v>52022.426199999987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7">
        <v>52022.426199999987</v>
      </c>
      <c r="AF61" s="7">
        <v>-540.17999999999995</v>
      </c>
      <c r="AG61" s="7">
        <v>0</v>
      </c>
      <c r="AH61" s="7">
        <v>0</v>
      </c>
      <c r="AI61" s="7">
        <v>24692</v>
      </c>
      <c r="AJ61" s="7">
        <v>0</v>
      </c>
      <c r="AK61" s="7">
        <v>0</v>
      </c>
      <c r="AL61" s="7">
        <v>0</v>
      </c>
      <c r="AM61" s="7">
        <v>0</v>
      </c>
      <c r="AN61" s="7">
        <v>0</v>
      </c>
      <c r="AO61" s="7">
        <v>24692</v>
      </c>
      <c r="AP61" s="7">
        <v>-21142.524399998423</v>
      </c>
      <c r="AQ61" s="3">
        <v>0</v>
      </c>
      <c r="AR61" s="3">
        <v>21142.524399998423</v>
      </c>
      <c r="AS61" s="5"/>
    </row>
    <row r="62" spans="2:45" x14ac:dyDescent="0.25">
      <c r="B62" s="1" t="s">
        <v>72</v>
      </c>
      <c r="C62" s="2">
        <v>1289</v>
      </c>
      <c r="D62" s="1" t="s">
        <v>75</v>
      </c>
      <c r="E62" s="6">
        <v>-23442.704799999992</v>
      </c>
      <c r="F62" s="6">
        <v>4077.1384999999996</v>
      </c>
      <c r="G62" s="6">
        <v>750.88</v>
      </c>
      <c r="H62" s="6">
        <v>1151.0600000000002</v>
      </c>
      <c r="I62" s="6">
        <v>1701.0399999999997</v>
      </c>
      <c r="J62" s="6">
        <v>2070.77</v>
      </c>
      <c r="K62" s="6">
        <v>798.01000000000022</v>
      </c>
      <c r="L62" s="6">
        <v>5820.8900000000021</v>
      </c>
      <c r="M62" s="6">
        <v>2922.0639999999994</v>
      </c>
      <c r="N62" s="6">
        <v>2480.5899999999997</v>
      </c>
      <c r="O62" s="6">
        <v>2426.3599999999997</v>
      </c>
      <c r="P62" s="6">
        <v>2293.9899999999993</v>
      </c>
      <c r="Q62" s="6">
        <v>5976.5640000000003</v>
      </c>
      <c r="R62" s="6">
        <v>32469.356500000002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7">
        <v>32469.356500000002</v>
      </c>
      <c r="AF62" s="7">
        <v>-912.47249999999997</v>
      </c>
      <c r="AG62" s="7">
        <v>0</v>
      </c>
      <c r="AH62" s="7">
        <v>0</v>
      </c>
      <c r="AI62" s="7">
        <v>4202</v>
      </c>
      <c r="AJ62" s="7">
        <v>0</v>
      </c>
      <c r="AK62" s="7">
        <v>0</v>
      </c>
      <c r="AL62" s="7">
        <v>0</v>
      </c>
      <c r="AM62" s="7">
        <v>40339</v>
      </c>
      <c r="AN62" s="7">
        <v>0</v>
      </c>
      <c r="AO62" s="7">
        <v>44541</v>
      </c>
      <c r="AP62" s="7">
        <v>-12283.533799999994</v>
      </c>
      <c r="AQ62" s="3">
        <v>0</v>
      </c>
      <c r="AR62" s="3">
        <v>12283.533799999994</v>
      </c>
      <c r="AS62" s="5"/>
    </row>
    <row r="63" spans="2:45" x14ac:dyDescent="0.25">
      <c r="B63" s="1" t="s">
        <v>72</v>
      </c>
      <c r="C63" s="2">
        <v>1290</v>
      </c>
      <c r="D63" s="1" t="s">
        <v>76</v>
      </c>
      <c r="E63" s="6">
        <v>-591.75750000000608</v>
      </c>
      <c r="F63" s="6">
        <v>627.36349999999993</v>
      </c>
      <c r="G63" s="6">
        <v>325.03600000000006</v>
      </c>
      <c r="H63" s="6">
        <v>2324.7050000000004</v>
      </c>
      <c r="I63" s="6">
        <v>1584.4749999999999</v>
      </c>
      <c r="J63" s="6">
        <v>852.55200000000002</v>
      </c>
      <c r="K63" s="6">
        <v>968.46899999999982</v>
      </c>
      <c r="L63" s="6">
        <v>1922.62</v>
      </c>
      <c r="M63" s="6">
        <v>2432.9990000000007</v>
      </c>
      <c r="N63" s="6">
        <v>1263.76</v>
      </c>
      <c r="O63" s="6">
        <v>1445.4350000000002</v>
      </c>
      <c r="P63" s="6">
        <v>615.0100000000001</v>
      </c>
      <c r="Q63" s="6">
        <v>1997.5559999999994</v>
      </c>
      <c r="R63" s="6">
        <v>16359.980499999998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7">
        <v>16359.980500000001</v>
      </c>
      <c r="AF63" s="7">
        <v>-4.5999999999999996</v>
      </c>
      <c r="AG63" s="7">
        <v>0</v>
      </c>
      <c r="AH63" s="7">
        <v>0</v>
      </c>
      <c r="AI63" s="7">
        <v>10134</v>
      </c>
      <c r="AJ63" s="7">
        <v>0</v>
      </c>
      <c r="AK63" s="7">
        <v>0</v>
      </c>
      <c r="AL63" s="7">
        <v>0</v>
      </c>
      <c r="AM63" s="7">
        <v>592</v>
      </c>
      <c r="AN63" s="7">
        <v>0</v>
      </c>
      <c r="AO63" s="7">
        <v>10726</v>
      </c>
      <c r="AP63" s="7">
        <v>-6230.3380000000088</v>
      </c>
      <c r="AQ63" s="3">
        <v>0</v>
      </c>
      <c r="AR63" s="3">
        <v>6230.3380000000088</v>
      </c>
      <c r="AS63" s="5"/>
    </row>
    <row r="64" spans="2:45" x14ac:dyDescent="0.25">
      <c r="B64" s="1" t="s">
        <v>72</v>
      </c>
      <c r="C64" s="2">
        <v>1292</v>
      </c>
      <c r="D64" s="1" t="s">
        <v>77</v>
      </c>
      <c r="E64" s="6">
        <v>-90979.69829999996</v>
      </c>
      <c r="F64" s="6">
        <v>3830.9596000000001</v>
      </c>
      <c r="G64" s="6">
        <v>2013.711</v>
      </c>
      <c r="H64" s="6">
        <v>1868.84</v>
      </c>
      <c r="I64" s="6">
        <v>1688.6279999999999</v>
      </c>
      <c r="J64" s="6">
        <v>3329.2185000000009</v>
      </c>
      <c r="K64" s="6">
        <v>2168.8200000000006</v>
      </c>
      <c r="L64" s="6">
        <v>2009.6699999999996</v>
      </c>
      <c r="M64" s="6">
        <v>971.64699999999993</v>
      </c>
      <c r="N64" s="6">
        <v>3209.8250000000003</v>
      </c>
      <c r="O64" s="6">
        <v>4912.2145</v>
      </c>
      <c r="P64" s="6">
        <v>8047.886999999997</v>
      </c>
      <c r="Q64" s="6">
        <v>4369.7800000000016</v>
      </c>
      <c r="R64" s="6">
        <v>38421.200599999996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7">
        <v>38421.200599999996</v>
      </c>
      <c r="AF64" s="7">
        <v>0</v>
      </c>
      <c r="AG64" s="7">
        <v>0</v>
      </c>
      <c r="AH64" s="7">
        <v>0</v>
      </c>
      <c r="AI64" s="7">
        <v>25195</v>
      </c>
      <c r="AJ64" s="7">
        <v>0</v>
      </c>
      <c r="AK64" s="7">
        <v>0</v>
      </c>
      <c r="AL64" s="7">
        <v>0</v>
      </c>
      <c r="AM64" s="7">
        <v>90980</v>
      </c>
      <c r="AN64" s="7">
        <v>0</v>
      </c>
      <c r="AO64" s="7">
        <v>116175</v>
      </c>
      <c r="AP64" s="7">
        <v>-13225.898899999956</v>
      </c>
      <c r="AQ64" s="3">
        <v>0</v>
      </c>
      <c r="AR64" s="3">
        <v>13225.898899999956</v>
      </c>
      <c r="AS64" s="5"/>
    </row>
    <row r="65" spans="2:45" x14ac:dyDescent="0.25">
      <c r="B65" s="1" t="s">
        <v>78</v>
      </c>
      <c r="C65" s="2">
        <v>872</v>
      </c>
      <c r="D65" s="1" t="s">
        <v>79</v>
      </c>
      <c r="E65" s="6">
        <v>11386.262599999995</v>
      </c>
      <c r="F65" s="6">
        <v>1784.4235000000001</v>
      </c>
      <c r="G65" s="6">
        <v>16.57</v>
      </c>
      <c r="H65" s="6">
        <v>1850.8220000000001</v>
      </c>
      <c r="I65" s="6">
        <v>677.72600000000011</v>
      </c>
      <c r="J65" s="6">
        <v>413.86</v>
      </c>
      <c r="K65" s="6">
        <v>556.66099999999994</v>
      </c>
      <c r="L65" s="6">
        <v>39.299999999999997</v>
      </c>
      <c r="M65" s="6">
        <v>48.96</v>
      </c>
      <c r="N65" s="6">
        <v>277.06</v>
      </c>
      <c r="O65" s="6">
        <v>1238.5020000000002</v>
      </c>
      <c r="P65" s="6">
        <v>0</v>
      </c>
      <c r="Q65" s="6">
        <v>63.88</v>
      </c>
      <c r="R65" s="6">
        <v>6967.7645000000011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7">
        <v>6967.7645000000002</v>
      </c>
      <c r="AF65" s="7">
        <v>-17.254999999999999</v>
      </c>
      <c r="AG65" s="7">
        <v>1621</v>
      </c>
      <c r="AH65" s="7">
        <v>0</v>
      </c>
      <c r="AI65" s="7">
        <v>0</v>
      </c>
      <c r="AJ65" s="7">
        <v>0</v>
      </c>
      <c r="AK65" s="7">
        <v>0</v>
      </c>
      <c r="AL65" s="7">
        <v>0</v>
      </c>
      <c r="AM65" s="7">
        <v>0</v>
      </c>
      <c r="AN65" s="7">
        <v>0</v>
      </c>
      <c r="AO65" s="7">
        <v>1621</v>
      </c>
      <c r="AP65" s="7">
        <v>6022.2430999999942</v>
      </c>
      <c r="AQ65" s="3">
        <v>6022.2430999999942</v>
      </c>
      <c r="AR65" s="3">
        <v>0</v>
      </c>
      <c r="AS65" s="5"/>
    </row>
    <row r="66" spans="2:45" x14ac:dyDescent="0.25">
      <c r="B66" s="1" t="s">
        <v>78</v>
      </c>
      <c r="C66" s="2">
        <v>874</v>
      </c>
      <c r="D66" s="1" t="s">
        <v>80</v>
      </c>
      <c r="E66" s="6">
        <v>4811373.9997997582</v>
      </c>
      <c r="F66" s="6">
        <v>61612.989400000028</v>
      </c>
      <c r="G66" s="6">
        <v>640669.75099999958</v>
      </c>
      <c r="H66" s="6">
        <v>420405.75639999961</v>
      </c>
      <c r="I66" s="6">
        <v>268167.24599999998</v>
      </c>
      <c r="J66" s="6">
        <v>329322.63999999984</v>
      </c>
      <c r="K66" s="6">
        <v>310591.80499999935</v>
      </c>
      <c r="L66" s="6">
        <v>390707.31599999993</v>
      </c>
      <c r="M66" s="6">
        <v>310232.71999999974</v>
      </c>
      <c r="N66" s="6">
        <v>355529.76099999953</v>
      </c>
      <c r="O66" s="6">
        <v>188240.00299999985</v>
      </c>
      <c r="P66" s="6">
        <v>435626.51999999944</v>
      </c>
      <c r="Q66" s="6">
        <v>577857.77199999918</v>
      </c>
      <c r="R66" s="6">
        <v>4288964.2797999969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7">
        <v>4288964.2797999959</v>
      </c>
      <c r="AF66" s="7">
        <v>-124247.6737</v>
      </c>
      <c r="AG66" s="7">
        <v>2725985</v>
      </c>
      <c r="AH66" s="7">
        <v>0</v>
      </c>
      <c r="AI66" s="7">
        <v>0</v>
      </c>
      <c r="AJ66" s="7">
        <v>0</v>
      </c>
      <c r="AK66" s="7">
        <v>0</v>
      </c>
      <c r="AL66" s="7">
        <v>1213731</v>
      </c>
      <c r="AM66" s="7">
        <v>0</v>
      </c>
      <c r="AN66" s="7">
        <v>0</v>
      </c>
      <c r="AO66" s="7">
        <v>3939716</v>
      </c>
      <c r="AP66" s="7">
        <v>4337878.0462997621</v>
      </c>
      <c r="AQ66" s="3">
        <v>4337878.0462997621</v>
      </c>
      <c r="AR66" s="3">
        <v>0</v>
      </c>
      <c r="AS66" s="5"/>
    </row>
    <row r="67" spans="2:45" x14ac:dyDescent="0.25">
      <c r="B67" s="1" t="s">
        <v>81</v>
      </c>
      <c r="C67" s="2">
        <v>1003</v>
      </c>
      <c r="D67" s="1" t="s">
        <v>82</v>
      </c>
      <c r="E67" s="6">
        <v>377571.2195999886</v>
      </c>
      <c r="F67" s="6">
        <v>98138.211700000058</v>
      </c>
      <c r="G67" s="6">
        <v>63480.314000000042</v>
      </c>
      <c r="H67" s="6">
        <v>61193.551000000029</v>
      </c>
      <c r="I67" s="6">
        <v>55246.672999999959</v>
      </c>
      <c r="J67" s="6">
        <v>87952.676999999967</v>
      </c>
      <c r="K67" s="6">
        <v>52898.110999999961</v>
      </c>
      <c r="L67" s="6">
        <v>89835.13800000005</v>
      </c>
      <c r="M67" s="6">
        <v>62479.994999999937</v>
      </c>
      <c r="N67" s="6">
        <v>73444.151499999993</v>
      </c>
      <c r="O67" s="6">
        <v>78604.402999999962</v>
      </c>
      <c r="P67" s="6">
        <v>31886.469000000008</v>
      </c>
      <c r="Q67" s="6">
        <v>82828.881999999998</v>
      </c>
      <c r="R67" s="6">
        <v>837988.57620000001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7">
        <v>837988.57620000001</v>
      </c>
      <c r="AF67" s="7">
        <v>-72664.479999999996</v>
      </c>
      <c r="AG67" s="7">
        <v>775849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775849</v>
      </c>
      <c r="AP67" s="7">
        <v>242767.16339998855</v>
      </c>
      <c r="AQ67" s="3">
        <v>242767.16339998855</v>
      </c>
      <c r="AR67" s="3">
        <v>0</v>
      </c>
      <c r="AS67" s="5"/>
    </row>
    <row r="68" spans="2:45" x14ac:dyDescent="0.25">
      <c r="B68" s="1" t="s">
        <v>83</v>
      </c>
      <c r="C68" s="2">
        <v>1394</v>
      </c>
      <c r="D68" s="1" t="s">
        <v>84</v>
      </c>
      <c r="E68" s="6">
        <v>-118256.26170000002</v>
      </c>
      <c r="F68" s="6">
        <v>3539.3627000000001</v>
      </c>
      <c r="G68" s="6">
        <v>17430.894099999998</v>
      </c>
      <c r="H68" s="6">
        <v>1376.9099999999999</v>
      </c>
      <c r="I68" s="6">
        <v>3713.85</v>
      </c>
      <c r="J68" s="6">
        <v>740.29999999999984</v>
      </c>
      <c r="K68" s="6">
        <v>6921.2210000000014</v>
      </c>
      <c r="L68" s="6">
        <v>3152.4350000000013</v>
      </c>
      <c r="M68" s="6">
        <v>1921.17</v>
      </c>
      <c r="N68" s="6">
        <v>5713.5800000000008</v>
      </c>
      <c r="O68" s="6">
        <v>781.73</v>
      </c>
      <c r="P68" s="6">
        <v>1445.3300000000002</v>
      </c>
      <c r="Q68" s="6">
        <v>1087.9800000000002</v>
      </c>
      <c r="R68" s="6">
        <v>47824.762800000011</v>
      </c>
      <c r="S68" s="6">
        <v>1240</v>
      </c>
      <c r="T68" s="6">
        <v>0</v>
      </c>
      <c r="U68" s="6">
        <v>1860</v>
      </c>
      <c r="V68" s="6">
        <v>0</v>
      </c>
      <c r="W68" s="6">
        <v>1240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4340</v>
      </c>
      <c r="AE68" s="7">
        <v>52164.762800000004</v>
      </c>
      <c r="AF68" s="7">
        <v>-5681.2</v>
      </c>
      <c r="AG68" s="7">
        <v>28171</v>
      </c>
      <c r="AH68" s="7">
        <v>0</v>
      </c>
      <c r="AI68" s="7">
        <v>0</v>
      </c>
      <c r="AJ68" s="7">
        <v>1240</v>
      </c>
      <c r="AK68" s="7">
        <v>5940</v>
      </c>
      <c r="AL68" s="7">
        <v>0</v>
      </c>
      <c r="AM68" s="7">
        <v>157530</v>
      </c>
      <c r="AN68" s="7">
        <v>0</v>
      </c>
      <c r="AO68" s="7">
        <v>192881</v>
      </c>
      <c r="AP68" s="7">
        <v>16778.775499999978</v>
      </c>
      <c r="AQ68" s="3">
        <v>16778.775499999978</v>
      </c>
      <c r="AR68" s="3">
        <v>0</v>
      </c>
      <c r="AS68" s="5"/>
    </row>
    <row r="69" spans="2:45" x14ac:dyDescent="0.25">
      <c r="B69" s="1" t="s">
        <v>85</v>
      </c>
      <c r="C69" s="2">
        <v>901</v>
      </c>
      <c r="D69" s="1" t="s">
        <v>86</v>
      </c>
      <c r="E69" s="6">
        <v>-198753.19409999985</v>
      </c>
      <c r="F69" s="6">
        <v>11310.289999999997</v>
      </c>
      <c r="G69" s="6">
        <v>15023.025500000002</v>
      </c>
      <c r="H69" s="6">
        <v>7103.6919999999964</v>
      </c>
      <c r="I69" s="6">
        <v>18174.162999999993</v>
      </c>
      <c r="J69" s="6">
        <v>13895.443999999996</v>
      </c>
      <c r="K69" s="6">
        <v>18378.873</v>
      </c>
      <c r="L69" s="6">
        <v>10530.763000000001</v>
      </c>
      <c r="M69" s="6">
        <v>14101.659999999994</v>
      </c>
      <c r="N69" s="6">
        <v>7864.3589999999995</v>
      </c>
      <c r="O69" s="6">
        <v>6914.0580000000027</v>
      </c>
      <c r="P69" s="6">
        <v>7056.0239999999994</v>
      </c>
      <c r="Q69" s="6">
        <v>14981.311999999996</v>
      </c>
      <c r="R69" s="6">
        <v>145333.6635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7">
        <v>145333.66349999997</v>
      </c>
      <c r="AF69" s="7">
        <v>-11661.949000000001</v>
      </c>
      <c r="AG69" s="7">
        <v>80610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285912</v>
      </c>
      <c r="AN69" s="7">
        <v>0</v>
      </c>
      <c r="AO69" s="7">
        <v>366522</v>
      </c>
      <c r="AP69" s="7">
        <v>10773.193400000186</v>
      </c>
      <c r="AQ69" s="3">
        <v>10773.193400000186</v>
      </c>
      <c r="AR69" s="3">
        <v>0</v>
      </c>
      <c r="AS69" s="5"/>
    </row>
    <row r="70" spans="2:45" x14ac:dyDescent="0.25">
      <c r="B70" s="1" t="s">
        <v>85</v>
      </c>
      <c r="C70" s="2">
        <v>1306</v>
      </c>
      <c r="D70" s="1" t="s">
        <v>87</v>
      </c>
      <c r="E70" s="6">
        <v>397126.8298999978</v>
      </c>
      <c r="F70" s="6">
        <v>53609.101900000023</v>
      </c>
      <c r="G70" s="6">
        <v>50479.144499999929</v>
      </c>
      <c r="H70" s="6">
        <v>46178.201600000029</v>
      </c>
      <c r="I70" s="6">
        <v>46275.383499999996</v>
      </c>
      <c r="J70" s="6">
        <v>63665.436999999911</v>
      </c>
      <c r="K70" s="6">
        <v>114696.59500000038</v>
      </c>
      <c r="L70" s="6">
        <v>31122.96199999997</v>
      </c>
      <c r="M70" s="6">
        <v>31367.046999999959</v>
      </c>
      <c r="N70" s="6">
        <v>44446.071799999983</v>
      </c>
      <c r="O70" s="6">
        <v>62259.162999999877</v>
      </c>
      <c r="P70" s="6">
        <v>44010.478999999948</v>
      </c>
      <c r="Q70" s="6">
        <v>38221.607999999884</v>
      </c>
      <c r="R70" s="6">
        <v>626331.19429999986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7">
        <v>626331.19429999986</v>
      </c>
      <c r="AF70" s="7">
        <v>-55005.170599999998</v>
      </c>
      <c r="AG70" s="7">
        <v>455951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455951</v>
      </c>
      <c r="AP70" s="7">
        <v>171741.46499999793</v>
      </c>
      <c r="AQ70" s="3">
        <v>171741.46499999793</v>
      </c>
      <c r="AR70" s="3">
        <v>0</v>
      </c>
      <c r="AS70" s="5"/>
    </row>
    <row r="71" spans="2:45" x14ac:dyDescent="0.25">
      <c r="B71" s="1" t="s">
        <v>88</v>
      </c>
      <c r="C71" s="2">
        <v>917</v>
      </c>
      <c r="D71" s="1" t="s">
        <v>89</v>
      </c>
      <c r="E71" s="6">
        <v>-35109.649500000043</v>
      </c>
      <c r="F71" s="6">
        <v>1198.5654</v>
      </c>
      <c r="G71" s="6">
        <v>1641.9215999999999</v>
      </c>
      <c r="H71" s="6">
        <v>1191.4570000000001</v>
      </c>
      <c r="I71" s="6">
        <v>1061.4549999999999</v>
      </c>
      <c r="J71" s="6">
        <v>717.94600000000003</v>
      </c>
      <c r="K71" s="6">
        <v>654.28700000000003</v>
      </c>
      <c r="L71" s="6">
        <v>1630.79</v>
      </c>
      <c r="M71" s="6">
        <v>5666.6670000000004</v>
      </c>
      <c r="N71" s="6">
        <v>377.065</v>
      </c>
      <c r="O71" s="6">
        <v>2914.181</v>
      </c>
      <c r="P71" s="6">
        <v>3513.3559999999998</v>
      </c>
      <c r="Q71" s="6">
        <v>5416.5289999999995</v>
      </c>
      <c r="R71" s="6">
        <v>25984.219999999998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7">
        <v>25984.22</v>
      </c>
      <c r="AF71" s="7">
        <v>-3713.279</v>
      </c>
      <c r="AG71" s="7">
        <v>38565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35110</v>
      </c>
      <c r="AN71" s="7">
        <v>0</v>
      </c>
      <c r="AO71" s="7">
        <v>73675</v>
      </c>
      <c r="AP71" s="7">
        <v>8867.8514999999552</v>
      </c>
      <c r="AQ71" s="3">
        <v>8867.8514999999552</v>
      </c>
      <c r="AR71" s="3">
        <v>0</v>
      </c>
      <c r="AS71" s="5"/>
    </row>
    <row r="72" spans="2:45" x14ac:dyDescent="0.25">
      <c r="B72" s="1" t="s">
        <v>88</v>
      </c>
      <c r="C72" s="2">
        <v>1435</v>
      </c>
      <c r="D72" s="1" t="s">
        <v>90</v>
      </c>
      <c r="E72" s="6">
        <v>-76591.188900000066</v>
      </c>
      <c r="F72" s="6">
        <v>5392.5850000000019</v>
      </c>
      <c r="G72" s="6">
        <v>1202.4590000000001</v>
      </c>
      <c r="H72" s="6">
        <v>3403.1600000000003</v>
      </c>
      <c r="I72" s="6">
        <v>2381.4499999999998</v>
      </c>
      <c r="J72" s="6">
        <v>1276.0200000000004</v>
      </c>
      <c r="K72" s="6">
        <v>1400.4000000000003</v>
      </c>
      <c r="L72" s="6">
        <v>4524.6600000000026</v>
      </c>
      <c r="M72" s="6">
        <v>9793.9199999999983</v>
      </c>
      <c r="N72" s="6">
        <v>5952.22</v>
      </c>
      <c r="O72" s="6">
        <v>4596.3600000000006</v>
      </c>
      <c r="P72" s="6">
        <v>34071.259999999995</v>
      </c>
      <c r="Q72" s="6">
        <v>11196.557999999997</v>
      </c>
      <c r="R72" s="6">
        <v>85191.051999999996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7">
        <v>85191.051999999996</v>
      </c>
      <c r="AF72" s="7">
        <v>-8731.06</v>
      </c>
      <c r="AG72" s="7">
        <v>21457</v>
      </c>
      <c r="AH72" s="7">
        <v>0</v>
      </c>
      <c r="AI72" s="7">
        <v>0</v>
      </c>
      <c r="AJ72" s="7">
        <v>245160</v>
      </c>
      <c r="AK72" s="7">
        <v>184822</v>
      </c>
      <c r="AL72" s="7">
        <v>0</v>
      </c>
      <c r="AM72" s="7">
        <v>76591</v>
      </c>
      <c r="AN72" s="7">
        <v>0</v>
      </c>
      <c r="AO72" s="7">
        <v>528030</v>
      </c>
      <c r="AP72" s="7">
        <v>357516.69909999991</v>
      </c>
      <c r="AQ72" s="3">
        <v>357516.69909999991</v>
      </c>
      <c r="AR72" s="3">
        <v>0</v>
      </c>
      <c r="AS72" s="5"/>
    </row>
    <row r="73" spans="2:45" x14ac:dyDescent="0.25">
      <c r="B73" s="1" t="s">
        <v>91</v>
      </c>
      <c r="C73" s="2">
        <v>1400</v>
      </c>
      <c r="D73" s="1" t="s">
        <v>92</v>
      </c>
      <c r="E73" s="6">
        <v>54447.228500003373</v>
      </c>
      <c r="F73" s="6">
        <v>4247.9430000000002</v>
      </c>
      <c r="G73" s="6">
        <v>6047.4580000000014</v>
      </c>
      <c r="H73" s="6">
        <v>2654.1410000000005</v>
      </c>
      <c r="I73" s="6">
        <v>6266.0280000000002</v>
      </c>
      <c r="J73" s="6">
        <v>4504.9349999999977</v>
      </c>
      <c r="K73" s="6">
        <v>4466.9439999999995</v>
      </c>
      <c r="L73" s="6">
        <v>7521.7740000000003</v>
      </c>
      <c r="M73" s="6">
        <v>5005.1900000000005</v>
      </c>
      <c r="N73" s="6">
        <v>4205.3350000000019</v>
      </c>
      <c r="O73" s="6">
        <v>7507.9579999999987</v>
      </c>
      <c r="P73" s="6">
        <v>12719.040000000021</v>
      </c>
      <c r="Q73" s="6">
        <v>14917.94600000002</v>
      </c>
      <c r="R73" s="6">
        <v>80064.692000000039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7">
        <v>80064.692000000039</v>
      </c>
      <c r="AF73" s="7">
        <v>-19941.853000000003</v>
      </c>
      <c r="AG73" s="7">
        <v>19693</v>
      </c>
      <c r="AH73" s="7">
        <v>0</v>
      </c>
      <c r="AI73" s="7">
        <v>0</v>
      </c>
      <c r="AJ73" s="7">
        <v>0</v>
      </c>
      <c r="AK73" s="7">
        <v>18120</v>
      </c>
      <c r="AL73" s="7">
        <v>31730</v>
      </c>
      <c r="AM73" s="7">
        <v>0</v>
      </c>
      <c r="AN73" s="7">
        <v>0</v>
      </c>
      <c r="AO73" s="7">
        <v>69543</v>
      </c>
      <c r="AP73" s="7">
        <v>23983.683500003332</v>
      </c>
      <c r="AQ73" s="3">
        <v>23983.683500003332</v>
      </c>
      <c r="AR73" s="3">
        <v>0</v>
      </c>
      <c r="AS73" s="5"/>
    </row>
    <row r="74" spans="2:45" x14ac:dyDescent="0.25">
      <c r="B74" s="1" t="s">
        <v>93</v>
      </c>
      <c r="C74" s="2">
        <v>970</v>
      </c>
      <c r="D74" s="1" t="s">
        <v>94</v>
      </c>
      <c r="E74" s="6">
        <v>74658.728799990306</v>
      </c>
      <c r="F74" s="6">
        <v>59329.674000000014</v>
      </c>
      <c r="G74" s="6">
        <v>18133.960999999988</v>
      </c>
      <c r="H74" s="6">
        <v>9645.3229999999876</v>
      </c>
      <c r="I74" s="6">
        <v>29515.965999999982</v>
      </c>
      <c r="J74" s="6">
        <v>14073.908999999989</v>
      </c>
      <c r="K74" s="6">
        <v>17522.82399999999</v>
      </c>
      <c r="L74" s="6">
        <v>15055.713999999993</v>
      </c>
      <c r="M74" s="6">
        <v>15262.331999999995</v>
      </c>
      <c r="N74" s="6">
        <v>19092.423999999988</v>
      </c>
      <c r="O74" s="6">
        <v>17086.830999999995</v>
      </c>
      <c r="P74" s="6">
        <v>11423.947000000002</v>
      </c>
      <c r="Q74" s="6">
        <v>14187.233999999989</v>
      </c>
      <c r="R74" s="6">
        <v>240330.13899999994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7">
        <v>240330.13899999991</v>
      </c>
      <c r="AF74" s="7">
        <v>-27336.538999999997</v>
      </c>
      <c r="AG74" s="7">
        <v>93882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127904</v>
      </c>
      <c r="AN74" s="7">
        <v>0</v>
      </c>
      <c r="AO74" s="7">
        <v>221786</v>
      </c>
      <c r="AP74" s="7">
        <v>28778.050799990415</v>
      </c>
      <c r="AQ74" s="3">
        <v>28778.050799990415</v>
      </c>
      <c r="AR74" s="3">
        <v>0</v>
      </c>
      <c r="AS74" s="5"/>
    </row>
    <row r="75" spans="2:45" x14ac:dyDescent="0.25">
      <c r="B75" s="1" t="s">
        <v>95</v>
      </c>
      <c r="C75" s="2">
        <v>1436</v>
      </c>
      <c r="D75" s="1" t="s">
        <v>96</v>
      </c>
      <c r="E75" s="6">
        <v>226591.01519999903</v>
      </c>
      <c r="F75" s="6">
        <v>13760.480799999998</v>
      </c>
      <c r="G75" s="6">
        <v>13449.547399999992</v>
      </c>
      <c r="H75" s="6">
        <v>11499.683000000005</v>
      </c>
      <c r="I75" s="6">
        <v>18396.827799999977</v>
      </c>
      <c r="J75" s="6">
        <v>7645.3135999999995</v>
      </c>
      <c r="K75" s="6">
        <v>10313.158400000004</v>
      </c>
      <c r="L75" s="6">
        <v>13854.898400000002</v>
      </c>
      <c r="M75" s="6">
        <v>7168.4819999999991</v>
      </c>
      <c r="N75" s="6">
        <v>8330.8375999999989</v>
      </c>
      <c r="O75" s="6">
        <v>5886.8009999999995</v>
      </c>
      <c r="P75" s="6">
        <v>6105.8718000000008</v>
      </c>
      <c r="Q75" s="6">
        <v>22715.582399999992</v>
      </c>
      <c r="R75" s="6">
        <v>139127.48419999995</v>
      </c>
      <c r="S75" s="6">
        <v>67161.810000000012</v>
      </c>
      <c r="T75" s="6">
        <v>0</v>
      </c>
      <c r="U75" s="6">
        <v>1488665.1999999958</v>
      </c>
      <c r="V75" s="6">
        <v>118043.52000000003</v>
      </c>
      <c r="W75" s="6">
        <v>490734.47999999975</v>
      </c>
      <c r="X75" s="6">
        <v>206328.87000000005</v>
      </c>
      <c r="Y75" s="6">
        <v>3715.01</v>
      </c>
      <c r="Z75" s="6">
        <v>277488.52999999985</v>
      </c>
      <c r="AA75" s="6">
        <v>0</v>
      </c>
      <c r="AB75" s="6">
        <v>0</v>
      </c>
      <c r="AC75" s="6">
        <v>0</v>
      </c>
      <c r="AD75" s="6">
        <v>2652137.4199999953</v>
      </c>
      <c r="AE75" s="7">
        <v>2791264.9041999914</v>
      </c>
      <c r="AF75" s="7">
        <v>-2575.12</v>
      </c>
      <c r="AG75" s="7">
        <v>92021</v>
      </c>
      <c r="AH75" s="7">
        <v>0</v>
      </c>
      <c r="AI75" s="7">
        <v>0</v>
      </c>
      <c r="AJ75" s="7">
        <v>67162</v>
      </c>
      <c r="AK75" s="7">
        <v>2305934</v>
      </c>
      <c r="AL75" s="7">
        <v>0</v>
      </c>
      <c r="AM75" s="7">
        <v>0</v>
      </c>
      <c r="AN75" s="7">
        <v>281204</v>
      </c>
      <c r="AO75" s="7">
        <v>2746321</v>
      </c>
      <c r="AP75" s="7">
        <v>179071.99100000749</v>
      </c>
      <c r="AQ75" s="3">
        <v>179071.99100000749</v>
      </c>
      <c r="AR75" s="3">
        <v>0</v>
      </c>
      <c r="AS75" s="5"/>
    </row>
    <row r="76" spans="2:45" x14ac:dyDescent="0.25">
      <c r="B76" s="1" t="s">
        <v>97</v>
      </c>
      <c r="C76" s="2">
        <v>951</v>
      </c>
      <c r="D76" s="1" t="s">
        <v>98</v>
      </c>
      <c r="E76" s="6">
        <v>1236621.307600054</v>
      </c>
      <c r="F76" s="6">
        <v>16459.464499999998</v>
      </c>
      <c r="G76" s="6">
        <v>17552.578000000001</v>
      </c>
      <c r="H76" s="6">
        <v>222082.58000000013</v>
      </c>
      <c r="I76" s="6">
        <v>169285.77399999998</v>
      </c>
      <c r="J76" s="6">
        <v>11702.389999999998</v>
      </c>
      <c r="K76" s="6">
        <v>4359.8070000000007</v>
      </c>
      <c r="L76" s="6">
        <v>182638.99900000004</v>
      </c>
      <c r="M76" s="6">
        <v>5089.3330000000005</v>
      </c>
      <c r="N76" s="6">
        <v>9556.3700000000008</v>
      </c>
      <c r="O76" s="6">
        <v>3197.6370000000006</v>
      </c>
      <c r="P76" s="6">
        <v>5293.9769999999999</v>
      </c>
      <c r="Q76" s="6">
        <v>2225.4699999999998</v>
      </c>
      <c r="R76" s="6">
        <v>649444.37950000004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7">
        <v>649444.37950000016</v>
      </c>
      <c r="AF76" s="7">
        <v>-36291.485999999997</v>
      </c>
      <c r="AG76" s="7">
        <v>1470630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1470630</v>
      </c>
      <c r="AP76" s="7">
        <v>2021515.4421000537</v>
      </c>
      <c r="AQ76" s="3">
        <v>2021515.4421000537</v>
      </c>
      <c r="AR76" s="3">
        <v>0</v>
      </c>
      <c r="AS76" s="5"/>
    </row>
    <row r="77" spans="2:45" x14ac:dyDescent="0.25">
      <c r="B77" s="1" t="s">
        <v>97</v>
      </c>
      <c r="C77" s="2">
        <v>952</v>
      </c>
      <c r="D77" s="1" t="s">
        <v>99</v>
      </c>
      <c r="E77" s="6">
        <v>534619.28859999904</v>
      </c>
      <c r="F77" s="6">
        <v>7397.0209999999988</v>
      </c>
      <c r="G77" s="6">
        <v>6114.2189999999982</v>
      </c>
      <c r="H77" s="6">
        <v>7688.473</v>
      </c>
      <c r="I77" s="6">
        <v>3247.0159999999996</v>
      </c>
      <c r="J77" s="6">
        <v>4221.9929999999995</v>
      </c>
      <c r="K77" s="6">
        <v>8500.9139999999989</v>
      </c>
      <c r="L77" s="6">
        <v>6077.5779999999986</v>
      </c>
      <c r="M77" s="6">
        <v>5565.722999999999</v>
      </c>
      <c r="N77" s="6">
        <v>7955.0630000000001</v>
      </c>
      <c r="O77" s="6">
        <v>4983.4270000000006</v>
      </c>
      <c r="P77" s="6">
        <v>2144.7120000000004</v>
      </c>
      <c r="Q77" s="6">
        <v>7749.5000000000055</v>
      </c>
      <c r="R77" s="6">
        <v>71645.638999999996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7">
        <v>71645.638999999996</v>
      </c>
      <c r="AF77" s="7">
        <v>-537.65</v>
      </c>
      <c r="AG77" s="7">
        <v>437692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0</v>
      </c>
      <c r="AO77" s="7">
        <v>437692</v>
      </c>
      <c r="AP77" s="7">
        <v>900127.99959999905</v>
      </c>
      <c r="AQ77" s="3">
        <v>900127.99959999905</v>
      </c>
      <c r="AR77" s="3">
        <v>0</v>
      </c>
      <c r="AS77" s="5"/>
    </row>
    <row r="78" spans="2:45" x14ac:dyDescent="0.25">
      <c r="B78" s="10" t="s">
        <v>100</v>
      </c>
      <c r="C78" s="11"/>
      <c r="D78" s="12"/>
      <c r="E78" s="4">
        <f t="shared" ref="E78:AR78" si="0">SUM(E6:E77)</f>
        <v>2983832.9545712187</v>
      </c>
      <c r="F78" s="4">
        <f t="shared" si="0"/>
        <v>6421734.0071999934</v>
      </c>
      <c r="G78" s="4">
        <f t="shared" si="0"/>
        <v>9507028.6786999945</v>
      </c>
      <c r="H78" s="4">
        <f t="shared" si="0"/>
        <v>9252581.111399997</v>
      </c>
      <c r="I78" s="4">
        <f t="shared" si="0"/>
        <v>9692902.2779999841</v>
      </c>
      <c r="J78" s="4">
        <f t="shared" si="0"/>
        <v>9268190.7866999637</v>
      </c>
      <c r="K78" s="4">
        <f t="shared" si="0"/>
        <v>7225915.6850999696</v>
      </c>
      <c r="L78" s="4">
        <f t="shared" si="0"/>
        <v>9159124.3530999683</v>
      </c>
      <c r="M78" s="4">
        <f t="shared" si="0"/>
        <v>9207670.6545999851</v>
      </c>
      <c r="N78" s="4">
        <f t="shared" si="0"/>
        <v>9485082.6135999858</v>
      </c>
      <c r="O78" s="4">
        <f t="shared" si="0"/>
        <v>11275432.123799952</v>
      </c>
      <c r="P78" s="4">
        <f t="shared" si="0"/>
        <v>10841838.978499975</v>
      </c>
      <c r="Q78" s="4">
        <f t="shared" si="0"/>
        <v>10390349.145299984</v>
      </c>
      <c r="R78" s="4">
        <f t="shared" si="0"/>
        <v>111727850.41599974</v>
      </c>
      <c r="S78" s="4">
        <f t="shared" si="0"/>
        <v>1969045.7900000003</v>
      </c>
      <c r="T78" s="4">
        <f t="shared" si="0"/>
        <v>450338.82</v>
      </c>
      <c r="U78" s="4">
        <f t="shared" si="0"/>
        <v>4727589.5699999956</v>
      </c>
      <c r="V78" s="4">
        <f t="shared" si="0"/>
        <v>1003198</v>
      </c>
      <c r="W78" s="4">
        <f t="shared" si="0"/>
        <v>855899.71999999974</v>
      </c>
      <c r="X78" s="4">
        <f t="shared" si="0"/>
        <v>1106986.23</v>
      </c>
      <c r="Y78" s="4">
        <f t="shared" si="0"/>
        <v>139340.97</v>
      </c>
      <c r="Z78" s="4">
        <f t="shared" si="0"/>
        <v>414768.84999999986</v>
      </c>
      <c r="AA78" s="4">
        <f t="shared" si="0"/>
        <v>238803.25</v>
      </c>
      <c r="AB78" s="4">
        <f t="shared" si="0"/>
        <v>4334389.3300000224</v>
      </c>
      <c r="AC78" s="4">
        <f t="shared" si="0"/>
        <v>962688.6</v>
      </c>
      <c r="AD78" s="4">
        <f t="shared" si="0"/>
        <v>16203049.130000014</v>
      </c>
      <c r="AE78" s="4">
        <f t="shared" si="0"/>
        <v>127930899.52892375</v>
      </c>
      <c r="AF78" s="4">
        <f t="shared" si="0"/>
        <v>-4725332.4227999998</v>
      </c>
      <c r="AG78" s="4">
        <f t="shared" si="0"/>
        <v>83231834</v>
      </c>
      <c r="AH78" s="4">
        <f t="shared" si="0"/>
        <v>8915900</v>
      </c>
      <c r="AI78" s="4">
        <f t="shared" si="0"/>
        <v>1841242</v>
      </c>
      <c r="AJ78" s="4">
        <f t="shared" si="0"/>
        <v>8186868</v>
      </c>
      <c r="AK78" s="4">
        <f t="shared" si="0"/>
        <v>10782656</v>
      </c>
      <c r="AL78" s="4">
        <f t="shared" si="0"/>
        <v>1657669</v>
      </c>
      <c r="AM78" s="4">
        <f t="shared" si="0"/>
        <v>29049395</v>
      </c>
      <c r="AN78" s="4">
        <f t="shared" si="0"/>
        <v>1548069</v>
      </c>
      <c r="AO78" s="4">
        <f t="shared" si="0"/>
        <v>145213633</v>
      </c>
      <c r="AP78" s="4">
        <f t="shared" si="0"/>
        <v>15541234.00284747</v>
      </c>
      <c r="AQ78" s="4">
        <f t="shared" si="0"/>
        <v>36698609.136335596</v>
      </c>
      <c r="AR78" s="4">
        <f t="shared" si="0"/>
        <v>21157375.133488126</v>
      </c>
      <c r="AS78" s="5"/>
    </row>
    <row r="81" spans="5:44" x14ac:dyDescent="0.25">
      <c r="E81" s="16"/>
    </row>
    <row r="82" spans="5:44" x14ac:dyDescent="0.25">
      <c r="AE82" s="16"/>
      <c r="AF82" s="16"/>
      <c r="AO82" s="16"/>
      <c r="AP82" s="16"/>
      <c r="AQ82" s="16"/>
      <c r="AR82" s="16"/>
    </row>
  </sheetData>
  <mergeCells count="16">
    <mergeCell ref="B1:AR1"/>
    <mergeCell ref="E4:E5"/>
    <mergeCell ref="AG4:AO4"/>
    <mergeCell ref="B2:AR2"/>
    <mergeCell ref="B3:AR3"/>
    <mergeCell ref="AP4:AP5"/>
    <mergeCell ref="AQ4:AQ5"/>
    <mergeCell ref="AR4:AR5"/>
    <mergeCell ref="B78:D78"/>
    <mergeCell ref="S4:AD4"/>
    <mergeCell ref="F4:R4"/>
    <mergeCell ref="AE4:AE5"/>
    <mergeCell ref="AF4:AF5"/>
    <mergeCell ref="B4:B5"/>
    <mergeCell ref="C4:C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</dc:creator>
  <cp:lastModifiedBy>Anabel</cp:lastModifiedBy>
  <dcterms:created xsi:type="dcterms:W3CDTF">2020-10-05T20:19:44Z</dcterms:created>
  <dcterms:modified xsi:type="dcterms:W3CDTF">2020-10-08T04:40:49Z</dcterms:modified>
</cp:coreProperties>
</file>