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P:\DDV\hquispe\CERTIFICADOS_WEB\20-10-21\"/>
    </mc:Choice>
  </mc:AlternateContent>
  <xr:revisionPtr revIDLastSave="0" documentId="13_ncr:1_{D59E8626-82E8-4561-B81F-3D962F575702}" xr6:coauthVersionLast="36" xr6:coauthVersionMax="36" xr10:uidLastSave="{00000000-0000-0000-0000-000000000000}"/>
  <bookViews>
    <workbookView xWindow="0" yWindow="0" windowWidth="20850" windowHeight="10665" xr2:uid="{3FEB3DB9-D0A8-4D50-8628-C68A086DB7B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" i="1" l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10" i="1"/>
</calcChain>
</file>

<file path=xl/sharedStrings.xml><?xml version="1.0" encoding="utf-8"?>
<sst xmlns="http://schemas.openxmlformats.org/spreadsheetml/2006/main" count="113" uniqueCount="96">
  <si>
    <t xml:space="preserve">EMISIÓN DE CERTIFICADO DE DEVOLUCIÓN </t>
  </si>
  <si>
    <t>Fecha:</t>
  </si>
  <si>
    <t xml:space="preserve">RECUERDE: </t>
  </si>
  <si>
    <t>El uso indebido del certificado dará lugar a la nulidad del acto administrativo, imposición de multa e incluso la interposición de una acción penal. (TUO de la Ley N° 27444, numeral 34.3 del artículo 34).</t>
  </si>
  <si>
    <t>N° CERTIFICADO</t>
  </si>
  <si>
    <t>BENEFICIARIO(S)</t>
  </si>
  <si>
    <t>MONTO $</t>
  </si>
  <si>
    <t>FECHA DE INICIO</t>
  </si>
  <si>
    <t>FECHA DE VENCIMIENTO</t>
  </si>
  <si>
    <t xml:space="preserve">DERECHO MINERO </t>
  </si>
  <si>
    <t xml:space="preserve">CÓDIGO ÚNICO </t>
  </si>
  <si>
    <t>12809</t>
  </si>
  <si>
    <t>COMPAÑIA MINERA ARES S.A.C.</t>
  </si>
  <si>
    <t>GRAN ARCATA N° 11</t>
  </si>
  <si>
    <t>010000415LJ</t>
  </si>
  <si>
    <t>12810</t>
  </si>
  <si>
    <t>IDA CERON MORALES</t>
  </si>
  <si>
    <t>SEÑOR DE LOCUMBA I 2012-SEÑOR DE LOCUMBA II 2012</t>
  </si>
  <si>
    <t>010334612-010393412</t>
  </si>
  <si>
    <t>12811</t>
  </si>
  <si>
    <t>BEAR CREEK MINING S.A.C.</t>
  </si>
  <si>
    <t>CORANI I</t>
  </si>
  <si>
    <t>010289403</t>
  </si>
  <si>
    <t>12812</t>
  </si>
  <si>
    <t>MANUEL ALFONZO CESPEDES LOMPARTE ;DEMETRIO CARLOS ANCHANTE ANYARIN</t>
  </si>
  <si>
    <t>DOÑA ROSALVINA</t>
  </si>
  <si>
    <t>010380118</t>
  </si>
  <si>
    <t>12813</t>
  </si>
  <si>
    <t>KARINA AGURTO GUZMAN</t>
  </si>
  <si>
    <t>TAVOLIN IV</t>
  </si>
  <si>
    <t>010202420</t>
  </si>
  <si>
    <t>12814</t>
  </si>
  <si>
    <t>SIXTO MENDOZA YUPANQUI ;GERMAN MENDOZA ZARATE</t>
  </si>
  <si>
    <t>MACHU CARHUAYO</t>
  </si>
  <si>
    <t>580002519</t>
  </si>
  <si>
    <t>12815</t>
  </si>
  <si>
    <t>12816</t>
  </si>
  <si>
    <t>COMPAÑIA MINERA AGREGADOS CALCAREOS S.A.</t>
  </si>
  <si>
    <t>TARUCANI 2015</t>
  </si>
  <si>
    <t>540000415</t>
  </si>
  <si>
    <t>12817</t>
  </si>
  <si>
    <t>JOSE EDUARDO SALAS VIDAL ;ROGER EDUARDO ROJAS HUARCA</t>
  </si>
  <si>
    <t>ASOCIACION CALCAREOS JR</t>
  </si>
  <si>
    <t>110001521</t>
  </si>
  <si>
    <t>12818</t>
  </si>
  <si>
    <t>LUIS ANGEL ALVAREZ POLAR ;PATRICIO RENÉ HUMBSER ALVAREZ</t>
  </si>
  <si>
    <t>LUISII</t>
  </si>
  <si>
    <t>050030220</t>
  </si>
  <si>
    <t>12819</t>
  </si>
  <si>
    <t>LUIS ALBERTO MURILLO GUTIERREZ</t>
  </si>
  <si>
    <t>MONTES CLAROS VIRGEN LAS ANGUSTIAS</t>
  </si>
  <si>
    <t>540001018</t>
  </si>
  <si>
    <t>12820</t>
  </si>
  <si>
    <t>12821</t>
  </si>
  <si>
    <t>12822</t>
  </si>
  <si>
    <t>12823</t>
  </si>
  <si>
    <t>BHP WORLD EXPLORATION INC. SUCURSAL DEL PERU</t>
  </si>
  <si>
    <t>FERNANDA 05A</t>
  </si>
  <si>
    <t>010107421</t>
  </si>
  <si>
    <t>12824</t>
  </si>
  <si>
    <t>FERNANDA 04</t>
  </si>
  <si>
    <t>010107321</t>
  </si>
  <si>
    <t>12825</t>
  </si>
  <si>
    <t>FERNANDA 03</t>
  </si>
  <si>
    <t>010107221</t>
  </si>
  <si>
    <t>12826</t>
  </si>
  <si>
    <t>FERNANDA 02</t>
  </si>
  <si>
    <t>010107121</t>
  </si>
  <si>
    <t>12827</t>
  </si>
  <si>
    <t>FERNANDA 01</t>
  </si>
  <si>
    <t>010107021</t>
  </si>
  <si>
    <t>12828</t>
  </si>
  <si>
    <t>CONSTRUCTORA DOBLE O S.A.C.</t>
  </si>
  <si>
    <t>LOS MALDINI</t>
  </si>
  <si>
    <t>030030916</t>
  </si>
  <si>
    <t>12829</t>
  </si>
  <si>
    <t>GOLDEN LIGHT SAC</t>
  </si>
  <si>
    <t>SAN GERARDO LG</t>
  </si>
  <si>
    <t>520004821</t>
  </si>
  <si>
    <t>12830</t>
  </si>
  <si>
    <t>EDWARD ALEXANDER URTECHO VELASQUEZ</t>
  </si>
  <si>
    <t>CORPORACION PERU-INTI IV</t>
  </si>
  <si>
    <t>030003521</t>
  </si>
  <si>
    <t>12831</t>
  </si>
  <si>
    <t>EDWARD RODOLFO PRINCIPE CASTAÑEDA ;EDWARD ALEXANDER URTECHO VELASQUEZ</t>
  </si>
  <si>
    <t>CORPORACION PERU-INTI II</t>
  </si>
  <si>
    <t>030027020</t>
  </si>
  <si>
    <t>12832</t>
  </si>
  <si>
    <t>JUAN IBARRA CABELLO</t>
  </si>
  <si>
    <t>DONCELLA 09</t>
  </si>
  <si>
    <t>010007521</t>
  </si>
  <si>
    <t>12833</t>
  </si>
  <si>
    <t>DONCELLA 16</t>
  </si>
  <si>
    <t>010007121</t>
  </si>
  <si>
    <t xml:space="preserve"> San Borja, 20/10/2021</t>
  </si>
  <si>
    <t>ENLACE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</si>
</sst>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quotePrefix="1" applyBorder="1"/>
    <xf numFmtId="4" fontId="0" fillId="0" borderId="1" xfId="0" applyNumberFormat="1" applyBorder="1"/>
    <xf numFmtId="14" fontId="0" fillId="0" borderId="1" xfId="0" applyNumberFormat="1" applyBorder="1"/>
    <xf numFmtId="0" fontId="1" fillId="0" borderId="0" xfId="0" applyFont="1" applyAlignment="1">
      <alignment vertical="top"/>
    </xf>
    <xf numFmtId="0" fontId="0" fillId="0" borderId="0" xfId="0" applyAlignment="1">
      <alignment horizontal="left" vertical="center" wrapText="1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27F60-A69E-4521-820A-460E9F634AF8}">
  <dimension ref="B3:I34"/>
  <sheetViews>
    <sheetView tabSelected="1" topLeftCell="A16" workbookViewId="0">
      <selection activeCell="C12" sqref="C12"/>
    </sheetView>
  </sheetViews>
  <sheetFormatPr baseColWidth="10" defaultRowHeight="15" x14ac:dyDescent="0.25"/>
  <cols>
    <col min="1" max="1" width="5.7109375" customWidth="1"/>
    <col min="3" max="3" width="50.7109375" customWidth="1"/>
    <col min="6" max="6" width="12.28515625" customWidth="1"/>
    <col min="7" max="8" width="20.7109375" customWidth="1"/>
    <col min="9" max="9" width="14.85546875" bestFit="1" customWidth="1"/>
  </cols>
  <sheetData>
    <row r="3" spans="2:9" ht="18.75" x14ac:dyDescent="0.25">
      <c r="B3" s="3" t="s">
        <v>0</v>
      </c>
      <c r="C3" s="2"/>
      <c r="D3" s="2"/>
      <c r="E3" s="2"/>
      <c r="F3" s="2"/>
      <c r="G3" s="2"/>
      <c r="H3" s="2"/>
      <c r="I3" s="2"/>
    </row>
    <row r="5" spans="2:9" x14ac:dyDescent="0.25">
      <c r="B5" s="1" t="s">
        <v>1</v>
      </c>
      <c r="C5" t="s">
        <v>94</v>
      </c>
    </row>
    <row r="7" spans="2:9" ht="30" customHeight="1" x14ac:dyDescent="0.25">
      <c r="B7" s="8" t="s">
        <v>2</v>
      </c>
      <c r="C7" s="9" t="s">
        <v>3</v>
      </c>
      <c r="D7" s="9"/>
      <c r="E7" s="9"/>
      <c r="F7" s="9"/>
      <c r="G7" s="9"/>
      <c r="H7" s="9"/>
      <c r="I7" s="9"/>
    </row>
    <row r="9" spans="2:9" ht="29.25" customHeight="1" x14ac:dyDescent="0.25"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4" t="s">
        <v>10</v>
      </c>
      <c r="I9" s="4" t="s">
        <v>95</v>
      </c>
    </row>
    <row r="10" spans="2:9" x14ac:dyDescent="0.25">
      <c r="B10" s="5" t="s">
        <v>11</v>
      </c>
      <c r="C10" s="5" t="s">
        <v>12</v>
      </c>
      <c r="D10" s="6">
        <v>214237.25</v>
      </c>
      <c r="E10" s="7">
        <v>44489</v>
      </c>
      <c r="F10" s="7">
        <v>44854</v>
      </c>
      <c r="G10" s="5" t="s">
        <v>13</v>
      </c>
      <c r="H10" s="5" t="s">
        <v>14</v>
      </c>
      <c r="I10" s="10" t="str">
        <f>IF(LEN(B10)&gt;0,HYPERLINK("http://tramite.ingemmet.gob.pe/ReporteVigencia/Certificados/("&amp;B10&amp;").pdf","Ver Documento"),"Sin Documento")</f>
        <v>Ver Documento</v>
      </c>
    </row>
    <row r="11" spans="2:9" x14ac:dyDescent="0.25">
      <c r="B11" s="5" t="s">
        <v>15</v>
      </c>
      <c r="C11" s="5" t="s">
        <v>16</v>
      </c>
      <c r="D11" s="6">
        <v>4200</v>
      </c>
      <c r="E11" s="7">
        <v>44489</v>
      </c>
      <c r="F11" s="7">
        <v>44854</v>
      </c>
      <c r="G11" s="5" t="s">
        <v>17</v>
      </c>
      <c r="H11" s="5" t="s">
        <v>18</v>
      </c>
      <c r="I11" s="10" t="str">
        <f t="shared" ref="I11:I34" si="0">IF(LEN(B11)&gt;0,HYPERLINK("http://tramite.ingemmet.gob.pe/ReporteVigencia/Certificados/("&amp;B11&amp;").pdf","Ver Documento"),"Sin Documento")</f>
        <v>Ver Documento</v>
      </c>
    </row>
    <row r="12" spans="2:9" x14ac:dyDescent="0.25">
      <c r="B12" s="5" t="s">
        <v>19</v>
      </c>
      <c r="C12" s="5" t="s">
        <v>20</v>
      </c>
      <c r="D12" s="6">
        <v>25545.34</v>
      </c>
      <c r="E12" s="7">
        <v>44489</v>
      </c>
      <c r="F12" s="7">
        <v>44854</v>
      </c>
      <c r="G12" s="5" t="s">
        <v>21</v>
      </c>
      <c r="H12" s="5" t="s">
        <v>22</v>
      </c>
      <c r="I12" s="10" t="str">
        <f t="shared" si="0"/>
        <v>Ver Documento</v>
      </c>
    </row>
    <row r="13" spans="2:9" x14ac:dyDescent="0.25">
      <c r="B13" s="5" t="s">
        <v>23</v>
      </c>
      <c r="C13" s="5" t="s">
        <v>24</v>
      </c>
      <c r="D13" s="6">
        <v>300</v>
      </c>
      <c r="E13" s="7">
        <v>44489</v>
      </c>
      <c r="F13" s="7">
        <v>44854</v>
      </c>
      <c r="G13" s="5" t="s">
        <v>25</v>
      </c>
      <c r="H13" s="5" t="s">
        <v>26</v>
      </c>
      <c r="I13" s="10" t="str">
        <f t="shared" si="0"/>
        <v>Ver Documento</v>
      </c>
    </row>
    <row r="14" spans="2:9" x14ac:dyDescent="0.25">
      <c r="B14" s="5" t="s">
        <v>27</v>
      </c>
      <c r="C14" s="5" t="s">
        <v>28</v>
      </c>
      <c r="D14" s="6">
        <v>300</v>
      </c>
      <c r="E14" s="7">
        <v>44489</v>
      </c>
      <c r="F14" s="7">
        <v>44854</v>
      </c>
      <c r="G14" s="5" t="s">
        <v>29</v>
      </c>
      <c r="H14" s="5" t="s">
        <v>30</v>
      </c>
      <c r="I14" s="10" t="str">
        <f t="shared" si="0"/>
        <v>Ver Documento</v>
      </c>
    </row>
    <row r="15" spans="2:9" x14ac:dyDescent="0.25">
      <c r="B15" s="5" t="s">
        <v>31</v>
      </c>
      <c r="C15" s="5" t="s">
        <v>32</v>
      </c>
      <c r="D15" s="6">
        <v>600</v>
      </c>
      <c r="E15" s="7">
        <v>44489</v>
      </c>
      <c r="F15" s="7">
        <v>44854</v>
      </c>
      <c r="G15" s="5" t="s">
        <v>33</v>
      </c>
      <c r="H15" s="5" t="s">
        <v>34</v>
      </c>
      <c r="I15" s="10" t="str">
        <f t="shared" si="0"/>
        <v>Ver Documento</v>
      </c>
    </row>
    <row r="16" spans="2:9" x14ac:dyDescent="0.25">
      <c r="B16" s="5" t="s">
        <v>35</v>
      </c>
      <c r="C16" s="5" t="s">
        <v>32</v>
      </c>
      <c r="D16" s="6">
        <v>600</v>
      </c>
      <c r="E16" s="7">
        <v>44489</v>
      </c>
      <c r="F16" s="7">
        <v>44854</v>
      </c>
      <c r="G16" s="5" t="s">
        <v>33</v>
      </c>
      <c r="H16" s="5" t="s">
        <v>34</v>
      </c>
      <c r="I16" s="10" t="str">
        <f t="shared" si="0"/>
        <v>Ver Documento</v>
      </c>
    </row>
    <row r="17" spans="2:9" x14ac:dyDescent="0.25">
      <c r="B17" s="5" t="s">
        <v>36</v>
      </c>
      <c r="C17" s="5" t="s">
        <v>37</v>
      </c>
      <c r="D17" s="6">
        <v>599.65</v>
      </c>
      <c r="E17" s="7">
        <v>44489</v>
      </c>
      <c r="F17" s="7">
        <v>44854</v>
      </c>
      <c r="G17" s="5" t="s">
        <v>38</v>
      </c>
      <c r="H17" s="5" t="s">
        <v>39</v>
      </c>
      <c r="I17" s="10" t="str">
        <f t="shared" si="0"/>
        <v>Ver Documento</v>
      </c>
    </row>
    <row r="18" spans="2:9" x14ac:dyDescent="0.25">
      <c r="B18" s="5" t="s">
        <v>40</v>
      </c>
      <c r="C18" s="5" t="s">
        <v>41</v>
      </c>
      <c r="D18" s="6">
        <v>300</v>
      </c>
      <c r="E18" s="7">
        <v>44489</v>
      </c>
      <c r="F18" s="7">
        <v>44854</v>
      </c>
      <c r="G18" s="5" t="s">
        <v>42</v>
      </c>
      <c r="H18" s="5" t="s">
        <v>43</v>
      </c>
      <c r="I18" s="10" t="str">
        <f t="shared" si="0"/>
        <v>Ver Documento</v>
      </c>
    </row>
    <row r="19" spans="2:9" x14ac:dyDescent="0.25">
      <c r="B19" s="5" t="s">
        <v>44</v>
      </c>
      <c r="C19" s="5" t="s">
        <v>45</v>
      </c>
      <c r="D19" s="6">
        <v>300</v>
      </c>
      <c r="E19" s="7">
        <v>44489</v>
      </c>
      <c r="F19" s="7">
        <v>44854</v>
      </c>
      <c r="G19" s="5" t="s">
        <v>46</v>
      </c>
      <c r="H19" s="5" t="s">
        <v>47</v>
      </c>
      <c r="I19" s="10" t="str">
        <f t="shared" si="0"/>
        <v>Ver Documento</v>
      </c>
    </row>
    <row r="20" spans="2:9" x14ac:dyDescent="0.25">
      <c r="B20" s="5" t="s">
        <v>48</v>
      </c>
      <c r="C20" s="5" t="s">
        <v>49</v>
      </c>
      <c r="D20" s="6">
        <v>600</v>
      </c>
      <c r="E20" s="7">
        <v>44489</v>
      </c>
      <c r="F20" s="7">
        <v>44854</v>
      </c>
      <c r="G20" s="5" t="s">
        <v>50</v>
      </c>
      <c r="H20" s="5" t="s">
        <v>51</v>
      </c>
      <c r="I20" s="10" t="str">
        <f t="shared" si="0"/>
        <v>Ver Documento</v>
      </c>
    </row>
    <row r="21" spans="2:9" x14ac:dyDescent="0.25">
      <c r="B21" s="5" t="s">
        <v>52</v>
      </c>
      <c r="C21" s="5" t="s">
        <v>49</v>
      </c>
      <c r="D21" s="6">
        <v>600</v>
      </c>
      <c r="E21" s="7">
        <v>44489</v>
      </c>
      <c r="F21" s="7">
        <v>44854</v>
      </c>
      <c r="G21" s="5" t="s">
        <v>50</v>
      </c>
      <c r="H21" s="5" t="s">
        <v>51</v>
      </c>
      <c r="I21" s="10" t="str">
        <f t="shared" si="0"/>
        <v>Ver Documento</v>
      </c>
    </row>
    <row r="22" spans="2:9" x14ac:dyDescent="0.25">
      <c r="B22" s="5" t="s">
        <v>53</v>
      </c>
      <c r="C22" s="5" t="s">
        <v>49</v>
      </c>
      <c r="D22" s="6">
        <v>600</v>
      </c>
      <c r="E22" s="7">
        <v>44489</v>
      </c>
      <c r="F22" s="7">
        <v>44854</v>
      </c>
      <c r="G22" s="5" t="s">
        <v>50</v>
      </c>
      <c r="H22" s="5" t="s">
        <v>51</v>
      </c>
      <c r="I22" s="10" t="str">
        <f t="shared" si="0"/>
        <v>Ver Documento</v>
      </c>
    </row>
    <row r="23" spans="2:9" x14ac:dyDescent="0.25">
      <c r="B23" s="5" t="s">
        <v>54</v>
      </c>
      <c r="C23" s="5" t="s">
        <v>49</v>
      </c>
      <c r="D23" s="6">
        <v>600</v>
      </c>
      <c r="E23" s="7">
        <v>44489</v>
      </c>
      <c r="F23" s="7">
        <v>44854</v>
      </c>
      <c r="G23" s="5" t="s">
        <v>50</v>
      </c>
      <c r="H23" s="5" t="s">
        <v>51</v>
      </c>
      <c r="I23" s="10" t="str">
        <f t="shared" si="0"/>
        <v>Ver Documento</v>
      </c>
    </row>
    <row r="24" spans="2:9" x14ac:dyDescent="0.25">
      <c r="B24" s="5" t="s">
        <v>55</v>
      </c>
      <c r="C24" s="5" t="s">
        <v>56</v>
      </c>
      <c r="D24" s="6">
        <v>1200</v>
      </c>
      <c r="E24" s="7">
        <v>44489</v>
      </c>
      <c r="F24" s="7">
        <v>44854</v>
      </c>
      <c r="G24" s="5" t="s">
        <v>57</v>
      </c>
      <c r="H24" s="5" t="s">
        <v>58</v>
      </c>
      <c r="I24" s="10" t="str">
        <f t="shared" si="0"/>
        <v>Ver Documento</v>
      </c>
    </row>
    <row r="25" spans="2:9" x14ac:dyDescent="0.25">
      <c r="B25" s="5" t="s">
        <v>59</v>
      </c>
      <c r="C25" s="5" t="s">
        <v>56</v>
      </c>
      <c r="D25" s="6">
        <v>1800</v>
      </c>
      <c r="E25" s="7">
        <v>44489</v>
      </c>
      <c r="F25" s="7">
        <v>44854</v>
      </c>
      <c r="G25" s="5" t="s">
        <v>60</v>
      </c>
      <c r="H25" s="5" t="s">
        <v>61</v>
      </c>
      <c r="I25" s="10" t="str">
        <f t="shared" si="0"/>
        <v>Ver Documento</v>
      </c>
    </row>
    <row r="26" spans="2:9" x14ac:dyDescent="0.25">
      <c r="B26" s="5" t="s">
        <v>62</v>
      </c>
      <c r="C26" s="5" t="s">
        <v>56</v>
      </c>
      <c r="D26" s="6">
        <v>3000</v>
      </c>
      <c r="E26" s="7">
        <v>44489</v>
      </c>
      <c r="F26" s="7">
        <v>44854</v>
      </c>
      <c r="G26" s="5" t="s">
        <v>63</v>
      </c>
      <c r="H26" s="5" t="s">
        <v>64</v>
      </c>
      <c r="I26" s="10" t="str">
        <f t="shared" si="0"/>
        <v>Ver Documento</v>
      </c>
    </row>
    <row r="27" spans="2:9" x14ac:dyDescent="0.25">
      <c r="B27" s="5" t="s">
        <v>65</v>
      </c>
      <c r="C27" s="5" t="s">
        <v>56</v>
      </c>
      <c r="D27" s="6">
        <v>2400</v>
      </c>
      <c r="E27" s="7">
        <v>44489</v>
      </c>
      <c r="F27" s="7">
        <v>44854</v>
      </c>
      <c r="G27" s="5" t="s">
        <v>66</v>
      </c>
      <c r="H27" s="5" t="s">
        <v>67</v>
      </c>
      <c r="I27" s="10" t="str">
        <f t="shared" si="0"/>
        <v>Ver Documento</v>
      </c>
    </row>
    <row r="28" spans="2:9" x14ac:dyDescent="0.25">
      <c r="B28" s="5" t="s">
        <v>68</v>
      </c>
      <c r="C28" s="5" t="s">
        <v>56</v>
      </c>
      <c r="D28" s="6">
        <v>2400</v>
      </c>
      <c r="E28" s="7">
        <v>44489</v>
      </c>
      <c r="F28" s="7">
        <v>44854</v>
      </c>
      <c r="G28" s="5" t="s">
        <v>69</v>
      </c>
      <c r="H28" s="5" t="s">
        <v>70</v>
      </c>
      <c r="I28" s="10" t="str">
        <f t="shared" si="0"/>
        <v>Ver Documento</v>
      </c>
    </row>
    <row r="29" spans="2:9" x14ac:dyDescent="0.25">
      <c r="B29" s="5" t="s">
        <v>71</v>
      </c>
      <c r="C29" s="5" t="s">
        <v>72</v>
      </c>
      <c r="D29" s="6">
        <v>1800</v>
      </c>
      <c r="E29" s="7">
        <v>44489</v>
      </c>
      <c r="F29" s="7">
        <v>44854</v>
      </c>
      <c r="G29" s="5" t="s">
        <v>73</v>
      </c>
      <c r="H29" s="5" t="s">
        <v>74</v>
      </c>
      <c r="I29" s="10" t="str">
        <f t="shared" si="0"/>
        <v>Ver Documento</v>
      </c>
    </row>
    <row r="30" spans="2:9" x14ac:dyDescent="0.25">
      <c r="B30" s="5" t="s">
        <v>75</v>
      </c>
      <c r="C30" s="5" t="s">
        <v>76</v>
      </c>
      <c r="D30" s="6">
        <v>300</v>
      </c>
      <c r="E30" s="7">
        <v>44489</v>
      </c>
      <c r="F30" s="7">
        <v>44854</v>
      </c>
      <c r="G30" s="5" t="s">
        <v>77</v>
      </c>
      <c r="H30" s="5" t="s">
        <v>78</v>
      </c>
      <c r="I30" s="10" t="str">
        <f t="shared" si="0"/>
        <v>Ver Documento</v>
      </c>
    </row>
    <row r="31" spans="2:9" x14ac:dyDescent="0.25">
      <c r="B31" s="5" t="s">
        <v>79</v>
      </c>
      <c r="C31" s="5" t="s">
        <v>80</v>
      </c>
      <c r="D31" s="6">
        <v>300</v>
      </c>
      <c r="E31" s="7">
        <v>44489</v>
      </c>
      <c r="F31" s="7">
        <v>44854</v>
      </c>
      <c r="G31" s="5" t="s">
        <v>81</v>
      </c>
      <c r="H31" s="5" t="s">
        <v>82</v>
      </c>
      <c r="I31" s="10" t="str">
        <f t="shared" si="0"/>
        <v>Ver Documento</v>
      </c>
    </row>
    <row r="32" spans="2:9" x14ac:dyDescent="0.25">
      <c r="B32" s="5" t="s">
        <v>83</v>
      </c>
      <c r="C32" s="5" t="s">
        <v>84</v>
      </c>
      <c r="D32" s="6">
        <v>600</v>
      </c>
      <c r="E32" s="7">
        <v>44489</v>
      </c>
      <c r="F32" s="7">
        <v>44854</v>
      </c>
      <c r="G32" s="5" t="s">
        <v>85</v>
      </c>
      <c r="H32" s="5" t="s">
        <v>86</v>
      </c>
      <c r="I32" s="10" t="str">
        <f t="shared" si="0"/>
        <v>Ver Documento</v>
      </c>
    </row>
    <row r="33" spans="2:9" x14ac:dyDescent="0.25">
      <c r="B33" s="5" t="s">
        <v>87</v>
      </c>
      <c r="C33" s="5" t="s">
        <v>88</v>
      </c>
      <c r="D33" s="6">
        <v>3000</v>
      </c>
      <c r="E33" s="7">
        <v>44489</v>
      </c>
      <c r="F33" s="7">
        <v>44854</v>
      </c>
      <c r="G33" s="5" t="s">
        <v>89</v>
      </c>
      <c r="H33" s="5" t="s">
        <v>90</v>
      </c>
      <c r="I33" s="10" t="str">
        <f t="shared" si="0"/>
        <v>Ver Documento</v>
      </c>
    </row>
    <row r="34" spans="2:9" x14ac:dyDescent="0.25">
      <c r="B34" s="5" t="s">
        <v>91</v>
      </c>
      <c r="C34" s="5" t="s">
        <v>88</v>
      </c>
      <c r="D34" s="6">
        <v>3000</v>
      </c>
      <c r="E34" s="7">
        <v>44489</v>
      </c>
      <c r="F34" s="7">
        <v>44854</v>
      </c>
      <c r="G34" s="5" t="s">
        <v>92</v>
      </c>
      <c r="H34" s="5" t="s">
        <v>93</v>
      </c>
      <c r="I34" s="10" t="str">
        <f t="shared" si="0"/>
        <v>Ver Documento</v>
      </c>
    </row>
  </sheetData>
  <mergeCells count="2">
    <mergeCell ref="B3:I3"/>
    <mergeCell ref="C7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INGEMMET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 Quispe Castillo</dc:creator>
  <cp:lastModifiedBy>Henry Quispe Castillo</cp:lastModifiedBy>
  <dcterms:created xsi:type="dcterms:W3CDTF">2021-10-22T20:03:49Z</dcterms:created>
  <dcterms:modified xsi:type="dcterms:W3CDTF">2021-10-22T20:13:26Z</dcterms:modified>
</cp:coreProperties>
</file>