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135"/>
  </bookViews>
  <sheets>
    <sheet name="Anexo 1" sheetId="1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[3]ONO!#REF!</definedName>
    <definedName name="__TC2">[3]ONO!#REF!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[3]ONO!#REF!</definedName>
    <definedName name="_TC2">[3]ONO!#REF!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Database" localSheetId="0">#REF!</definedName>
    <definedName name="_xlnm.Database">#REF!</definedName>
    <definedName name="Can">[4]B!$A$1:$M$44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[3]ONO!#REF!</definedName>
    <definedName name="DATA">[3]ONO!#REF!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[4]A!$S$1:$AA$33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[4]A!$M$1:$Q$48</definedName>
    <definedName name="RESUMEN" localSheetId="0">[3]ONO!#REF!</definedName>
    <definedName name="RESUMEN">[3]ONO!#REF!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[4]B!$C$44</definedName>
    <definedName name="TCambio1">[4]B!$E$44</definedName>
    <definedName name="Tcambio2">[4]A!$D$27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TOTAL_1" localSheetId="0">#REF!</definedName>
    <definedName name="TOTAL_1">#REF!</definedName>
    <definedName name="Tres">[4]A!$G$46:$K$94</definedName>
    <definedName name="Unos">[4]A!$G$1:$K$44</definedName>
  </definedNames>
  <calcPr calcId="152511"/>
</workbook>
</file>

<file path=xl/calcChain.xml><?xml version="1.0" encoding="utf-8"?>
<calcChain xmlns="http://schemas.openxmlformats.org/spreadsheetml/2006/main">
  <c r="F12" i="1" l="1"/>
  <c r="E12" i="1"/>
  <c r="F93" i="1" l="1"/>
  <c r="E93" i="1"/>
</calcChain>
</file>

<file path=xl/sharedStrings.xml><?xml version="1.0" encoding="utf-8"?>
<sst xmlns="http://schemas.openxmlformats.org/spreadsheetml/2006/main" count="107" uniqueCount="94">
  <si>
    <t>ANEXO Nº 1</t>
  </si>
  <si>
    <t>ÍNDICES DEL CANON</t>
  </si>
  <si>
    <t>ÍNDICES DEL SOBRECANON</t>
  </si>
  <si>
    <t>TOTAL PIURA</t>
  </si>
  <si>
    <t>PIURA</t>
  </si>
  <si>
    <t>CASTILLA</t>
  </si>
  <si>
    <t>CATACAOS</t>
  </si>
  <si>
    <t>CURA MORI</t>
  </si>
  <si>
    <t>EL TALLAN</t>
  </si>
  <si>
    <t>LA ARENA</t>
  </si>
  <si>
    <t>LA UNIÓN</t>
  </si>
  <si>
    <t>LAS LOMAS</t>
  </si>
  <si>
    <t>TAMBO GRANDE</t>
  </si>
  <si>
    <t>AYABACA</t>
  </si>
  <si>
    <t>FRIAS</t>
  </si>
  <si>
    <t>JILILI</t>
  </si>
  <si>
    <t>LAGUNAS</t>
  </si>
  <si>
    <t>MONTERO</t>
  </si>
  <si>
    <t>PACAIPAMPA</t>
  </si>
  <si>
    <t>PAIMAS</t>
  </si>
  <si>
    <t>SAPILLICA</t>
  </si>
  <si>
    <t>SICCHEZ</t>
  </si>
  <si>
    <t>SUYO</t>
  </si>
  <si>
    <t>HUANCABAMBA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</si>
  <si>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</si>
  <si>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</si>
  <si>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</si>
  <si>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</si>
  <si>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</si>
  <si>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</si>
  <si>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</si>
  <si>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</si>
  <si>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</si>
  <si>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</si>
  <si>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</si>
  <si>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</si>
  <si>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</si>
  <si>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</si>
  <si>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</si>
  <si>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</si>
  <si>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</si>
  <si>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</si>
  <si>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</si>
  <si>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</si>
  <si>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</si>
  <si>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</si>
  <si>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</si>
  <si>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</si>
  <si>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SULLANA</t>
  </si>
  <si>
    <t>BELLAVISTA</t>
  </si>
  <si>
    <t>IGNACIO ESCUDERO</t>
  </si>
  <si>
    <t>LANCONES</t>
  </si>
  <si>
    <t>MARCAVELICA</t>
  </si>
  <si>
    <t>MIGUEL CHECA</t>
  </si>
  <si>
    <t>QUERECOTILLO</t>
  </si>
  <si>
    <t>TALARA</t>
  </si>
  <si>
    <t>PARIÑAS</t>
  </si>
  <si>
    <t>EL ALTO</t>
  </si>
  <si>
    <t>LA BREA</t>
  </si>
  <si>
    <t>LOBITOS</t>
  </si>
  <si>
    <t>LOS ORGANOS</t>
  </si>
  <si>
    <t>MÁNCORA</t>
  </si>
  <si>
    <t>SECHURA</t>
  </si>
  <si>
    <t>BELLAVISTA DE LA UNIÓN</t>
  </si>
  <si>
    <t>BERNAL</t>
  </si>
  <si>
    <t>CRISTO NOS VALGA</t>
  </si>
  <si>
    <t>VICE</t>
  </si>
  <si>
    <t>RINCONADA LLICUAR</t>
  </si>
  <si>
    <t>INSTITUTOS SUPERIORES TECNOLÓGICOS Y PEDAGÓGICOS ESTATALES</t>
  </si>
  <si>
    <t>TOTAL TUMBES</t>
  </si>
  <si>
    <t>TUMBES</t>
  </si>
  <si>
    <t>CORRALES</t>
  </si>
  <si>
    <t>LA CRUZ</t>
  </si>
  <si>
    <t>PAMPAS DE HOSPITAL</t>
  </si>
  <si>
    <t>SAN JACINTO</t>
  </si>
  <si>
    <t>SAN JUAN DE LA VIRGEN</t>
  </si>
  <si>
    <t>CONTRALMIRANTE VILLAR</t>
  </si>
  <si>
    <t>ZORRITOS</t>
  </si>
  <si>
    <t>CASITAS</t>
  </si>
  <si>
    <t>CANOAS DE PUNTA SAL</t>
  </si>
  <si>
    <t>ZARUMILLA</t>
  </si>
  <si>
    <t>AGUAS VERDES</t>
  </si>
  <si>
    <t>MATAPALO</t>
  </si>
  <si>
    <t>PAPAYAL</t>
  </si>
  <si>
    <t xml:space="preserve"> </t>
  </si>
  <si>
    <t>VEINTISÉIS DE OCTUBRE</t>
  </si>
  <si>
    <t>GOBIERNOS LOCALES DEL DEPARTAMENTO DE PIURA</t>
  </si>
  <si>
    <t>GOBIERNO REGIONAL DEL DEPARTAMENTO DE PIURA</t>
  </si>
  <si>
    <t>GOBIERNOS LOCALES DEL DEPARTAMENTO DE TUMBES</t>
  </si>
  <si>
    <t>GOBIERNO REGIONAL DEL DEPARTAMENTO DE TUMBES</t>
  </si>
  <si>
    <t>ÍNDICES DE DISTRIBUCIÓN DEL CANON Y SOBRECANON PETROLERO PARA LOS GOBIERNOS REGIONALES,</t>
  </si>
  <si>
    <t>GOBIERNOS LOCALES E INSTITUTOS SUPERIORES TECNOLÓGICOS Y PEDAGÓGICOS ESTATALES</t>
  </si>
  <si>
    <t>DE PIURA Y TUMBES DE 2017</t>
  </si>
  <si>
    <t>GOB. LOCAL(DEPARTAMENTO/PROVINCIA/DISTRITO) Y GOB.REGIONAL E INSTITUTOS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</si>
</sst>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00000"/>
    <numFmt numFmtId="165" formatCode="#,##0.00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3" applyFill="1"/>
    <xf numFmtId="0" fontId="2" fillId="0" borderId="0" xfId="3" applyFont="1" applyFill="1" applyAlignment="1">
      <alignment horizontal="centerContinuous"/>
    </xf>
    <xf numFmtId="0" fontId="2" fillId="0" borderId="0" xfId="3" applyFont="1" applyFill="1" applyAlignment="1"/>
    <xf numFmtId="0" fontId="2" fillId="0" borderId="0" xfId="3" applyFont="1" applyFill="1" applyAlignment="1">
      <alignment horizontal="center"/>
    </xf>
    <xf numFmtId="1" fontId="3" fillId="0" borderId="0" xfId="3" applyNumberFormat="1" applyFont="1" applyFill="1" applyAlignment="1"/>
    <xf numFmtId="1" fontId="2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horizontal="right"/>
    </xf>
    <xf numFmtId="0" fontId="1" fillId="0" borderId="0" xfId="3" applyFont="1" applyFill="1"/>
    <xf numFmtId="1" fontId="4" fillId="0" borderId="0" xfId="3" applyNumberFormat="1" applyFont="1" applyFill="1" applyAlignment="1"/>
    <xf numFmtId="1" fontId="4" fillId="0" borderId="0" xfId="3" applyNumberFormat="1" applyFont="1" applyFill="1" applyAlignment="1">
      <alignment horizontal="center"/>
    </xf>
    <xf numFmtId="1" fontId="4" fillId="0" borderId="0" xfId="3" applyNumberFormat="1" applyFont="1" applyFill="1"/>
    <xf numFmtId="164" fontId="5" fillId="0" borderId="0" xfId="3" applyNumberFormat="1" applyFont="1" applyFill="1"/>
    <xf numFmtId="164" fontId="1" fillId="0" borderId="0" xfId="3" applyNumberFormat="1" applyFont="1" applyFill="1"/>
    <xf numFmtId="1" fontId="6" fillId="0" borderId="0" xfId="3" applyNumberFormat="1" applyFont="1" applyFill="1" applyAlignment="1"/>
    <xf numFmtId="1" fontId="3" fillId="0" borderId="0" xfId="3" applyNumberFormat="1" applyFont="1" applyFill="1" applyAlignment="1">
      <alignment horizontal="center"/>
    </xf>
    <xf numFmtId="1" fontId="3" fillId="0" borderId="0" xfId="3" applyNumberFormat="1" applyFont="1" applyFill="1"/>
    <xf numFmtId="164" fontId="6" fillId="0" borderId="0" xfId="3" applyNumberFormat="1" applyFont="1" applyFill="1"/>
    <xf numFmtId="164" fontId="1" fillId="0" borderId="0" xfId="3" applyNumberFormat="1" applyFill="1"/>
    <xf numFmtId="1" fontId="5" fillId="0" borderId="0" xfId="3" applyNumberFormat="1" applyFont="1" applyFill="1" applyAlignment="1">
      <alignment horizontal="center"/>
    </xf>
    <xf numFmtId="1" fontId="5" fillId="0" borderId="0" xfId="3" applyNumberFormat="1" applyFont="1" applyFill="1"/>
    <xf numFmtId="1" fontId="7" fillId="0" borderId="0" xfId="3" applyNumberFormat="1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1" fontId="6" fillId="0" borderId="0" xfId="3" applyNumberFormat="1" applyFont="1" applyFill="1"/>
    <xf numFmtId="1" fontId="6" fillId="0" borderId="0" xfId="4" applyNumberFormat="1" applyFont="1" applyFill="1"/>
    <xf numFmtId="164" fontId="6" fillId="0" borderId="0" xfId="1" applyNumberFormat="1" applyFont="1" applyFill="1"/>
    <xf numFmtId="0" fontId="1" fillId="0" borderId="0" xfId="3"/>
    <xf numFmtId="0" fontId="1" fillId="2" borderId="0" xfId="3" applyFill="1"/>
    <xf numFmtId="0" fontId="1" fillId="3" borderId="0" xfId="3" applyFill="1"/>
    <xf numFmtId="1" fontId="7" fillId="0" borderId="0" xfId="3" applyNumberFormat="1" applyFont="1" applyFill="1"/>
    <xf numFmtId="164" fontId="7" fillId="0" borderId="0" xfId="3" applyNumberFormat="1" applyFont="1" applyFill="1"/>
    <xf numFmtId="164" fontId="3" fillId="0" borderId="0" xfId="3" applyNumberFormat="1" applyFont="1" applyFill="1"/>
    <xf numFmtId="0" fontId="6" fillId="0" borderId="0" xfId="3" applyFont="1" applyFill="1"/>
    <xf numFmtId="1" fontId="6" fillId="0" borderId="9" xfId="3" applyNumberFormat="1" applyFont="1" applyFill="1" applyBorder="1" applyAlignment="1">
      <alignment horizontal="center"/>
    </xf>
    <xf numFmtId="1" fontId="6" fillId="0" borderId="9" xfId="3" applyNumberFormat="1" applyFont="1" applyFill="1" applyBorder="1"/>
    <xf numFmtId="165" fontId="6" fillId="0" borderId="9" xfId="3" applyNumberFormat="1" applyFont="1" applyFill="1" applyBorder="1"/>
    <xf numFmtId="0" fontId="5" fillId="0" borderId="0" xfId="3" applyFont="1" applyFill="1"/>
    <xf numFmtId="0" fontId="8" fillId="0" borderId="0" xfId="0" applyFont="1"/>
    <xf numFmtId="0" fontId="9" fillId="0" borderId="0" xfId="0" applyFont="1"/>
    <xf numFmtId="1" fontId="4" fillId="0" borderId="1" xfId="3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1" fontId="4" fillId="0" borderId="4" xfId="3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</cellXfs>
  <cellStyles count="5">
    <cellStyle name="Millares_Delicia_ P FF PIURA" xfId="1"/>
    <cellStyle name="Normal" xfId="0" builtinId="0"/>
    <cellStyle name="Normal 2" xfId="2"/>
    <cellStyle name="Normal_PBOLACION2001-2002" xfId="3"/>
    <cellStyle name="Normal_PBOLACION2001-200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7"/>
  <sheetViews>
    <sheetView tabSelected="1" workbookViewId="0">
      <selection activeCell="G10" sqref="G10"/>
    </sheetView>
  </sheetViews>
  <sheetFormatPr baseColWidth="10" defaultColWidth="11.5703125" defaultRowHeight="15" x14ac:dyDescent="0.25"/>
  <cols>
    <col min="1" max="1" width="11.5703125" style="1" customWidth="1"/>
    <col min="2" max="2" width="32.28515625" style="1" customWidth="1"/>
    <col min="3" max="3" width="29.7109375" style="1" customWidth="1"/>
    <col min="4" max="4" width="26.85546875" style="1" customWidth="1"/>
    <col min="5" max="6" width="16.28515625" style="1" customWidth="1"/>
    <col min="8" max="8" width="13.140625" bestFit="1" customWidth="1"/>
    <col min="9" max="10" width="12.5703125" bestFit="1" customWidth="1"/>
    <col min="11" max="12" width="10.7109375" customWidth="1"/>
    <col min="19" max="19" width="7.85546875" bestFit="1" customWidth="1"/>
    <col min="20" max="21" width="12.7109375" bestFit="1" customWidth="1"/>
    <col min="22" max="22" width="10.7109375" bestFit="1" customWidth="1"/>
    <col min="24" max="16384" width="11.5703125" style="26"/>
  </cols>
  <sheetData>
    <row r="2" spans="1:8" x14ac:dyDescent="0.25">
      <c r="B2" s="2" t="s">
        <v>0</v>
      </c>
      <c r="C2" s="2"/>
      <c r="D2" s="2"/>
      <c r="E2" s="2"/>
      <c r="F2" s="2"/>
    </row>
    <row r="3" spans="1:8" x14ac:dyDescent="0.25">
      <c r="B3" s="3"/>
      <c r="C3" s="4"/>
      <c r="D3" s="4"/>
      <c r="E3" s="3"/>
      <c r="F3" s="3"/>
    </row>
    <row r="4" spans="1:8" x14ac:dyDescent="0.25">
      <c r="B4" s="2" t="s">
        <v>90</v>
      </c>
      <c r="C4" s="2"/>
      <c r="D4" s="2"/>
      <c r="E4" s="2"/>
      <c r="F4" s="2"/>
    </row>
    <row r="5" spans="1:8" x14ac:dyDescent="0.25">
      <c r="B5" s="2" t="s">
        <v>91</v>
      </c>
      <c r="C5" s="2"/>
      <c r="D5" s="2"/>
      <c r="E5" s="2"/>
      <c r="F5" s="2"/>
    </row>
    <row r="6" spans="1:8" x14ac:dyDescent="0.25">
      <c r="B6" s="2" t="s">
        <v>92</v>
      </c>
      <c r="C6" s="2"/>
      <c r="D6" s="2"/>
      <c r="E6" s="2"/>
      <c r="F6" s="2"/>
    </row>
    <row r="7" spans="1:8" ht="12.75" customHeight="1" thickBot="1" x14ac:dyDescent="0.3">
      <c r="B7" s="5"/>
      <c r="C7" s="5"/>
      <c r="D7" s="6"/>
      <c r="E7" s="7"/>
    </row>
    <row r="8" spans="1:8" ht="15.75" customHeight="1" x14ac:dyDescent="0.25">
      <c r="B8" s="39" t="s">
        <v>93</v>
      </c>
      <c r="C8" s="40"/>
      <c r="D8" s="41"/>
      <c r="E8" s="45" t="s">
        <v>1</v>
      </c>
      <c r="F8" s="45" t="s">
        <v>2</v>
      </c>
    </row>
    <row r="9" spans="1:8" ht="15.75" customHeight="1" thickBot="1" x14ac:dyDescent="0.3">
      <c r="B9" s="42"/>
      <c r="C9" s="43"/>
      <c r="D9" s="44"/>
      <c r="E9" s="46"/>
      <c r="F9" s="46"/>
    </row>
    <row r="10" spans="1:8" x14ac:dyDescent="0.25">
      <c r="B10" s="8"/>
      <c r="C10" s="8"/>
      <c r="D10" s="8"/>
      <c r="E10" s="8"/>
      <c r="F10" s="8"/>
    </row>
    <row r="11" spans="1:8" x14ac:dyDescent="0.25">
      <c r="B11" s="8"/>
      <c r="C11" s="8"/>
      <c r="D11" s="8"/>
      <c r="E11" s="8"/>
      <c r="F11" s="8"/>
    </row>
    <row r="12" spans="1:8" x14ac:dyDescent="0.25">
      <c r="B12" s="9" t="s">
        <v>3</v>
      </c>
      <c r="C12" s="10"/>
      <c r="D12" s="11"/>
      <c r="E12" s="12">
        <f>SUM(E16:E91)</f>
        <v>1</v>
      </c>
      <c r="F12" s="12">
        <f>SUM(F16:F91)</f>
        <v>1</v>
      </c>
    </row>
    <row r="13" spans="1:8" x14ac:dyDescent="0.25">
      <c r="B13" s="8"/>
      <c r="C13" s="8"/>
      <c r="D13" s="8"/>
      <c r="E13" s="13"/>
      <c r="F13" s="13"/>
      <c r="H13" s="37"/>
    </row>
    <row r="14" spans="1:8" x14ac:dyDescent="0.25">
      <c r="B14" s="14" t="s">
        <v>86</v>
      </c>
      <c r="C14" s="15"/>
      <c r="D14" s="16"/>
      <c r="E14" s="17"/>
      <c r="F14" s="18"/>
    </row>
    <row r="15" spans="1:8" x14ac:dyDescent="0.25">
      <c r="B15" s="19"/>
      <c r="C15" s="19"/>
      <c r="D15" s="20"/>
      <c r="E15" s="17"/>
      <c r="F15" s="18"/>
    </row>
    <row r="16" spans="1:8" x14ac:dyDescent="0.25">
      <c r="A16" s="21"/>
      <c r="B16" s="22" t="s">
        <v>4</v>
      </c>
      <c r="C16" s="22" t="s">
        <v>4</v>
      </c>
      <c r="D16" s="23" t="s">
        <v>4</v>
      </c>
      <c r="E16" s="17">
        <v>7.2403959E-3</v>
      </c>
      <c r="F16" s="17">
        <v>9.9823480999999999E-3</v>
      </c>
    </row>
    <row r="17" spans="1:10" x14ac:dyDescent="0.25">
      <c r="A17" s="21"/>
      <c r="B17" s="22"/>
      <c r="C17" s="22"/>
      <c r="D17" s="23" t="s">
        <v>5</v>
      </c>
      <c r="E17" s="17">
        <v>8.8093723999999995E-3</v>
      </c>
      <c r="F17" s="17">
        <v>1.2189147900000001E-2</v>
      </c>
    </row>
    <row r="18" spans="1:10" x14ac:dyDescent="0.25">
      <c r="A18" s="21"/>
      <c r="B18" s="22"/>
      <c r="C18" s="22"/>
      <c r="D18" s="23" t="s">
        <v>6</v>
      </c>
      <c r="E18" s="17">
        <v>7.9352538E-3</v>
      </c>
      <c r="F18" s="17">
        <v>1.10365979E-2</v>
      </c>
      <c r="J18" s="38"/>
    </row>
    <row r="19" spans="1:10" x14ac:dyDescent="0.25">
      <c r="A19" s="21"/>
      <c r="B19" s="22"/>
      <c r="C19" s="22"/>
      <c r="D19" s="23" t="s">
        <v>7</v>
      </c>
      <c r="E19" s="17">
        <v>3.0369058000000002E-3</v>
      </c>
      <c r="F19" s="17">
        <v>4.2329650999999996E-3</v>
      </c>
    </row>
    <row r="20" spans="1:10" x14ac:dyDescent="0.25">
      <c r="A20" s="21"/>
      <c r="B20" s="22"/>
      <c r="C20" s="22"/>
      <c r="D20" s="23" t="s">
        <v>8</v>
      </c>
      <c r="E20" s="17">
        <v>6.4685790000000001E-4</v>
      </c>
      <c r="F20" s="17">
        <v>9.0051249999999997E-4</v>
      </c>
    </row>
    <row r="21" spans="1:10" x14ac:dyDescent="0.25">
      <c r="A21" s="21"/>
      <c r="B21" s="22"/>
      <c r="C21" s="22"/>
      <c r="D21" s="23" t="s">
        <v>9</v>
      </c>
      <c r="E21" s="17">
        <v>5.4994346000000003E-3</v>
      </c>
      <c r="F21" s="17">
        <v>7.6616573000000002E-3</v>
      </c>
    </row>
    <row r="22" spans="1:10" x14ac:dyDescent="0.25">
      <c r="A22" s="21"/>
      <c r="B22" s="22"/>
      <c r="C22" s="22"/>
      <c r="D22" s="23" t="s">
        <v>10</v>
      </c>
      <c r="E22" s="17">
        <v>5.2644090999999999E-3</v>
      </c>
      <c r="F22" s="17">
        <v>6.5612142000000002E-3</v>
      </c>
    </row>
    <row r="23" spans="1:10" x14ac:dyDescent="0.25">
      <c r="A23" s="21"/>
      <c r="B23" s="22"/>
      <c r="C23" s="22"/>
      <c r="D23" s="23" t="s">
        <v>11</v>
      </c>
      <c r="E23" s="17">
        <v>3.5777732999999999E-3</v>
      </c>
      <c r="F23" s="17">
        <v>4.9822540000000002E-3</v>
      </c>
    </row>
    <row r="24" spans="1:10" x14ac:dyDescent="0.25">
      <c r="A24" s="21"/>
      <c r="B24" s="22"/>
      <c r="C24" s="22"/>
      <c r="D24" s="23" t="s">
        <v>12</v>
      </c>
      <c r="E24" s="17">
        <v>1.52015268E-2</v>
      </c>
      <c r="F24" s="17">
        <v>2.1161773500000002E-2</v>
      </c>
    </row>
    <row r="25" spans="1:10" x14ac:dyDescent="0.25">
      <c r="A25" s="21"/>
      <c r="B25" s="22"/>
      <c r="C25" s="22"/>
      <c r="D25" s="24" t="s">
        <v>85</v>
      </c>
      <c r="E25" s="17">
        <v>8.9454478000000007E-3</v>
      </c>
      <c r="F25" s="17">
        <v>1.2375390700000001E-2</v>
      </c>
    </row>
    <row r="26" spans="1:10" x14ac:dyDescent="0.25">
      <c r="A26" s="21"/>
      <c r="B26" s="22"/>
      <c r="C26" s="22"/>
      <c r="D26" s="24"/>
    </row>
    <row r="27" spans="1:10" x14ac:dyDescent="0.25">
      <c r="A27" s="21"/>
      <c r="B27" s="22"/>
      <c r="C27" s="22" t="s">
        <v>13</v>
      </c>
      <c r="D27" s="23" t="s">
        <v>13</v>
      </c>
      <c r="E27" s="17">
        <v>1.71996258E-2</v>
      </c>
      <c r="F27" s="17">
        <v>2.4079475999999999E-2</v>
      </c>
    </row>
    <row r="28" spans="1:10" x14ac:dyDescent="0.25">
      <c r="A28" s="21"/>
      <c r="B28" s="22"/>
      <c r="C28" s="22"/>
      <c r="D28" s="23" t="s">
        <v>14</v>
      </c>
      <c r="E28" s="17">
        <v>1.1577713099999999E-2</v>
      </c>
      <c r="F28" s="17">
        <v>1.6208798100000001E-2</v>
      </c>
    </row>
    <row r="29" spans="1:10" x14ac:dyDescent="0.25">
      <c r="A29" s="21"/>
      <c r="B29" s="22"/>
      <c r="C29" s="22"/>
      <c r="D29" s="23" t="s">
        <v>15</v>
      </c>
      <c r="E29" s="17">
        <v>1.3348721E-3</v>
      </c>
      <c r="F29" s="17">
        <v>1.8688201E-3</v>
      </c>
    </row>
    <row r="30" spans="1:10" x14ac:dyDescent="0.25">
      <c r="A30" s="21"/>
      <c r="B30" s="22"/>
      <c r="C30" s="22"/>
      <c r="D30" s="23" t="s">
        <v>16</v>
      </c>
      <c r="E30" s="17">
        <v>3.5249282000000002E-3</v>
      </c>
      <c r="F30" s="17">
        <v>4.9349001999999999E-3</v>
      </c>
    </row>
    <row r="31" spans="1:10" x14ac:dyDescent="0.25">
      <c r="A31" s="21"/>
      <c r="B31" s="22"/>
      <c r="C31" s="22"/>
      <c r="D31" s="23" t="s">
        <v>17</v>
      </c>
      <c r="E31" s="17">
        <v>3.1672050000000002E-3</v>
      </c>
      <c r="F31" s="17">
        <v>4.4340873000000003E-3</v>
      </c>
    </row>
    <row r="32" spans="1:10" x14ac:dyDescent="0.25">
      <c r="A32" s="21"/>
      <c r="B32" s="22"/>
      <c r="C32" s="22"/>
      <c r="D32" s="23" t="s">
        <v>18</v>
      </c>
      <c r="E32" s="17">
        <v>1.3155480000000001E-2</v>
      </c>
      <c r="F32" s="17">
        <v>1.8417672100000001E-2</v>
      </c>
    </row>
    <row r="33" spans="1:6" x14ac:dyDescent="0.25">
      <c r="A33" s="21"/>
      <c r="B33" s="22"/>
      <c r="C33" s="22"/>
      <c r="D33" s="23" t="s">
        <v>19</v>
      </c>
      <c r="E33" s="17">
        <v>4.7207674E-3</v>
      </c>
      <c r="F33" s="17">
        <v>6.6090734999999998E-3</v>
      </c>
    </row>
    <row r="34" spans="1:6" x14ac:dyDescent="0.25">
      <c r="A34" s="21"/>
      <c r="B34" s="22"/>
      <c r="C34" s="22"/>
      <c r="D34" s="23" t="s">
        <v>20</v>
      </c>
      <c r="E34" s="17">
        <v>5.0869052000000001E-3</v>
      </c>
      <c r="F34" s="17">
        <v>7.1216669999999999E-3</v>
      </c>
    </row>
    <row r="35" spans="1:6" x14ac:dyDescent="0.25">
      <c r="A35" s="21"/>
      <c r="B35" s="22"/>
      <c r="C35" s="22"/>
      <c r="D35" s="23" t="s">
        <v>21</v>
      </c>
      <c r="E35" s="17">
        <v>7.8865909999999997E-4</v>
      </c>
      <c r="F35" s="17">
        <v>1.1041231000000001E-3</v>
      </c>
    </row>
    <row r="36" spans="1:6" x14ac:dyDescent="0.25">
      <c r="A36" s="21"/>
      <c r="B36" s="22"/>
      <c r="C36" s="22"/>
      <c r="D36" s="23" t="s">
        <v>22</v>
      </c>
      <c r="E36" s="17">
        <v>4.5014811000000004E-3</v>
      </c>
      <c r="F36" s="17">
        <v>6.3020734000000002E-3</v>
      </c>
    </row>
    <row r="37" spans="1:6" x14ac:dyDescent="0.25">
      <c r="A37" s="21"/>
      <c r="B37" s="22"/>
      <c r="C37" s="22" t="s">
        <v>84</v>
      </c>
      <c r="D37" s="23"/>
    </row>
    <row r="38" spans="1:6" x14ac:dyDescent="0.25">
      <c r="A38" s="21"/>
      <c r="B38" s="22"/>
      <c r="C38" s="22" t="s">
        <v>23</v>
      </c>
      <c r="D38" s="23" t="s">
        <v>23</v>
      </c>
      <c r="E38" s="17">
        <v>1.46650185E-2</v>
      </c>
      <c r="F38" s="17">
        <v>2.0531025800000002E-2</v>
      </c>
    </row>
    <row r="39" spans="1:6" x14ac:dyDescent="0.25">
      <c r="A39" s="21"/>
      <c r="B39" s="22"/>
      <c r="C39" s="22"/>
      <c r="D39" s="23" t="s">
        <v>24</v>
      </c>
      <c r="E39" s="25">
        <v>3.3428449000000001E-3</v>
      </c>
      <c r="F39" s="25">
        <v>4.6799837000000002E-3</v>
      </c>
    </row>
    <row r="40" spans="1:6" x14ac:dyDescent="0.25">
      <c r="A40" s="21"/>
      <c r="B40" s="22"/>
      <c r="C40" s="22"/>
      <c r="D40" s="23" t="s">
        <v>25</v>
      </c>
      <c r="E40" s="17">
        <v>8.0319272000000004E-3</v>
      </c>
      <c r="F40" s="17">
        <v>1.1244697099999999E-2</v>
      </c>
    </row>
    <row r="41" spans="1:6" x14ac:dyDescent="0.25">
      <c r="A41" s="21"/>
      <c r="B41" s="22"/>
      <c r="C41" s="22"/>
      <c r="D41" s="23" t="s">
        <v>26</v>
      </c>
      <c r="E41" s="17">
        <v>2.23295801E-2</v>
      </c>
      <c r="F41" s="17">
        <v>3.1261412799999999E-2</v>
      </c>
    </row>
    <row r="42" spans="1:6" x14ac:dyDescent="0.25">
      <c r="A42" s="21"/>
      <c r="B42" s="22"/>
      <c r="C42" s="22"/>
      <c r="D42" s="23" t="s">
        <v>27</v>
      </c>
      <c r="E42" s="17">
        <v>2.3253738000000002E-3</v>
      </c>
      <c r="F42" s="17">
        <v>3.2555227000000001E-3</v>
      </c>
    </row>
    <row r="43" spans="1:6" x14ac:dyDescent="0.25">
      <c r="A43" s="21"/>
      <c r="B43" s="22"/>
      <c r="C43" s="22"/>
      <c r="D43" s="23" t="s">
        <v>28</v>
      </c>
      <c r="E43" s="17">
        <v>4.2023217E-3</v>
      </c>
      <c r="F43" s="17">
        <v>5.8832505999999998E-3</v>
      </c>
    </row>
    <row r="44" spans="1:6" x14ac:dyDescent="0.25">
      <c r="A44" s="21"/>
      <c r="B44" s="22"/>
      <c r="C44" s="22"/>
      <c r="D44" s="23" t="s">
        <v>29</v>
      </c>
      <c r="E44" s="17">
        <v>4.7634388000000003E-3</v>
      </c>
      <c r="F44" s="17">
        <v>6.6688145000000001E-3</v>
      </c>
    </row>
    <row r="45" spans="1:6" x14ac:dyDescent="0.25">
      <c r="A45" s="21"/>
      <c r="B45" s="22"/>
      <c r="C45" s="22"/>
      <c r="D45" s="23" t="s">
        <v>30</v>
      </c>
      <c r="E45" s="17">
        <v>5.3971319999999998E-3</v>
      </c>
      <c r="F45" s="17">
        <v>7.5559853999999996E-3</v>
      </c>
    </row>
    <row r="46" spans="1:6" x14ac:dyDescent="0.25">
      <c r="A46" s="21"/>
      <c r="B46" s="22"/>
      <c r="C46" s="22"/>
      <c r="D46" s="23"/>
    </row>
    <row r="47" spans="1:6" x14ac:dyDescent="0.25">
      <c r="A47" s="21"/>
      <c r="B47" s="22"/>
      <c r="C47" s="22" t="s">
        <v>31</v>
      </c>
      <c r="D47" s="23" t="s">
        <v>32</v>
      </c>
      <c r="E47" s="17">
        <v>2.95467521E-2</v>
      </c>
      <c r="F47" s="17">
        <v>4.13654533E-2</v>
      </c>
    </row>
    <row r="48" spans="1:6" x14ac:dyDescent="0.25">
      <c r="A48" s="21"/>
      <c r="B48" s="22"/>
      <c r="C48" s="22"/>
      <c r="D48" s="23" t="s">
        <v>33</v>
      </c>
      <c r="E48" s="17">
        <v>3.1479062999999999E-3</v>
      </c>
      <c r="F48" s="17">
        <v>4.4070695999999998E-3</v>
      </c>
    </row>
    <row r="49" spans="1:23" x14ac:dyDescent="0.25">
      <c r="A49" s="21"/>
      <c r="B49" s="22"/>
      <c r="C49" s="22"/>
      <c r="D49" s="23" t="s">
        <v>34</v>
      </c>
      <c r="E49" s="25">
        <v>4.1350021000000001E-3</v>
      </c>
      <c r="F49" s="25">
        <v>5.7890036000000002E-3</v>
      </c>
    </row>
    <row r="50" spans="1:23" x14ac:dyDescent="0.25">
      <c r="A50" s="21"/>
      <c r="B50" s="22"/>
      <c r="C50" s="22"/>
      <c r="D50" s="23" t="s">
        <v>35</v>
      </c>
      <c r="E50" s="17">
        <v>6.0413723999999999E-3</v>
      </c>
      <c r="F50" s="17">
        <v>8.4579210000000002E-3</v>
      </c>
    </row>
    <row r="51" spans="1:23" x14ac:dyDescent="0.25">
      <c r="A51" s="21"/>
      <c r="B51" s="22"/>
      <c r="C51" s="22"/>
      <c r="D51" s="23" t="s">
        <v>31</v>
      </c>
      <c r="E51" s="17">
        <v>4.9741079999999997E-3</v>
      </c>
      <c r="F51" s="17">
        <v>6.9637520999999997E-3</v>
      </c>
    </row>
    <row r="52" spans="1:23" x14ac:dyDescent="0.25">
      <c r="A52" s="21"/>
      <c r="B52" s="22"/>
      <c r="C52" s="22"/>
      <c r="D52" s="23" t="s">
        <v>36</v>
      </c>
      <c r="E52" s="17">
        <v>3.9959640000000003E-3</v>
      </c>
      <c r="F52" s="17">
        <v>5.5943490999999998E-3</v>
      </c>
    </row>
    <row r="53" spans="1:23" x14ac:dyDescent="0.25">
      <c r="A53" s="21"/>
      <c r="B53" s="22"/>
      <c r="C53" s="22"/>
      <c r="D53" s="23" t="s">
        <v>37</v>
      </c>
      <c r="E53" s="17">
        <v>3.3568596E-3</v>
      </c>
      <c r="F53" s="17">
        <v>4.6996043999999997E-3</v>
      </c>
    </row>
    <row r="54" spans="1:23" x14ac:dyDescent="0.25">
      <c r="A54" s="21"/>
      <c r="B54" s="22"/>
      <c r="C54" s="22"/>
      <c r="D54" s="23" t="s">
        <v>38</v>
      </c>
      <c r="E54" s="17">
        <v>1.5583512E-3</v>
      </c>
      <c r="F54" s="17">
        <v>2.1816911E-3</v>
      </c>
    </row>
    <row r="55" spans="1:23" x14ac:dyDescent="0.25">
      <c r="A55" s="21"/>
      <c r="B55" s="22"/>
      <c r="C55" s="22"/>
      <c r="D55" s="23" t="s">
        <v>39</v>
      </c>
      <c r="E55" s="17">
        <v>2.8480298E-3</v>
      </c>
      <c r="F55" s="17">
        <v>3.9872418000000001E-3</v>
      </c>
    </row>
    <row r="56" spans="1:23" x14ac:dyDescent="0.25">
      <c r="A56" s="21"/>
      <c r="B56" s="22"/>
      <c r="C56" s="22"/>
      <c r="D56" s="23" t="s">
        <v>40</v>
      </c>
      <c r="E56" s="17">
        <v>5.4532913000000004E-3</v>
      </c>
      <c r="F56" s="17">
        <v>7.6346084999999999E-3</v>
      </c>
    </row>
    <row r="57" spans="1:23" x14ac:dyDescent="0.25">
      <c r="A57" s="21"/>
      <c r="B57" s="22"/>
      <c r="C57" s="22"/>
      <c r="D57" s="23"/>
    </row>
    <row r="58" spans="1:23" s="27" customFormat="1" x14ac:dyDescent="0.25">
      <c r="A58" s="21"/>
      <c r="B58" s="22"/>
      <c r="C58" s="22" t="s">
        <v>41</v>
      </c>
      <c r="D58" s="23" t="s">
        <v>41</v>
      </c>
      <c r="E58" s="17">
        <v>6.4149626299999998E-2</v>
      </c>
      <c r="F58" s="17">
        <v>6.0741388200000003E-2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x14ac:dyDescent="0.25">
      <c r="A59" s="21"/>
      <c r="B59" s="22"/>
      <c r="C59" s="22"/>
      <c r="D59" s="23" t="s">
        <v>42</v>
      </c>
      <c r="E59" s="17">
        <v>1.7788840999999999E-3</v>
      </c>
      <c r="F59" s="17">
        <v>1.9144866E-3</v>
      </c>
    </row>
    <row r="60" spans="1:23" x14ac:dyDescent="0.25">
      <c r="A60" s="21"/>
      <c r="B60" s="22"/>
      <c r="C60" s="22"/>
      <c r="D60" s="23" t="s">
        <v>43</v>
      </c>
      <c r="E60" s="17">
        <v>5.8076700000000005E-4</v>
      </c>
      <c r="F60" s="17">
        <v>5.5441919999999997E-4</v>
      </c>
      <c r="H60" s="37"/>
    </row>
    <row r="61" spans="1:23" s="28" customFormat="1" x14ac:dyDescent="0.25">
      <c r="A61" s="21"/>
      <c r="B61" s="22"/>
      <c r="C61" s="22"/>
      <c r="D61" s="23" t="s">
        <v>44</v>
      </c>
      <c r="E61" s="25">
        <v>2.0733708900000002E-2</v>
      </c>
      <c r="F61" s="25">
        <v>1.1647063900000001E-2</v>
      </c>
      <c r="G61"/>
      <c r="H61" s="37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x14ac:dyDescent="0.25">
      <c r="A62" s="21"/>
      <c r="B62" s="22"/>
      <c r="C62" s="22"/>
      <c r="D62" s="23" t="s">
        <v>45</v>
      </c>
      <c r="E62" s="17">
        <v>7.8006852E-3</v>
      </c>
      <c r="F62" s="17">
        <v>7.9813264000000005E-3</v>
      </c>
    </row>
    <row r="63" spans="1:23" x14ac:dyDescent="0.25">
      <c r="A63" s="21"/>
      <c r="B63" s="22"/>
      <c r="C63" s="22"/>
      <c r="D63" s="23" t="s">
        <v>46</v>
      </c>
      <c r="E63" s="17">
        <v>4.5019839999999997E-3</v>
      </c>
      <c r="F63" s="17">
        <v>5.1605673000000001E-3</v>
      </c>
    </row>
    <row r="64" spans="1:23" s="27" customFormat="1" x14ac:dyDescent="0.25">
      <c r="A64" s="21"/>
      <c r="B64" s="22"/>
      <c r="C64" s="22"/>
      <c r="D64" s="23" t="s">
        <v>47</v>
      </c>
      <c r="E64" s="17">
        <v>1.4322893499999999E-2</v>
      </c>
      <c r="F64" s="17">
        <v>5.2440522999999996E-3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x14ac:dyDescent="0.25">
      <c r="A65" s="21"/>
      <c r="B65" s="22"/>
      <c r="C65" s="22"/>
      <c r="D65" s="23"/>
    </row>
    <row r="66" spans="1:23" x14ac:dyDescent="0.25">
      <c r="A66" s="21"/>
      <c r="B66" s="22"/>
      <c r="C66" s="22" t="s">
        <v>48</v>
      </c>
      <c r="D66" s="23" t="s">
        <v>48</v>
      </c>
      <c r="E66" s="17">
        <v>2.9918114799999999E-2</v>
      </c>
      <c r="F66" s="17">
        <v>4.1885360099999998E-2</v>
      </c>
    </row>
    <row r="67" spans="1:23" x14ac:dyDescent="0.25">
      <c r="A67" s="21"/>
      <c r="B67" s="22"/>
      <c r="C67" s="22"/>
      <c r="D67" s="23" t="s">
        <v>49</v>
      </c>
      <c r="E67" s="17">
        <v>6.9602166000000002E-3</v>
      </c>
      <c r="F67" s="17">
        <v>9.7443036000000004E-3</v>
      </c>
    </row>
    <row r="68" spans="1:23" x14ac:dyDescent="0.25">
      <c r="A68" s="21"/>
      <c r="B68" s="22"/>
      <c r="C68" s="22"/>
      <c r="D68" s="23" t="s">
        <v>50</v>
      </c>
      <c r="E68" s="17">
        <v>5.1490312999999998E-3</v>
      </c>
      <c r="F68" s="17">
        <v>7.2086435000000004E-3</v>
      </c>
    </row>
    <row r="69" spans="1:23" x14ac:dyDescent="0.25">
      <c r="A69" s="21"/>
      <c r="B69" s="22"/>
      <c r="C69" s="22"/>
      <c r="D69" s="23" t="s">
        <v>51</v>
      </c>
      <c r="E69" s="17">
        <v>4.8771967000000001E-3</v>
      </c>
      <c r="F69" s="17">
        <v>6.8280746999999998E-3</v>
      </c>
    </row>
    <row r="70" spans="1:23" x14ac:dyDescent="0.25">
      <c r="A70" s="21"/>
      <c r="B70" s="22"/>
      <c r="C70" s="22"/>
      <c r="D70" s="23" t="s">
        <v>52</v>
      </c>
      <c r="E70" s="25">
        <v>6.5374259999999998E-3</v>
      </c>
      <c r="F70" s="25">
        <v>9.1523969E-3</v>
      </c>
    </row>
    <row r="71" spans="1:23" x14ac:dyDescent="0.25">
      <c r="A71" s="21"/>
      <c r="B71" s="22"/>
      <c r="C71" s="22"/>
      <c r="D71" s="23" t="s">
        <v>53</v>
      </c>
      <c r="E71" s="17">
        <v>3.7299159999999998E-3</v>
      </c>
      <c r="F71" s="17">
        <v>5.2218828999999996E-3</v>
      </c>
    </row>
    <row r="72" spans="1:23" x14ac:dyDescent="0.25">
      <c r="A72" s="21"/>
      <c r="B72" s="22"/>
      <c r="C72" s="22"/>
      <c r="D72" s="23" t="s">
        <v>54</v>
      </c>
      <c r="E72" s="17">
        <v>6.7005082999999997E-3</v>
      </c>
      <c r="F72" s="17">
        <v>9.3807117000000006E-3</v>
      </c>
    </row>
    <row r="73" spans="1:23" x14ac:dyDescent="0.25">
      <c r="A73" s="21"/>
      <c r="B73" s="22"/>
      <c r="C73" s="22"/>
      <c r="D73" s="23" t="s">
        <v>36</v>
      </c>
      <c r="E73" s="17">
        <v>1.1861714999999999E-3</v>
      </c>
      <c r="F73" s="17">
        <v>1.6606392000000001E-3</v>
      </c>
    </row>
    <row r="74" spans="1:23" x14ac:dyDescent="0.25">
      <c r="A74" s="21"/>
      <c r="B74" s="22"/>
      <c r="C74" s="22"/>
      <c r="D74" s="23"/>
    </row>
    <row r="75" spans="1:23" s="28" customFormat="1" x14ac:dyDescent="0.25">
      <c r="A75" s="21"/>
      <c r="B75" s="22"/>
      <c r="C75" s="22" t="s">
        <v>55</v>
      </c>
      <c r="D75" s="23" t="s">
        <v>56</v>
      </c>
      <c r="E75" s="17">
        <v>0.1083557237</v>
      </c>
      <c r="F75" s="17">
        <v>6.3948682300000004E-2</v>
      </c>
      <c r="G75"/>
      <c r="H75" s="37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28" customFormat="1" x14ac:dyDescent="0.25">
      <c r="A76" s="21"/>
      <c r="B76" s="22"/>
      <c r="C76" s="22"/>
      <c r="D76" s="23" t="s">
        <v>57</v>
      </c>
      <c r="E76" s="17">
        <v>5.16959382E-2</v>
      </c>
      <c r="F76" s="17">
        <v>7.5562381000000003E-3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27" customFormat="1" x14ac:dyDescent="0.25">
      <c r="A77" s="21"/>
      <c r="B77" s="22"/>
      <c r="C77" s="22"/>
      <c r="D77" s="23" t="s">
        <v>58</v>
      </c>
      <c r="E77" s="17">
        <v>2.4817587700000001E-2</v>
      </c>
      <c r="F77" s="17">
        <v>7.3027854999999997E-3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x14ac:dyDescent="0.25">
      <c r="A78" s="21"/>
      <c r="B78" s="22"/>
      <c r="C78" s="22"/>
      <c r="D78" s="23" t="s">
        <v>59</v>
      </c>
      <c r="E78" s="17">
        <v>1.7519665199999999E-2</v>
      </c>
      <c r="F78" s="17">
        <v>1.1711268E-3</v>
      </c>
    </row>
    <row r="79" spans="1:23" s="28" customFormat="1" x14ac:dyDescent="0.25">
      <c r="A79" s="21"/>
      <c r="B79" s="22"/>
      <c r="C79" s="22"/>
      <c r="D79" s="23" t="s">
        <v>60</v>
      </c>
      <c r="E79" s="17">
        <v>1.3036224000000001E-2</v>
      </c>
      <c r="F79" s="17">
        <v>5.5934938E-3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x14ac:dyDescent="0.25">
      <c r="A80" s="21"/>
      <c r="B80" s="22"/>
      <c r="C80" s="22"/>
      <c r="D80" s="23" t="s">
        <v>61</v>
      </c>
      <c r="E80" s="25">
        <v>1.57101412E-2</v>
      </c>
      <c r="F80" s="25">
        <v>1.0989352900000001E-2</v>
      </c>
    </row>
    <row r="81" spans="1:23" x14ac:dyDescent="0.25">
      <c r="A81" s="21"/>
      <c r="B81" s="22"/>
      <c r="C81" s="22"/>
      <c r="D81" s="23"/>
    </row>
    <row r="82" spans="1:23" s="27" customFormat="1" x14ac:dyDescent="0.25">
      <c r="A82" s="21"/>
      <c r="B82" s="22"/>
      <c r="C82" s="22" t="s">
        <v>62</v>
      </c>
      <c r="D82" s="23" t="s">
        <v>62</v>
      </c>
      <c r="E82" s="17">
        <v>3.09074181E-2</v>
      </c>
      <c r="F82" s="17">
        <v>4.3270385100000003E-2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x14ac:dyDescent="0.25">
      <c r="A83" s="21"/>
      <c r="B83" s="22"/>
      <c r="C83" s="22"/>
      <c r="D83" s="23" t="s">
        <v>63</v>
      </c>
      <c r="E83" s="17">
        <v>4.1916990999999997E-3</v>
      </c>
      <c r="F83" s="17">
        <v>5.868379E-3</v>
      </c>
    </row>
    <row r="84" spans="1:23" x14ac:dyDescent="0.25">
      <c r="A84" s="21"/>
      <c r="B84" s="22"/>
      <c r="C84" s="22"/>
      <c r="D84" s="23" t="s">
        <v>64</v>
      </c>
      <c r="E84" s="17">
        <v>7.7283457E-3</v>
      </c>
      <c r="F84" s="17">
        <v>1.0819684600000001E-2</v>
      </c>
    </row>
    <row r="85" spans="1:23" x14ac:dyDescent="0.25">
      <c r="A85" s="21"/>
      <c r="B85" s="22"/>
      <c r="C85" s="22"/>
      <c r="D85" s="23" t="s">
        <v>65</v>
      </c>
      <c r="E85" s="17">
        <v>3.9492329000000003E-3</v>
      </c>
      <c r="F85" s="17">
        <v>5.5289257999999999E-3</v>
      </c>
    </row>
    <row r="86" spans="1:23" x14ac:dyDescent="0.25">
      <c r="A86" s="21"/>
      <c r="B86" s="22"/>
      <c r="C86" s="22"/>
      <c r="D86" s="23" t="s">
        <v>66</v>
      </c>
      <c r="E86" s="17">
        <v>1.6406270600000002E-2</v>
      </c>
      <c r="F86" s="17">
        <v>2.2968778299999999E-2</v>
      </c>
    </row>
    <row r="87" spans="1:23" x14ac:dyDescent="0.25">
      <c r="A87" s="21"/>
      <c r="B87" s="22"/>
      <c r="C87" s="22"/>
      <c r="D87" s="23" t="s">
        <v>67</v>
      </c>
      <c r="E87" s="17">
        <v>2.2664404999999999E-3</v>
      </c>
      <c r="F87" s="17">
        <v>3.1730174999999999E-3</v>
      </c>
    </row>
    <row r="88" spans="1:23" x14ac:dyDescent="0.25">
      <c r="A88" s="21"/>
      <c r="B88" s="22"/>
      <c r="C88" s="22"/>
      <c r="D88" s="23"/>
      <c r="E88" s="17"/>
      <c r="F88" s="17"/>
    </row>
    <row r="89" spans="1:23" x14ac:dyDescent="0.25">
      <c r="A89" s="21"/>
      <c r="B89" s="14" t="s">
        <v>87</v>
      </c>
      <c r="C89" s="14"/>
      <c r="D89" s="14"/>
      <c r="E89" s="17">
        <v>0.2105263158</v>
      </c>
      <c r="F89" s="17">
        <v>0.2105263158</v>
      </c>
    </row>
    <row r="90" spans="1:23" x14ac:dyDescent="0.25">
      <c r="B90" s="14"/>
      <c r="C90" s="14"/>
      <c r="D90" s="14"/>
      <c r="E90" s="17"/>
      <c r="F90" s="17"/>
    </row>
    <row r="91" spans="1:23" x14ac:dyDescent="0.25">
      <c r="A91" s="21"/>
      <c r="B91" s="14" t="s">
        <v>68</v>
      </c>
      <c r="C91" s="14"/>
      <c r="D91" s="14"/>
      <c r="E91" s="17">
        <v>5.2631578900000003E-2</v>
      </c>
      <c r="F91" s="17">
        <v>5.2631578900000003E-2</v>
      </c>
    </row>
    <row r="92" spans="1:23" x14ac:dyDescent="0.25">
      <c r="A92" s="21"/>
      <c r="B92" s="14"/>
      <c r="C92" s="14"/>
      <c r="D92" s="14"/>
      <c r="E92" s="18"/>
      <c r="F92" s="18"/>
    </row>
    <row r="93" spans="1:23" x14ac:dyDescent="0.25">
      <c r="A93" s="21"/>
      <c r="B93" s="9" t="s">
        <v>69</v>
      </c>
      <c r="C93" s="10"/>
      <c r="D93" s="11"/>
      <c r="E93" s="12">
        <f>SUM(E97:E115)</f>
        <v>1</v>
      </c>
      <c r="F93" s="12">
        <f>SUM(F97:F115)</f>
        <v>1.0000000000000002</v>
      </c>
    </row>
    <row r="94" spans="1:23" x14ac:dyDescent="0.25">
      <c r="A94" s="21"/>
      <c r="B94" s="21"/>
      <c r="C94" s="21"/>
      <c r="D94" s="29"/>
      <c r="E94" s="30"/>
      <c r="F94" s="30"/>
    </row>
    <row r="95" spans="1:23" x14ac:dyDescent="0.25">
      <c r="A95" s="21"/>
      <c r="B95" s="14" t="s">
        <v>88</v>
      </c>
      <c r="C95" s="21"/>
      <c r="D95" s="29"/>
      <c r="E95" s="31"/>
      <c r="F95" s="31"/>
    </row>
    <row r="96" spans="1:23" x14ac:dyDescent="0.25">
      <c r="B96" s="22"/>
      <c r="C96" s="32"/>
      <c r="D96" s="32"/>
      <c r="E96" s="17"/>
      <c r="F96" s="17"/>
    </row>
    <row r="97" spans="1:23" x14ac:dyDescent="0.25">
      <c r="A97" s="21"/>
      <c r="B97" s="22" t="s">
        <v>70</v>
      </c>
      <c r="C97" s="22" t="s">
        <v>70</v>
      </c>
      <c r="D97" s="23" t="s">
        <v>70</v>
      </c>
      <c r="E97" s="17">
        <v>0.1137047692</v>
      </c>
      <c r="F97" s="17">
        <v>0.15918667659999999</v>
      </c>
      <c r="H97" s="37"/>
    </row>
    <row r="98" spans="1:23" x14ac:dyDescent="0.25">
      <c r="A98" s="21"/>
      <c r="B98" s="22"/>
      <c r="C98" s="22"/>
      <c r="D98" s="23" t="s">
        <v>71</v>
      </c>
      <c r="E98" s="17">
        <v>2.7786695600000001E-2</v>
      </c>
      <c r="F98" s="17">
        <v>3.89013738E-2</v>
      </c>
    </row>
    <row r="99" spans="1:23" x14ac:dyDescent="0.25">
      <c r="A99" s="21"/>
      <c r="B99" s="22"/>
      <c r="C99" s="22"/>
      <c r="D99" s="23" t="s">
        <v>72</v>
      </c>
      <c r="E99" s="17">
        <v>9.2125036999999993E-3</v>
      </c>
      <c r="F99" s="17">
        <v>1.28975054E-2</v>
      </c>
    </row>
    <row r="100" spans="1:23" x14ac:dyDescent="0.25">
      <c r="A100" s="21"/>
      <c r="B100" s="22"/>
      <c r="C100" s="22"/>
      <c r="D100" s="23" t="s">
        <v>73</v>
      </c>
      <c r="E100" s="17">
        <v>7.9327813000000004E-3</v>
      </c>
      <c r="F100" s="17">
        <v>1.11058934E-2</v>
      </c>
    </row>
    <row r="101" spans="1:23" x14ac:dyDescent="0.25">
      <c r="A101" s="21"/>
      <c r="B101" s="22"/>
      <c r="C101" s="22"/>
      <c r="D101" s="23" t="s">
        <v>74</v>
      </c>
      <c r="E101" s="17">
        <v>1.05029741E-2</v>
      </c>
      <c r="F101" s="17">
        <v>1.4704163899999999E-2</v>
      </c>
    </row>
    <row r="102" spans="1:23" x14ac:dyDescent="0.25">
      <c r="A102" s="21"/>
      <c r="B102" s="22"/>
      <c r="C102" s="22"/>
      <c r="D102" s="23" t="s">
        <v>75</v>
      </c>
      <c r="E102" s="17">
        <v>4.6320095999999996E-3</v>
      </c>
      <c r="F102" s="17">
        <v>6.4848136999999997E-3</v>
      </c>
      <c r="H102" s="37"/>
    </row>
    <row r="103" spans="1:23" x14ac:dyDescent="0.25">
      <c r="A103" s="21"/>
      <c r="B103" s="22"/>
      <c r="C103" s="22"/>
      <c r="D103" s="23"/>
      <c r="H103" s="37"/>
    </row>
    <row r="104" spans="1:23" x14ac:dyDescent="0.25">
      <c r="A104" s="21"/>
      <c r="B104" s="22"/>
      <c r="C104" s="22" t="s">
        <v>76</v>
      </c>
      <c r="D104" s="23" t="s">
        <v>77</v>
      </c>
      <c r="E104" s="17">
        <v>0.1122572307</v>
      </c>
      <c r="F104" s="17">
        <v>0.1571601232</v>
      </c>
    </row>
    <row r="105" spans="1:23" x14ac:dyDescent="0.25">
      <c r="A105" s="21"/>
      <c r="B105" s="22"/>
      <c r="C105" s="22"/>
      <c r="D105" s="23" t="s">
        <v>78</v>
      </c>
      <c r="E105" s="17">
        <v>2.2992795100000001E-2</v>
      </c>
      <c r="F105" s="17">
        <v>3.2189913299999998E-2</v>
      </c>
    </row>
    <row r="106" spans="1:23" x14ac:dyDescent="0.25">
      <c r="A106" s="21"/>
      <c r="B106" s="22"/>
      <c r="C106" s="22"/>
      <c r="D106" s="23" t="s">
        <v>79</v>
      </c>
      <c r="E106" s="17">
        <v>4.5978842700000001E-2</v>
      </c>
      <c r="F106" s="17">
        <v>6.4370380000000005E-2</v>
      </c>
    </row>
    <row r="107" spans="1:23" x14ac:dyDescent="0.25">
      <c r="A107" s="21"/>
      <c r="B107" s="22"/>
      <c r="C107" s="22"/>
      <c r="D107" s="23"/>
    </row>
    <row r="108" spans="1:23" s="28" customFormat="1" x14ac:dyDescent="0.25">
      <c r="A108" s="21"/>
      <c r="B108" s="22"/>
      <c r="C108" s="22" t="s">
        <v>80</v>
      </c>
      <c r="D108" s="23" t="s">
        <v>80</v>
      </c>
      <c r="E108" s="17">
        <v>6.5694874E-2</v>
      </c>
      <c r="F108" s="17">
        <v>9.1972823199999998E-2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27" customFormat="1" x14ac:dyDescent="0.25">
      <c r="A109" s="21"/>
      <c r="B109" s="22"/>
      <c r="C109" s="22"/>
      <c r="D109" s="23" t="s">
        <v>81</v>
      </c>
      <c r="E109" s="17">
        <v>7.5086435600000001E-2</v>
      </c>
      <c r="F109" s="17">
        <v>0.1051210096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x14ac:dyDescent="0.25">
      <c r="A110" s="21"/>
      <c r="B110" s="22"/>
      <c r="C110" s="22"/>
      <c r="D110" s="23" t="s">
        <v>82</v>
      </c>
      <c r="E110" s="17">
        <v>7.9491015999999994E-3</v>
      </c>
      <c r="F110" s="17">
        <v>1.1128742299999999E-2</v>
      </c>
    </row>
    <row r="111" spans="1:23" x14ac:dyDescent="0.25">
      <c r="A111" s="21"/>
      <c r="B111" s="22"/>
      <c r="C111" s="22"/>
      <c r="D111" s="23" t="s">
        <v>83</v>
      </c>
      <c r="E111" s="17">
        <v>2.2584776099999999E-2</v>
      </c>
      <c r="F111" s="17">
        <v>3.1618686899999998E-2</v>
      </c>
    </row>
    <row r="112" spans="1:23" x14ac:dyDescent="0.25">
      <c r="A112" s="21"/>
      <c r="B112" s="22"/>
      <c r="C112" s="22"/>
      <c r="D112" s="23"/>
      <c r="E112" s="17"/>
      <c r="F112" s="17"/>
    </row>
    <row r="113" spans="1:6" x14ac:dyDescent="0.25">
      <c r="A113" s="21"/>
      <c r="B113" s="23" t="s">
        <v>89</v>
      </c>
      <c r="C113" s="23"/>
      <c r="D113" s="23"/>
      <c r="E113" s="17">
        <v>0.42105263180000002</v>
      </c>
      <c r="F113" s="17">
        <v>0.2105263158</v>
      </c>
    </row>
    <row r="114" spans="1:6" x14ac:dyDescent="0.25">
      <c r="A114" s="21"/>
      <c r="B114" s="23"/>
      <c r="C114" s="23"/>
      <c r="D114" s="23"/>
      <c r="E114" s="17"/>
      <c r="F114" s="17"/>
    </row>
    <row r="115" spans="1:6" x14ac:dyDescent="0.25">
      <c r="A115" s="21"/>
      <c r="B115" s="14" t="s">
        <v>68</v>
      </c>
      <c r="C115" s="23"/>
      <c r="D115" s="23"/>
      <c r="E115" s="17">
        <v>5.2631578900000003E-2</v>
      </c>
      <c r="F115" s="17">
        <v>5.2631578900000003E-2</v>
      </c>
    </row>
    <row r="116" spans="1:6" x14ac:dyDescent="0.25">
      <c r="A116" s="21"/>
      <c r="B116" s="33"/>
      <c r="C116" s="33"/>
      <c r="D116" s="34"/>
      <c r="E116" s="35"/>
      <c r="F116" s="35"/>
    </row>
    <row r="117" spans="1:6" x14ac:dyDescent="0.25">
      <c r="B117" s="36"/>
      <c r="C117" s="32"/>
      <c r="D117" s="32"/>
      <c r="E117" s="32"/>
    </row>
  </sheetData>
  <mergeCells count="3">
    <mergeCell ref="B8:D9"/>
    <mergeCell ref="E8:E9"/>
    <mergeCell ref="F8:F9"/>
  </mergeCells>
  <printOptions horizontalCentered="1" verticalCentered="1"/>
  <pageMargins left="0.45" right="0.59055118110236227" top="0.78740157480314965" bottom="0.78740157480314965" header="0" footer="0"/>
  <pageSetup paperSize="9" scale="70" fitToHeight="2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Castillo, Susana</dc:creator>
  <cp:lastModifiedBy>Arevalo Delgado, Christian</cp:lastModifiedBy>
  <cp:lastPrinted>2017-02-27T14:56:49Z</cp:lastPrinted>
  <dcterms:created xsi:type="dcterms:W3CDTF">2015-03-05T19:55:49Z</dcterms:created>
  <dcterms:modified xsi:type="dcterms:W3CDTF">2017-02-27T14:57:18Z</dcterms:modified>
</cp:coreProperties>
</file>