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cargas_pers\"/>
    </mc:Choice>
  </mc:AlternateContent>
  <bookViews>
    <workbookView xWindow="0" yWindow="0" windowWidth="21600" windowHeight="9135"/>
  </bookViews>
  <sheets>
    <sheet name="Anexo 3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\a" localSheetId="0">'[1]PASO 3 UNION DPT-PROV Y DIST'!#REF!</definedName>
    <definedName name="\a">'[1]PASO 3 UNION DPT-PROV Y DIST'!#REF!</definedName>
    <definedName name="\b" localSheetId="0">'[1]PASO 3 UNION DPT-PROV Y DIST'!#REF!</definedName>
    <definedName name="\b">'[1]PASO 3 UNION DPT-PROV Y DIST'!#REF!</definedName>
    <definedName name="\c" localSheetId="0">'[1]PASO 3 UNION DPT-PROV Y DIST'!#REF!</definedName>
    <definedName name="\c">'[1]PASO 3 UNION DPT-PROV Y DIST'!#REF!</definedName>
    <definedName name="\d" localSheetId="0">[2]PFRATIO!#REF!</definedName>
    <definedName name="\d">[2]PFRATIO!#REF!</definedName>
    <definedName name="\g" localSheetId="0">[2]PFRATIO!#REF!</definedName>
    <definedName name="\g">[2]PFRATIO!#REF!</definedName>
    <definedName name="\h" localSheetId="0">[2]PFRATIO!#REF!</definedName>
    <definedName name="\h">[2]PFRATIO!#REF!</definedName>
    <definedName name="\m" localSheetId="0">[2]PFRATIO!#REF!</definedName>
    <definedName name="\m">[2]PFRATIO!#REF!</definedName>
    <definedName name="\s" localSheetId="0">[2]PFRATIO!#REF!</definedName>
    <definedName name="\s">[2]PFRATIO!#REF!</definedName>
    <definedName name="___tab1" localSheetId="0">#REF!</definedName>
    <definedName name="___tab1">#REF!</definedName>
    <definedName name="___tab2" localSheetId="0">#REF!</definedName>
    <definedName name="___tab2">#REF!</definedName>
    <definedName name="___TC1" localSheetId="0">#REF!</definedName>
    <definedName name="___TC1">#REF!</definedName>
    <definedName name="___TC2" localSheetId="0">[4]ONO!#REF!</definedName>
    <definedName name="___TC2">[4]ONO!#REF!</definedName>
    <definedName name="__tab1" localSheetId="0">#REF!</definedName>
    <definedName name="__tab1">#REF!</definedName>
    <definedName name="__tab2" localSheetId="0">#REF!</definedName>
    <definedName name="__tab2">#REF!</definedName>
    <definedName name="__TC1" localSheetId="0">#REF!</definedName>
    <definedName name="__TC1">#REF!</definedName>
    <definedName name="__TC2" localSheetId="0">[4]ONO!#REF!</definedName>
    <definedName name="__TC2">[4]ONO!#REF!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0</definedName>
    <definedName name="_AtRisk_SimSetting_ReportsList" hidden="1">831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Order1" hidden="1">255</definedName>
    <definedName name="_Order2" hidden="1">255</definedName>
    <definedName name="_tab1" localSheetId="0">#REF!</definedName>
    <definedName name="_tab1">#REF!</definedName>
    <definedName name="_tab2" localSheetId="0">#REF!</definedName>
    <definedName name="_tab2">#REF!</definedName>
    <definedName name="_TC1" localSheetId="0">#REF!</definedName>
    <definedName name="_TC1">#REF!</definedName>
    <definedName name="_TC2" localSheetId="0">[4]ONO!#REF!</definedName>
    <definedName name="_TC2">[4]ONO!#REF!</definedName>
    <definedName name="a" localSheetId="0">'[1]PASO 3 UNION DPT-PROV Y DIST'!#REF!</definedName>
    <definedName name="a">'[1]PASO 3 UNION DPT-PROV Y DIST'!#REF!</definedName>
    <definedName name="A_impresión_IM" localSheetId="0">#REF!</definedName>
    <definedName name="A_impresión_IM">#REF!</definedName>
    <definedName name="ANIO" localSheetId="0">#REF!</definedName>
    <definedName name="ANIO">#REF!</definedName>
    <definedName name="ANTIGUOS" localSheetId="0">#REF!</definedName>
    <definedName name="ANTIGUOS">#REF!</definedName>
    <definedName name="AREA_DATOS" localSheetId="0">#REF!</definedName>
    <definedName name="AREA_DATOS">#REF!</definedName>
    <definedName name="_xlnm.Print_Area" localSheetId="0">'Anexo 3'!#REF!</definedName>
    <definedName name="_xlnm.Database" localSheetId="0">#REF!</definedName>
    <definedName name="_xlnm.Database">#REF!</definedName>
    <definedName name="Can">[5]B!$A$1:$M$44</definedName>
    <definedName name="CANON" localSheetId="0">#REF!</definedName>
    <definedName name="CANON">#REF!</definedName>
    <definedName name="CHKPAS" localSheetId="0">[2]PFRATIO!#REF!</definedName>
    <definedName name="CHKPAS">[2]PFRATIO!#REF!</definedName>
    <definedName name="CHKSAVE" localSheetId="0">[2]PFRATIO!#REF!</definedName>
    <definedName name="CHKSAVE">[2]PFRATIO!#REF!</definedName>
    <definedName name="DATA" localSheetId="0">[4]ONO!#REF!</definedName>
    <definedName name="DATA">[4]ONO!#REF!</definedName>
    <definedName name="DEPARTAMENTO" localSheetId="0">#REF!</definedName>
    <definedName name="DEPARTAMENTO">#REF!</definedName>
    <definedName name="DESNUTRICION" localSheetId="0">#REF!</definedName>
    <definedName name="DESNUTRICION">#REF!</definedName>
    <definedName name="ERR_LOC" localSheetId="0">[2]PFRATIO!#REF!</definedName>
    <definedName name="ERR_LOC">[2]PFRATIO!#REF!</definedName>
    <definedName name="ERR_MSG" localSheetId="0">[2]PFRATIO!#REF!</definedName>
    <definedName name="ERR_MSG">[2]PFRATIO!#REF!</definedName>
    <definedName name="fecundidad" localSheetId="0">#REF!</definedName>
    <definedName name="fecundidad">#REF!</definedName>
    <definedName name="FFFF" localSheetId="0">#REF!</definedName>
    <definedName name="FFFF">#REF!</definedName>
    <definedName name="FILENAME" localSheetId="0">[2]PFRATIO!#REF!</definedName>
    <definedName name="FILENAME">[2]PFRATIO!#REF!</definedName>
    <definedName name="FLOPDIR" localSheetId="0">[2]PFRATIO!#REF!</definedName>
    <definedName name="FLOPDIR">[2]PFRATIO!#REF!</definedName>
    <definedName name="FLOPPY" localSheetId="0">[2]PFRATIO!#REF!</definedName>
    <definedName name="FLOPPY">[2]PFRATIO!#REF!</definedName>
    <definedName name="GETFILE" localSheetId="0">[2]PFRATIO!#REF!</definedName>
    <definedName name="GETFILE">[2]PFRATIO!#REF!</definedName>
    <definedName name="GM" localSheetId="0">#REF!</definedName>
    <definedName name="GM">#REF!</definedName>
    <definedName name="GRDIR" localSheetId="0">[2]PFRATIO!#REF!</definedName>
    <definedName name="GRDIR">[2]PFRATIO!#REF!</definedName>
    <definedName name="INDICEALFABETICO" localSheetId="0">#REF!</definedName>
    <definedName name="INDICEALFABETICO">#REF!</definedName>
    <definedName name="MESSAGE" localSheetId="0">[2]PFRATIO!#REF!</definedName>
    <definedName name="MESSAGE">[2]PFRATIO!#REF!</definedName>
    <definedName name="MM" localSheetId="0">#REF!</definedName>
    <definedName name="MM">#REF!</definedName>
    <definedName name="mortalidad" localSheetId="0">#REF!</definedName>
    <definedName name="mortalidad">#REF!</definedName>
    <definedName name="MSG_CELL" localSheetId="0">[2]PFRATIO!#REF!</definedName>
    <definedName name="MSG_CELL">[2]PFRATIO!#REF!</definedName>
    <definedName name="NOPAS" localSheetId="0">[2]PFRATIO!#REF!</definedName>
    <definedName name="NOPAS">[2]PFRATIO!#REF!</definedName>
    <definedName name="NOPAS3" localSheetId="0">[2]PFRATIO!#REF!</definedName>
    <definedName name="NOPAS3">[2]PFRATIO!#REF!</definedName>
    <definedName name="OLD_MSG" localSheetId="0">[2]PFRATIO!#REF!</definedName>
    <definedName name="OLD_MSG">[2]PFRATIO!#REF!</definedName>
    <definedName name="PAS_MSG1" localSheetId="0">[2]PFRATIO!#REF!</definedName>
    <definedName name="PAS_MSG1">[2]PFRATIO!#REF!</definedName>
    <definedName name="PAS_MSG2" localSheetId="0">[2]PFRATIO!#REF!</definedName>
    <definedName name="PAS_MSG2">[2]PFRATIO!#REF!</definedName>
    <definedName name="PAS_MSG3" localSheetId="0">[2]PFRATIO!#REF!</definedName>
    <definedName name="PAS_MSG3">[2]PFRATIO!#REF!</definedName>
    <definedName name="PAUSE" localSheetId="0">[2]PFRATIO!#REF!</definedName>
    <definedName name="PAUSE">[2]PFRATIO!#REF!</definedName>
    <definedName name="PM" localSheetId="0">#REF!</definedName>
    <definedName name="PM">#REF!</definedName>
    <definedName name="POBREZA" localSheetId="0">#REF!</definedName>
    <definedName name="POBREZA">#REF!</definedName>
    <definedName name="Res">[5]A!$S$1:$AA$33</definedName>
    <definedName name="RESDIR" localSheetId="0">[2]PFRATIO!#REF!</definedName>
    <definedName name="RESDIR">[2]PFRATIO!#REF!</definedName>
    <definedName name="RESTYPE" localSheetId="0">[2]PFRATIO!#REF!</definedName>
    <definedName name="RESTYPE">[2]PFRATIO!#REF!</definedName>
    <definedName name="Resum">[5]A!$M$1:$Q$48</definedName>
    <definedName name="RESUMEN" localSheetId="0">[4]ONO!#REF!</definedName>
    <definedName name="RESUMEN">[4]ONO!#REF!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TRUE</definedName>
    <definedName name="RiskMultipleCPUSupportEnabled" hidden="1">TRUE</definedName>
    <definedName name="RiskNumIterations" hidden="1">1000</definedName>
    <definedName name="RiskNumSimulations" hidden="1">100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SVMENU" localSheetId="0">[2]PFRATIO!#REF!</definedName>
    <definedName name="RSVMENU">[2]PFRATIO!#REF!</definedName>
    <definedName name="SAVE" localSheetId="0">[2]PFRATIO!#REF!</definedName>
    <definedName name="SAVE">[2]PFRATIO!#REF!</definedName>
    <definedName name="SAVE_MSG" localSheetId="0">[2]PFRATIO!#REF!</definedName>
    <definedName name="SAVE_MSG">[2]PFRATIO!#REF!</definedName>
    <definedName name="SAVED" localSheetId="0">[2]PFRATIO!#REF!</definedName>
    <definedName name="SAVED">[2]PFRATIO!#REF!</definedName>
    <definedName name="SAVENGO" localSheetId="0">[2]PFRATIO!#REF!</definedName>
    <definedName name="SAVENGO">[2]PFRATIO!#REF!</definedName>
    <definedName name="SPSS" localSheetId="0">#REF!</definedName>
    <definedName name="SPSS">#REF!</definedName>
    <definedName name="SUPERFICIE" localSheetId="0">#REF!</definedName>
    <definedName name="SUPERFICIE">#REF!</definedName>
    <definedName name="tab" localSheetId="0">#REF!</definedName>
    <definedName name="tab">#REF!</definedName>
    <definedName name="TABLA" localSheetId="0">#REF!</definedName>
    <definedName name="TABLA">#REF!</definedName>
    <definedName name="tabla1" localSheetId="0">#REF!</definedName>
    <definedName name="tabla1">#REF!</definedName>
    <definedName name="tabla2" localSheetId="0">#REF!</definedName>
    <definedName name="tabla2">#REF!</definedName>
    <definedName name="tablamaestra" localSheetId="0">#REF!</definedName>
    <definedName name="tablamaestra">#REF!</definedName>
    <definedName name="tablon" localSheetId="0">#REF!</definedName>
    <definedName name="tablon">#REF!</definedName>
    <definedName name="TC" localSheetId="0">#REF!</definedName>
    <definedName name="TC">#REF!</definedName>
    <definedName name="TCambio">[5]B!$C$44</definedName>
    <definedName name="TCambio1">[5]B!$E$44</definedName>
    <definedName name="Tcambio2">[5]A!$D$27</definedName>
    <definedName name="TEMP" localSheetId="0">[2]PFRATIO!#REF!</definedName>
    <definedName name="TEMP">[2]PFRATIO!#REF!</definedName>
    <definedName name="TITULO_1" localSheetId="0">#REF!</definedName>
    <definedName name="TITULO_1">#REF!</definedName>
    <definedName name="TOTAL_1" localSheetId="0">#REF!</definedName>
    <definedName name="TOTAL_1">#REF!</definedName>
    <definedName name="Tres">[5]A!$G$46:$K$94</definedName>
    <definedName name="Unos">[5]A!$G$1:$K$44</definedName>
  </definedNames>
  <calcPr calcId="152511"/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<sst xmlns="http://schemas.openxmlformats.org/spreadsheetml/2006/main" count="32" uniqueCount="31">
  <si>
    <t>ANEXO Nº 3</t>
  </si>
  <si>
    <t>ÍNDICE</t>
  </si>
  <si>
    <t>TOTAL</t>
  </si>
  <si>
    <t>UCAYALI</t>
  </si>
  <si>
    <t>CORONEL PORTILLO</t>
  </si>
  <si>
    <t>CALLERIA</t>
  </si>
  <si>
    <t>CAMPOVERDE</t>
  </si>
  <si>
    <t>IPARIA</t>
  </si>
  <si>
    <t>MASISEA</t>
  </si>
  <si>
    <t>YARINACOCHA</t>
  </si>
  <si>
    <t>NUEVA REQUENA</t>
  </si>
  <si>
    <t>MANANTAY</t>
  </si>
  <si>
    <t>ATALAYA</t>
  </si>
  <si>
    <t>RAYMONDI</t>
  </si>
  <si>
    <t>SEPAHUA</t>
  </si>
  <si>
    <t>TAHUANIA</t>
  </si>
  <si>
    <t>YURUA</t>
  </si>
  <si>
    <t>PADRE ABAD</t>
  </si>
  <si>
    <t>IRAZOLA</t>
  </si>
  <si>
    <t>CURIMANA</t>
  </si>
  <si>
    <t>PURUS</t>
  </si>
  <si>
    <t>PURÚS</t>
  </si>
  <si>
    <t>ALEXANDER VON HUMBOLDT</t>
  </si>
  <si>
    <t>NESHUYA</t>
  </si>
  <si>
    <t>ÍNDICES DE DISTRIBUCIÓN DEL CANON POR LA PRODUCCIÓN DE PETRÓLEO Y GAS</t>
  </si>
  <si>
    <t>GOBIERNO REGIONAL DEL DEPARTAMENTO DE UCAYALI</t>
  </si>
  <si>
    <t>GOBIERNOS LOCALES DEL DEPARTAMENTO DE UCAYALI</t>
  </si>
  <si>
    <t>GOB. LOCAL(DEPARTAMENTO/PROVINCIA/DISTRITO), GOB.REGIONAL E INSTITUTOS</t>
  </si>
  <si>
    <t>NACIONALES DEL DEPARTAMENTO DE UCAYALI DE 2017</t>
  </si>
  <si>
    <t>PARA GOBIERNO REGIONAL, GOBIERNOS LOCALES E INSTITUTOS SUPERIORES TECNOLÓGICOS</t>
  </si>
  <si>
    <t>INSTITUTOS SUPERIORES TECNOLÓGICOS 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</si>
</sst>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0000"/>
    <numFmt numFmtId="165" formatCode="0.00000000"/>
  </numFmts>
  <fonts count="9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8">
    <xf numFmtId="0" fontId="0" fillId="0" borderId="0" xfId="0"/>
    <xf numFmtId="0" fontId="1" fillId="0" borderId="0" xfId="1"/>
    <xf numFmtId="0" fontId="3" fillId="0" borderId="0" xfId="2" applyFont="1" applyAlignment="1">
      <alignment horizontal="centerContinuous"/>
    </xf>
    <xf numFmtId="0" fontId="3" fillId="0" borderId="0" xfId="2" applyFont="1" applyAlignment="1"/>
    <xf numFmtId="0" fontId="3" fillId="0" borderId="0" xfId="2" applyFont="1" applyAlignment="1">
      <alignment horizontal="center"/>
    </xf>
    <xf numFmtId="1" fontId="4" fillId="0" borderId="0" xfId="2" applyNumberFormat="1" applyFont="1" applyAlignment="1"/>
    <xf numFmtId="1" fontId="3" fillId="0" borderId="0" xfId="2" applyNumberFormat="1" applyFont="1" applyAlignment="1">
      <alignment horizontal="right"/>
    </xf>
    <xf numFmtId="0" fontId="3" fillId="0" borderId="0" xfId="2" applyFont="1" applyAlignment="1">
      <alignment horizontal="right"/>
    </xf>
    <xf numFmtId="0" fontId="2" fillId="0" borderId="0" xfId="2"/>
    <xf numFmtId="1" fontId="5" fillId="0" borderId="0" xfId="2" applyNumberFormat="1" applyFont="1" applyFill="1" applyAlignment="1"/>
    <xf numFmtId="1" fontId="6" fillId="0" borderId="0" xfId="2" applyNumberFormat="1" applyFont="1" applyFill="1" applyAlignment="1">
      <alignment horizontal="center"/>
    </xf>
    <xf numFmtId="1" fontId="6" fillId="0" borderId="0" xfId="2" applyNumberFormat="1" applyFont="1" applyFill="1"/>
    <xf numFmtId="0" fontId="7" fillId="0" borderId="0" xfId="2" applyFont="1"/>
    <xf numFmtId="1" fontId="7" fillId="0" borderId="0" xfId="2" applyNumberFormat="1" applyFont="1" applyAlignment="1">
      <alignment horizontal="center" vertical="center"/>
    </xf>
    <xf numFmtId="1" fontId="7" fillId="0" borderId="0" xfId="2" applyNumberFormat="1" applyFont="1" applyAlignment="1"/>
    <xf numFmtId="1" fontId="7" fillId="0" borderId="0" xfId="2" applyNumberFormat="1" applyFont="1" applyFill="1"/>
    <xf numFmtId="164" fontId="7" fillId="0" borderId="0" xfId="2" applyNumberFormat="1" applyFont="1" applyFill="1"/>
    <xf numFmtId="1" fontId="7" fillId="0" borderId="0" xfId="2" applyNumberFormat="1" applyFont="1"/>
    <xf numFmtId="1" fontId="7" fillId="0" borderId="0" xfId="2" applyNumberFormat="1" applyFont="1" applyFill="1" applyAlignment="1"/>
    <xf numFmtId="0" fontId="7" fillId="0" borderId="0" xfId="2" applyFont="1" applyFill="1"/>
    <xf numFmtId="0" fontId="7" fillId="0" borderId="0" xfId="2" applyFont="1" applyAlignment="1"/>
    <xf numFmtId="0" fontId="7" fillId="0" borderId="1" xfId="2" applyFont="1" applyBorder="1" applyAlignment="1"/>
    <xf numFmtId="0" fontId="7" fillId="0" borderId="1" xfId="2" applyFont="1" applyBorder="1"/>
    <xf numFmtId="0" fontId="2" fillId="0" borderId="0" xfId="2" applyAlignment="1"/>
    <xf numFmtId="165" fontId="2" fillId="0" borderId="0" xfId="2" applyNumberFormat="1"/>
    <xf numFmtId="164" fontId="6" fillId="0" borderId="0" xfId="2" applyNumberFormat="1" applyFont="1" applyFill="1"/>
    <xf numFmtId="164" fontId="7" fillId="0" borderId="0" xfId="2" applyNumberFormat="1" applyFont="1"/>
    <xf numFmtId="164" fontId="8" fillId="0" borderId="0" xfId="0" applyNumberFormat="1" applyFont="1"/>
    <xf numFmtId="165" fontId="7" fillId="0" borderId="1" xfId="2" applyNumberFormat="1" applyFont="1" applyBorder="1"/>
    <xf numFmtId="0" fontId="3" fillId="0" borderId="0" xfId="2" applyFont="1" applyFill="1" applyAlignment="1">
      <alignment horizontal="centerContinuous"/>
    </xf>
    <xf numFmtId="1" fontId="5" fillId="0" borderId="2" xfId="2" applyNumberFormat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1" fontId="3" fillId="0" borderId="8" xfId="2" applyNumberFormat="1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</cellXfs>
  <cellStyles count="3">
    <cellStyle name="Normal" xfId="0" builtinId="0"/>
    <cellStyle name="Normal 3" xfId="1"/>
    <cellStyle name="Normal_PBOLACION2001-200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EF\FINAL\POB.HOGARES%20CON%201-2-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ADESNUTRIC\FECUN-FEMEN\FINAL\PFRATIO2-UL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ckup%20mpalomino\Disco%20D\MARIA%20PALOMINO%20OBREGON\D\mpalominoNEW\Cta\Mis%20doc\canon\canon%20petrolero\2016\indice%20x%20regalia\CYS%20Petrolero%20Ucayali%20-%20C&#225;lculo%202015%20(050315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rupetro-sp\usuarios\GerenciaADM\Tesoreria\Tesoro%20Publico\REGALIAS%2020011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rupetro-sp\usuarios\GerenciaADM\Tesoreria\Tesoro%20Publico\VENT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-PROV-PASO1"/>
      <sheetName val="C-PROV-PASO 2"/>
      <sheetName val="C-2 O MAS NBI FORM"/>
      <sheetName val="1-NBI-NO VALE"/>
      <sheetName val="C-2 O MAS NBI NO VALE"/>
      <sheetName val="PASO 3 UNION DPT-PROV Y DIST"/>
      <sheetName val="final 1 NBI"/>
      <sheetName val="final 2 ó + NBI "/>
      <sheetName val="final - con 1, 2 ó mas NBI"/>
      <sheetName val="DIST-Y PROV. NUEV"/>
      <sheetName val="DISTR-NUEV-93-2001"/>
      <sheetName val="PROV. NUE 93-2001"/>
      <sheetName val="PFRATIO"/>
      <sheetName val="E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FEC"/>
      <sheetName val="PFRATIO"/>
      <sheetName val="GRAPH3"/>
      <sheetName val="GRAPH2"/>
      <sheetName val="GRAPH1"/>
      <sheetName val="Module1"/>
      <sheetName val="Módulo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ciones"/>
      <sheetName val="HC - 2013 (Para comparar Ind)"/>
      <sheetName val="Var. Informe"/>
      <sheetName val="Anexo 3"/>
      <sheetName val="Anexo 4"/>
      <sheetName val="El Peruano 3"/>
      <sheetName val="El Peruano 4"/>
      <sheetName val="IST"/>
      <sheetName val="Ley N° 28699 (UCAYALI)"/>
      <sheetName val="Canon - Regalías"/>
      <sheetName val="INEI - NBI (2015)"/>
      <sheetName val="INEI - NBI (2014)"/>
      <sheetName val="INEI - SUPERFICIE (2014)"/>
      <sheetName val="INEI - POB (2013)"/>
      <sheetName val="INEI - NBI (201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1Q-Dic01"/>
      <sheetName val="2Q-Dic01"/>
      <sheetName val="RESUMEN"/>
      <sheetName val="ONO"/>
      <sheetName val="Canon"/>
      <sheetName val="C"/>
      <sheetName val="D"/>
      <sheetName val="E"/>
      <sheetName val="F"/>
      <sheetName val="PASO 3 UNION DPT-PROV Y D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  <sheetName val="F"/>
      <sheetName val="G"/>
      <sheetName val="ONO"/>
    </sheetNames>
    <sheetDataSet>
      <sheetData sheetId="0" refreshError="1">
        <row r="1">
          <cell r="G1" t="str">
            <v>PERUPETRO</v>
          </cell>
          <cell r="M1" t="str">
            <v>PERUPETRO S.A.</v>
          </cell>
          <cell r="S1" t="str">
            <v>PERUPETRO S.A.</v>
          </cell>
        </row>
        <row r="2">
          <cell r="S2" t="str">
            <v>LIQUIDACION</v>
          </cell>
        </row>
        <row r="3">
          <cell r="G3" t="str">
            <v>TRANSFERENCIA AL TESORO PUBLICO</v>
          </cell>
          <cell r="M3" t="str">
            <v>TRANSFERENCIA AL TESORO PUBLICO</v>
          </cell>
          <cell r="S3" t="str">
            <v>TRANSFERENCIA AL TESORO PUBLICO</v>
          </cell>
        </row>
        <row r="4">
          <cell r="G4" t="str">
            <v>por la Venta de Hidrocarburos</v>
          </cell>
          <cell r="M4" t="str">
            <v xml:space="preserve">por la Venta de Hidrocarburos  </v>
          </cell>
          <cell r="S4" t="str">
            <v>por la Venta de Hidrocarburos</v>
          </cell>
        </row>
        <row r="6">
          <cell r="S6" t="str">
            <v>Agosto 2001</v>
          </cell>
        </row>
        <row r="7">
          <cell r="G7" t="str">
            <v>Agosto 2001</v>
          </cell>
          <cell r="M7" t="str">
            <v>Agosto 2001</v>
          </cell>
          <cell r="AA7" t="str">
            <v>US$</v>
          </cell>
        </row>
        <row r="8">
          <cell r="S8" t="str">
            <v>INGRESOS POR VENTA</v>
          </cell>
          <cell r="AA8">
            <v>-0.01</v>
          </cell>
        </row>
        <row r="10">
          <cell r="G10" t="str">
            <v>INGRESOS POR VENTA</v>
          </cell>
          <cell r="K10" t="str">
            <v>US$</v>
          </cell>
          <cell r="Q10" t="str">
            <v>US$</v>
          </cell>
          <cell r="S10" t="str">
            <v>Lote</v>
          </cell>
          <cell r="U10" t="str">
            <v>I</v>
          </cell>
          <cell r="V10" t="str">
            <v>I</v>
          </cell>
          <cell r="W10" t="str">
            <v>V</v>
          </cell>
          <cell r="X10" t="str">
            <v>IX</v>
          </cell>
          <cell r="Y10" t="str">
            <v>Z-2B</v>
          </cell>
          <cell r="Z10" t="str">
            <v>Z-2B</v>
          </cell>
        </row>
        <row r="11">
          <cell r="G11" t="str">
            <v>LOTE: 1-AB</v>
          </cell>
          <cell r="K11">
            <v>0</v>
          </cell>
          <cell r="M11" t="str">
            <v>INGRESOS POR VENTA</v>
          </cell>
          <cell r="Q11">
            <v>0</v>
          </cell>
          <cell r="V11" t="str">
            <v>Gas</v>
          </cell>
          <cell r="Y11" t="str">
            <v>Crudo</v>
          </cell>
          <cell r="Z11" t="str">
            <v>Gas</v>
          </cell>
        </row>
        <row r="12">
          <cell r="G12" t="str">
            <v>Concepto</v>
          </cell>
          <cell r="H12" t="str">
            <v>Volumen</v>
          </cell>
          <cell r="I12" t="str">
            <v>Precio</v>
          </cell>
          <cell r="J12" t="str">
            <v>Sub-Total</v>
          </cell>
          <cell r="S12" t="str">
            <v>Importe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-0.01</v>
          </cell>
        </row>
        <row r="13">
          <cell r="M13" t="str">
            <v>LOTE</v>
          </cell>
          <cell r="N13" t="str">
            <v>VOLUMEN</v>
          </cell>
          <cell r="O13" t="str">
            <v>PRECIO</v>
          </cell>
          <cell r="P13" t="str">
            <v>SUBTOTAL</v>
          </cell>
        </row>
        <row r="14">
          <cell r="G14" t="str">
            <v/>
          </cell>
          <cell r="H14">
            <v>0</v>
          </cell>
          <cell r="I14">
            <v>0</v>
          </cell>
          <cell r="J14">
            <v>0</v>
          </cell>
        </row>
        <row r="15">
          <cell r="G15" t="str">
            <v/>
          </cell>
          <cell r="H15">
            <v>0</v>
          </cell>
          <cell r="I15">
            <v>0</v>
          </cell>
          <cell r="J15">
            <v>0</v>
          </cell>
          <cell r="S15" t="str">
            <v>DEDUCCIONES</v>
          </cell>
        </row>
        <row r="16">
          <cell r="G16" t="str">
            <v/>
          </cell>
          <cell r="H16">
            <v>0</v>
          </cell>
          <cell r="I16">
            <v>0</v>
          </cell>
          <cell r="J16">
            <v>0</v>
          </cell>
          <cell r="M16" t="str">
            <v xml:space="preserve"> I</v>
          </cell>
          <cell r="N16">
            <v>0</v>
          </cell>
          <cell r="O16">
            <v>0</v>
          </cell>
          <cell r="P16">
            <v>0</v>
          </cell>
        </row>
        <row r="17">
          <cell r="G17" t="str">
            <v/>
          </cell>
          <cell r="H17">
            <v>0</v>
          </cell>
          <cell r="I17">
            <v>0</v>
          </cell>
          <cell r="J17">
            <v>0</v>
          </cell>
          <cell r="M17" t="str">
            <v xml:space="preserve"> I - Gas</v>
          </cell>
          <cell r="N17">
            <v>0</v>
          </cell>
          <cell r="O17">
            <v>0</v>
          </cell>
          <cell r="P17">
            <v>0</v>
          </cell>
          <cell r="S17" t="str">
            <v xml:space="preserve"> Retribución Contratista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</row>
        <row r="18">
          <cell r="G18" t="str">
            <v/>
          </cell>
          <cell r="H18">
            <v>0</v>
          </cell>
          <cell r="I18">
            <v>0</v>
          </cell>
          <cell r="J18">
            <v>0</v>
          </cell>
          <cell r="M18" t="str">
            <v xml:space="preserve"> V</v>
          </cell>
          <cell r="N18">
            <v>0</v>
          </cell>
          <cell r="O18">
            <v>0</v>
          </cell>
          <cell r="P18">
            <v>0</v>
          </cell>
          <cell r="S18" t="str">
            <v xml:space="preserve"> Gastos de Fiscalización</v>
          </cell>
          <cell r="U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</row>
        <row r="19">
          <cell r="G19" t="str">
            <v/>
          </cell>
          <cell r="H19">
            <v>0</v>
          </cell>
          <cell r="I19">
            <v>0</v>
          </cell>
          <cell r="J19">
            <v>0</v>
          </cell>
          <cell r="M19" t="str">
            <v xml:space="preserve"> VI</v>
          </cell>
          <cell r="N19">
            <v>0</v>
          </cell>
          <cell r="O19">
            <v>0</v>
          </cell>
          <cell r="P19">
            <v>0</v>
          </cell>
          <cell r="S19" t="str">
            <v xml:space="preserve"> Canon/Sobrecanon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</row>
        <row r="20">
          <cell r="G20" t="str">
            <v/>
          </cell>
          <cell r="H20">
            <v>0</v>
          </cell>
          <cell r="I20">
            <v>0</v>
          </cell>
          <cell r="J20">
            <v>0</v>
          </cell>
          <cell r="M20" t="str">
            <v xml:space="preserve"> VI - Gas</v>
          </cell>
          <cell r="N20">
            <v>0</v>
          </cell>
          <cell r="P20">
            <v>0</v>
          </cell>
          <cell r="S20" t="str">
            <v xml:space="preserve"> Participación Perupetro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</row>
        <row r="21">
          <cell r="H21">
            <v>0</v>
          </cell>
          <cell r="J21">
            <v>0</v>
          </cell>
          <cell r="M21" t="str">
            <v xml:space="preserve"> VII</v>
          </cell>
          <cell r="N21">
            <v>0</v>
          </cell>
          <cell r="O21">
            <v>0</v>
          </cell>
          <cell r="P21">
            <v>0</v>
          </cell>
          <cell r="S21" t="str">
            <v xml:space="preserve"> Ley N° 26734 (Osinerg)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</row>
        <row r="22">
          <cell r="M22" t="str">
            <v xml:space="preserve"> IX</v>
          </cell>
          <cell r="N22">
            <v>0</v>
          </cell>
          <cell r="O22">
            <v>0</v>
          </cell>
          <cell r="P22">
            <v>0</v>
          </cell>
          <cell r="S22" t="str">
            <v xml:space="preserve"> Ley N° 26817 (Min. Energía y Minas)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</row>
        <row r="23">
          <cell r="G23" t="str">
            <v>DEDUCCIONES</v>
          </cell>
          <cell r="K23">
            <v>606203</v>
          </cell>
          <cell r="M23" t="str">
            <v xml:space="preserve"> Z-2B Crudo</v>
          </cell>
          <cell r="N23">
            <v>0</v>
          </cell>
          <cell r="O23">
            <v>0</v>
          </cell>
          <cell r="P23">
            <v>0</v>
          </cell>
          <cell r="S23" t="str">
            <v xml:space="preserve"> Derechos de Importación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</row>
        <row r="24">
          <cell r="M24" t="str">
            <v xml:space="preserve"> Z 2B Gas</v>
          </cell>
          <cell r="N24">
            <v>0</v>
          </cell>
          <cell r="O24">
            <v>0</v>
          </cell>
          <cell r="P24">
            <v>0</v>
          </cell>
        </row>
        <row r="25">
          <cell r="G25" t="str">
            <v xml:space="preserve"> Retribución Contratista</v>
          </cell>
          <cell r="J25">
            <v>0</v>
          </cell>
          <cell r="N25">
            <v>0</v>
          </cell>
          <cell r="P25">
            <v>0</v>
          </cell>
          <cell r="S25" t="str">
            <v>SALDOS CONTRATOS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-0.01</v>
          </cell>
          <cell r="AA25">
            <v>-0.01</v>
          </cell>
        </row>
        <row r="26">
          <cell r="G26" t="str">
            <v xml:space="preserve"> Costo de Inventario y Banco de Calidad</v>
          </cell>
          <cell r="J26">
            <v>678028</v>
          </cell>
          <cell r="P26">
            <v>0</v>
          </cell>
          <cell r="U26" t="str">
            <v>Concepto</v>
          </cell>
          <cell r="X26" t="str">
            <v>Período</v>
          </cell>
          <cell r="Y26" t="str">
            <v>S/.</v>
          </cell>
          <cell r="Z26" t="str">
            <v>T/Cambio</v>
          </cell>
        </row>
        <row r="27">
          <cell r="D27">
            <v>0</v>
          </cell>
          <cell r="G27" t="str">
            <v xml:space="preserve"> Transporte por Oleoducto</v>
          </cell>
          <cell r="J27">
            <v>0</v>
          </cell>
          <cell r="U27" t="str">
            <v>Gastos Administrativos por Comercialización y Contratos</v>
          </cell>
          <cell r="X27">
            <v>37073</v>
          </cell>
          <cell r="Y27">
            <v>594082.34</v>
          </cell>
          <cell r="Z27">
            <v>3.5009999999999999</v>
          </cell>
          <cell r="AA27">
            <v>-169689.33</v>
          </cell>
        </row>
        <row r="28">
          <cell r="G28" t="str">
            <v xml:space="preserve"> Fletes de Exportación</v>
          </cell>
          <cell r="J28">
            <v>0</v>
          </cell>
          <cell r="M28" t="str">
            <v>DEDUCCIONES</v>
          </cell>
          <cell r="Q28">
            <v>0</v>
          </cell>
          <cell r="X28">
            <v>37043</v>
          </cell>
          <cell r="Y28">
            <v>305651.12</v>
          </cell>
          <cell r="Z28">
            <v>3.5</v>
          </cell>
          <cell r="AA28">
            <v>-87328.89</v>
          </cell>
        </row>
        <row r="29">
          <cell r="G29" t="str">
            <v xml:space="preserve"> Gastos de Comercialización</v>
          </cell>
          <cell r="J29">
            <v>0</v>
          </cell>
          <cell r="U29" t="str">
            <v>Total  a Transferir al Tesoro Público USD</v>
          </cell>
          <cell r="AA29">
            <v>-257018.22999999998</v>
          </cell>
        </row>
        <row r="30">
          <cell r="G30" t="str">
            <v xml:space="preserve"> Gastos de Fiscalización</v>
          </cell>
          <cell r="J30">
            <v>0</v>
          </cell>
          <cell r="M30" t="str">
            <v xml:space="preserve"> Retribución Contratista</v>
          </cell>
          <cell r="P30">
            <v>0</v>
          </cell>
        </row>
        <row r="31">
          <cell r="G31" t="str">
            <v xml:space="preserve"> Canon/Sobrecanon</v>
          </cell>
          <cell r="J31">
            <v>-71825</v>
          </cell>
          <cell r="M31" t="str">
            <v xml:space="preserve"> Retribución Especie Contratista</v>
          </cell>
          <cell r="P31">
            <v>0</v>
          </cell>
          <cell r="S31" t="str">
            <v>R E S U M E N   P O R   D E R E C H O S   D E   I M P O R T A C I O N</v>
          </cell>
          <cell r="Z31" t="str">
            <v>Total</v>
          </cell>
        </row>
        <row r="32">
          <cell r="G32" t="str">
            <v xml:space="preserve"> Participación Perupetro</v>
          </cell>
          <cell r="J32">
            <v>0</v>
          </cell>
          <cell r="M32" t="str">
            <v xml:space="preserve"> Gastos de Fiscalización</v>
          </cell>
          <cell r="P32">
            <v>0</v>
          </cell>
          <cell r="S32" t="str">
            <v>Pagado en Jul.2001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</row>
        <row r="33">
          <cell r="G33" t="str">
            <v xml:space="preserve"> Ley N° 26734 (Osinerg)</v>
          </cell>
          <cell r="J33">
            <v>0</v>
          </cell>
          <cell r="M33" t="str">
            <v xml:space="preserve"> Canon/Sobrecanon</v>
          </cell>
          <cell r="P33">
            <v>0</v>
          </cell>
          <cell r="S33" t="str">
            <v>Provisión para Ago.2001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</row>
        <row r="34">
          <cell r="G34" t="str">
            <v xml:space="preserve"> Ley N° 26817 (M E M)</v>
          </cell>
          <cell r="J34">
            <v>0</v>
          </cell>
          <cell r="M34" t="str">
            <v xml:space="preserve"> Participación Perupetro</v>
          </cell>
          <cell r="P34">
            <v>0</v>
          </cell>
        </row>
        <row r="35">
          <cell r="G35" t="str">
            <v xml:space="preserve"> Derechos de Importación</v>
          </cell>
          <cell r="J35">
            <v>0</v>
          </cell>
          <cell r="M35" t="str">
            <v xml:space="preserve"> Ley N° 26734 (Osinerg)</v>
          </cell>
          <cell r="P35">
            <v>0</v>
          </cell>
        </row>
        <row r="36">
          <cell r="I36" t="str">
            <v xml:space="preserve"> TOTAL SALDO</v>
          </cell>
          <cell r="K36">
            <v>-606203</v>
          </cell>
          <cell r="M36" t="str">
            <v xml:space="preserve"> Ley N° 26817 (Min. Energía y Minas)</v>
          </cell>
          <cell r="P36">
            <v>0</v>
          </cell>
        </row>
        <row r="37">
          <cell r="I37" t="str">
            <v xml:space="preserve"> Saldo Mes Anterior</v>
          </cell>
          <cell r="M37" t="str">
            <v xml:space="preserve"> Derechos de Importación</v>
          </cell>
          <cell r="P37">
            <v>0</v>
          </cell>
        </row>
        <row r="38">
          <cell r="I38" t="str">
            <v xml:space="preserve"> TOTAL TRANSFERENCIA</v>
          </cell>
          <cell r="K38">
            <v>-606203</v>
          </cell>
        </row>
        <row r="39">
          <cell r="G39" t="str">
            <v/>
          </cell>
          <cell r="O39" t="str">
            <v xml:space="preserve"> Sub-Total Operaciones</v>
          </cell>
          <cell r="Q39">
            <v>0</v>
          </cell>
        </row>
        <row r="40">
          <cell r="O40" t="str">
            <v xml:space="preserve"> Saldo Meses Anteriores</v>
          </cell>
        </row>
        <row r="41">
          <cell r="O41" t="str">
            <v xml:space="preserve"> Total Transferencia</v>
          </cell>
          <cell r="Q41">
            <v>0</v>
          </cell>
        </row>
        <row r="43">
          <cell r="G43" t="str">
            <v>PREPARADO</v>
          </cell>
          <cell r="I43" t="str">
            <v>REVISADO</v>
          </cell>
          <cell r="K43" t="str">
            <v>APROBADO</v>
          </cell>
          <cell r="M43" t="str">
            <v>PREPARADO</v>
          </cell>
          <cell r="O43" t="str">
            <v>REVISADO</v>
          </cell>
          <cell r="Q43" t="str">
            <v>APROBADO</v>
          </cell>
        </row>
        <row r="44">
          <cell r="G44">
            <v>37187.684619560183</v>
          </cell>
        </row>
        <row r="46">
          <cell r="G46" t="str">
            <v>PERUPETRO S.A.</v>
          </cell>
        </row>
        <row r="48">
          <cell r="G48" t="str">
            <v>TRANSFERENCIA AL TESORO PUBLICO</v>
          </cell>
          <cell r="M48">
            <v>37187</v>
          </cell>
        </row>
        <row r="49">
          <cell r="G49" t="str">
            <v>por la Venta de Hidrocarburos</v>
          </cell>
        </row>
        <row r="52">
          <cell r="G52" t="str">
            <v>Agosto 2001</v>
          </cell>
        </row>
        <row r="55">
          <cell r="G55" t="str">
            <v>INGRESOS POR VENTA</v>
          </cell>
          <cell r="K55" t="str">
            <v>US$</v>
          </cell>
        </row>
        <row r="56">
          <cell r="G56" t="str">
            <v>LOTE: 1-AB</v>
          </cell>
          <cell r="K56">
            <v>0</v>
          </cell>
        </row>
        <row r="57">
          <cell r="G57" t="str">
            <v>Concepto</v>
          </cell>
          <cell r="H57" t="str">
            <v>Volumen</v>
          </cell>
          <cell r="I57" t="str">
            <v>Precio</v>
          </cell>
          <cell r="J57" t="str">
            <v>Sub-Total</v>
          </cell>
        </row>
        <row r="59">
          <cell r="G59" t="str">
            <v/>
          </cell>
          <cell r="H59">
            <v>0</v>
          </cell>
          <cell r="I59">
            <v>0</v>
          </cell>
          <cell r="J59">
            <v>0</v>
          </cell>
        </row>
        <row r="60">
          <cell r="G60" t="str">
            <v/>
          </cell>
          <cell r="H60">
            <v>0</v>
          </cell>
          <cell r="I60">
            <v>0</v>
          </cell>
          <cell r="J60">
            <v>0</v>
          </cell>
        </row>
        <row r="61">
          <cell r="G61" t="str">
            <v/>
          </cell>
          <cell r="H61">
            <v>0</v>
          </cell>
          <cell r="I61">
            <v>0</v>
          </cell>
          <cell r="J61">
            <v>0</v>
          </cell>
        </row>
        <row r="62">
          <cell r="G62" t="str">
            <v/>
          </cell>
          <cell r="H62">
            <v>0</v>
          </cell>
          <cell r="I62">
            <v>0</v>
          </cell>
          <cell r="J62">
            <v>0</v>
          </cell>
        </row>
        <row r="63">
          <cell r="G63" t="str">
            <v/>
          </cell>
          <cell r="H63">
            <v>0</v>
          </cell>
          <cell r="I63">
            <v>0</v>
          </cell>
          <cell r="J63">
            <v>0</v>
          </cell>
        </row>
        <row r="66">
          <cell r="G66" t="str">
            <v/>
          </cell>
          <cell r="H66">
            <v>0</v>
          </cell>
          <cell r="I66">
            <v>0</v>
          </cell>
          <cell r="J66">
            <v>0</v>
          </cell>
        </row>
        <row r="67">
          <cell r="G67" t="str">
            <v/>
          </cell>
          <cell r="H67">
            <v>0</v>
          </cell>
          <cell r="I67">
            <v>0</v>
          </cell>
          <cell r="J67">
            <v>0</v>
          </cell>
        </row>
        <row r="68">
          <cell r="H68">
            <v>0</v>
          </cell>
          <cell r="J68">
            <v>0</v>
          </cell>
        </row>
        <row r="70">
          <cell r="G70" t="str">
            <v>DEDUCCIONES</v>
          </cell>
          <cell r="K70">
            <v>502775</v>
          </cell>
        </row>
        <row r="72">
          <cell r="G72" t="str">
            <v xml:space="preserve"> Retribución Contratista</v>
          </cell>
          <cell r="J72">
            <v>0</v>
          </cell>
        </row>
        <row r="73">
          <cell r="G73" t="str">
            <v xml:space="preserve"> IGV Exportador por recuperar</v>
          </cell>
        </row>
        <row r="74">
          <cell r="G74" t="str">
            <v xml:space="preserve"> Costo de Inventario y Banco de Calidad</v>
          </cell>
          <cell r="J74">
            <v>574600</v>
          </cell>
        </row>
        <row r="75">
          <cell r="G75" t="str">
            <v xml:space="preserve"> Transporte por Oleoducto</v>
          </cell>
          <cell r="J75">
            <v>0</v>
          </cell>
        </row>
        <row r="76">
          <cell r="G76" t="str">
            <v xml:space="preserve"> Fletes de Exportación</v>
          </cell>
          <cell r="J76">
            <v>0</v>
          </cell>
        </row>
        <row r="77">
          <cell r="G77" t="str">
            <v xml:space="preserve"> Gastos de Comercialización</v>
          </cell>
          <cell r="J77">
            <v>0</v>
          </cell>
        </row>
        <row r="78">
          <cell r="G78" t="str">
            <v xml:space="preserve"> Gastos de Fiscalización</v>
          </cell>
          <cell r="J78">
            <v>0</v>
          </cell>
        </row>
        <row r="79">
          <cell r="G79" t="str">
            <v xml:space="preserve"> Canon/Sobrecanon</v>
          </cell>
          <cell r="J79">
            <v>-71825</v>
          </cell>
        </row>
        <row r="80">
          <cell r="G80" t="str">
            <v xml:space="preserve"> Participación Perupetro</v>
          </cell>
          <cell r="J80">
            <v>0</v>
          </cell>
        </row>
        <row r="81">
          <cell r="G81" t="str">
            <v xml:space="preserve"> Ley N° 26734 (Osinerg)</v>
          </cell>
          <cell r="J81">
            <v>0</v>
          </cell>
        </row>
        <row r="82">
          <cell r="G82" t="str">
            <v xml:space="preserve"> Ley N° 26817 (M E M)</v>
          </cell>
          <cell r="J82">
            <v>0</v>
          </cell>
        </row>
        <row r="83">
          <cell r="G83" t="str">
            <v xml:space="preserve"> Derechos de Importación</v>
          </cell>
          <cell r="J83">
            <v>0</v>
          </cell>
        </row>
        <row r="84">
          <cell r="I84" t="str">
            <v xml:space="preserve"> TOTAL SALDO</v>
          </cell>
          <cell r="K84">
            <v>-502775</v>
          </cell>
        </row>
        <row r="85">
          <cell r="I85" t="str">
            <v>AJUSTE MES ANTERIOR</v>
          </cell>
          <cell r="K85">
            <v>-2090914.6</v>
          </cell>
        </row>
        <row r="86">
          <cell r="I86" t="str">
            <v xml:space="preserve"> TOTAL A TRANSFERIR</v>
          </cell>
          <cell r="K86">
            <v>-2593689.6000000001</v>
          </cell>
        </row>
        <row r="93">
          <cell r="G93" t="str">
            <v>PREPARADO</v>
          </cell>
          <cell r="I93" t="str">
            <v>REVISADO</v>
          </cell>
          <cell r="K93" t="str">
            <v>APROBADO</v>
          </cell>
        </row>
        <row r="94">
          <cell r="G94">
            <v>37187.684619560183</v>
          </cell>
        </row>
      </sheetData>
      <sheetData sheetId="1" refreshError="1">
        <row r="1">
          <cell r="A1" t="str">
            <v>PERUPETRO S.A.</v>
          </cell>
        </row>
        <row r="3">
          <cell r="A3" t="str">
            <v>Canon, Sobrecanon y Participación en la Renta - Agosto 2001</v>
          </cell>
        </row>
        <row r="5">
          <cell r="E5" t="str">
            <v>Producción</v>
          </cell>
          <cell r="F5" t="str">
            <v>P.Pond.</v>
          </cell>
          <cell r="G5" t="str">
            <v>Loreto</v>
          </cell>
          <cell r="H5" t="str">
            <v>Ucayali</v>
          </cell>
          <cell r="I5" t="str">
            <v>Total</v>
          </cell>
          <cell r="J5" t="str">
            <v>Loreto</v>
          </cell>
          <cell r="K5" t="str">
            <v>Ucayali</v>
          </cell>
          <cell r="M5" t="str">
            <v>1.5%</v>
          </cell>
        </row>
        <row r="6">
          <cell r="E6" t="str">
            <v>Bls</v>
          </cell>
          <cell r="F6" t="str">
            <v>US$/BL</v>
          </cell>
          <cell r="G6" t="str">
            <v>US$</v>
          </cell>
          <cell r="I6" t="str">
            <v>US$</v>
          </cell>
          <cell r="J6" t="str">
            <v>S/.</v>
          </cell>
          <cell r="M6" t="str">
            <v>PERUPETRO</v>
          </cell>
        </row>
        <row r="7">
          <cell r="A7" t="str">
            <v>Región Loreto/Ucayali</v>
          </cell>
          <cell r="M7" t="str">
            <v>US$</v>
          </cell>
        </row>
        <row r="9">
          <cell r="B9" t="str">
            <v>(S)</v>
          </cell>
          <cell r="C9" t="str">
            <v>1-AB</v>
          </cell>
          <cell r="E9">
            <v>0</v>
          </cell>
          <cell r="G9">
            <v>-57460</v>
          </cell>
          <cell r="H9">
            <v>-14365</v>
          </cell>
          <cell r="I9">
            <v>-71825</v>
          </cell>
          <cell r="J9">
            <v>0</v>
          </cell>
          <cell r="K9">
            <v>0</v>
          </cell>
          <cell r="M9">
            <v>0</v>
          </cell>
        </row>
        <row r="10">
          <cell r="B10" t="str">
            <v>(L)</v>
          </cell>
          <cell r="C10" t="str">
            <v>L-8</v>
          </cell>
          <cell r="E10">
            <v>0</v>
          </cell>
          <cell r="G10">
            <v>1525051.37</v>
          </cell>
          <cell r="H10">
            <v>381262.83999999985</v>
          </cell>
          <cell r="I10">
            <v>1906314.21</v>
          </cell>
          <cell r="J10">
            <v>0</v>
          </cell>
          <cell r="K10">
            <v>0</v>
          </cell>
          <cell r="M10">
            <v>58354.6</v>
          </cell>
        </row>
        <row r="11">
          <cell r="B11" t="str">
            <v>(L)</v>
          </cell>
          <cell r="C11" t="str">
            <v>31 B</v>
          </cell>
          <cell r="E11">
            <v>0</v>
          </cell>
          <cell r="G11">
            <v>22075.62</v>
          </cell>
          <cell r="H11">
            <v>5518.91</v>
          </cell>
          <cell r="I11">
            <v>27594.53</v>
          </cell>
          <cell r="J11">
            <v>0</v>
          </cell>
          <cell r="K11">
            <v>0</v>
          </cell>
          <cell r="M11">
            <v>749.03</v>
          </cell>
        </row>
        <row r="12">
          <cell r="B12" t="str">
            <v>(L)</v>
          </cell>
          <cell r="C12" t="str">
            <v>31 C</v>
          </cell>
          <cell r="G12">
            <v>134433.33000000007</v>
          </cell>
          <cell r="H12">
            <v>537733.31999999995</v>
          </cell>
          <cell r="I12">
            <v>672166.65</v>
          </cell>
          <cell r="J12">
            <v>0</v>
          </cell>
          <cell r="K12">
            <v>0</v>
          </cell>
          <cell r="M12">
            <v>18713.150000000001</v>
          </cell>
        </row>
        <row r="13">
          <cell r="C13" t="str">
            <v>Ajuste Mes Anterior 1AB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C14" t="str">
            <v>Sub-Total</v>
          </cell>
          <cell r="E14">
            <v>0</v>
          </cell>
          <cell r="F14" t="e">
            <v>#DIV/0!</v>
          </cell>
          <cell r="G14">
            <v>1624100.3200000003</v>
          </cell>
          <cell r="H14">
            <v>910150.06999999983</v>
          </cell>
          <cell r="I14">
            <v>2534250.39</v>
          </cell>
          <cell r="J14">
            <v>0</v>
          </cell>
          <cell r="K14">
            <v>0</v>
          </cell>
        </row>
        <row r="15">
          <cell r="K15">
            <v>0</v>
          </cell>
        </row>
        <row r="17">
          <cell r="G17" t="str">
            <v>Piura</v>
          </cell>
          <cell r="H17" t="str">
            <v>Tumbes</v>
          </cell>
          <cell r="I17" t="str">
            <v>Total</v>
          </cell>
          <cell r="J17" t="str">
            <v>Piura</v>
          </cell>
          <cell r="K17" t="str">
            <v>Tumbes</v>
          </cell>
        </row>
        <row r="18">
          <cell r="A18" t="str">
            <v>Región Piura/Tumbes</v>
          </cell>
        </row>
        <row r="20">
          <cell r="B20" t="str">
            <v>(S)</v>
          </cell>
          <cell r="C20" t="str">
            <v>I</v>
          </cell>
          <cell r="E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M20">
            <v>0</v>
          </cell>
        </row>
        <row r="21">
          <cell r="B21" t="str">
            <v>(L)</v>
          </cell>
          <cell r="C21" t="str">
            <v>II</v>
          </cell>
          <cell r="E21">
            <v>0</v>
          </cell>
          <cell r="G21">
            <v>47987.24</v>
          </cell>
          <cell r="H21">
            <v>11996.810000000005</v>
          </cell>
          <cell r="I21">
            <v>59984.05</v>
          </cell>
          <cell r="J21">
            <v>0</v>
          </cell>
          <cell r="K21">
            <v>0</v>
          </cell>
          <cell r="M21">
            <v>2896.54</v>
          </cell>
        </row>
        <row r="22">
          <cell r="B22" t="str">
            <v>(L)</v>
          </cell>
          <cell r="C22" t="str">
            <v>III</v>
          </cell>
          <cell r="E22">
            <v>0</v>
          </cell>
          <cell r="G22">
            <v>46532.97</v>
          </cell>
          <cell r="H22">
            <v>11633.239999999998</v>
          </cell>
          <cell r="I22">
            <v>58166.21</v>
          </cell>
          <cell r="J22">
            <v>0</v>
          </cell>
          <cell r="K22">
            <v>0</v>
          </cell>
          <cell r="M22">
            <v>3735.7799999999997</v>
          </cell>
        </row>
        <row r="23">
          <cell r="B23" t="str">
            <v>(L)</v>
          </cell>
          <cell r="C23" t="str">
            <v>IV</v>
          </cell>
          <cell r="E23">
            <v>0</v>
          </cell>
          <cell r="G23">
            <v>42891.62</v>
          </cell>
          <cell r="H23">
            <v>10722.909999999996</v>
          </cell>
          <cell r="I23">
            <v>53614.53</v>
          </cell>
          <cell r="J23">
            <v>0</v>
          </cell>
          <cell r="K23">
            <v>0</v>
          </cell>
          <cell r="M23">
            <v>3524.9300000000003</v>
          </cell>
        </row>
        <row r="24">
          <cell r="B24" t="str">
            <v>(S)</v>
          </cell>
          <cell r="C24" t="str">
            <v>V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M24">
            <v>0</v>
          </cell>
        </row>
        <row r="25">
          <cell r="B25" t="str">
            <v>(L)</v>
          </cell>
          <cell r="C25" t="str">
            <v>VII - VI</v>
          </cell>
          <cell r="E25">
            <v>0</v>
          </cell>
          <cell r="G25">
            <v>326266.55</v>
          </cell>
          <cell r="H25">
            <v>81566.640000000014</v>
          </cell>
          <cell r="I25">
            <v>407833.19</v>
          </cell>
          <cell r="J25">
            <v>0</v>
          </cell>
          <cell r="K25">
            <v>0</v>
          </cell>
          <cell r="M25">
            <v>19492.12</v>
          </cell>
        </row>
        <row r="26">
          <cell r="B26" t="str">
            <v>(S)</v>
          </cell>
          <cell r="C26" t="str">
            <v>IX</v>
          </cell>
          <cell r="E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M26">
            <v>0</v>
          </cell>
        </row>
        <row r="27">
          <cell r="B27" t="str">
            <v>(L)</v>
          </cell>
          <cell r="C27" t="str">
            <v>X</v>
          </cell>
          <cell r="E27">
            <v>0</v>
          </cell>
          <cell r="G27">
            <v>829236.56</v>
          </cell>
          <cell r="H27">
            <v>207309.1399999999</v>
          </cell>
          <cell r="I27">
            <v>1036545.7</v>
          </cell>
          <cell r="J27">
            <v>0</v>
          </cell>
          <cell r="K27">
            <v>0</v>
          </cell>
          <cell r="M27">
            <v>28001.13</v>
          </cell>
        </row>
        <row r="28">
          <cell r="B28" t="str">
            <v>(L)</v>
          </cell>
          <cell r="C28" t="str">
            <v>XV</v>
          </cell>
          <cell r="G28">
            <v>3144.83</v>
          </cell>
          <cell r="H28">
            <v>786.21</v>
          </cell>
          <cell r="I28">
            <v>3931.04</v>
          </cell>
          <cell r="J28">
            <v>0</v>
          </cell>
          <cell r="K28">
            <v>0</v>
          </cell>
          <cell r="M28">
            <v>100.86</v>
          </cell>
        </row>
        <row r="29">
          <cell r="B29" t="str">
            <v>(S)</v>
          </cell>
          <cell r="C29" t="str">
            <v>Z 2B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</row>
        <row r="30">
          <cell r="B30" t="str">
            <v>(S)</v>
          </cell>
          <cell r="C30" t="str">
            <v>I - Gas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M30">
            <v>0</v>
          </cell>
        </row>
        <row r="31">
          <cell r="B31" t="str">
            <v>(L)</v>
          </cell>
          <cell r="C31" t="str">
            <v>VII - VI / Gas</v>
          </cell>
          <cell r="G31">
            <v>32448.43</v>
          </cell>
          <cell r="H31">
            <v>8112.1100000000006</v>
          </cell>
          <cell r="I31">
            <v>40560.54</v>
          </cell>
          <cell r="J31">
            <v>0</v>
          </cell>
          <cell r="K31">
            <v>0</v>
          </cell>
          <cell r="M31">
            <v>1972.52</v>
          </cell>
        </row>
        <row r="32">
          <cell r="B32" t="str">
            <v>(L)</v>
          </cell>
          <cell r="C32" t="str">
            <v>X - Gas</v>
          </cell>
          <cell r="G32">
            <v>64823.22</v>
          </cell>
          <cell r="H32">
            <v>16205.800000000003</v>
          </cell>
          <cell r="I32">
            <v>81029.02</v>
          </cell>
          <cell r="J32">
            <v>0</v>
          </cell>
          <cell r="K32">
            <v>0</v>
          </cell>
          <cell r="M32">
            <v>2187.7800000000002</v>
          </cell>
        </row>
        <row r="33">
          <cell r="B33" t="str">
            <v>(S)</v>
          </cell>
          <cell r="C33" t="str">
            <v>Z 2B - Gas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M33">
            <v>0</v>
          </cell>
        </row>
        <row r="34">
          <cell r="B34" t="str">
            <v>Ajuste Mes Anterior</v>
          </cell>
          <cell r="E34" t="str">
            <v>VI Gas Abr</v>
          </cell>
          <cell r="I34">
            <v>0</v>
          </cell>
          <cell r="J34">
            <v>0</v>
          </cell>
          <cell r="K34">
            <v>0</v>
          </cell>
        </row>
        <row r="35">
          <cell r="C35" t="str">
            <v>Sub-Total</v>
          </cell>
          <cell r="E35">
            <v>0</v>
          </cell>
          <cell r="F35" t="e">
            <v>#DIV/0!</v>
          </cell>
          <cell r="G35">
            <v>1393331.42</v>
          </cell>
          <cell r="H35">
            <v>348332.85999999987</v>
          </cell>
          <cell r="I35">
            <v>1741664.28</v>
          </cell>
          <cell r="J35">
            <v>0</v>
          </cell>
          <cell r="K35">
            <v>0</v>
          </cell>
        </row>
        <row r="36">
          <cell r="K36">
            <v>0</v>
          </cell>
        </row>
        <row r="38">
          <cell r="A38" t="str">
            <v>Puerto Inca Huánuco</v>
          </cell>
        </row>
        <row r="40">
          <cell r="B40" t="str">
            <v>(L)</v>
          </cell>
          <cell r="C40" t="str">
            <v>31-D</v>
          </cell>
          <cell r="E40">
            <v>0</v>
          </cell>
          <cell r="G40">
            <v>7028.14</v>
          </cell>
          <cell r="I40">
            <v>7028.14</v>
          </cell>
          <cell r="J40">
            <v>0</v>
          </cell>
          <cell r="M40">
            <v>243.09</v>
          </cell>
        </row>
        <row r="41">
          <cell r="C41" t="str">
            <v>Sub-Total</v>
          </cell>
          <cell r="E41">
            <v>0</v>
          </cell>
          <cell r="F41" t="e">
            <v>#DIV/0!</v>
          </cell>
          <cell r="G41">
            <v>7028.14</v>
          </cell>
          <cell r="I41">
            <v>7028.14</v>
          </cell>
          <cell r="J41">
            <v>0</v>
          </cell>
        </row>
        <row r="42">
          <cell r="A42" t="str">
            <v>RESUMEN PAIS</v>
          </cell>
          <cell r="E42">
            <v>0</v>
          </cell>
          <cell r="F42" t="e">
            <v>#DIV/0!</v>
          </cell>
          <cell r="G42">
            <v>3024459.8800000004</v>
          </cell>
          <cell r="H42">
            <v>1258482.9299999997</v>
          </cell>
          <cell r="I42">
            <v>4282942.8099999996</v>
          </cell>
          <cell r="J42">
            <v>0</v>
          </cell>
          <cell r="K42">
            <v>0</v>
          </cell>
        </row>
        <row r="43">
          <cell r="K43">
            <v>0</v>
          </cell>
          <cell r="M43">
            <v>139971.52999999997</v>
          </cell>
        </row>
        <row r="44">
          <cell r="A44" t="str">
            <v>T/Cambio</v>
          </cell>
          <cell r="C44">
            <v>0</v>
          </cell>
          <cell r="D44" t="str">
            <v>S/. / US$</v>
          </cell>
          <cell r="E44">
            <v>0</v>
          </cell>
        </row>
      </sheetData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2"/>
  <sheetViews>
    <sheetView tabSelected="1" workbookViewId="0">
      <selection activeCell="F14" sqref="F14"/>
    </sheetView>
  </sheetViews>
  <sheetFormatPr baseColWidth="10" defaultColWidth="27.28515625" defaultRowHeight="15.75" x14ac:dyDescent="0.25"/>
  <cols>
    <col min="1" max="1" width="10.7109375" style="1" customWidth="1"/>
    <col min="2" max="2" width="18.42578125" style="23" customWidth="1"/>
    <col min="3" max="3" width="27.28515625" style="23" customWidth="1"/>
    <col min="4" max="4" width="33.140625" style="8" customWidth="1"/>
    <col min="5" max="5" width="18.42578125" style="24" customWidth="1"/>
    <col min="6" max="6" width="18.7109375" bestFit="1" customWidth="1"/>
    <col min="7" max="7" width="12.5703125" bestFit="1" customWidth="1"/>
    <col min="8" max="8" width="11.42578125" customWidth="1"/>
    <col min="9" max="10" width="7.5703125" bestFit="1" customWidth="1"/>
    <col min="11" max="11" width="7.7109375" bestFit="1" customWidth="1"/>
    <col min="12" max="12" width="11.42578125" customWidth="1"/>
    <col min="13" max="253" width="11.42578125" style="8" customWidth="1"/>
    <col min="254" max="254" width="10.7109375" style="8" customWidth="1"/>
    <col min="255" max="255" width="18.42578125" style="8" customWidth="1"/>
    <col min="256" max="16384" width="27.28515625" style="8"/>
  </cols>
  <sheetData>
    <row r="1" spans="1:256" x14ac:dyDescent="0.25">
      <c r="B1" s="1"/>
      <c r="C1" s="1"/>
      <c r="D1" s="1"/>
      <c r="E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1:256" x14ac:dyDescent="0.25">
      <c r="B2" s="2" t="s">
        <v>0</v>
      </c>
      <c r="C2" s="2"/>
      <c r="D2" s="2"/>
      <c r="E2" s="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</row>
    <row r="3" spans="1:256" x14ac:dyDescent="0.25">
      <c r="B3" s="3"/>
      <c r="C3" s="4"/>
      <c r="D3" s="4"/>
      <c r="E3" s="3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spans="1:256" x14ac:dyDescent="0.25">
      <c r="B4" s="29" t="s">
        <v>24</v>
      </c>
      <c r="C4" s="2"/>
      <c r="D4" s="2"/>
      <c r="E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spans="1:256" x14ac:dyDescent="0.25">
      <c r="B5" s="29" t="s">
        <v>29</v>
      </c>
      <c r="C5" s="2"/>
      <c r="D5" s="2"/>
      <c r="E5" s="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</row>
    <row r="6" spans="1:256" x14ac:dyDescent="0.25">
      <c r="B6" s="29" t="s">
        <v>28</v>
      </c>
      <c r="C6" s="2"/>
      <c r="D6" s="2"/>
      <c r="E6" s="2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</row>
    <row r="7" spans="1:256" ht="16.5" thickBot="1" x14ac:dyDescent="0.3">
      <c r="B7" s="5"/>
      <c r="C7" s="5"/>
      <c r="D7" s="6"/>
      <c r="E7" s="7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</row>
    <row r="8" spans="1:256" x14ac:dyDescent="0.25">
      <c r="B8" s="30" t="s">
        <v>27</v>
      </c>
      <c r="C8" s="31"/>
      <c r="D8" s="32"/>
      <c r="E8" s="36" t="s">
        <v>1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</row>
    <row r="9" spans="1:256" ht="16.5" thickBot="1" x14ac:dyDescent="0.3">
      <c r="B9" s="33"/>
      <c r="C9" s="34"/>
      <c r="D9" s="35"/>
      <c r="E9" s="37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</row>
    <row r="10" spans="1:256" x14ac:dyDescent="0.25">
      <c r="B10" s="8"/>
      <c r="C10" s="8"/>
      <c r="E10" s="8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</row>
    <row r="11" spans="1:256" x14ac:dyDescent="0.25">
      <c r="B11" s="8"/>
      <c r="C11" s="8"/>
      <c r="E11" s="8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</row>
    <row r="12" spans="1:256" x14ac:dyDescent="0.25">
      <c r="B12" s="9" t="s">
        <v>2</v>
      </c>
      <c r="C12" s="10"/>
      <c r="D12" s="11"/>
      <c r="E12" s="25">
        <f>SUM(E16:E40)</f>
        <v>0.99999999999999989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</row>
    <row r="13" spans="1:256" x14ac:dyDescent="0.25">
      <c r="B13" s="12"/>
      <c r="C13" s="12"/>
      <c r="D13" s="12"/>
      <c r="E13" s="26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</row>
    <row r="14" spans="1:256" x14ac:dyDescent="0.25">
      <c r="B14" s="18" t="s">
        <v>26</v>
      </c>
      <c r="C14" s="12"/>
      <c r="D14" s="12"/>
      <c r="E14" s="26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</row>
    <row r="15" spans="1:256" x14ac:dyDescent="0.25">
      <c r="B15" s="12"/>
      <c r="C15" s="12"/>
      <c r="D15" s="12"/>
      <c r="E15" s="26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</row>
    <row r="16" spans="1:256" ht="15" x14ac:dyDescent="0.25">
      <c r="A16" s="13"/>
      <c r="B16" s="14" t="s">
        <v>3</v>
      </c>
      <c r="C16" s="14" t="s">
        <v>4</v>
      </c>
      <c r="D16" s="15" t="s">
        <v>5</v>
      </c>
      <c r="E16" s="27">
        <v>0.1045552416</v>
      </c>
      <c r="G16" s="8"/>
    </row>
    <row r="17" spans="1:7" ht="15" x14ac:dyDescent="0.25">
      <c r="A17" s="13"/>
      <c r="B17" s="14"/>
      <c r="C17" s="14"/>
      <c r="D17" s="17" t="s">
        <v>6</v>
      </c>
      <c r="E17" s="27">
        <v>1.5929893800000001E-2</v>
      </c>
      <c r="G17" s="8"/>
    </row>
    <row r="18" spans="1:7" ht="15" x14ac:dyDescent="0.25">
      <c r="A18" s="13"/>
      <c r="B18" s="14"/>
      <c r="C18" s="14"/>
      <c r="D18" s="17" t="s">
        <v>7</v>
      </c>
      <c r="E18" s="27">
        <v>1.20640665E-2</v>
      </c>
      <c r="G18" s="8"/>
    </row>
    <row r="19" spans="1:7" ht="15" x14ac:dyDescent="0.25">
      <c r="A19" s="13"/>
      <c r="B19" s="14"/>
      <c r="C19" s="14"/>
      <c r="D19" s="17" t="s">
        <v>8</v>
      </c>
      <c r="E19" s="27">
        <v>1.2872765600000001E-2</v>
      </c>
      <c r="G19" s="8"/>
    </row>
    <row r="20" spans="1:7" ht="15" x14ac:dyDescent="0.25">
      <c r="A20" s="13"/>
      <c r="B20" s="14"/>
      <c r="C20" s="14"/>
      <c r="D20" s="17" t="s">
        <v>9</v>
      </c>
      <c r="E20" s="27">
        <v>8.9497091599999995E-2</v>
      </c>
      <c r="G20" s="8"/>
    </row>
    <row r="21" spans="1:7" ht="15" x14ac:dyDescent="0.25">
      <c r="A21" s="13"/>
      <c r="B21" s="14"/>
      <c r="C21" s="14"/>
      <c r="D21" s="17" t="s">
        <v>10</v>
      </c>
      <c r="E21" s="27">
        <v>5.6280423999999999E-3</v>
      </c>
      <c r="G21" s="8"/>
    </row>
    <row r="22" spans="1:7" ht="15" x14ac:dyDescent="0.25">
      <c r="A22" s="13"/>
      <c r="B22" s="14"/>
      <c r="C22" s="14"/>
      <c r="D22" s="17" t="s">
        <v>11</v>
      </c>
      <c r="E22" s="27">
        <v>7.5298117900000003E-2</v>
      </c>
      <c r="G22" s="8"/>
    </row>
    <row r="23" spans="1:7" ht="15" x14ac:dyDescent="0.25">
      <c r="A23" s="13"/>
      <c r="B23" s="14"/>
      <c r="C23" s="14"/>
      <c r="D23" s="17"/>
      <c r="E23" s="16"/>
      <c r="G23" s="8"/>
    </row>
    <row r="24" spans="1:7" ht="15" x14ac:dyDescent="0.25">
      <c r="A24" s="13"/>
      <c r="B24" s="14"/>
      <c r="C24" s="14" t="s">
        <v>12</v>
      </c>
      <c r="D24" s="17" t="s">
        <v>13</v>
      </c>
      <c r="E24" s="27">
        <v>3.2966504100000002E-2</v>
      </c>
      <c r="G24" s="8"/>
    </row>
    <row r="25" spans="1:7" ht="15" x14ac:dyDescent="0.25">
      <c r="A25" s="13"/>
      <c r="B25" s="14"/>
      <c r="C25" s="14"/>
      <c r="D25" s="17" t="s">
        <v>14</v>
      </c>
      <c r="E25" s="27">
        <v>8.2618772999999996E-3</v>
      </c>
      <c r="G25" s="8"/>
    </row>
    <row r="26" spans="1:7" ht="15" x14ac:dyDescent="0.25">
      <c r="A26" s="13"/>
      <c r="B26" s="14"/>
      <c r="C26" s="14"/>
      <c r="D26" s="17" t="s">
        <v>15</v>
      </c>
      <c r="E26" s="27">
        <v>8.0082529000000003E-3</v>
      </c>
      <c r="G26" s="8"/>
    </row>
    <row r="27" spans="1:7" ht="15" x14ac:dyDescent="0.25">
      <c r="A27" s="13"/>
      <c r="B27" s="14"/>
      <c r="C27" s="14"/>
      <c r="D27" s="17" t="s">
        <v>16</v>
      </c>
      <c r="E27" s="27">
        <v>2.6880009000000002E-3</v>
      </c>
      <c r="G27" s="8"/>
    </row>
    <row r="28" spans="1:7" ht="15" x14ac:dyDescent="0.25">
      <c r="A28" s="13"/>
      <c r="B28" s="14"/>
      <c r="C28" s="14"/>
      <c r="D28" s="17"/>
      <c r="E28" s="16"/>
      <c r="G28" s="8"/>
    </row>
    <row r="29" spans="1:7" ht="15" x14ac:dyDescent="0.25">
      <c r="A29" s="13"/>
      <c r="B29" s="14"/>
      <c r="C29" s="14" t="s">
        <v>17</v>
      </c>
      <c r="D29" s="17" t="s">
        <v>17</v>
      </c>
      <c r="E29" s="27">
        <v>0.1135439593</v>
      </c>
      <c r="G29" s="8"/>
    </row>
    <row r="30" spans="1:7" ht="15" x14ac:dyDescent="0.25">
      <c r="A30" s="13"/>
      <c r="B30" s="14"/>
      <c r="C30" s="14"/>
      <c r="D30" s="17" t="s">
        <v>18</v>
      </c>
      <c r="E30" s="27">
        <v>4.9213193099999997E-2</v>
      </c>
      <c r="G30" s="8"/>
    </row>
    <row r="31" spans="1:7" ht="15" x14ac:dyDescent="0.25">
      <c r="A31" s="13"/>
      <c r="B31" s="14"/>
      <c r="C31" s="14"/>
      <c r="D31" s="17" t="s">
        <v>19</v>
      </c>
      <c r="E31" s="27">
        <v>0.1486599468</v>
      </c>
      <c r="G31" s="8"/>
    </row>
    <row r="32" spans="1:7" ht="15" x14ac:dyDescent="0.25">
      <c r="A32" s="13"/>
      <c r="B32" s="14"/>
      <c r="C32" s="14"/>
      <c r="D32" s="15" t="s">
        <v>23</v>
      </c>
      <c r="E32" s="27">
        <v>3.9230009199999999E-2</v>
      </c>
      <c r="G32" s="8"/>
    </row>
    <row r="33" spans="1:5" ht="15" x14ac:dyDescent="0.25">
      <c r="A33" s="13"/>
      <c r="B33" s="14"/>
      <c r="C33" s="14"/>
      <c r="D33" s="15" t="s">
        <v>22</v>
      </c>
      <c r="E33" s="27">
        <v>2.9662635100000001E-2</v>
      </c>
    </row>
    <row r="34" spans="1:5" ht="15" x14ac:dyDescent="0.25">
      <c r="A34" s="13"/>
      <c r="B34" s="14"/>
      <c r="C34" s="14"/>
      <c r="D34" s="17"/>
      <c r="E34" s="16"/>
    </row>
    <row r="35" spans="1:5" ht="15" x14ac:dyDescent="0.25">
      <c r="A35" s="13"/>
      <c r="B35" s="14"/>
      <c r="C35" s="14" t="s">
        <v>20</v>
      </c>
      <c r="D35" s="17" t="s">
        <v>21</v>
      </c>
      <c r="E35" s="27">
        <v>4.6085739999999998E-3</v>
      </c>
    </row>
    <row r="36" spans="1:5" ht="15" x14ac:dyDescent="0.25">
      <c r="A36" s="13"/>
      <c r="B36" s="14"/>
      <c r="C36" s="14"/>
      <c r="D36" s="17"/>
      <c r="E36" s="16"/>
    </row>
    <row r="37" spans="1:5" ht="15" x14ac:dyDescent="0.25">
      <c r="A37" s="13"/>
      <c r="B37" s="14"/>
      <c r="C37" s="14"/>
      <c r="D37" s="17"/>
      <c r="E37" s="16"/>
    </row>
    <row r="38" spans="1:5" ht="15" x14ac:dyDescent="0.25">
      <c r="A38" s="13"/>
      <c r="B38" s="15" t="s">
        <v>25</v>
      </c>
      <c r="C38" s="18"/>
      <c r="D38" s="19"/>
      <c r="E38" s="16">
        <v>0.21505376339999999</v>
      </c>
    </row>
    <row r="39" spans="1:5" ht="15" x14ac:dyDescent="0.25">
      <c r="A39" s="13"/>
      <c r="B39" s="20"/>
      <c r="C39" s="20"/>
      <c r="D39" s="12"/>
      <c r="E39" s="26"/>
    </row>
    <row r="40" spans="1:5" ht="15" x14ac:dyDescent="0.25">
      <c r="A40" s="13"/>
      <c r="B40" s="20" t="s">
        <v>30</v>
      </c>
      <c r="C40" s="20"/>
      <c r="D40" s="12"/>
      <c r="E40" s="16">
        <v>3.2258064500000003E-2</v>
      </c>
    </row>
    <row r="41" spans="1:5" x14ac:dyDescent="0.25">
      <c r="B41" s="20"/>
      <c r="C41" s="20"/>
      <c r="D41" s="12"/>
      <c r="E41" s="26"/>
    </row>
    <row r="42" spans="1:5" x14ac:dyDescent="0.25">
      <c r="B42" s="21"/>
      <c r="C42" s="21"/>
      <c r="D42" s="22"/>
      <c r="E42" s="28"/>
    </row>
  </sheetData>
  <mergeCells count="2">
    <mergeCell ref="B8:D9"/>
    <mergeCell ref="E8:E9"/>
  </mergeCells>
  <printOptions horizontalCentered="1" verticalCentered="1"/>
  <pageMargins left="1.3385826771653544" right="0.94488188976377963" top="0.98425196850393704" bottom="0.98425196850393704" header="0" footer="0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Mogollón Ñáñez, Raymundo</dc:creator>
  <cp:lastModifiedBy>Arevalo Delgado, Christian</cp:lastModifiedBy>
  <cp:lastPrinted>2017-02-23T22:56:21Z</cp:lastPrinted>
  <dcterms:created xsi:type="dcterms:W3CDTF">2015-03-05T19:57:46Z</dcterms:created>
  <dcterms:modified xsi:type="dcterms:W3CDTF">2017-02-27T14:59:48Z</dcterms:modified>
</cp:coreProperties>
</file>