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P:\DDV\hquispe\CERTIFICADOS_WEB\2022-01-27\"/>
    </mc:Choice>
  </mc:AlternateContent>
  <xr:revisionPtr revIDLastSave="0" documentId="13_ncr:1_{BA9672ED-4DCE-47FF-A938-D39EC5B1DB91}" xr6:coauthVersionLast="36" xr6:coauthVersionMax="36" xr10:uidLastSave="{00000000-0000-0000-0000-000000000000}"/>
  <bookViews>
    <workbookView xWindow="0" yWindow="0" windowWidth="20685" windowHeight="10665" xr2:uid="{A1EE7EDB-676C-40B0-8F75-686A5F84F5C5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" i="1" l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10" i="1"/>
</calcChain>
</file>

<file path=xl/sharedStrings.xml><?xml version="1.0" encoding="utf-8"?>
<sst xmlns="http://schemas.openxmlformats.org/spreadsheetml/2006/main" count="313" uniqueCount="290">
  <si>
    <t xml:space="preserve">EMISIÓN DE CERTIFICADO DE DEVOLUCIÓN </t>
  </si>
  <si>
    <t>Fecha:</t>
  </si>
  <si>
    <t xml:space="preserve">RECUERDE: </t>
  </si>
  <si>
    <t>El uso indebido del certificado dará lugar a la nulidad del acto administrativo, imposición de multa e incluso la interposición de una acción penal. (TUO de la Ley N° 27444, numeral 34.3 del artículo 34).</t>
  </si>
  <si>
    <t>N° CERTIFICADO</t>
  </si>
  <si>
    <t>BENEFICIARIO(S)</t>
  </si>
  <si>
    <t>MONTO $</t>
  </si>
  <si>
    <t>FECHA DE INICIO</t>
  </si>
  <si>
    <t>FECHA DE VENCIMIENTO</t>
  </si>
  <si>
    <t xml:space="preserve">DERECHO MINERO </t>
  </si>
  <si>
    <t xml:space="preserve">CÓDIGO ÚNICO </t>
  </si>
  <si>
    <t>13150</t>
  </si>
  <si>
    <t>COMERCIALIZADORA AURISUR PERU SOCIEDAD ANONIMA CERRADA</t>
  </si>
  <si>
    <t>HUAYLLABAMBA 1</t>
  </si>
  <si>
    <t>080012520</t>
  </si>
  <si>
    <t>13151</t>
  </si>
  <si>
    <t>CARMEN ELENA BATTIFORA ROJAS</t>
  </si>
  <si>
    <t>VIRGEN DEL CARMEN SANGAL</t>
  </si>
  <si>
    <t>060000220</t>
  </si>
  <si>
    <t>13152</t>
  </si>
  <si>
    <t>DONATO ALANOCCA CHINCHERCOMA</t>
  </si>
  <si>
    <t>INVERSIONES KUNORAMA II</t>
  </si>
  <si>
    <t>050013220</t>
  </si>
  <si>
    <t>13153</t>
  </si>
  <si>
    <t>RUDY RONAL DELGADO CUADROS</t>
  </si>
  <si>
    <t>VALPARAISO 3</t>
  </si>
  <si>
    <t>050023620</t>
  </si>
  <si>
    <t>13154</t>
  </si>
  <si>
    <t>AMERICO CASASOLA TURPO</t>
  </si>
  <si>
    <t>MINAS SAGITARIO</t>
  </si>
  <si>
    <t>710016710</t>
  </si>
  <si>
    <t>13155</t>
  </si>
  <si>
    <t>NAOMI PETRONILA CHANDUVI OJEDA ;JOSE MIGUEL ROMAN GARCIA</t>
  </si>
  <si>
    <t>CITY GOLD NVM 2021</t>
  </si>
  <si>
    <t>700005821</t>
  </si>
  <si>
    <t>13156</t>
  </si>
  <si>
    <t>PYRAMID METALS S.A.C.</t>
  </si>
  <si>
    <t>PYRAMID GOLD II</t>
  </si>
  <si>
    <t>010037619</t>
  </si>
  <si>
    <t>13157</t>
  </si>
  <si>
    <t>JOSEPH AUGUSTO MARTIN LYNCH PALOMINO</t>
  </si>
  <si>
    <t>UTCUNE ONE</t>
  </si>
  <si>
    <t>010001017</t>
  </si>
  <si>
    <t>13158</t>
  </si>
  <si>
    <t>PRESBITERO ANTICONA CASTILLO ;MATILDE ANTICONA CASTILLO</t>
  </si>
  <si>
    <t>MINERA YANAMA AC I 2019</t>
  </si>
  <si>
    <t>030019119</t>
  </si>
  <si>
    <t>13159</t>
  </si>
  <si>
    <t>COMPAÑIA MINERA PLUTON S.A.C.</t>
  </si>
  <si>
    <t>ALESSIA 2021</t>
  </si>
  <si>
    <t>650002219</t>
  </si>
  <si>
    <t>13160</t>
  </si>
  <si>
    <t>PEDRO FIDEL AGRAMONTE UGARTE ;RICHARD FERNANDO OCOLA OCOLA</t>
  </si>
  <si>
    <t>BONTUAG</t>
  </si>
  <si>
    <t>010227918</t>
  </si>
  <si>
    <t>13161</t>
  </si>
  <si>
    <t>MINERA SOL DE MONICA S.R.L.</t>
  </si>
  <si>
    <t>DANIELITO TOKIO I</t>
  </si>
  <si>
    <t>010168120</t>
  </si>
  <si>
    <t>13162</t>
  </si>
  <si>
    <t>MAGMA MINERALS S.A.C</t>
  </si>
  <si>
    <t>CARO 7</t>
  </si>
  <si>
    <t>010283920</t>
  </si>
  <si>
    <t>13163</t>
  </si>
  <si>
    <t>CARO 8</t>
  </si>
  <si>
    <t>010284020</t>
  </si>
  <si>
    <t>13164</t>
  </si>
  <si>
    <t>CARO 9</t>
  </si>
  <si>
    <t>010284120</t>
  </si>
  <si>
    <t>13165</t>
  </si>
  <si>
    <t>VERONICA ELIZABETH BALCAZAR TINOCO</t>
  </si>
  <si>
    <t>VEBATI</t>
  </si>
  <si>
    <t>700002221</t>
  </si>
  <si>
    <t>13166</t>
  </si>
  <si>
    <t>MINERA CANALES S.A.</t>
  </si>
  <si>
    <t>COLORADO</t>
  </si>
  <si>
    <t>010131020</t>
  </si>
  <si>
    <t>13167</t>
  </si>
  <si>
    <t>CALIZA CEMENTO INCA S.A.</t>
  </si>
  <si>
    <t>KITO XV</t>
  </si>
  <si>
    <t>010174921</t>
  </si>
  <si>
    <t>13168</t>
  </si>
  <si>
    <t>ALEXANDER KAROL MENDOZA COAGUILA ;HENRY RIVELINO CCAMA COLQUEHUANCA</t>
  </si>
  <si>
    <t>ARTEMIO VI</t>
  </si>
  <si>
    <t>050007318</t>
  </si>
  <si>
    <t>13169</t>
  </si>
  <si>
    <t>EL PACIFICO DORADO S.A.C.</t>
  </si>
  <si>
    <t>MIRIAM PILAR UNO</t>
  </si>
  <si>
    <t>010399408</t>
  </si>
  <si>
    <t>13170</t>
  </si>
  <si>
    <t>JORGE LUIS HIDALGO ESPEJO ;ELMER JAMES GAVILAN GAMBOA</t>
  </si>
  <si>
    <t>LA PROMESA 2021</t>
  </si>
  <si>
    <t>010162720</t>
  </si>
  <si>
    <t>13171</t>
  </si>
  <si>
    <t>ELSA JULIA CONDORI ESQUIA ;WALTER PILLCO CORNEJO</t>
  </si>
  <si>
    <t>CONCECION MINERA TRES MARIAS</t>
  </si>
  <si>
    <t>010022821</t>
  </si>
  <si>
    <t>13172</t>
  </si>
  <si>
    <t>SIERRA DORE S.A.C.</t>
  </si>
  <si>
    <t>CAPILLAS</t>
  </si>
  <si>
    <t>010161320</t>
  </si>
  <si>
    <t>13173</t>
  </si>
  <si>
    <t>FRESNILLO PERU S.A.C.</t>
  </si>
  <si>
    <t>VALENTIN 2 2020</t>
  </si>
  <si>
    <t>010157120</t>
  </si>
  <si>
    <t>13174</t>
  </si>
  <si>
    <t>CORPORACION SEÑOR DE ARICOMA SOCIEDAD ANONIMA CERRADA</t>
  </si>
  <si>
    <t>CHONTABAMBA REY</t>
  </si>
  <si>
    <t>010143420</t>
  </si>
  <si>
    <t>13175</t>
  </si>
  <si>
    <t>CELST DE DS E.I.R.L.</t>
  </si>
  <si>
    <t>LAS TRES MARIAS 2021</t>
  </si>
  <si>
    <t>010144120</t>
  </si>
  <si>
    <t>13176</t>
  </si>
  <si>
    <t>CONDOR QAQA SOCIEDAD ANONIMA CERRADA</t>
  </si>
  <si>
    <t>LAS TRES MARIAS I</t>
  </si>
  <si>
    <t>010162620</t>
  </si>
  <si>
    <t>13177</t>
  </si>
  <si>
    <t>JOSE BARRIENTOS PALOMINO</t>
  </si>
  <si>
    <t>LA ESCONDIDA 1</t>
  </si>
  <si>
    <t>010156120</t>
  </si>
  <si>
    <t>13178</t>
  </si>
  <si>
    <t>ROSA FELISA HUAMAN CHALCO</t>
  </si>
  <si>
    <t>MINA COPARA</t>
  </si>
  <si>
    <t>010148820</t>
  </si>
  <si>
    <t>13179</t>
  </si>
  <si>
    <t>OMAR LUIS ARANGO PRADO ;CARLOS GUILLERMO PEREZ CUARESMA</t>
  </si>
  <si>
    <t>MINA PONGO</t>
  </si>
  <si>
    <t>010159020</t>
  </si>
  <si>
    <t>13180</t>
  </si>
  <si>
    <t>JOHNNY MARTIN MIRANDA CHAVARRY</t>
  </si>
  <si>
    <t>RYAN 20</t>
  </si>
  <si>
    <t>010155620</t>
  </si>
  <si>
    <t>13181</t>
  </si>
  <si>
    <t>JENNIFER MILAGROS CONDORI HUAMAN</t>
  </si>
  <si>
    <t>MINA YAPANA II</t>
  </si>
  <si>
    <t>010148920</t>
  </si>
  <si>
    <t>13182</t>
  </si>
  <si>
    <t>MINA LA CAPILLA</t>
  </si>
  <si>
    <t>010159320</t>
  </si>
  <si>
    <t>13183</t>
  </si>
  <si>
    <t>MINA LA YAPANA</t>
  </si>
  <si>
    <t>010159220</t>
  </si>
  <si>
    <t>13184</t>
  </si>
  <si>
    <t>EDDY RAFAEL ZEVALLOS TUBILLAS</t>
  </si>
  <si>
    <t>SOPLA RUAH IV</t>
  </si>
  <si>
    <t>010160420</t>
  </si>
  <si>
    <t>13185</t>
  </si>
  <si>
    <t>MINA YAPANA I</t>
  </si>
  <si>
    <t>010148720</t>
  </si>
  <si>
    <t>13186</t>
  </si>
  <si>
    <t>JOSE BARRIENTOS PALOMINO ;WILLY BRAYAN VALDIVIA GARCIA</t>
  </si>
  <si>
    <t>CHARPERIA</t>
  </si>
  <si>
    <t>010159720</t>
  </si>
  <si>
    <t>13187</t>
  </si>
  <si>
    <t>JOSE HOCHMAN BILBAO</t>
  </si>
  <si>
    <t>JARGMIN</t>
  </si>
  <si>
    <t>010037620</t>
  </si>
  <si>
    <t>13188</t>
  </si>
  <si>
    <t>EDWIN JEAN BENITES TIRADO ;SANTOS ROGER MARTELL ARCE</t>
  </si>
  <si>
    <t>AMEN</t>
  </si>
  <si>
    <t>030012020</t>
  </si>
  <si>
    <t>13189</t>
  </si>
  <si>
    <t>EUSTAQUIO ROMULO CAIHUALLA VEGA</t>
  </si>
  <si>
    <t>DONCELLA 16</t>
  </si>
  <si>
    <t>010124720</t>
  </si>
  <si>
    <t>13190</t>
  </si>
  <si>
    <t>CONDOR QAQA</t>
  </si>
  <si>
    <t>010132320</t>
  </si>
  <si>
    <t>13191</t>
  </si>
  <si>
    <t>COMPAÑIA MINERA ZAFRANAL S.A.C.</t>
  </si>
  <si>
    <t>AQP XXXVIII B</t>
  </si>
  <si>
    <t>010133220</t>
  </si>
  <si>
    <t>13192</t>
  </si>
  <si>
    <t>JOSE DAVID SILVA ARIAS</t>
  </si>
  <si>
    <t>JORAS 2020</t>
  </si>
  <si>
    <t>010134220</t>
  </si>
  <si>
    <t>13193</t>
  </si>
  <si>
    <t>SARITA DORA ORTIZ RAMIREZ</t>
  </si>
  <si>
    <t>FORTALEZA 2</t>
  </si>
  <si>
    <t>010137720</t>
  </si>
  <si>
    <t>13194</t>
  </si>
  <si>
    <t>PLANTA YURACMAYO S.A.C.</t>
  </si>
  <si>
    <t>VITOR 2020</t>
  </si>
  <si>
    <t>010138920</t>
  </si>
  <si>
    <t>13195</t>
  </si>
  <si>
    <t>CORPORACION NO METALICA DEL CENTRO S M E.I.R.L.</t>
  </si>
  <si>
    <t>ESTEFANY 2020</t>
  </si>
  <si>
    <t>010140420</t>
  </si>
  <si>
    <t>13196</t>
  </si>
  <si>
    <t>CAROLINA ESTEFANI TUEROS RIPAS</t>
  </si>
  <si>
    <t>APARECIDAIV</t>
  </si>
  <si>
    <t>010129120</t>
  </si>
  <si>
    <t>13197</t>
  </si>
  <si>
    <t>MINERA SALAZAR S.A.C.</t>
  </si>
  <si>
    <t>SAN LUIS AZO</t>
  </si>
  <si>
    <t>010133820</t>
  </si>
  <si>
    <t>13198</t>
  </si>
  <si>
    <t>EXODO 8</t>
  </si>
  <si>
    <t>010137420</t>
  </si>
  <si>
    <t>13199</t>
  </si>
  <si>
    <t>13200</t>
  </si>
  <si>
    <t>RIGOBERTA VIRGINIA GASPAR MENDOZA</t>
  </si>
  <si>
    <t>ESPERANZA INCA</t>
  </si>
  <si>
    <t>010139720</t>
  </si>
  <si>
    <t>13201</t>
  </si>
  <si>
    <t>IVAN MAS CHUQUIMEZ</t>
  </si>
  <si>
    <t>SAN FELIPE I TARUGA</t>
  </si>
  <si>
    <t>010138720</t>
  </si>
  <si>
    <t>13202</t>
  </si>
  <si>
    <t>ELVIS HENRRY TINCO ALCANTARA</t>
  </si>
  <si>
    <t>LUZ DE LUNA</t>
  </si>
  <si>
    <t>010136820</t>
  </si>
  <si>
    <t>13203</t>
  </si>
  <si>
    <t>ANGEL ARMANDO TORRES NAVARRO</t>
  </si>
  <si>
    <t>JERIKO Y JHOSELYN MIS ANGELES</t>
  </si>
  <si>
    <t>010142320</t>
  </si>
  <si>
    <t>13204</t>
  </si>
  <si>
    <t>WILMAN JORGE BRAVO QUISPE ;JUAN CARLOS BUSTILLOS ILLANES ;JUAN JOSE JUNCHAYA DIAZ</t>
  </si>
  <si>
    <t>JHOSEP II</t>
  </si>
  <si>
    <t>010128920</t>
  </si>
  <si>
    <t>13205</t>
  </si>
  <si>
    <t>GILMA ELENA ZUÑIGA MACHADO</t>
  </si>
  <si>
    <t>KAROL I</t>
  </si>
  <si>
    <t>010143120</t>
  </si>
  <si>
    <t>13206</t>
  </si>
  <si>
    <t>JHOSEP I</t>
  </si>
  <si>
    <t>010128820</t>
  </si>
  <si>
    <t>13207</t>
  </si>
  <si>
    <t>LAS TRES MARIAS 2020</t>
  </si>
  <si>
    <t>010125020</t>
  </si>
  <si>
    <t>13208</t>
  </si>
  <si>
    <t>COMUNIDAD CAMPESINA SANTA LUCIA DE FERREÑAFE</t>
  </si>
  <si>
    <t>SEÑOR DE LA MINA</t>
  </si>
  <si>
    <t>010130620</t>
  </si>
  <si>
    <t>13209</t>
  </si>
  <si>
    <t>13210</t>
  </si>
  <si>
    <t>COMPAÑIA MINERA LOS TOLMOS S.A.</t>
  </si>
  <si>
    <t>CALQUI 1</t>
  </si>
  <si>
    <t>010125120</t>
  </si>
  <si>
    <t>13211</t>
  </si>
  <si>
    <t>EUROCONTRATISTAS S.R.L.</t>
  </si>
  <si>
    <t>MACO 36</t>
  </si>
  <si>
    <t>010126317</t>
  </si>
  <si>
    <t>13212</t>
  </si>
  <si>
    <t>13213</t>
  </si>
  <si>
    <t>JUAN MAMANI RIMACHI</t>
  </si>
  <si>
    <t>GIANINA SHANIRA 5 2020</t>
  </si>
  <si>
    <t>010166720</t>
  </si>
  <si>
    <t>13214</t>
  </si>
  <si>
    <t>TEOFILO SALAZAR BARRIENTOS</t>
  </si>
  <si>
    <t>SANTA ROSA DE SOCOS LA ARENILLA</t>
  </si>
  <si>
    <t>010293320</t>
  </si>
  <si>
    <t>13215</t>
  </si>
  <si>
    <t>RAUL DE LA CRUZ HILARIO ;SANTOS DE LA CRUZ HILARIO ;LEONCIO DE LA CRUZ HILARIO</t>
  </si>
  <si>
    <t>KENSHI X</t>
  </si>
  <si>
    <t>010308720</t>
  </si>
  <si>
    <t>13216</t>
  </si>
  <si>
    <t>GROUP MINING CARAMELO E.I.R.L.</t>
  </si>
  <si>
    <t>MINERA-CARAMELO-UNO</t>
  </si>
  <si>
    <t>010167520</t>
  </si>
  <si>
    <t>13217</t>
  </si>
  <si>
    <t>CAVATO MANAGEMENT CONSULTING SERVICES E.I.R.L.</t>
  </si>
  <si>
    <t>PREVISTO NR 1020</t>
  </si>
  <si>
    <t>010301620</t>
  </si>
  <si>
    <t>13218</t>
  </si>
  <si>
    <t>ROBERTO DANIEL HARTMANN PEREZ</t>
  </si>
  <si>
    <t>GALLIC 1</t>
  </si>
  <si>
    <t>010317320</t>
  </si>
  <si>
    <t>13219</t>
  </si>
  <si>
    <t>JORGE LUIS MIRANDA CHAVARRY</t>
  </si>
  <si>
    <t>LA PONDEROSA 20</t>
  </si>
  <si>
    <t>010309220</t>
  </si>
  <si>
    <t>13220</t>
  </si>
  <si>
    <t>CONSULTORA GERENCIAL Y EMPRESARIAL S.A.C.</t>
  </si>
  <si>
    <t>LITHIUM 16</t>
  </si>
  <si>
    <t>010191820</t>
  </si>
  <si>
    <t>13221</t>
  </si>
  <si>
    <t>LITHIUM 15</t>
  </si>
  <si>
    <t>010191920</t>
  </si>
  <si>
    <t>13222</t>
  </si>
  <si>
    <t>LITHIUM 17</t>
  </si>
  <si>
    <t>010191720</t>
  </si>
  <si>
    <t>13223</t>
  </si>
  <si>
    <t>EMPRESA MINERA S.S.Y.O E.I.R.L.</t>
  </si>
  <si>
    <t>JUISSA 28</t>
  </si>
  <si>
    <t>010148420</t>
  </si>
  <si>
    <t>13224</t>
  </si>
  <si>
    <t>ENLACE</t>
  </si>
  <si>
    <t xml:space="preserve"> San Borja, 27/01/2022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</si>
</sst>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8" formatCode="dd/mm/yyyy;@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B0F0"/>
      <name val="Calibri"/>
      <family val="2"/>
      <scheme val="minor"/>
    </font>
    <font>
      <b/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1" xfId="0" quotePrefix="1" applyBorder="1"/>
    <xf numFmtId="4" fontId="0" fillId="0" borderId="1" xfId="0" applyNumberFormat="1" applyBorder="1"/>
    <xf numFmtId="0" fontId="4" fillId="2" borderId="1" xfId="0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/>
    <xf numFmtId="168" fontId="0" fillId="0" borderId="0" xfId="0" applyNumberFormat="1"/>
    <xf numFmtId="168" fontId="4" fillId="2" borderId="1" xfId="0" applyNumberFormat="1" applyFont="1" applyFill="1" applyBorder="1" applyAlignment="1">
      <alignment horizontal="center" vertical="center" wrapText="1"/>
    </xf>
    <xf numFmtId="168" fontId="0" fillId="0" borderId="1" xfId="0" applyNumberFormat="1" applyBorder="1"/>
    <xf numFmtId="4" fontId="0" fillId="0" borderId="0" xfId="0" applyNumberFormat="1"/>
    <xf numFmtId="0" fontId="1" fillId="0" borderId="0" xfId="0" applyFont="1" applyAlignment="1">
      <alignment horizontal="left" vertical="top"/>
    </xf>
    <xf numFmtId="0" fontId="0" fillId="0" borderId="0" xfId="0" applyAlignment="1">
      <alignment horizontal="left" vertical="top" wrapText="1"/>
    </xf>
    <xf numFmtId="0" fontId="0" fillId="0" borderId="1" xfId="0" quotePrefix="1" applyBorder="1" applyAlignment="1">
      <alignment horizontal="center"/>
    </xf>
    <xf numFmtId="14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C0E70B-D867-48DC-BEB2-4B0916F90140}">
  <dimension ref="B3:I84"/>
  <sheetViews>
    <sheetView tabSelected="1" workbookViewId="0">
      <selection activeCell="K12" sqref="K12"/>
    </sheetView>
  </sheetViews>
  <sheetFormatPr baseColWidth="10" defaultRowHeight="15" x14ac:dyDescent="0.25"/>
  <cols>
    <col min="1" max="1" width="5.7109375" customWidth="1"/>
    <col min="3" max="3" width="50.7109375" customWidth="1"/>
    <col min="4" max="4" width="11.42578125" style="12"/>
    <col min="5" max="5" width="11.42578125" style="9"/>
    <col min="6" max="6" width="14.42578125" customWidth="1"/>
    <col min="7" max="7" width="20.7109375" customWidth="1"/>
    <col min="8" max="8" width="18.140625" customWidth="1"/>
    <col min="9" max="9" width="16.140625" customWidth="1"/>
  </cols>
  <sheetData>
    <row r="3" spans="2:9" ht="18.75" x14ac:dyDescent="0.25">
      <c r="B3" s="3" t="s">
        <v>0</v>
      </c>
      <c r="C3" s="2"/>
      <c r="D3" s="2"/>
      <c r="E3" s="2"/>
      <c r="F3" s="2"/>
      <c r="G3" s="2"/>
      <c r="H3" s="2"/>
      <c r="I3" s="2"/>
    </row>
    <row r="5" spans="2:9" x14ac:dyDescent="0.25">
      <c r="B5" s="1" t="s">
        <v>1</v>
      </c>
      <c r="C5" t="s">
        <v>289</v>
      </c>
    </row>
    <row r="7" spans="2:9" ht="29.25" customHeight="1" x14ac:dyDescent="0.25">
      <c r="B7" s="13" t="s">
        <v>2</v>
      </c>
      <c r="C7" s="14" t="s">
        <v>3</v>
      </c>
      <c r="D7" s="14"/>
      <c r="E7" s="14"/>
      <c r="F7" s="14"/>
      <c r="G7" s="14"/>
      <c r="H7" s="14"/>
      <c r="I7" s="14"/>
    </row>
    <row r="9" spans="2:9" ht="25.5" x14ac:dyDescent="0.25">
      <c r="B9" s="6" t="s">
        <v>4</v>
      </c>
      <c r="C9" s="6" t="s">
        <v>5</v>
      </c>
      <c r="D9" s="7" t="s">
        <v>6</v>
      </c>
      <c r="E9" s="10" t="s">
        <v>7</v>
      </c>
      <c r="F9" s="10" t="s">
        <v>8</v>
      </c>
      <c r="G9" s="6" t="s">
        <v>9</v>
      </c>
      <c r="H9" s="6" t="s">
        <v>10</v>
      </c>
      <c r="I9" s="6" t="s">
        <v>288</v>
      </c>
    </row>
    <row r="10" spans="2:9" x14ac:dyDescent="0.25">
      <c r="B10" s="15" t="s">
        <v>11</v>
      </c>
      <c r="C10" s="4" t="s">
        <v>12</v>
      </c>
      <c r="D10" s="5">
        <v>300</v>
      </c>
      <c r="E10" s="11">
        <v>44588</v>
      </c>
      <c r="F10" s="16">
        <v>44953</v>
      </c>
      <c r="G10" s="4" t="s">
        <v>13</v>
      </c>
      <c r="H10" s="15" t="s">
        <v>14</v>
      </c>
      <c r="I10" s="8" t="str">
        <f>IF(LEN(B10)&gt;0,HYPERLINK("http://tramite.ingemmet.gob.pe/ReporteVigencia/Certificados/("&amp;B10&amp;").pdf","Ver Documento"),"Sin Documento")</f>
        <v>Ver Documento</v>
      </c>
    </row>
    <row r="11" spans="2:9" x14ac:dyDescent="0.25">
      <c r="B11" s="15" t="s">
        <v>15</v>
      </c>
      <c r="C11" s="4" t="s">
        <v>16</v>
      </c>
      <c r="D11" s="5">
        <v>300</v>
      </c>
      <c r="E11" s="11">
        <v>44588</v>
      </c>
      <c r="F11" s="16">
        <v>44953</v>
      </c>
      <c r="G11" s="4" t="s">
        <v>17</v>
      </c>
      <c r="H11" s="15" t="s">
        <v>18</v>
      </c>
      <c r="I11" s="8" t="str">
        <f t="shared" ref="I11:I74" si="0">IF(LEN(B11)&gt;0,HYPERLINK("http://tramite.ingemmet.gob.pe/ReporteVigencia/Certificados/("&amp;B11&amp;").pdf","Ver Documento"),"Sin Documento")</f>
        <v>Ver Documento</v>
      </c>
    </row>
    <row r="12" spans="2:9" x14ac:dyDescent="0.25">
      <c r="B12" s="15" t="s">
        <v>19</v>
      </c>
      <c r="C12" s="4" t="s">
        <v>20</v>
      </c>
      <c r="D12" s="5">
        <v>600</v>
      </c>
      <c r="E12" s="11">
        <v>44588</v>
      </c>
      <c r="F12" s="16">
        <v>44953</v>
      </c>
      <c r="G12" s="4" t="s">
        <v>21</v>
      </c>
      <c r="H12" s="15" t="s">
        <v>22</v>
      </c>
      <c r="I12" s="8" t="str">
        <f t="shared" si="0"/>
        <v>Ver Documento</v>
      </c>
    </row>
    <row r="13" spans="2:9" x14ac:dyDescent="0.25">
      <c r="B13" s="15" t="s">
        <v>23</v>
      </c>
      <c r="C13" s="4" t="s">
        <v>24</v>
      </c>
      <c r="D13" s="5">
        <v>600</v>
      </c>
      <c r="E13" s="11">
        <v>44588</v>
      </c>
      <c r="F13" s="16">
        <v>44953</v>
      </c>
      <c r="G13" s="4" t="s">
        <v>25</v>
      </c>
      <c r="H13" s="15" t="s">
        <v>26</v>
      </c>
      <c r="I13" s="8" t="str">
        <f t="shared" si="0"/>
        <v>Ver Documento</v>
      </c>
    </row>
    <row r="14" spans="2:9" x14ac:dyDescent="0.25">
      <c r="B14" s="15" t="s">
        <v>27</v>
      </c>
      <c r="C14" s="4" t="s">
        <v>28</v>
      </c>
      <c r="D14" s="5">
        <v>500</v>
      </c>
      <c r="E14" s="11">
        <v>44588</v>
      </c>
      <c r="F14" s="16">
        <v>44953</v>
      </c>
      <c r="G14" s="4" t="s">
        <v>29</v>
      </c>
      <c r="H14" s="15" t="s">
        <v>30</v>
      </c>
      <c r="I14" s="8" t="str">
        <f t="shared" si="0"/>
        <v>Ver Documento</v>
      </c>
    </row>
    <row r="15" spans="2:9" x14ac:dyDescent="0.25">
      <c r="B15" s="15" t="s">
        <v>31</v>
      </c>
      <c r="C15" s="4" t="s">
        <v>32</v>
      </c>
      <c r="D15" s="5">
        <v>600</v>
      </c>
      <c r="E15" s="11">
        <v>44588</v>
      </c>
      <c r="F15" s="16">
        <v>44953</v>
      </c>
      <c r="G15" s="4" t="s">
        <v>33</v>
      </c>
      <c r="H15" s="15" t="s">
        <v>34</v>
      </c>
      <c r="I15" s="8" t="str">
        <f t="shared" si="0"/>
        <v>Ver Documento</v>
      </c>
    </row>
    <row r="16" spans="2:9" x14ac:dyDescent="0.25">
      <c r="B16" s="15" t="s">
        <v>35</v>
      </c>
      <c r="C16" s="4" t="s">
        <v>36</v>
      </c>
      <c r="D16" s="5">
        <v>600</v>
      </c>
      <c r="E16" s="11">
        <v>44588</v>
      </c>
      <c r="F16" s="16">
        <v>44953</v>
      </c>
      <c r="G16" s="4" t="s">
        <v>37</v>
      </c>
      <c r="H16" s="15" t="s">
        <v>38</v>
      </c>
      <c r="I16" s="8" t="str">
        <f t="shared" si="0"/>
        <v>Ver Documento</v>
      </c>
    </row>
    <row r="17" spans="2:9" x14ac:dyDescent="0.25">
      <c r="B17" s="15" t="s">
        <v>39</v>
      </c>
      <c r="C17" s="4" t="s">
        <v>40</v>
      </c>
      <c r="D17" s="5">
        <v>900</v>
      </c>
      <c r="E17" s="11">
        <v>44588</v>
      </c>
      <c r="F17" s="16">
        <v>44953</v>
      </c>
      <c r="G17" s="4" t="s">
        <v>41</v>
      </c>
      <c r="H17" s="15" t="s">
        <v>42</v>
      </c>
      <c r="I17" s="8" t="str">
        <f t="shared" si="0"/>
        <v>Ver Documento</v>
      </c>
    </row>
    <row r="18" spans="2:9" x14ac:dyDescent="0.25">
      <c r="B18" s="15" t="s">
        <v>43</v>
      </c>
      <c r="C18" s="4" t="s">
        <v>44</v>
      </c>
      <c r="D18" s="5">
        <v>600</v>
      </c>
      <c r="E18" s="11">
        <v>44588</v>
      </c>
      <c r="F18" s="16">
        <v>44953</v>
      </c>
      <c r="G18" s="4" t="s">
        <v>45</v>
      </c>
      <c r="H18" s="15" t="s">
        <v>46</v>
      </c>
      <c r="I18" s="8" t="str">
        <f t="shared" si="0"/>
        <v>Ver Documento</v>
      </c>
    </row>
    <row r="19" spans="2:9" x14ac:dyDescent="0.25">
      <c r="B19" s="15" t="s">
        <v>47</v>
      </c>
      <c r="C19" s="4" t="s">
        <v>48</v>
      </c>
      <c r="D19" s="5">
        <v>300</v>
      </c>
      <c r="E19" s="11">
        <v>44588</v>
      </c>
      <c r="F19" s="16">
        <v>44953</v>
      </c>
      <c r="G19" s="4" t="s">
        <v>49</v>
      </c>
      <c r="H19" s="15" t="s">
        <v>50</v>
      </c>
      <c r="I19" s="8" t="str">
        <f t="shared" si="0"/>
        <v>Ver Documento</v>
      </c>
    </row>
    <row r="20" spans="2:9" x14ac:dyDescent="0.25">
      <c r="B20" s="15" t="s">
        <v>51</v>
      </c>
      <c r="C20" s="4" t="s">
        <v>52</v>
      </c>
      <c r="D20" s="5">
        <v>300</v>
      </c>
      <c r="E20" s="11">
        <v>44588</v>
      </c>
      <c r="F20" s="16">
        <v>44953</v>
      </c>
      <c r="G20" s="4" t="s">
        <v>53</v>
      </c>
      <c r="H20" s="15" t="s">
        <v>54</v>
      </c>
      <c r="I20" s="8" t="str">
        <f t="shared" si="0"/>
        <v>Ver Documento</v>
      </c>
    </row>
    <row r="21" spans="2:9" x14ac:dyDescent="0.25">
      <c r="B21" s="15" t="s">
        <v>55</v>
      </c>
      <c r="C21" s="4" t="s">
        <v>56</v>
      </c>
      <c r="D21" s="5">
        <v>300</v>
      </c>
      <c r="E21" s="11">
        <v>44588</v>
      </c>
      <c r="F21" s="16">
        <v>44953</v>
      </c>
      <c r="G21" s="4" t="s">
        <v>57</v>
      </c>
      <c r="H21" s="15" t="s">
        <v>58</v>
      </c>
      <c r="I21" s="8" t="str">
        <f t="shared" si="0"/>
        <v>Ver Documento</v>
      </c>
    </row>
    <row r="22" spans="2:9" x14ac:dyDescent="0.25">
      <c r="B22" s="15" t="s">
        <v>59</v>
      </c>
      <c r="C22" s="4" t="s">
        <v>60</v>
      </c>
      <c r="D22" s="5">
        <v>3000</v>
      </c>
      <c r="E22" s="11">
        <v>44588</v>
      </c>
      <c r="F22" s="16">
        <v>44953</v>
      </c>
      <c r="G22" s="4" t="s">
        <v>61</v>
      </c>
      <c r="H22" s="15" t="s">
        <v>62</v>
      </c>
      <c r="I22" s="8" t="str">
        <f t="shared" si="0"/>
        <v>Ver Documento</v>
      </c>
    </row>
    <row r="23" spans="2:9" x14ac:dyDescent="0.25">
      <c r="B23" s="15" t="s">
        <v>63</v>
      </c>
      <c r="C23" s="4" t="s">
        <v>60</v>
      </c>
      <c r="D23" s="5">
        <v>2400</v>
      </c>
      <c r="E23" s="11">
        <v>44588</v>
      </c>
      <c r="F23" s="16">
        <v>44953</v>
      </c>
      <c r="G23" s="4" t="s">
        <v>64</v>
      </c>
      <c r="H23" s="15" t="s">
        <v>65</v>
      </c>
      <c r="I23" s="8" t="str">
        <f t="shared" si="0"/>
        <v>Ver Documento</v>
      </c>
    </row>
    <row r="24" spans="2:9" x14ac:dyDescent="0.25">
      <c r="B24" s="15" t="s">
        <v>66</v>
      </c>
      <c r="C24" s="4" t="s">
        <v>60</v>
      </c>
      <c r="D24" s="5">
        <v>2400</v>
      </c>
      <c r="E24" s="11">
        <v>44588</v>
      </c>
      <c r="F24" s="16">
        <v>44953</v>
      </c>
      <c r="G24" s="4" t="s">
        <v>67</v>
      </c>
      <c r="H24" s="15" t="s">
        <v>68</v>
      </c>
      <c r="I24" s="8" t="str">
        <f t="shared" si="0"/>
        <v>Ver Documento</v>
      </c>
    </row>
    <row r="25" spans="2:9" x14ac:dyDescent="0.25">
      <c r="B25" s="15" t="s">
        <v>69</v>
      </c>
      <c r="C25" s="4" t="s">
        <v>70</v>
      </c>
      <c r="D25" s="5">
        <v>300</v>
      </c>
      <c r="E25" s="11">
        <v>44588</v>
      </c>
      <c r="F25" s="16">
        <v>44953</v>
      </c>
      <c r="G25" s="4" t="s">
        <v>71</v>
      </c>
      <c r="H25" s="15" t="s">
        <v>72</v>
      </c>
      <c r="I25" s="8" t="str">
        <f t="shared" si="0"/>
        <v>Ver Documento</v>
      </c>
    </row>
    <row r="26" spans="2:9" x14ac:dyDescent="0.25">
      <c r="B26" s="15" t="s">
        <v>73</v>
      </c>
      <c r="C26" s="4" t="s">
        <v>74</v>
      </c>
      <c r="D26" s="5">
        <v>900</v>
      </c>
      <c r="E26" s="11">
        <v>44588</v>
      </c>
      <c r="F26" s="16">
        <v>44953</v>
      </c>
      <c r="G26" s="4" t="s">
        <v>75</v>
      </c>
      <c r="H26" s="15" t="s">
        <v>76</v>
      </c>
      <c r="I26" s="8" t="str">
        <f t="shared" si="0"/>
        <v>Ver Documento</v>
      </c>
    </row>
    <row r="27" spans="2:9" x14ac:dyDescent="0.25">
      <c r="B27" s="15" t="s">
        <v>77</v>
      </c>
      <c r="C27" s="4" t="s">
        <v>78</v>
      </c>
      <c r="D27" s="5">
        <v>900</v>
      </c>
      <c r="E27" s="11">
        <v>44588</v>
      </c>
      <c r="F27" s="16">
        <v>44953</v>
      </c>
      <c r="G27" s="4" t="s">
        <v>79</v>
      </c>
      <c r="H27" s="15" t="s">
        <v>80</v>
      </c>
      <c r="I27" s="8" t="str">
        <f t="shared" si="0"/>
        <v>Ver Documento</v>
      </c>
    </row>
    <row r="28" spans="2:9" x14ac:dyDescent="0.25">
      <c r="B28" s="15" t="s">
        <v>81</v>
      </c>
      <c r="C28" s="4" t="s">
        <v>82</v>
      </c>
      <c r="D28" s="5">
        <v>600</v>
      </c>
      <c r="E28" s="11">
        <v>44588</v>
      </c>
      <c r="F28" s="16">
        <v>44953</v>
      </c>
      <c r="G28" s="4" t="s">
        <v>83</v>
      </c>
      <c r="H28" s="15" t="s">
        <v>84</v>
      </c>
      <c r="I28" s="8" t="str">
        <f t="shared" si="0"/>
        <v>Ver Documento</v>
      </c>
    </row>
    <row r="29" spans="2:9" x14ac:dyDescent="0.25">
      <c r="B29" s="15" t="s">
        <v>85</v>
      </c>
      <c r="C29" s="4" t="s">
        <v>86</v>
      </c>
      <c r="D29" s="5">
        <v>184.85</v>
      </c>
      <c r="E29" s="11">
        <v>44588</v>
      </c>
      <c r="F29" s="16">
        <v>44953</v>
      </c>
      <c r="G29" s="4" t="s">
        <v>87</v>
      </c>
      <c r="H29" s="15" t="s">
        <v>88</v>
      </c>
      <c r="I29" s="8" t="str">
        <f t="shared" si="0"/>
        <v>Ver Documento</v>
      </c>
    </row>
    <row r="30" spans="2:9" x14ac:dyDescent="0.25">
      <c r="B30" s="15" t="s">
        <v>89</v>
      </c>
      <c r="C30" s="4" t="s">
        <v>90</v>
      </c>
      <c r="D30" s="5">
        <v>2400</v>
      </c>
      <c r="E30" s="11">
        <v>44588</v>
      </c>
      <c r="F30" s="16">
        <v>44953</v>
      </c>
      <c r="G30" s="4" t="s">
        <v>91</v>
      </c>
      <c r="H30" s="15" t="s">
        <v>92</v>
      </c>
      <c r="I30" s="8" t="str">
        <f t="shared" si="0"/>
        <v>Ver Documento</v>
      </c>
    </row>
    <row r="31" spans="2:9" x14ac:dyDescent="0.25">
      <c r="B31" s="15" t="s">
        <v>93</v>
      </c>
      <c r="C31" s="4" t="s">
        <v>94</v>
      </c>
      <c r="D31" s="5">
        <v>600</v>
      </c>
      <c r="E31" s="11">
        <v>44588</v>
      </c>
      <c r="F31" s="16">
        <v>44953</v>
      </c>
      <c r="G31" s="4" t="s">
        <v>95</v>
      </c>
      <c r="H31" s="15" t="s">
        <v>96</v>
      </c>
      <c r="I31" s="8" t="str">
        <f t="shared" si="0"/>
        <v>Ver Documento</v>
      </c>
    </row>
    <row r="32" spans="2:9" x14ac:dyDescent="0.25">
      <c r="B32" s="15" t="s">
        <v>97</v>
      </c>
      <c r="C32" s="4" t="s">
        <v>98</v>
      </c>
      <c r="D32" s="5">
        <v>3000</v>
      </c>
      <c r="E32" s="11">
        <v>44588</v>
      </c>
      <c r="F32" s="16">
        <v>44953</v>
      </c>
      <c r="G32" s="4" t="s">
        <v>99</v>
      </c>
      <c r="H32" s="15" t="s">
        <v>100</v>
      </c>
      <c r="I32" s="8" t="str">
        <f t="shared" si="0"/>
        <v>Ver Documento</v>
      </c>
    </row>
    <row r="33" spans="2:9" x14ac:dyDescent="0.25">
      <c r="B33" s="15" t="s">
        <v>101</v>
      </c>
      <c r="C33" s="4" t="s">
        <v>102</v>
      </c>
      <c r="D33" s="5">
        <v>300</v>
      </c>
      <c r="E33" s="11">
        <v>44588</v>
      </c>
      <c r="F33" s="16">
        <v>44953</v>
      </c>
      <c r="G33" s="4" t="s">
        <v>103</v>
      </c>
      <c r="H33" s="15" t="s">
        <v>104</v>
      </c>
      <c r="I33" s="8" t="str">
        <f t="shared" si="0"/>
        <v>Ver Documento</v>
      </c>
    </row>
    <row r="34" spans="2:9" x14ac:dyDescent="0.25">
      <c r="B34" s="15" t="s">
        <v>105</v>
      </c>
      <c r="C34" s="4" t="s">
        <v>106</v>
      </c>
      <c r="D34" s="5">
        <v>300</v>
      </c>
      <c r="E34" s="11">
        <v>44588</v>
      </c>
      <c r="F34" s="16">
        <v>44953</v>
      </c>
      <c r="G34" s="4" t="s">
        <v>107</v>
      </c>
      <c r="H34" s="15" t="s">
        <v>108</v>
      </c>
      <c r="I34" s="8" t="str">
        <f t="shared" si="0"/>
        <v>Ver Documento</v>
      </c>
    </row>
    <row r="35" spans="2:9" x14ac:dyDescent="0.25">
      <c r="B35" s="15" t="s">
        <v>109</v>
      </c>
      <c r="C35" s="4" t="s">
        <v>110</v>
      </c>
      <c r="D35" s="5">
        <v>300</v>
      </c>
      <c r="E35" s="11">
        <v>44588</v>
      </c>
      <c r="F35" s="16">
        <v>44953</v>
      </c>
      <c r="G35" s="4" t="s">
        <v>111</v>
      </c>
      <c r="H35" s="15" t="s">
        <v>112</v>
      </c>
      <c r="I35" s="8" t="str">
        <f t="shared" si="0"/>
        <v>Ver Documento</v>
      </c>
    </row>
    <row r="36" spans="2:9" x14ac:dyDescent="0.25">
      <c r="B36" s="15" t="s">
        <v>113</v>
      </c>
      <c r="C36" s="4" t="s">
        <v>114</v>
      </c>
      <c r="D36" s="5">
        <v>600</v>
      </c>
      <c r="E36" s="11">
        <v>44588</v>
      </c>
      <c r="F36" s="16">
        <v>44953</v>
      </c>
      <c r="G36" s="4" t="s">
        <v>115</v>
      </c>
      <c r="H36" s="15" t="s">
        <v>116</v>
      </c>
      <c r="I36" s="8" t="str">
        <f t="shared" si="0"/>
        <v>Ver Documento</v>
      </c>
    </row>
    <row r="37" spans="2:9" x14ac:dyDescent="0.25">
      <c r="B37" s="15" t="s">
        <v>117</v>
      </c>
      <c r="C37" s="4" t="s">
        <v>118</v>
      </c>
      <c r="D37" s="5">
        <v>300</v>
      </c>
      <c r="E37" s="11">
        <v>44588</v>
      </c>
      <c r="F37" s="16">
        <v>44953</v>
      </c>
      <c r="G37" s="4" t="s">
        <v>119</v>
      </c>
      <c r="H37" s="15" t="s">
        <v>120</v>
      </c>
      <c r="I37" s="8" t="str">
        <f t="shared" si="0"/>
        <v>Ver Documento</v>
      </c>
    </row>
    <row r="38" spans="2:9" x14ac:dyDescent="0.25">
      <c r="B38" s="15" t="s">
        <v>121</v>
      </c>
      <c r="C38" s="4" t="s">
        <v>122</v>
      </c>
      <c r="D38" s="5">
        <v>600</v>
      </c>
      <c r="E38" s="11">
        <v>44588</v>
      </c>
      <c r="F38" s="16">
        <v>44953</v>
      </c>
      <c r="G38" s="4" t="s">
        <v>123</v>
      </c>
      <c r="H38" s="15" t="s">
        <v>124</v>
      </c>
      <c r="I38" s="8" t="str">
        <f t="shared" si="0"/>
        <v>Ver Documento</v>
      </c>
    </row>
    <row r="39" spans="2:9" x14ac:dyDescent="0.25">
      <c r="B39" s="15" t="s">
        <v>125</v>
      </c>
      <c r="C39" s="4" t="s">
        <v>126</v>
      </c>
      <c r="D39" s="5">
        <v>600</v>
      </c>
      <c r="E39" s="11">
        <v>44588</v>
      </c>
      <c r="F39" s="16">
        <v>44953</v>
      </c>
      <c r="G39" s="4" t="s">
        <v>127</v>
      </c>
      <c r="H39" s="15" t="s">
        <v>128</v>
      </c>
      <c r="I39" s="8" t="str">
        <f t="shared" si="0"/>
        <v>Ver Documento</v>
      </c>
    </row>
    <row r="40" spans="2:9" x14ac:dyDescent="0.25">
      <c r="B40" s="15" t="s">
        <v>129</v>
      </c>
      <c r="C40" s="4" t="s">
        <v>130</v>
      </c>
      <c r="D40" s="5">
        <v>300</v>
      </c>
      <c r="E40" s="11">
        <v>44588</v>
      </c>
      <c r="F40" s="16">
        <v>44953</v>
      </c>
      <c r="G40" s="4" t="s">
        <v>131</v>
      </c>
      <c r="H40" s="15" t="s">
        <v>132</v>
      </c>
      <c r="I40" s="8" t="str">
        <f t="shared" si="0"/>
        <v>Ver Documento</v>
      </c>
    </row>
    <row r="41" spans="2:9" x14ac:dyDescent="0.25">
      <c r="B41" s="15" t="s">
        <v>133</v>
      </c>
      <c r="C41" s="4" t="s">
        <v>134</v>
      </c>
      <c r="D41" s="5">
        <v>900</v>
      </c>
      <c r="E41" s="11">
        <v>44588</v>
      </c>
      <c r="F41" s="16">
        <v>44953</v>
      </c>
      <c r="G41" s="4" t="s">
        <v>135</v>
      </c>
      <c r="H41" s="15" t="s">
        <v>136</v>
      </c>
      <c r="I41" s="8" t="str">
        <f t="shared" si="0"/>
        <v>Ver Documento</v>
      </c>
    </row>
    <row r="42" spans="2:9" x14ac:dyDescent="0.25">
      <c r="B42" s="15" t="s">
        <v>137</v>
      </c>
      <c r="C42" s="4" t="s">
        <v>126</v>
      </c>
      <c r="D42" s="5">
        <v>300</v>
      </c>
      <c r="E42" s="11">
        <v>44588</v>
      </c>
      <c r="F42" s="16">
        <v>44953</v>
      </c>
      <c r="G42" s="4" t="s">
        <v>138</v>
      </c>
      <c r="H42" s="15" t="s">
        <v>139</v>
      </c>
      <c r="I42" s="8" t="str">
        <f t="shared" si="0"/>
        <v>Ver Documento</v>
      </c>
    </row>
    <row r="43" spans="2:9" x14ac:dyDescent="0.25">
      <c r="B43" s="15" t="s">
        <v>140</v>
      </c>
      <c r="C43" s="4" t="s">
        <v>126</v>
      </c>
      <c r="D43" s="5">
        <v>600</v>
      </c>
      <c r="E43" s="11">
        <v>44588</v>
      </c>
      <c r="F43" s="16">
        <v>44953</v>
      </c>
      <c r="G43" s="4" t="s">
        <v>141</v>
      </c>
      <c r="H43" s="15" t="s">
        <v>142</v>
      </c>
      <c r="I43" s="8" t="str">
        <f t="shared" si="0"/>
        <v>Ver Documento</v>
      </c>
    </row>
    <row r="44" spans="2:9" x14ac:dyDescent="0.25">
      <c r="B44" s="15" t="s">
        <v>143</v>
      </c>
      <c r="C44" s="4" t="s">
        <v>144</v>
      </c>
      <c r="D44" s="5">
        <v>900</v>
      </c>
      <c r="E44" s="11">
        <v>44588</v>
      </c>
      <c r="F44" s="16">
        <v>44953</v>
      </c>
      <c r="G44" s="4" t="s">
        <v>145</v>
      </c>
      <c r="H44" s="15" t="s">
        <v>146</v>
      </c>
      <c r="I44" s="8" t="str">
        <f t="shared" si="0"/>
        <v>Ver Documento</v>
      </c>
    </row>
    <row r="45" spans="2:9" x14ac:dyDescent="0.25">
      <c r="B45" s="15" t="s">
        <v>147</v>
      </c>
      <c r="C45" s="4" t="s">
        <v>134</v>
      </c>
      <c r="D45" s="5">
        <v>1200</v>
      </c>
      <c r="E45" s="11">
        <v>44588</v>
      </c>
      <c r="F45" s="16">
        <v>44953</v>
      </c>
      <c r="G45" s="4" t="s">
        <v>148</v>
      </c>
      <c r="H45" s="15" t="s">
        <v>149</v>
      </c>
      <c r="I45" s="8" t="str">
        <f t="shared" si="0"/>
        <v>Ver Documento</v>
      </c>
    </row>
    <row r="46" spans="2:9" x14ac:dyDescent="0.25">
      <c r="B46" s="15" t="s">
        <v>150</v>
      </c>
      <c r="C46" s="4" t="s">
        <v>151</v>
      </c>
      <c r="D46" s="5">
        <v>300</v>
      </c>
      <c r="E46" s="11">
        <v>44588</v>
      </c>
      <c r="F46" s="16">
        <v>44953</v>
      </c>
      <c r="G46" s="4" t="s">
        <v>152</v>
      </c>
      <c r="H46" s="15" t="s">
        <v>153</v>
      </c>
      <c r="I46" s="8" t="str">
        <f t="shared" si="0"/>
        <v>Ver Documento</v>
      </c>
    </row>
    <row r="47" spans="2:9" x14ac:dyDescent="0.25">
      <c r="B47" s="15" t="s">
        <v>154</v>
      </c>
      <c r="C47" s="4" t="s">
        <v>155</v>
      </c>
      <c r="D47" s="5">
        <v>2400</v>
      </c>
      <c r="E47" s="11">
        <v>44588</v>
      </c>
      <c r="F47" s="16">
        <v>44953</v>
      </c>
      <c r="G47" s="4" t="s">
        <v>156</v>
      </c>
      <c r="H47" s="15" t="s">
        <v>157</v>
      </c>
      <c r="I47" s="8" t="str">
        <f t="shared" si="0"/>
        <v>Ver Documento</v>
      </c>
    </row>
    <row r="48" spans="2:9" x14ac:dyDescent="0.25">
      <c r="B48" s="15" t="s">
        <v>158</v>
      </c>
      <c r="C48" s="4" t="s">
        <v>159</v>
      </c>
      <c r="D48" s="5">
        <v>300</v>
      </c>
      <c r="E48" s="11">
        <v>44588</v>
      </c>
      <c r="F48" s="16">
        <v>44953</v>
      </c>
      <c r="G48" s="4" t="s">
        <v>160</v>
      </c>
      <c r="H48" s="15" t="s">
        <v>161</v>
      </c>
      <c r="I48" s="8" t="str">
        <f t="shared" si="0"/>
        <v>Ver Documento</v>
      </c>
    </row>
    <row r="49" spans="2:9" x14ac:dyDescent="0.25">
      <c r="B49" s="15" t="s">
        <v>162</v>
      </c>
      <c r="C49" s="4" t="s">
        <v>163</v>
      </c>
      <c r="D49" s="5">
        <v>3000</v>
      </c>
      <c r="E49" s="11">
        <v>44588</v>
      </c>
      <c r="F49" s="16">
        <v>44953</v>
      </c>
      <c r="G49" s="4" t="s">
        <v>164</v>
      </c>
      <c r="H49" s="15" t="s">
        <v>165</v>
      </c>
      <c r="I49" s="8" t="str">
        <f t="shared" si="0"/>
        <v>Ver Documento</v>
      </c>
    </row>
    <row r="50" spans="2:9" x14ac:dyDescent="0.25">
      <c r="B50" s="15" t="s">
        <v>166</v>
      </c>
      <c r="C50" s="4" t="s">
        <v>114</v>
      </c>
      <c r="D50" s="5">
        <v>2100</v>
      </c>
      <c r="E50" s="11">
        <v>44588</v>
      </c>
      <c r="F50" s="16">
        <v>44953</v>
      </c>
      <c r="G50" s="4" t="s">
        <v>167</v>
      </c>
      <c r="H50" s="15" t="s">
        <v>168</v>
      </c>
      <c r="I50" s="8" t="str">
        <f t="shared" si="0"/>
        <v>Ver Documento</v>
      </c>
    </row>
    <row r="51" spans="2:9" x14ac:dyDescent="0.25">
      <c r="B51" s="15" t="s">
        <v>169</v>
      </c>
      <c r="C51" s="4" t="s">
        <v>170</v>
      </c>
      <c r="D51" s="5">
        <v>1800</v>
      </c>
      <c r="E51" s="11">
        <v>44588</v>
      </c>
      <c r="F51" s="16">
        <v>44953</v>
      </c>
      <c r="G51" s="4" t="s">
        <v>171</v>
      </c>
      <c r="H51" s="15" t="s">
        <v>172</v>
      </c>
      <c r="I51" s="8" t="str">
        <f t="shared" si="0"/>
        <v>Ver Documento</v>
      </c>
    </row>
    <row r="52" spans="2:9" x14ac:dyDescent="0.25">
      <c r="B52" s="15" t="s">
        <v>173</v>
      </c>
      <c r="C52" s="4" t="s">
        <v>174</v>
      </c>
      <c r="D52" s="5">
        <v>300</v>
      </c>
      <c r="E52" s="11">
        <v>44588</v>
      </c>
      <c r="F52" s="16">
        <v>44953</v>
      </c>
      <c r="G52" s="4" t="s">
        <v>175</v>
      </c>
      <c r="H52" s="15" t="s">
        <v>176</v>
      </c>
      <c r="I52" s="8" t="str">
        <f t="shared" si="0"/>
        <v>Ver Documento</v>
      </c>
    </row>
    <row r="53" spans="2:9" x14ac:dyDescent="0.25">
      <c r="B53" s="15" t="s">
        <v>177</v>
      </c>
      <c r="C53" s="4" t="s">
        <v>178</v>
      </c>
      <c r="D53" s="5">
        <v>300</v>
      </c>
      <c r="E53" s="11">
        <v>44588</v>
      </c>
      <c r="F53" s="16">
        <v>44953</v>
      </c>
      <c r="G53" s="4" t="s">
        <v>179</v>
      </c>
      <c r="H53" s="15" t="s">
        <v>180</v>
      </c>
      <c r="I53" s="8" t="str">
        <f t="shared" si="0"/>
        <v>Ver Documento</v>
      </c>
    </row>
    <row r="54" spans="2:9" x14ac:dyDescent="0.25">
      <c r="B54" s="15" t="s">
        <v>181</v>
      </c>
      <c r="C54" s="4" t="s">
        <v>182</v>
      </c>
      <c r="D54" s="5">
        <v>1200</v>
      </c>
      <c r="E54" s="11">
        <v>44588</v>
      </c>
      <c r="F54" s="16">
        <v>44953</v>
      </c>
      <c r="G54" s="4" t="s">
        <v>183</v>
      </c>
      <c r="H54" s="15" t="s">
        <v>184</v>
      </c>
      <c r="I54" s="8" t="str">
        <f t="shared" si="0"/>
        <v>Ver Documento</v>
      </c>
    </row>
    <row r="55" spans="2:9" x14ac:dyDescent="0.25">
      <c r="B55" s="15" t="s">
        <v>185</v>
      </c>
      <c r="C55" s="4" t="s">
        <v>186</v>
      </c>
      <c r="D55" s="5">
        <v>600</v>
      </c>
      <c r="E55" s="11">
        <v>44588</v>
      </c>
      <c r="F55" s="16">
        <v>44953</v>
      </c>
      <c r="G55" s="4" t="s">
        <v>187</v>
      </c>
      <c r="H55" s="15" t="s">
        <v>188</v>
      </c>
      <c r="I55" s="8" t="str">
        <f t="shared" si="0"/>
        <v>Ver Documento</v>
      </c>
    </row>
    <row r="56" spans="2:9" x14ac:dyDescent="0.25">
      <c r="B56" s="15" t="s">
        <v>189</v>
      </c>
      <c r="C56" s="4" t="s">
        <v>190</v>
      </c>
      <c r="D56" s="5">
        <v>300</v>
      </c>
      <c r="E56" s="11">
        <v>44588</v>
      </c>
      <c r="F56" s="16">
        <v>44953</v>
      </c>
      <c r="G56" s="4" t="s">
        <v>191</v>
      </c>
      <c r="H56" s="15" t="s">
        <v>192</v>
      </c>
      <c r="I56" s="8" t="str">
        <f t="shared" si="0"/>
        <v>Ver Documento</v>
      </c>
    </row>
    <row r="57" spans="2:9" x14ac:dyDescent="0.25">
      <c r="B57" s="15" t="s">
        <v>193</v>
      </c>
      <c r="C57" s="4" t="s">
        <v>194</v>
      </c>
      <c r="D57" s="5">
        <v>300</v>
      </c>
      <c r="E57" s="11">
        <v>44588</v>
      </c>
      <c r="F57" s="16">
        <v>44953</v>
      </c>
      <c r="G57" s="4" t="s">
        <v>195</v>
      </c>
      <c r="H57" s="15" t="s">
        <v>196</v>
      </c>
      <c r="I57" s="8" t="str">
        <f t="shared" si="0"/>
        <v>Ver Documento</v>
      </c>
    </row>
    <row r="58" spans="2:9" x14ac:dyDescent="0.25">
      <c r="B58" s="15" t="s">
        <v>197</v>
      </c>
      <c r="C58" s="4" t="s">
        <v>178</v>
      </c>
      <c r="D58" s="5">
        <v>300</v>
      </c>
      <c r="E58" s="11">
        <v>44588</v>
      </c>
      <c r="F58" s="16">
        <v>44953</v>
      </c>
      <c r="G58" s="4" t="s">
        <v>198</v>
      </c>
      <c r="H58" s="15" t="s">
        <v>199</v>
      </c>
      <c r="I58" s="8" t="str">
        <f t="shared" si="0"/>
        <v>Ver Documento</v>
      </c>
    </row>
    <row r="59" spans="2:9" x14ac:dyDescent="0.25">
      <c r="B59" s="15" t="s">
        <v>200</v>
      </c>
      <c r="C59" s="4" t="s">
        <v>178</v>
      </c>
      <c r="D59" s="5">
        <v>300</v>
      </c>
      <c r="E59" s="11">
        <v>44588</v>
      </c>
      <c r="F59" s="16">
        <v>44953</v>
      </c>
      <c r="G59" s="4" t="s">
        <v>198</v>
      </c>
      <c r="H59" s="15" t="s">
        <v>199</v>
      </c>
      <c r="I59" s="8" t="str">
        <f t="shared" si="0"/>
        <v>Ver Documento</v>
      </c>
    </row>
    <row r="60" spans="2:9" x14ac:dyDescent="0.25">
      <c r="B60" s="15" t="s">
        <v>201</v>
      </c>
      <c r="C60" s="4" t="s">
        <v>202</v>
      </c>
      <c r="D60" s="5">
        <v>600</v>
      </c>
      <c r="E60" s="11">
        <v>44588</v>
      </c>
      <c r="F60" s="16">
        <v>44953</v>
      </c>
      <c r="G60" s="4" t="s">
        <v>203</v>
      </c>
      <c r="H60" s="15" t="s">
        <v>204</v>
      </c>
      <c r="I60" s="8" t="str">
        <f t="shared" si="0"/>
        <v>Ver Documento</v>
      </c>
    </row>
    <row r="61" spans="2:9" x14ac:dyDescent="0.25">
      <c r="B61" s="15" t="s">
        <v>205</v>
      </c>
      <c r="C61" s="4" t="s">
        <v>206</v>
      </c>
      <c r="D61" s="5">
        <v>300</v>
      </c>
      <c r="E61" s="11">
        <v>44588</v>
      </c>
      <c r="F61" s="16">
        <v>44953</v>
      </c>
      <c r="G61" s="4" t="s">
        <v>207</v>
      </c>
      <c r="H61" s="15" t="s">
        <v>208</v>
      </c>
      <c r="I61" s="8" t="str">
        <f t="shared" si="0"/>
        <v>Ver Documento</v>
      </c>
    </row>
    <row r="62" spans="2:9" x14ac:dyDescent="0.25">
      <c r="B62" s="15" t="s">
        <v>209</v>
      </c>
      <c r="C62" s="4" t="s">
        <v>210</v>
      </c>
      <c r="D62" s="5">
        <v>600</v>
      </c>
      <c r="E62" s="11">
        <v>44588</v>
      </c>
      <c r="F62" s="16">
        <v>44953</v>
      </c>
      <c r="G62" s="4" t="s">
        <v>211</v>
      </c>
      <c r="H62" s="15" t="s">
        <v>212</v>
      </c>
      <c r="I62" s="8" t="str">
        <f t="shared" si="0"/>
        <v>Ver Documento</v>
      </c>
    </row>
    <row r="63" spans="2:9" x14ac:dyDescent="0.25">
      <c r="B63" s="15" t="s">
        <v>213</v>
      </c>
      <c r="C63" s="4" t="s">
        <v>214</v>
      </c>
      <c r="D63" s="5">
        <v>900</v>
      </c>
      <c r="E63" s="11">
        <v>44588</v>
      </c>
      <c r="F63" s="16">
        <v>44953</v>
      </c>
      <c r="G63" s="4" t="s">
        <v>215</v>
      </c>
      <c r="H63" s="15" t="s">
        <v>216</v>
      </c>
      <c r="I63" s="8" t="str">
        <f t="shared" si="0"/>
        <v>Ver Documento</v>
      </c>
    </row>
    <row r="64" spans="2:9" x14ac:dyDescent="0.25">
      <c r="B64" s="15" t="s">
        <v>217</v>
      </c>
      <c r="C64" s="4" t="s">
        <v>218</v>
      </c>
      <c r="D64" s="5">
        <v>300</v>
      </c>
      <c r="E64" s="11">
        <v>44588</v>
      </c>
      <c r="F64" s="16">
        <v>44953</v>
      </c>
      <c r="G64" s="4" t="s">
        <v>219</v>
      </c>
      <c r="H64" s="15" t="s">
        <v>220</v>
      </c>
      <c r="I64" s="8" t="str">
        <f t="shared" si="0"/>
        <v>Ver Documento</v>
      </c>
    </row>
    <row r="65" spans="2:9" x14ac:dyDescent="0.25">
      <c r="B65" s="15" t="s">
        <v>221</v>
      </c>
      <c r="C65" s="4" t="s">
        <v>222</v>
      </c>
      <c r="D65" s="5">
        <v>600</v>
      </c>
      <c r="E65" s="11">
        <v>44588</v>
      </c>
      <c r="F65" s="16">
        <v>44953</v>
      </c>
      <c r="G65" s="4" t="s">
        <v>223</v>
      </c>
      <c r="H65" s="15" t="s">
        <v>224</v>
      </c>
      <c r="I65" s="8" t="str">
        <f t="shared" si="0"/>
        <v>Ver Documento</v>
      </c>
    </row>
    <row r="66" spans="2:9" x14ac:dyDescent="0.25">
      <c r="B66" s="15" t="s">
        <v>225</v>
      </c>
      <c r="C66" s="4" t="s">
        <v>218</v>
      </c>
      <c r="D66" s="5">
        <v>600</v>
      </c>
      <c r="E66" s="11">
        <v>44588</v>
      </c>
      <c r="F66" s="16">
        <v>44953</v>
      </c>
      <c r="G66" s="4" t="s">
        <v>226</v>
      </c>
      <c r="H66" s="15" t="s">
        <v>227</v>
      </c>
      <c r="I66" s="8" t="str">
        <f t="shared" si="0"/>
        <v>Ver Documento</v>
      </c>
    </row>
    <row r="67" spans="2:9" x14ac:dyDescent="0.25">
      <c r="B67" s="15" t="s">
        <v>228</v>
      </c>
      <c r="C67" s="4" t="s">
        <v>110</v>
      </c>
      <c r="D67" s="5">
        <v>300</v>
      </c>
      <c r="E67" s="11">
        <v>44588</v>
      </c>
      <c r="F67" s="16">
        <v>44953</v>
      </c>
      <c r="G67" s="4" t="s">
        <v>229</v>
      </c>
      <c r="H67" s="15" t="s">
        <v>230</v>
      </c>
      <c r="I67" s="8" t="str">
        <f t="shared" si="0"/>
        <v>Ver Documento</v>
      </c>
    </row>
    <row r="68" spans="2:9" x14ac:dyDescent="0.25">
      <c r="B68" s="15" t="s">
        <v>231</v>
      </c>
      <c r="C68" s="4" t="s">
        <v>232</v>
      </c>
      <c r="D68" s="5">
        <v>600</v>
      </c>
      <c r="E68" s="11">
        <v>44588</v>
      </c>
      <c r="F68" s="16">
        <v>44953</v>
      </c>
      <c r="G68" s="4" t="s">
        <v>233</v>
      </c>
      <c r="H68" s="15" t="s">
        <v>234</v>
      </c>
      <c r="I68" s="8" t="str">
        <f t="shared" si="0"/>
        <v>Ver Documento</v>
      </c>
    </row>
    <row r="69" spans="2:9" x14ac:dyDescent="0.25">
      <c r="B69" s="15" t="s">
        <v>235</v>
      </c>
      <c r="C69" s="4" t="s">
        <v>232</v>
      </c>
      <c r="D69" s="5">
        <v>600</v>
      </c>
      <c r="E69" s="11">
        <v>44588</v>
      </c>
      <c r="F69" s="16">
        <v>44953</v>
      </c>
      <c r="G69" s="4" t="s">
        <v>233</v>
      </c>
      <c r="H69" s="15" t="s">
        <v>234</v>
      </c>
      <c r="I69" s="8" t="str">
        <f t="shared" si="0"/>
        <v>Ver Documento</v>
      </c>
    </row>
    <row r="70" spans="2:9" x14ac:dyDescent="0.25">
      <c r="B70" s="15" t="s">
        <v>236</v>
      </c>
      <c r="C70" s="4" t="s">
        <v>237</v>
      </c>
      <c r="D70" s="5">
        <v>2100</v>
      </c>
      <c r="E70" s="11">
        <v>44588</v>
      </c>
      <c r="F70" s="16">
        <v>44953</v>
      </c>
      <c r="G70" s="4" t="s">
        <v>238</v>
      </c>
      <c r="H70" s="15" t="s">
        <v>239</v>
      </c>
      <c r="I70" s="8" t="str">
        <f t="shared" si="0"/>
        <v>Ver Documento</v>
      </c>
    </row>
    <row r="71" spans="2:9" x14ac:dyDescent="0.25">
      <c r="B71" s="15" t="s">
        <v>240</v>
      </c>
      <c r="C71" s="4" t="s">
        <v>241</v>
      </c>
      <c r="D71" s="5">
        <v>300</v>
      </c>
      <c r="E71" s="11">
        <v>44588</v>
      </c>
      <c r="F71" s="16">
        <v>44953</v>
      </c>
      <c r="G71" s="4" t="s">
        <v>242</v>
      </c>
      <c r="H71" s="15" t="s">
        <v>243</v>
      </c>
      <c r="I71" s="8" t="str">
        <f t="shared" si="0"/>
        <v>Ver Documento</v>
      </c>
    </row>
    <row r="72" spans="2:9" x14ac:dyDescent="0.25">
      <c r="B72" s="15" t="s">
        <v>244</v>
      </c>
      <c r="C72" s="4" t="s">
        <v>241</v>
      </c>
      <c r="D72" s="5">
        <v>300</v>
      </c>
      <c r="E72" s="11">
        <v>44588</v>
      </c>
      <c r="F72" s="16">
        <v>44953</v>
      </c>
      <c r="G72" s="4" t="s">
        <v>242</v>
      </c>
      <c r="H72" s="15" t="s">
        <v>243</v>
      </c>
      <c r="I72" s="8" t="str">
        <f t="shared" si="0"/>
        <v>Ver Documento</v>
      </c>
    </row>
    <row r="73" spans="2:9" x14ac:dyDescent="0.25">
      <c r="B73" s="15" t="s">
        <v>245</v>
      </c>
      <c r="C73" s="4" t="s">
        <v>246</v>
      </c>
      <c r="D73" s="5">
        <v>300</v>
      </c>
      <c r="E73" s="11">
        <v>44588</v>
      </c>
      <c r="F73" s="16">
        <v>44953</v>
      </c>
      <c r="G73" s="4" t="s">
        <v>247</v>
      </c>
      <c r="H73" s="15" t="s">
        <v>248</v>
      </c>
      <c r="I73" s="8" t="str">
        <f t="shared" si="0"/>
        <v>Ver Documento</v>
      </c>
    </row>
    <row r="74" spans="2:9" x14ac:dyDescent="0.25">
      <c r="B74" s="15" t="s">
        <v>249</v>
      </c>
      <c r="C74" s="4" t="s">
        <v>250</v>
      </c>
      <c r="D74" s="5">
        <v>300</v>
      </c>
      <c r="E74" s="11">
        <v>44588</v>
      </c>
      <c r="F74" s="16">
        <v>44953</v>
      </c>
      <c r="G74" s="4" t="s">
        <v>251</v>
      </c>
      <c r="H74" s="15" t="s">
        <v>252</v>
      </c>
      <c r="I74" s="8" t="str">
        <f t="shared" si="0"/>
        <v>Ver Documento</v>
      </c>
    </row>
    <row r="75" spans="2:9" x14ac:dyDescent="0.25">
      <c r="B75" s="15" t="s">
        <v>253</v>
      </c>
      <c r="C75" s="4" t="s">
        <v>254</v>
      </c>
      <c r="D75" s="5">
        <v>900</v>
      </c>
      <c r="E75" s="11">
        <v>44588</v>
      </c>
      <c r="F75" s="16">
        <v>44953</v>
      </c>
      <c r="G75" s="4" t="s">
        <v>255</v>
      </c>
      <c r="H75" s="15" t="s">
        <v>256</v>
      </c>
      <c r="I75" s="8" t="str">
        <f t="shared" ref="I75:I84" si="1">IF(LEN(B75)&gt;0,HYPERLINK("http://tramite.ingemmet.gob.pe/ReporteVigencia/Certificados/("&amp;B75&amp;").pdf","Ver Documento"),"Sin Documento")</f>
        <v>Ver Documento</v>
      </c>
    </row>
    <row r="76" spans="2:9" x14ac:dyDescent="0.25">
      <c r="B76" s="15" t="s">
        <v>257</v>
      </c>
      <c r="C76" s="4" t="s">
        <v>258</v>
      </c>
      <c r="D76" s="5">
        <v>1200</v>
      </c>
      <c r="E76" s="11">
        <v>44588</v>
      </c>
      <c r="F76" s="16">
        <v>44953</v>
      </c>
      <c r="G76" s="4" t="s">
        <v>259</v>
      </c>
      <c r="H76" s="15" t="s">
        <v>260</v>
      </c>
      <c r="I76" s="8" t="str">
        <f t="shared" si="1"/>
        <v>Ver Documento</v>
      </c>
    </row>
    <row r="77" spans="2:9" x14ac:dyDescent="0.25">
      <c r="B77" s="15" t="s">
        <v>261</v>
      </c>
      <c r="C77" s="4" t="s">
        <v>262</v>
      </c>
      <c r="D77" s="5">
        <v>3000</v>
      </c>
      <c r="E77" s="11">
        <v>44588</v>
      </c>
      <c r="F77" s="16">
        <v>44953</v>
      </c>
      <c r="G77" s="4" t="s">
        <v>263</v>
      </c>
      <c r="H77" s="15" t="s">
        <v>264</v>
      </c>
      <c r="I77" s="8" t="str">
        <f t="shared" si="1"/>
        <v>Ver Documento</v>
      </c>
    </row>
    <row r="78" spans="2:9" x14ac:dyDescent="0.25">
      <c r="B78" s="15" t="s">
        <v>265</v>
      </c>
      <c r="C78" s="4" t="s">
        <v>266</v>
      </c>
      <c r="D78" s="5">
        <v>300</v>
      </c>
      <c r="E78" s="11">
        <v>44588</v>
      </c>
      <c r="F78" s="16">
        <v>44953</v>
      </c>
      <c r="G78" s="4" t="s">
        <v>267</v>
      </c>
      <c r="H78" s="15" t="s">
        <v>268</v>
      </c>
      <c r="I78" s="8" t="str">
        <f t="shared" si="1"/>
        <v>Ver Documento</v>
      </c>
    </row>
    <row r="79" spans="2:9" x14ac:dyDescent="0.25">
      <c r="B79" s="15" t="s">
        <v>269</v>
      </c>
      <c r="C79" s="4" t="s">
        <v>270</v>
      </c>
      <c r="D79" s="5">
        <v>600</v>
      </c>
      <c r="E79" s="11">
        <v>44588</v>
      </c>
      <c r="F79" s="16">
        <v>44953</v>
      </c>
      <c r="G79" s="4" t="s">
        <v>271</v>
      </c>
      <c r="H79" s="15" t="s">
        <v>272</v>
      </c>
      <c r="I79" s="8" t="str">
        <f t="shared" si="1"/>
        <v>Ver Documento</v>
      </c>
    </row>
    <row r="80" spans="2:9" x14ac:dyDescent="0.25">
      <c r="B80" s="15" t="s">
        <v>273</v>
      </c>
      <c r="C80" s="4" t="s">
        <v>274</v>
      </c>
      <c r="D80" s="5">
        <v>3000</v>
      </c>
      <c r="E80" s="11">
        <v>44588</v>
      </c>
      <c r="F80" s="16">
        <v>44953</v>
      </c>
      <c r="G80" s="4" t="s">
        <v>275</v>
      </c>
      <c r="H80" s="15" t="s">
        <v>276</v>
      </c>
      <c r="I80" s="8" t="str">
        <f t="shared" si="1"/>
        <v>Ver Documento</v>
      </c>
    </row>
    <row r="81" spans="2:9" x14ac:dyDescent="0.25">
      <c r="B81" s="15" t="s">
        <v>277</v>
      </c>
      <c r="C81" s="4" t="s">
        <v>274</v>
      </c>
      <c r="D81" s="5">
        <v>3000</v>
      </c>
      <c r="E81" s="11">
        <v>44588</v>
      </c>
      <c r="F81" s="16">
        <v>44953</v>
      </c>
      <c r="G81" s="4" t="s">
        <v>278</v>
      </c>
      <c r="H81" s="15" t="s">
        <v>279</v>
      </c>
      <c r="I81" s="8" t="str">
        <f t="shared" si="1"/>
        <v>Ver Documento</v>
      </c>
    </row>
    <row r="82" spans="2:9" x14ac:dyDescent="0.25">
      <c r="B82" s="15" t="s">
        <v>280</v>
      </c>
      <c r="C82" s="4" t="s">
        <v>274</v>
      </c>
      <c r="D82" s="5">
        <v>1200</v>
      </c>
      <c r="E82" s="11">
        <v>44588</v>
      </c>
      <c r="F82" s="16">
        <v>44953</v>
      </c>
      <c r="G82" s="4" t="s">
        <v>281</v>
      </c>
      <c r="H82" s="15" t="s">
        <v>282</v>
      </c>
      <c r="I82" s="8" t="str">
        <f t="shared" si="1"/>
        <v>Ver Documento</v>
      </c>
    </row>
    <row r="83" spans="2:9" x14ac:dyDescent="0.25">
      <c r="B83" s="15" t="s">
        <v>283</v>
      </c>
      <c r="C83" s="4" t="s">
        <v>284</v>
      </c>
      <c r="D83" s="5">
        <v>200</v>
      </c>
      <c r="E83" s="11">
        <v>44588</v>
      </c>
      <c r="F83" s="16">
        <v>44953</v>
      </c>
      <c r="G83" s="4" t="s">
        <v>285</v>
      </c>
      <c r="H83" s="15" t="s">
        <v>286</v>
      </c>
      <c r="I83" s="8" t="str">
        <f t="shared" si="1"/>
        <v>Ver Documento</v>
      </c>
    </row>
    <row r="84" spans="2:9" x14ac:dyDescent="0.25">
      <c r="B84" s="15" t="s">
        <v>287</v>
      </c>
      <c r="C84" s="4" t="s">
        <v>284</v>
      </c>
      <c r="D84" s="5">
        <v>600</v>
      </c>
      <c r="E84" s="11">
        <v>44588</v>
      </c>
      <c r="F84" s="16">
        <v>44953</v>
      </c>
      <c r="G84" s="4" t="s">
        <v>285</v>
      </c>
      <c r="H84" s="15" t="s">
        <v>286</v>
      </c>
      <c r="I84" s="8" t="str">
        <f t="shared" si="1"/>
        <v>Ver Documento</v>
      </c>
    </row>
  </sheetData>
  <mergeCells count="2">
    <mergeCell ref="B3:I3"/>
    <mergeCell ref="C7:I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INGEMMET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Henry Quispe Castillo</dc:creator>
  <cp:lastModifiedBy>Henry Quispe Castillo</cp:lastModifiedBy>
  <dcterms:created xsi:type="dcterms:W3CDTF">2022-01-28T16:44:01Z</dcterms:created>
  <dcterms:modified xsi:type="dcterms:W3CDTF">2022-01-28T16:55:27Z</dcterms:modified>
</cp:coreProperties>
</file>