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AM 2018\GUIA ECRS VALIDACION04.0918_11.09.18\ANEXO 10-EXCEL FORMATOS NO DOMICILIARIOS\"/>
    </mc:Choice>
  </mc:AlternateContent>
  <bookViews>
    <workbookView xWindow="0" yWindow="0" windowWidth="15330" windowHeight="8970" firstSheet="1" activeTab="9"/>
  </bookViews>
  <sheets>
    <sheet name="CLASE 01" sheetId="8" r:id="rId1"/>
    <sheet name="CLASE 02" sheetId="16" r:id="rId2"/>
    <sheet name="CLASE 03" sheetId="17" r:id="rId3"/>
    <sheet name="CLASE 04" sheetId="18" r:id="rId4"/>
    <sheet name="CLASE 05" sheetId="19" r:id="rId5"/>
    <sheet name="CLASE 06" sheetId="20" r:id="rId6"/>
    <sheet name="CLASE 07" sheetId="21" r:id="rId7"/>
    <sheet name="CLASE 08" sheetId="22" r:id="rId8"/>
    <sheet name="CLASE 09" sheetId="23" r:id="rId9"/>
    <sheet name="CLASE 10" sheetId="24" r:id="rId10"/>
    <sheet name="GENERACION TOTAL ISNT PUB Y PRI" sheetId="15" r:id="rId11"/>
  </sheets>
  <calcPr calcId="152511"/>
</workbook>
</file>

<file path=xl/calcChain.xml><?xml version="1.0" encoding="utf-8"?>
<calcChain xmlns="http://schemas.openxmlformats.org/spreadsheetml/2006/main">
  <c r="M6" i="8" l="1"/>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6" i="17"/>
  <c r="M7" i="17"/>
  <c r="M8" i="17"/>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6" i="18"/>
  <c r="M7" i="18"/>
  <c r="M8" i="18"/>
  <c r="M9" i="18"/>
  <c r="M10" i="18"/>
  <c r="M11" i="18"/>
  <c r="M12" i="18"/>
  <c r="M13" i="18"/>
  <c r="M14" i="18"/>
  <c r="M15" i="18"/>
  <c r="M16" i="18"/>
  <c r="M17" i="18"/>
  <c r="M18" i="18"/>
  <c r="M19" i="18"/>
  <c r="M20" i="18"/>
  <c r="M21" i="18"/>
  <c r="M22" i="18"/>
  <c r="M23" i="18"/>
  <c r="M24" i="18"/>
  <c r="M25" i="18"/>
  <c r="M26" i="18"/>
  <c r="M27" i="18"/>
  <c r="M28" i="18"/>
  <c r="M29" i="18"/>
  <c r="M30" i="18"/>
  <c r="M31" i="18"/>
  <c r="M32" i="18"/>
  <c r="M33" i="18"/>
  <c r="M34" i="18"/>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3" i="19"/>
  <c r="M34" i="19"/>
  <c r="M6" i="20"/>
  <c r="M7" i="20"/>
  <c r="M8" i="20"/>
  <c r="M9" i="20"/>
  <c r="M10" i="20"/>
  <c r="M11" i="20"/>
  <c r="M12" i="20"/>
  <c r="M13" i="20"/>
  <c r="M14" i="20"/>
  <c r="M15" i="20"/>
  <c r="M16" i="20"/>
  <c r="M17" i="20"/>
  <c r="M18" i="20"/>
  <c r="M19" i="20"/>
  <c r="M20" i="20"/>
  <c r="M21" i="20"/>
  <c r="M22" i="20"/>
  <c r="M23" i="20"/>
  <c r="M24" i="20"/>
  <c r="M25" i="20"/>
  <c r="M26" i="20"/>
  <c r="M27" i="20"/>
  <c r="M28" i="20"/>
  <c r="M29" i="20"/>
  <c r="M30" i="20"/>
  <c r="M31" i="20"/>
  <c r="M32" i="20"/>
  <c r="M33" i="20"/>
  <c r="M34" i="20"/>
  <c r="M6" i="21"/>
  <c r="M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6" i="22"/>
  <c r="M7" i="22"/>
  <c r="M8" i="22"/>
  <c r="M9" i="22"/>
  <c r="M10" i="22"/>
  <c r="M11" i="22"/>
  <c r="M12" i="22"/>
  <c r="M13" i="22"/>
  <c r="M14" i="22"/>
  <c r="M15" i="22"/>
  <c r="M16" i="22"/>
  <c r="M17" i="22"/>
  <c r="M18" i="22"/>
  <c r="M19" i="22"/>
  <c r="M20" i="22"/>
  <c r="M21" i="22"/>
  <c r="M22" i="22"/>
  <c r="M23" i="22"/>
  <c r="M24" i="22"/>
  <c r="M25" i="22"/>
  <c r="M26" i="22"/>
  <c r="M27" i="22"/>
  <c r="M28" i="22"/>
  <c r="M29" i="22"/>
  <c r="M30" i="22"/>
  <c r="M31" i="22"/>
  <c r="M32" i="22"/>
  <c r="M33" i="22"/>
  <c r="M34" i="22"/>
  <c r="M6" i="23"/>
  <c r="M7" i="23"/>
  <c r="M8" i="23"/>
  <c r="M9" i="23"/>
  <c r="M10" i="23"/>
  <c r="M11" i="23"/>
  <c r="M12" i="23"/>
  <c r="M13" i="23"/>
  <c r="M14" i="23"/>
  <c r="M15" i="23"/>
  <c r="M16" i="23"/>
  <c r="M17" i="23"/>
  <c r="M18" i="23"/>
  <c r="M19" i="23"/>
  <c r="M20" i="23"/>
  <c r="M21" i="23"/>
  <c r="M22" i="23"/>
  <c r="M23" i="23"/>
  <c r="M24" i="23"/>
  <c r="M25" i="23"/>
  <c r="M26" i="23"/>
  <c r="M27" i="23"/>
  <c r="M28" i="23"/>
  <c r="M29" i="23"/>
  <c r="M30" i="23"/>
  <c r="M31" i="23"/>
  <c r="M32" i="23"/>
  <c r="M33" i="23"/>
  <c r="M34" i="23"/>
  <c r="M6" i="24"/>
  <c r="M7" i="24"/>
  <c r="M8" i="24"/>
  <c r="M9" i="24"/>
  <c r="M10" i="24"/>
  <c r="M11" i="24"/>
  <c r="M12" i="24"/>
  <c r="M13" i="24"/>
  <c r="M14" i="24"/>
  <c r="M15" i="24"/>
  <c r="M16" i="24"/>
  <c r="M17" i="24"/>
  <c r="M18" i="24"/>
  <c r="M19" i="24"/>
  <c r="M20" i="24"/>
  <c r="M21" i="24"/>
  <c r="M22" i="24"/>
  <c r="M23" i="24"/>
  <c r="M24" i="24"/>
  <c r="M25" i="24"/>
  <c r="M26" i="24"/>
  <c r="M27" i="24"/>
  <c r="M28" i="24"/>
  <c r="M29" i="24"/>
  <c r="M30" i="24"/>
  <c r="M31" i="24"/>
  <c r="M32" i="24"/>
  <c r="M33" i="24"/>
  <c r="M34" i="24"/>
  <c r="M5" i="24"/>
  <c r="M5" i="23"/>
  <c r="M5" i="22"/>
  <c r="M5" i="21"/>
  <c r="M5" i="20"/>
  <c r="M5" i="19"/>
  <c r="M5" i="18"/>
  <c r="M5" i="17"/>
  <c r="M5" i="16"/>
  <c r="M5" i="8"/>
  <c r="A2" i="24" l="1"/>
  <c r="L34" i="24"/>
  <c r="N34" i="24" s="1"/>
  <c r="N33" i="24"/>
  <c r="L33" i="24"/>
  <c r="L32" i="24"/>
  <c r="N32" i="24" s="1"/>
  <c r="L31" i="24"/>
  <c r="N31" i="24" s="1"/>
  <c r="L30" i="24"/>
  <c r="N30" i="24" s="1"/>
  <c r="N29" i="24"/>
  <c r="L29" i="24"/>
  <c r="L28" i="24"/>
  <c r="N28" i="24" s="1"/>
  <c r="L27" i="24"/>
  <c r="N27" i="24" s="1"/>
  <c r="L26" i="24"/>
  <c r="N26" i="24" s="1"/>
  <c r="N25" i="24"/>
  <c r="L25" i="24"/>
  <c r="L24" i="24"/>
  <c r="N24" i="24" s="1"/>
  <c r="L23" i="24"/>
  <c r="N23" i="24" s="1"/>
  <c r="L22" i="24"/>
  <c r="N22" i="24" s="1"/>
  <c r="N21" i="24"/>
  <c r="L21" i="24"/>
  <c r="L20" i="24"/>
  <c r="N20" i="24" s="1"/>
  <c r="L19" i="24"/>
  <c r="N19" i="24" s="1"/>
  <c r="L18" i="24"/>
  <c r="N18" i="24" s="1"/>
  <c r="N17" i="24"/>
  <c r="L17" i="24"/>
  <c r="L16" i="24"/>
  <c r="N16" i="24" s="1"/>
  <c r="L15" i="24"/>
  <c r="N15" i="24" s="1"/>
  <c r="L14" i="24"/>
  <c r="N14" i="24" s="1"/>
  <c r="N13" i="24"/>
  <c r="L13" i="24"/>
  <c r="L12" i="24"/>
  <c r="N12" i="24" s="1"/>
  <c r="L11" i="24"/>
  <c r="N11" i="24" s="1"/>
  <c r="L10" i="24"/>
  <c r="N10" i="24" s="1"/>
  <c r="N9" i="24"/>
  <c r="L9" i="24"/>
  <c r="L8" i="24"/>
  <c r="N8" i="24" s="1"/>
  <c r="L7" i="24"/>
  <c r="N7" i="24" s="1"/>
  <c r="L6" i="24"/>
  <c r="N6" i="24" s="1"/>
  <c r="N5" i="24"/>
  <c r="L5" i="24"/>
  <c r="A1" i="24"/>
  <c r="A2" i="23"/>
  <c r="L34" i="23"/>
  <c r="N34" i="23" s="1"/>
  <c r="N33" i="23"/>
  <c r="L33" i="23"/>
  <c r="L32" i="23"/>
  <c r="N32" i="23" s="1"/>
  <c r="L31" i="23"/>
  <c r="N31" i="23" s="1"/>
  <c r="N30" i="23"/>
  <c r="L30" i="23"/>
  <c r="N29" i="23"/>
  <c r="L29" i="23"/>
  <c r="L28" i="23"/>
  <c r="N28" i="23" s="1"/>
  <c r="L27" i="23"/>
  <c r="N27" i="23" s="1"/>
  <c r="N26" i="23"/>
  <c r="L26" i="23"/>
  <c r="N25" i="23"/>
  <c r="L25" i="23"/>
  <c r="L24" i="23"/>
  <c r="N24" i="23" s="1"/>
  <c r="L23" i="23"/>
  <c r="N23" i="23" s="1"/>
  <c r="N22" i="23"/>
  <c r="L22" i="23"/>
  <c r="N21" i="23"/>
  <c r="L21" i="23"/>
  <c r="L20" i="23"/>
  <c r="N20" i="23" s="1"/>
  <c r="L19" i="23"/>
  <c r="N19" i="23" s="1"/>
  <c r="N18" i="23"/>
  <c r="L18" i="23"/>
  <c r="N17" i="23"/>
  <c r="L17" i="23"/>
  <c r="L16" i="23"/>
  <c r="N16" i="23" s="1"/>
  <c r="L15" i="23"/>
  <c r="N15" i="23" s="1"/>
  <c r="N14" i="23"/>
  <c r="L14" i="23"/>
  <c r="N13" i="23"/>
  <c r="L13" i="23"/>
  <c r="L12" i="23"/>
  <c r="N12" i="23" s="1"/>
  <c r="L11" i="23"/>
  <c r="N11" i="23" s="1"/>
  <c r="N10" i="23"/>
  <c r="L10" i="23"/>
  <c r="N9" i="23"/>
  <c r="L9" i="23"/>
  <c r="L8" i="23"/>
  <c r="N8" i="23" s="1"/>
  <c r="L7" i="23"/>
  <c r="N7" i="23" s="1"/>
  <c r="N6" i="23"/>
  <c r="L6" i="23"/>
  <c r="N5" i="23"/>
  <c r="L5" i="23"/>
  <c r="A1" i="23"/>
  <c r="A2" i="22"/>
  <c r="L34" i="22"/>
  <c r="N34" i="22" s="1"/>
  <c r="N33" i="22"/>
  <c r="L33" i="22"/>
  <c r="L32" i="22"/>
  <c r="N32" i="22" s="1"/>
  <c r="L31" i="22"/>
  <c r="N31" i="22" s="1"/>
  <c r="L30" i="22"/>
  <c r="N30" i="22" s="1"/>
  <c r="N29" i="22"/>
  <c r="L29" i="22"/>
  <c r="N28" i="22"/>
  <c r="L28" i="22"/>
  <c r="L27" i="22"/>
  <c r="N27" i="22" s="1"/>
  <c r="L26" i="22"/>
  <c r="N26" i="22" s="1"/>
  <c r="N25" i="22"/>
  <c r="L25" i="22"/>
  <c r="N24" i="22"/>
  <c r="L24" i="22"/>
  <c r="L23" i="22"/>
  <c r="N23" i="22" s="1"/>
  <c r="L22" i="22"/>
  <c r="N22" i="22" s="1"/>
  <c r="N21" i="22"/>
  <c r="L21" i="22"/>
  <c r="N20" i="22"/>
  <c r="L20" i="22"/>
  <c r="L19" i="22"/>
  <c r="N19" i="22" s="1"/>
  <c r="L18" i="22"/>
  <c r="N18" i="22" s="1"/>
  <c r="N17" i="22"/>
  <c r="L17" i="22"/>
  <c r="N16" i="22"/>
  <c r="L16" i="22"/>
  <c r="L15" i="22"/>
  <c r="N15" i="22" s="1"/>
  <c r="L14" i="22"/>
  <c r="N14" i="22" s="1"/>
  <c r="N13" i="22"/>
  <c r="L13" i="22"/>
  <c r="N12" i="22"/>
  <c r="L12" i="22"/>
  <c r="L11" i="22"/>
  <c r="N11" i="22" s="1"/>
  <c r="L10" i="22"/>
  <c r="N10" i="22" s="1"/>
  <c r="N9" i="22"/>
  <c r="L9" i="22"/>
  <c r="N8" i="22"/>
  <c r="L8" i="22"/>
  <c r="L7" i="22"/>
  <c r="N7" i="22" s="1"/>
  <c r="L6" i="22"/>
  <c r="N6" i="22" s="1"/>
  <c r="N5" i="22"/>
  <c r="L5" i="22"/>
  <c r="A1" i="22"/>
  <c r="A2" i="21"/>
  <c r="L34" i="21"/>
  <c r="N34" i="21" s="1"/>
  <c r="N33" i="21"/>
  <c r="L33" i="21"/>
  <c r="L32" i="21"/>
  <c r="N32" i="21" s="1"/>
  <c r="L31" i="21"/>
  <c r="N31" i="21" s="1"/>
  <c r="L30" i="21"/>
  <c r="N30" i="21" s="1"/>
  <c r="N29" i="21"/>
  <c r="L29" i="21"/>
  <c r="L28" i="21"/>
  <c r="N28" i="21" s="1"/>
  <c r="L27" i="21"/>
  <c r="N27" i="21" s="1"/>
  <c r="L26" i="21"/>
  <c r="N26" i="21" s="1"/>
  <c r="N25" i="21"/>
  <c r="L25" i="21"/>
  <c r="L24" i="21"/>
  <c r="N24" i="21" s="1"/>
  <c r="L23" i="21"/>
  <c r="N23" i="21" s="1"/>
  <c r="L22" i="21"/>
  <c r="N22" i="21" s="1"/>
  <c r="N21" i="21"/>
  <c r="L21" i="21"/>
  <c r="L20" i="21"/>
  <c r="N20" i="21" s="1"/>
  <c r="L19" i="21"/>
  <c r="N19" i="21" s="1"/>
  <c r="L18" i="21"/>
  <c r="N18" i="21" s="1"/>
  <c r="N17" i="21"/>
  <c r="L17" i="21"/>
  <c r="L16" i="21"/>
  <c r="N16" i="21" s="1"/>
  <c r="L15" i="21"/>
  <c r="N15" i="21" s="1"/>
  <c r="L14" i="21"/>
  <c r="N14" i="21" s="1"/>
  <c r="N13" i="21"/>
  <c r="L13" i="21"/>
  <c r="L12" i="21"/>
  <c r="N12" i="21" s="1"/>
  <c r="L11" i="21"/>
  <c r="N11" i="21" s="1"/>
  <c r="L10" i="21"/>
  <c r="N10" i="21" s="1"/>
  <c r="N9" i="21"/>
  <c r="L9" i="21"/>
  <c r="L8" i="21"/>
  <c r="N8" i="21" s="1"/>
  <c r="L7" i="21"/>
  <c r="N7" i="21" s="1"/>
  <c r="L6" i="21"/>
  <c r="N6" i="21" s="1"/>
  <c r="N5" i="21"/>
  <c r="L5" i="21"/>
  <c r="A1" i="21"/>
  <c r="A2" i="20"/>
  <c r="L34" i="20"/>
  <c r="N34" i="20" s="1"/>
  <c r="N33" i="20"/>
  <c r="L33" i="20"/>
  <c r="L32" i="20"/>
  <c r="N32" i="20" s="1"/>
  <c r="L31" i="20"/>
  <c r="N31" i="20" s="1"/>
  <c r="L30" i="20"/>
  <c r="N30" i="20" s="1"/>
  <c r="N29" i="20"/>
  <c r="L29" i="20"/>
  <c r="L28" i="20"/>
  <c r="N28" i="20" s="1"/>
  <c r="L27" i="20"/>
  <c r="N27" i="20" s="1"/>
  <c r="L26" i="20"/>
  <c r="N26" i="20" s="1"/>
  <c r="N25" i="20"/>
  <c r="L25" i="20"/>
  <c r="L24" i="20"/>
  <c r="N24" i="20" s="1"/>
  <c r="L23" i="20"/>
  <c r="N23" i="20" s="1"/>
  <c r="L22" i="20"/>
  <c r="N22" i="20" s="1"/>
  <c r="N21" i="20"/>
  <c r="L21" i="20"/>
  <c r="L20" i="20"/>
  <c r="N20" i="20" s="1"/>
  <c r="L19" i="20"/>
  <c r="N19" i="20" s="1"/>
  <c r="L18" i="20"/>
  <c r="N18" i="20" s="1"/>
  <c r="N17" i="20"/>
  <c r="L17" i="20"/>
  <c r="L16" i="20"/>
  <c r="N16" i="20" s="1"/>
  <c r="L15" i="20"/>
  <c r="N15" i="20" s="1"/>
  <c r="L14" i="20"/>
  <c r="N14" i="20" s="1"/>
  <c r="N13" i="20"/>
  <c r="L13" i="20"/>
  <c r="L12" i="20"/>
  <c r="N12" i="20" s="1"/>
  <c r="L11" i="20"/>
  <c r="N11" i="20" s="1"/>
  <c r="L10" i="20"/>
  <c r="N10" i="20" s="1"/>
  <c r="N9" i="20"/>
  <c r="L9" i="20"/>
  <c r="L8" i="20"/>
  <c r="N8" i="20" s="1"/>
  <c r="L7" i="20"/>
  <c r="N7" i="20" s="1"/>
  <c r="L6" i="20"/>
  <c r="N6" i="20" s="1"/>
  <c r="N5" i="20"/>
  <c r="L5" i="20"/>
  <c r="A1" i="20"/>
  <c r="A2" i="19"/>
  <c r="N34" i="19"/>
  <c r="L34" i="19"/>
  <c r="L33" i="19"/>
  <c r="N33" i="19" s="1"/>
  <c r="L32" i="19"/>
  <c r="N32" i="19" s="1"/>
  <c r="N31" i="19"/>
  <c r="L31" i="19"/>
  <c r="N30" i="19"/>
  <c r="L30" i="19"/>
  <c r="L29" i="19"/>
  <c r="N29" i="19" s="1"/>
  <c r="L28" i="19"/>
  <c r="N28" i="19" s="1"/>
  <c r="N27" i="19"/>
  <c r="L27" i="19"/>
  <c r="N26" i="19"/>
  <c r="L26" i="19"/>
  <c r="L25" i="19"/>
  <c r="N25" i="19" s="1"/>
  <c r="L24" i="19"/>
  <c r="N24" i="19" s="1"/>
  <c r="N23" i="19"/>
  <c r="L23" i="19"/>
  <c r="N22" i="19"/>
  <c r="L22" i="19"/>
  <c r="L21" i="19"/>
  <c r="N21" i="19" s="1"/>
  <c r="L20" i="19"/>
  <c r="N20" i="19" s="1"/>
  <c r="N19" i="19"/>
  <c r="L19" i="19"/>
  <c r="N18" i="19"/>
  <c r="L18" i="19"/>
  <c r="L17" i="19"/>
  <c r="N17" i="19" s="1"/>
  <c r="L16" i="19"/>
  <c r="N16" i="19" s="1"/>
  <c r="N15" i="19"/>
  <c r="L15" i="19"/>
  <c r="N14" i="19"/>
  <c r="L14" i="19"/>
  <c r="L13" i="19"/>
  <c r="N13" i="19" s="1"/>
  <c r="L12" i="19"/>
  <c r="N12" i="19" s="1"/>
  <c r="N11" i="19"/>
  <c r="L11" i="19"/>
  <c r="N10" i="19"/>
  <c r="L10" i="19"/>
  <c r="L9" i="19"/>
  <c r="N9" i="19" s="1"/>
  <c r="L8" i="19"/>
  <c r="N8" i="19" s="1"/>
  <c r="N7" i="19"/>
  <c r="L7" i="19"/>
  <c r="N6" i="19"/>
  <c r="L6" i="19"/>
  <c r="L5" i="19"/>
  <c r="N5" i="19" s="1"/>
  <c r="N35" i="19" s="1"/>
  <c r="P35" i="19" s="1"/>
  <c r="D7" i="15" s="1"/>
  <c r="A1" i="19"/>
  <c r="A2" i="18"/>
  <c r="N34" i="18"/>
  <c r="L34" i="18"/>
  <c r="L33" i="18"/>
  <c r="N33" i="18" s="1"/>
  <c r="N32" i="18"/>
  <c r="L32" i="18"/>
  <c r="L31" i="18"/>
  <c r="N31" i="18" s="1"/>
  <c r="N30" i="18"/>
  <c r="L30" i="18"/>
  <c r="L29" i="18"/>
  <c r="N29" i="18" s="1"/>
  <c r="N28" i="18"/>
  <c r="L28" i="18"/>
  <c r="L27" i="18"/>
  <c r="N27" i="18" s="1"/>
  <c r="N26" i="18"/>
  <c r="L26" i="18"/>
  <c r="L25" i="18"/>
  <c r="N25" i="18" s="1"/>
  <c r="N24" i="18"/>
  <c r="L24" i="18"/>
  <c r="L23" i="18"/>
  <c r="N23" i="18" s="1"/>
  <c r="N22" i="18"/>
  <c r="L22" i="18"/>
  <c r="L21" i="18"/>
  <c r="N21" i="18" s="1"/>
  <c r="N20" i="18"/>
  <c r="L20" i="18"/>
  <c r="L19" i="18"/>
  <c r="N19" i="18" s="1"/>
  <c r="N18" i="18"/>
  <c r="L18" i="18"/>
  <c r="L17" i="18"/>
  <c r="N17" i="18" s="1"/>
  <c r="N16" i="18"/>
  <c r="L16" i="18"/>
  <c r="L15" i="18"/>
  <c r="N15" i="18" s="1"/>
  <c r="N14" i="18"/>
  <c r="L14" i="18"/>
  <c r="L13" i="18"/>
  <c r="N13" i="18" s="1"/>
  <c r="N12" i="18"/>
  <c r="L12" i="18"/>
  <c r="L11" i="18"/>
  <c r="N11" i="18" s="1"/>
  <c r="N10" i="18"/>
  <c r="L10" i="18"/>
  <c r="L9" i="18"/>
  <c r="N9" i="18" s="1"/>
  <c r="N8" i="18"/>
  <c r="L8" i="18"/>
  <c r="L7" i="18"/>
  <c r="N7" i="18" s="1"/>
  <c r="N6" i="18"/>
  <c r="L6" i="18"/>
  <c r="L5" i="18"/>
  <c r="N5" i="18" s="1"/>
  <c r="A1" i="18"/>
  <c r="A2" i="17"/>
  <c r="L34" i="17"/>
  <c r="N34" i="17" s="1"/>
  <c r="N33" i="17"/>
  <c r="L33" i="17"/>
  <c r="L32" i="17"/>
  <c r="N32" i="17" s="1"/>
  <c r="L31" i="17"/>
  <c r="N31" i="17" s="1"/>
  <c r="L30" i="17"/>
  <c r="N30" i="17" s="1"/>
  <c r="N29" i="17"/>
  <c r="L29" i="17"/>
  <c r="L28" i="17"/>
  <c r="N28" i="17" s="1"/>
  <c r="L27" i="17"/>
  <c r="N27" i="17" s="1"/>
  <c r="L26" i="17"/>
  <c r="N26" i="17" s="1"/>
  <c r="N25" i="17"/>
  <c r="L25" i="17"/>
  <c r="L24" i="17"/>
  <c r="N24" i="17" s="1"/>
  <c r="L23" i="17"/>
  <c r="N23" i="17" s="1"/>
  <c r="L22" i="17"/>
  <c r="N22" i="17" s="1"/>
  <c r="N21" i="17"/>
  <c r="L21" i="17"/>
  <c r="L20" i="17"/>
  <c r="N20" i="17" s="1"/>
  <c r="L19" i="17"/>
  <c r="N19" i="17" s="1"/>
  <c r="L18" i="17"/>
  <c r="N18" i="17" s="1"/>
  <c r="N17" i="17"/>
  <c r="L17" i="17"/>
  <c r="L16" i="17"/>
  <c r="N16" i="17" s="1"/>
  <c r="L15" i="17"/>
  <c r="N15" i="17" s="1"/>
  <c r="L14" i="17"/>
  <c r="N14" i="17" s="1"/>
  <c r="N13" i="17"/>
  <c r="L13" i="17"/>
  <c r="L12" i="17"/>
  <c r="N12" i="17" s="1"/>
  <c r="L11" i="17"/>
  <c r="N11" i="17" s="1"/>
  <c r="L10" i="17"/>
  <c r="N10" i="17" s="1"/>
  <c r="N9" i="17"/>
  <c r="L9" i="17"/>
  <c r="L8" i="17"/>
  <c r="N8" i="17" s="1"/>
  <c r="L7" i="17"/>
  <c r="N7" i="17" s="1"/>
  <c r="L6" i="17"/>
  <c r="N6" i="17" s="1"/>
  <c r="N5" i="17"/>
  <c r="L5" i="17"/>
  <c r="A1" i="17"/>
  <c r="A2" i="16"/>
  <c r="L34" i="16"/>
  <c r="N34" i="16" s="1"/>
  <c r="L33" i="16"/>
  <c r="N33" i="16" s="1"/>
  <c r="N32" i="16"/>
  <c r="L32" i="16"/>
  <c r="L31" i="16"/>
  <c r="N31" i="16" s="1"/>
  <c r="L30" i="16"/>
  <c r="N30" i="16" s="1"/>
  <c r="L29" i="16"/>
  <c r="N29" i="16" s="1"/>
  <c r="N28" i="16"/>
  <c r="L28" i="16"/>
  <c r="L27" i="16"/>
  <c r="N27" i="16" s="1"/>
  <c r="L26" i="16"/>
  <c r="N26" i="16" s="1"/>
  <c r="L25" i="16"/>
  <c r="N25" i="16" s="1"/>
  <c r="N24" i="16"/>
  <c r="L24" i="16"/>
  <c r="L23" i="16"/>
  <c r="N23" i="16" s="1"/>
  <c r="L22" i="16"/>
  <c r="N22" i="16" s="1"/>
  <c r="L21" i="16"/>
  <c r="N21" i="16" s="1"/>
  <c r="N20" i="16"/>
  <c r="L20" i="16"/>
  <c r="L19" i="16"/>
  <c r="N19" i="16" s="1"/>
  <c r="L18" i="16"/>
  <c r="N18" i="16" s="1"/>
  <c r="L17" i="16"/>
  <c r="N17" i="16" s="1"/>
  <c r="N16" i="16"/>
  <c r="L16" i="16"/>
  <c r="L15" i="16"/>
  <c r="N15" i="16" s="1"/>
  <c r="L14" i="16"/>
  <c r="N14" i="16" s="1"/>
  <c r="L13" i="16"/>
  <c r="N13" i="16" s="1"/>
  <c r="N12" i="16"/>
  <c r="L12" i="16"/>
  <c r="L11" i="16"/>
  <c r="N11" i="16" s="1"/>
  <c r="L10" i="16"/>
  <c r="N10" i="16" s="1"/>
  <c r="L9" i="16"/>
  <c r="N9" i="16" s="1"/>
  <c r="N8" i="16"/>
  <c r="L8" i="16"/>
  <c r="L7" i="16"/>
  <c r="N7" i="16" s="1"/>
  <c r="L6" i="16"/>
  <c r="N6" i="16" s="1"/>
  <c r="L5" i="16"/>
  <c r="N5" i="16" s="1"/>
  <c r="N35" i="16" s="1"/>
  <c r="P35" i="16" s="1"/>
  <c r="D4" i="15" s="1"/>
  <c r="A1" i="16"/>
  <c r="N35" i="24" l="1"/>
  <c r="P35" i="24" s="1"/>
  <c r="D12" i="15" s="1"/>
  <c r="N35" i="23"/>
  <c r="P35" i="23" s="1"/>
  <c r="D11" i="15" s="1"/>
  <c r="N35" i="22"/>
  <c r="P35" i="22" s="1"/>
  <c r="D10" i="15" s="1"/>
  <c r="N35" i="21"/>
  <c r="P35" i="21" s="1"/>
  <c r="D9" i="15" s="1"/>
  <c r="N35" i="20"/>
  <c r="P35" i="20" s="1"/>
  <c r="D8" i="15" s="1"/>
  <c r="N35" i="18"/>
  <c r="P35" i="18" s="1"/>
  <c r="D6" i="15" s="1"/>
  <c r="N35" i="17"/>
  <c r="P35" i="17" s="1"/>
  <c r="D5" i="15" s="1"/>
  <c r="L6" i="8" l="1"/>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5" i="8"/>
  <c r="A1" i="8" l="1"/>
  <c r="C1" i="15" l="1"/>
  <c r="N32" i="8" l="1"/>
  <c r="N33" i="8"/>
  <c r="A2" i="8"/>
  <c r="N6" i="8" l="1"/>
  <c r="N5" i="8"/>
  <c r="N7" i="8"/>
  <c r="N8" i="8"/>
  <c r="N9" i="8"/>
  <c r="N10" i="8"/>
  <c r="N11" i="8"/>
  <c r="N12" i="8"/>
  <c r="N13" i="8"/>
  <c r="N14" i="8"/>
  <c r="N15" i="8"/>
  <c r="N16" i="8"/>
  <c r="N17" i="8"/>
  <c r="N18" i="8"/>
  <c r="N19" i="8"/>
  <c r="N20" i="8"/>
  <c r="N21" i="8"/>
  <c r="N22" i="8"/>
  <c r="N23" i="8"/>
  <c r="N24" i="8"/>
  <c r="N25" i="8"/>
  <c r="N26" i="8"/>
  <c r="N27" i="8"/>
  <c r="N28" i="8"/>
  <c r="N29" i="8"/>
  <c r="N30" i="8"/>
  <c r="N31" i="8"/>
  <c r="N34" i="8"/>
  <c r="N35" i="8" l="1"/>
  <c r="P35" i="8"/>
  <c r="D3" i="15" s="1"/>
  <c r="D13" i="15" l="1"/>
  <c r="E13" i="15" s="1"/>
</calcChain>
</file>

<file path=xl/sharedStrings.xml><?xml version="1.0" encoding="utf-8"?>
<sst xmlns="http://schemas.openxmlformats.org/spreadsheetml/2006/main" count="283" uniqueCount="43">
  <si>
    <t>Dia 0</t>
  </si>
  <si>
    <t>Dia 1</t>
  </si>
  <si>
    <t>Dia 2</t>
  </si>
  <si>
    <t>Dia 3</t>
  </si>
  <si>
    <t>Dia 4</t>
  </si>
  <si>
    <t>Dia 5</t>
  </si>
  <si>
    <t>Dia 6</t>
  </si>
  <si>
    <t>Dia 7</t>
  </si>
  <si>
    <t>Total de generadores</t>
  </si>
  <si>
    <t>Código</t>
  </si>
  <si>
    <t>Promedio corregido (Kg/dia)</t>
  </si>
  <si>
    <t>Generación total (Kg/dia)</t>
  </si>
  <si>
    <t>Promedio (kg/dia)</t>
  </si>
  <si>
    <t>CLASE 1</t>
  </si>
  <si>
    <t>CLASE 2</t>
  </si>
  <si>
    <t>CLASE 3</t>
  </si>
  <si>
    <t>CLASE 4</t>
  </si>
  <si>
    <t>CLASE 5</t>
  </si>
  <si>
    <t>CLASE 6</t>
  </si>
  <si>
    <t>CLASE 7</t>
  </si>
  <si>
    <t>CLASE 8</t>
  </si>
  <si>
    <t>CLASE 9</t>
  </si>
  <si>
    <t>CLASE 10</t>
  </si>
  <si>
    <t>Días que labora en la semana</t>
  </si>
  <si>
    <t>(colocar el nombre)</t>
  </si>
  <si>
    <t xml:space="preserve">TOTAL  </t>
  </si>
  <si>
    <t>Verificación</t>
  </si>
  <si>
    <t>INSTITUCIONES PUBLICAS Y PRIVADAS</t>
  </si>
  <si>
    <t>Leyenda:</t>
  </si>
  <si>
    <t>FD</t>
  </si>
  <si>
    <t>Faltan datos</t>
  </si>
  <si>
    <t>OK</t>
  </si>
  <si>
    <t>Correcto</t>
  </si>
  <si>
    <t>Nota:</t>
  </si>
  <si>
    <t>Cuando no se cuente con dato numero por falta de recoleccion o ese dia no trabajo el local, no consignar ningun valor, dejar la celda en blanco.</t>
  </si>
  <si>
    <t>El Dia 0 es referencial, no es usado para el calculo de la generacion .</t>
  </si>
  <si>
    <t>Aquellas filas donde, no se consigne la informacion por su participacion por encima del 50% de dias que labora, no seran procesados en el calculo.</t>
  </si>
  <si>
    <t>N°</t>
  </si>
  <si>
    <t>Cuando no se cuente con información por la falta de la recolección de los residuos o en caso dicho predio no laboró, no deberà consignar ningún, es decir, dejar la celda en blanco.</t>
  </si>
  <si>
    <t>Los datos consignados en la columna del "Día 0" son referenciales. Los cuales no deberán ser usados en el cálculo de la generación .</t>
  </si>
  <si>
    <t>Tener en cuentan que la hoja de cálculo, se encuentra configurada para que en el caso de aquellas filas, donde se consigne la información por su participación por encima del 50% de dias que labora, serán procesados para el cálculo</t>
  </si>
  <si>
    <t>GENERACIÓN TOTAL (kg/dia)</t>
  </si>
  <si>
    <t>GENERACIÓN TOTAL (kg/Año)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</si>
</sst>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6"/>
      <color theme="1"/>
      <name val="Calibri"/>
      <family val="2"/>
      <scheme val="minor"/>
    </font>
    <font>
      <b/>
      <sz val="11"/>
      <color theme="3"/>
      <name val="Calibri"/>
      <family val="2"/>
      <scheme val="minor"/>
    </font>
    <font>
      <sz val="11"/>
      <color theme="0"/>
      <name val="Calibri"/>
      <family val="2"/>
      <scheme val="minor"/>
    </font>
    <font>
      <sz val="16"/>
      <color rgb="FFFF0000"/>
      <name val="Calibri"/>
      <family val="2"/>
      <scheme val="minor"/>
    </font>
    <font>
      <b/>
      <sz val="11"/>
      <color theme="1"/>
      <name val="Calibri"/>
      <family val="2"/>
      <scheme val="minor"/>
    </font>
    <font>
      <sz val="11"/>
      <color theme="0" tint="-0.499984740745262"/>
      <name val="Calibri"/>
      <family val="2"/>
      <scheme val="minor"/>
    </font>
    <font>
      <b/>
      <sz val="11"/>
      <color theme="6"/>
      <name val="Calibri"/>
      <family val="2"/>
      <scheme val="minor"/>
    </font>
    <font>
      <b/>
      <sz val="14"/>
      <color rgb="FF00B050"/>
      <name val="Calibri"/>
      <family val="2"/>
      <scheme val="minor"/>
    </font>
    <font>
      <sz val="11"/>
      <color theme="6"/>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rgb="FF00B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applyProtection="1">
      <protection locked="0"/>
    </xf>
    <xf numFmtId="2" fontId="0" fillId="2" borderId="1" xfId="0" applyNumberFormat="1" applyFill="1" applyBorder="1" applyAlignment="1" applyProtection="1">
      <alignment horizontal="center" vertical="center"/>
      <protection locked="0"/>
    </xf>
    <xf numFmtId="0" fontId="0" fillId="0" borderId="0" xfId="0" applyBorder="1" applyProtection="1"/>
    <xf numFmtId="0" fontId="0" fillId="0" borderId="0" xfId="0" applyProtection="1"/>
    <xf numFmtId="0" fontId="3" fillId="0" borderId="0" xfId="0" applyFont="1" applyProtection="1"/>
    <xf numFmtId="0" fontId="2" fillId="3" borderId="1" xfId="0" applyFont="1" applyFill="1" applyBorder="1" applyAlignment="1" applyProtection="1">
      <alignment horizontal="center" vertical="center"/>
      <protection locked="0"/>
    </xf>
    <xf numFmtId="2" fontId="0" fillId="3" borderId="1" xfId="0" applyNumberFormat="1" applyFont="1" applyFill="1" applyBorder="1" applyAlignment="1" applyProtection="1">
      <alignment horizontal="center" vertical="center"/>
    </xf>
    <xf numFmtId="2" fontId="0" fillId="0" borderId="0" xfId="0" applyNumberFormat="1" applyProtection="1"/>
    <xf numFmtId="0" fontId="5" fillId="0" borderId="0" xfId="0" applyFont="1" applyProtection="1">
      <protection locked="0"/>
    </xf>
    <xf numFmtId="0" fontId="0" fillId="4" borderId="1" xfId="0" applyFont="1" applyFill="1" applyBorder="1" applyProtection="1">
      <protection locked="0"/>
    </xf>
    <xf numFmtId="1" fontId="0" fillId="4" borderId="1" xfId="0" applyNumberFormat="1" applyFont="1" applyFill="1" applyBorder="1" applyAlignment="1" applyProtection="1">
      <alignment horizontal="center" vertical="center"/>
      <protection locked="0"/>
    </xf>
    <xf numFmtId="2" fontId="0" fillId="4" borderId="1" xfId="0" applyNumberFormat="1" applyFont="1" applyFill="1" applyBorder="1" applyAlignment="1" applyProtection="1">
      <alignment horizontal="center" vertical="center"/>
      <protection locked="0"/>
    </xf>
    <xf numFmtId="1" fontId="0" fillId="4" borderId="1" xfId="0" applyNumberFormat="1" applyFont="1" applyFill="1" applyBorder="1" applyAlignment="1" applyProtection="1">
      <alignment horizontal="center" vertical="center" wrapText="1"/>
      <protection locked="0"/>
    </xf>
    <xf numFmtId="2" fontId="0" fillId="4" borderId="1" xfId="0" applyNumberFormat="1" applyFont="1" applyFill="1" applyBorder="1" applyAlignment="1" applyProtection="1">
      <alignment horizontal="center" vertical="center" wrapText="1"/>
      <protection locked="0"/>
    </xf>
    <xf numFmtId="1" fontId="0" fillId="4" borderId="1" xfId="0" applyNumberFormat="1" applyFill="1" applyBorder="1" applyAlignment="1" applyProtection="1">
      <alignment horizontal="center" vertical="center"/>
      <protection locked="0"/>
    </xf>
    <xf numFmtId="0" fontId="3"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2" fontId="3" fillId="5" borderId="1" xfId="0" applyNumberFormat="1" applyFont="1" applyFill="1" applyBorder="1" applyAlignment="1" applyProtection="1">
      <alignment horizontal="center" vertical="center"/>
    </xf>
    <xf numFmtId="2" fontId="3" fillId="5" borderId="0" xfId="0" applyNumberFormat="1" applyFont="1" applyFill="1" applyAlignment="1" applyProtection="1">
      <alignment horizontal="center" vertical="center"/>
      <protection locked="0"/>
    </xf>
    <xf numFmtId="0" fontId="8" fillId="3" borderId="7" xfId="0" applyFont="1" applyFill="1" applyBorder="1" applyAlignment="1" applyProtection="1">
      <alignment vertical="center"/>
    </xf>
    <xf numFmtId="0" fontId="8" fillId="3" borderId="0" xfId="0" applyFont="1" applyFill="1" applyBorder="1" applyAlignment="1" applyProtection="1">
      <alignment vertical="center"/>
    </xf>
    <xf numFmtId="0" fontId="8" fillId="3" borderId="12" xfId="0" applyFont="1" applyFill="1" applyBorder="1" applyAlignment="1" applyProtection="1">
      <alignment vertical="center"/>
    </xf>
    <xf numFmtId="0" fontId="3" fillId="5" borderId="2" xfId="0" applyFont="1" applyFill="1" applyBorder="1" applyProtection="1"/>
    <xf numFmtId="0" fontId="3" fillId="5" borderId="1" xfId="0" applyFont="1" applyFill="1" applyBorder="1" applyProtection="1"/>
    <xf numFmtId="0" fontId="3" fillId="5" borderId="15" xfId="0" applyFont="1" applyFill="1" applyBorder="1" applyProtection="1"/>
    <xf numFmtId="0" fontId="9" fillId="0" borderId="1" xfId="0" applyFont="1" applyBorder="1" applyProtection="1"/>
    <xf numFmtId="2" fontId="9" fillId="3" borderId="1" xfId="0" applyNumberFormat="1" applyFont="1" applyFill="1" applyBorder="1" applyProtection="1"/>
    <xf numFmtId="2" fontId="0" fillId="3" borderId="14" xfId="0" applyNumberFormat="1" applyFont="1" applyFill="1" applyBorder="1" applyAlignment="1" applyProtection="1">
      <alignment horizontal="center" vertical="center"/>
    </xf>
    <xf numFmtId="0" fontId="0" fillId="0" borderId="14" xfId="0" applyBorder="1" applyProtection="1">
      <protection locked="0"/>
    </xf>
    <xf numFmtId="0" fontId="0" fillId="0" borderId="14" xfId="0" applyBorder="1" applyAlignment="1" applyProtection="1">
      <alignment horizontal="center" vertical="center"/>
    </xf>
    <xf numFmtId="0" fontId="0" fillId="0" borderId="14" xfId="0" applyBorder="1" applyProtection="1"/>
    <xf numFmtId="0" fontId="5" fillId="0" borderId="0" xfId="0" applyFont="1" applyProtection="1"/>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xf>
    <xf numFmtId="0" fontId="8" fillId="3" borderId="4"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3" borderId="8" xfId="0" applyFont="1" applyFill="1" applyBorder="1" applyAlignment="1" applyProtection="1">
      <alignment horizontal="center" vertical="center"/>
    </xf>
    <xf numFmtId="0" fontId="8" fillId="3" borderId="9" xfId="0" applyFont="1" applyFill="1" applyBorder="1" applyAlignment="1" applyProtection="1">
      <alignment horizontal="center" vertical="center"/>
    </xf>
    <xf numFmtId="0" fontId="6" fillId="2" borderId="1" xfId="0" applyFont="1" applyFill="1" applyBorder="1" applyAlignment="1" applyProtection="1">
      <alignment horizontal="center"/>
    </xf>
    <xf numFmtId="0" fontId="7" fillId="0" borderId="1" xfId="0" applyFont="1" applyBorder="1" applyAlignment="1" applyProtection="1">
      <alignment horizontal="center"/>
    </xf>
  </cellXfs>
  <cellStyles count="1">
    <cellStyle name="Normal" xfId="0" builtinId="0"/>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6"/>
  <sheetViews>
    <sheetView topLeftCell="A19" zoomScale="70" zoomScaleNormal="70" workbookViewId="0">
      <selection activeCell="C29" sqref="C29"/>
    </sheetView>
  </sheetViews>
  <sheetFormatPr baseColWidth="10" defaultRowHeight="15" x14ac:dyDescent="0.25"/>
  <cols>
    <col min="1" max="1" width="14.140625" customWidth="1"/>
    <col min="12" max="12" width="19.140625" customWidth="1"/>
    <col min="14" max="14" width="13.5703125" bestFit="1" customWidth="1"/>
    <col min="15" max="15" width="14" customWidth="1"/>
    <col min="16" max="16" width="20.42578125" customWidth="1"/>
  </cols>
  <sheetData>
    <row r="1" spans="1:37" ht="18.75" x14ac:dyDescent="0.25">
      <c r="A1" s="45" t="str">
        <f>'GENERACION TOTAL ISNT PUB Y PRI'!C22</f>
        <v>INSTITUCIONES PUBLICAS Y PRIVADAS</v>
      </c>
      <c r="B1" s="46"/>
      <c r="C1" s="46"/>
      <c r="D1" s="46"/>
      <c r="E1" s="46"/>
      <c r="F1" s="46"/>
      <c r="G1" s="46"/>
      <c r="H1" s="46"/>
      <c r="I1" s="46"/>
      <c r="J1" s="46"/>
      <c r="K1" s="46"/>
      <c r="L1" s="46"/>
      <c r="M1" s="46"/>
      <c r="N1" s="46"/>
      <c r="O1" s="46"/>
      <c r="P1" s="47"/>
      <c r="Q1" s="4"/>
      <c r="R1" s="4"/>
      <c r="S1" s="4"/>
      <c r="T1" s="4"/>
      <c r="U1" s="1"/>
      <c r="V1" s="1"/>
      <c r="W1" s="1"/>
      <c r="X1" s="1"/>
      <c r="Y1" s="1"/>
      <c r="Z1" s="1"/>
      <c r="AA1" s="1"/>
      <c r="AB1" s="1"/>
      <c r="AC1" s="1"/>
      <c r="AD1" s="1"/>
      <c r="AE1" s="1"/>
      <c r="AF1" s="1"/>
      <c r="AG1" s="1"/>
      <c r="AH1" s="1"/>
      <c r="AI1" s="1"/>
      <c r="AJ1" s="1"/>
      <c r="AK1" s="1"/>
    </row>
    <row r="2" spans="1:37" ht="15" customHeight="1" x14ac:dyDescent="0.25">
      <c r="A2" s="20" t="str">
        <f>'GENERACION TOTAL ISNT PUB Y PRI'!C3</f>
        <v>CLASE 1</v>
      </c>
      <c r="B2" s="21" t="s">
        <v>24</v>
      </c>
      <c r="C2" s="21"/>
      <c r="D2" s="21"/>
      <c r="E2" s="21"/>
      <c r="F2" s="21"/>
      <c r="G2" s="21"/>
      <c r="H2" s="21"/>
      <c r="I2" s="21"/>
      <c r="J2" s="21"/>
      <c r="K2" s="21"/>
      <c r="L2" s="21"/>
      <c r="M2" s="21"/>
      <c r="N2" s="21"/>
      <c r="O2" s="21"/>
      <c r="P2" s="22"/>
      <c r="Q2" s="4"/>
      <c r="R2" s="4"/>
      <c r="S2" s="4"/>
      <c r="T2" s="4"/>
      <c r="U2" s="1"/>
      <c r="V2" s="1"/>
      <c r="W2" s="1"/>
      <c r="X2" s="1"/>
      <c r="Y2" s="1"/>
      <c r="Z2" s="1"/>
      <c r="AA2" s="1"/>
      <c r="AB2" s="1"/>
      <c r="AC2" s="1"/>
      <c r="AD2" s="1"/>
      <c r="AE2" s="1"/>
      <c r="AF2" s="1"/>
      <c r="AG2" s="1"/>
      <c r="AH2" s="1"/>
      <c r="AI2" s="1"/>
      <c r="AJ2" s="1"/>
      <c r="AK2" s="1"/>
    </row>
    <row r="3" spans="1:37" ht="15" customHeight="1" x14ac:dyDescent="0.25">
      <c r="A3" s="42"/>
      <c r="B3" s="43"/>
      <c r="C3" s="43"/>
      <c r="D3" s="43"/>
      <c r="E3" s="43"/>
      <c r="F3" s="43"/>
      <c r="G3" s="43"/>
      <c r="H3" s="43"/>
      <c r="I3" s="43"/>
      <c r="J3" s="43"/>
      <c r="K3" s="43"/>
      <c r="L3" s="43"/>
      <c r="M3" s="43"/>
      <c r="N3" s="43"/>
      <c r="O3" s="43"/>
      <c r="P3" s="44"/>
      <c r="Q3" s="4"/>
      <c r="R3" s="4"/>
      <c r="S3" s="4"/>
      <c r="T3" s="4"/>
      <c r="U3" s="1"/>
      <c r="V3" s="1"/>
      <c r="W3" s="1"/>
      <c r="X3" s="1"/>
      <c r="Y3" s="1"/>
      <c r="Z3" s="1"/>
      <c r="AA3" s="1"/>
      <c r="AB3" s="1"/>
      <c r="AC3" s="1"/>
      <c r="AD3" s="1"/>
      <c r="AE3" s="1"/>
      <c r="AF3" s="1"/>
      <c r="AG3" s="1"/>
      <c r="AH3" s="1"/>
      <c r="AI3" s="1"/>
      <c r="AJ3" s="1"/>
      <c r="AK3" s="1"/>
    </row>
    <row r="4" spans="1:37" ht="45" x14ac:dyDescent="0.25">
      <c r="A4" s="16" t="s">
        <v>37</v>
      </c>
      <c r="B4" s="16" t="s">
        <v>9</v>
      </c>
      <c r="C4" s="16" t="s">
        <v>23</v>
      </c>
      <c r="D4" s="16" t="s">
        <v>0</v>
      </c>
      <c r="E4" s="16" t="s">
        <v>1</v>
      </c>
      <c r="F4" s="16" t="s">
        <v>2</v>
      </c>
      <c r="G4" s="16" t="s">
        <v>3</v>
      </c>
      <c r="H4" s="16" t="s">
        <v>4</v>
      </c>
      <c r="I4" s="16" t="s">
        <v>5</v>
      </c>
      <c r="J4" s="16" t="s">
        <v>6</v>
      </c>
      <c r="K4" s="16" t="s">
        <v>7</v>
      </c>
      <c r="L4" s="17" t="s">
        <v>26</v>
      </c>
      <c r="M4" s="17" t="s">
        <v>12</v>
      </c>
      <c r="N4" s="17" t="s">
        <v>10</v>
      </c>
      <c r="O4" s="16" t="s">
        <v>8</v>
      </c>
      <c r="P4" s="16" t="s">
        <v>11</v>
      </c>
      <c r="Q4" s="1"/>
      <c r="R4" s="1"/>
      <c r="S4" s="1"/>
      <c r="T4" s="1"/>
      <c r="U4" s="1"/>
      <c r="V4" s="1"/>
      <c r="W4" s="1"/>
      <c r="X4" s="1"/>
      <c r="Y4" s="1"/>
      <c r="Z4" s="1"/>
      <c r="AA4" s="1"/>
      <c r="AB4" s="1"/>
      <c r="AC4" s="1"/>
      <c r="AD4" s="1"/>
      <c r="AE4" s="1"/>
      <c r="AF4" s="1"/>
      <c r="AG4" s="1"/>
      <c r="AH4" s="1"/>
      <c r="AI4" s="1"/>
      <c r="AJ4" s="1"/>
      <c r="AK4" s="1"/>
    </row>
    <row r="5" spans="1:37" ht="21" customHeight="1" x14ac:dyDescent="0.25">
      <c r="A5" s="10"/>
      <c r="B5" s="10"/>
      <c r="C5" s="11"/>
      <c r="D5" s="12"/>
      <c r="E5" s="12"/>
      <c r="F5" s="12"/>
      <c r="G5" s="12"/>
      <c r="H5" s="12"/>
      <c r="I5" s="12"/>
      <c r="J5" s="12"/>
      <c r="K5" s="12"/>
      <c r="L5" s="7" t="str">
        <f>IF(AND(COUNT(E5:K5)&gt;(0.5*$C5),C5&gt;1),"OK","FD")</f>
        <v>FD</v>
      </c>
      <c r="M5" s="18">
        <f xml:space="preserve"> IF(AND(L5="OK", C5&gt;0),IFERROR(AVERAGE(E5:K5),0),0)</f>
        <v>0</v>
      </c>
      <c r="N5" s="18">
        <f>(M5*C5)/7</f>
        <v>0</v>
      </c>
      <c r="O5" s="33"/>
      <c r="P5" s="36"/>
      <c r="Q5" s="1"/>
      <c r="R5" s="1"/>
      <c r="S5" s="1"/>
      <c r="T5" s="1"/>
      <c r="U5" s="1"/>
      <c r="V5" s="1"/>
      <c r="W5" s="1"/>
      <c r="X5" s="1"/>
      <c r="Y5" s="1"/>
      <c r="Z5" s="1"/>
      <c r="AA5" s="1"/>
      <c r="AB5" s="1"/>
      <c r="AC5" s="1"/>
      <c r="AD5" s="1"/>
      <c r="AE5" s="1"/>
      <c r="AF5" s="1"/>
      <c r="AG5" s="1"/>
      <c r="AH5" s="1"/>
      <c r="AI5" s="1"/>
      <c r="AJ5" s="1"/>
      <c r="AK5" s="1"/>
    </row>
    <row r="6" spans="1:37" ht="21" customHeight="1" x14ac:dyDescent="0.25">
      <c r="A6" s="10"/>
      <c r="B6" s="10"/>
      <c r="C6" s="11"/>
      <c r="D6" s="12"/>
      <c r="E6" s="12"/>
      <c r="F6" s="12"/>
      <c r="G6" s="12"/>
      <c r="H6" s="12"/>
      <c r="I6" s="12"/>
      <c r="J6" s="12"/>
      <c r="K6" s="12"/>
      <c r="L6" s="7" t="str">
        <f t="shared" ref="L6:L34" si="0">IF(AND(COUNT(E6:K6)&gt;(0.5*$C6),C6&gt;1),"OK","FD")</f>
        <v>FD</v>
      </c>
      <c r="M6" s="18">
        <f t="shared" ref="M6:M34" si="1" xml:space="preserve"> IF(AND(L6="OK", C6&gt;0),IFERROR(AVERAGE(E6:K6),0),0)</f>
        <v>0</v>
      </c>
      <c r="N6" s="18">
        <f t="shared" ref="N6:N34" si="2">(M6*C6)/7</f>
        <v>0</v>
      </c>
      <c r="O6" s="34"/>
      <c r="P6" s="37"/>
      <c r="Q6" s="1"/>
      <c r="R6" s="1"/>
      <c r="S6" s="1"/>
      <c r="T6" s="1"/>
      <c r="U6" s="1"/>
      <c r="V6" s="1"/>
      <c r="W6" s="1"/>
      <c r="X6" s="1"/>
      <c r="Y6" s="1"/>
      <c r="Z6" s="1"/>
      <c r="AA6" s="1"/>
      <c r="AB6" s="1"/>
      <c r="AC6" s="1"/>
      <c r="AD6" s="1"/>
      <c r="AE6" s="1"/>
      <c r="AF6" s="1"/>
      <c r="AG6" s="1"/>
      <c r="AH6" s="1"/>
      <c r="AI6" s="1"/>
      <c r="AJ6" s="1"/>
      <c r="AK6" s="1"/>
    </row>
    <row r="7" spans="1:37" ht="21" customHeight="1" x14ac:dyDescent="0.25">
      <c r="A7" s="10"/>
      <c r="B7" s="10"/>
      <c r="C7" s="11"/>
      <c r="D7" s="12"/>
      <c r="E7" s="12"/>
      <c r="F7" s="12"/>
      <c r="G7" s="12"/>
      <c r="H7" s="12"/>
      <c r="I7" s="12"/>
      <c r="J7" s="12"/>
      <c r="K7" s="12"/>
      <c r="L7" s="7" t="str">
        <f t="shared" si="0"/>
        <v>FD</v>
      </c>
      <c r="M7" s="18">
        <f t="shared" si="1"/>
        <v>0</v>
      </c>
      <c r="N7" s="18">
        <f t="shared" si="2"/>
        <v>0</v>
      </c>
      <c r="O7" s="34"/>
      <c r="P7" s="37"/>
      <c r="Q7" s="1"/>
      <c r="R7" s="1"/>
      <c r="S7" s="1"/>
      <c r="T7" s="1"/>
      <c r="U7" s="1"/>
      <c r="V7" s="1"/>
      <c r="W7" s="1"/>
      <c r="X7" s="1"/>
      <c r="Y7" s="1"/>
      <c r="Z7" s="1"/>
      <c r="AA7" s="1"/>
      <c r="AB7" s="1"/>
      <c r="AC7" s="1"/>
      <c r="AD7" s="1"/>
      <c r="AE7" s="1"/>
      <c r="AF7" s="1"/>
      <c r="AG7" s="1"/>
      <c r="AH7" s="1"/>
      <c r="AI7" s="1"/>
      <c r="AJ7" s="1"/>
      <c r="AK7" s="1"/>
    </row>
    <row r="8" spans="1:37" x14ac:dyDescent="0.25">
      <c r="A8" s="10"/>
      <c r="B8" s="10"/>
      <c r="C8" s="13"/>
      <c r="D8" s="14"/>
      <c r="E8" s="14"/>
      <c r="F8" s="14"/>
      <c r="G8" s="14"/>
      <c r="H8" s="14"/>
      <c r="I8" s="14"/>
      <c r="J8" s="14"/>
      <c r="K8" s="14"/>
      <c r="L8" s="7" t="str">
        <f t="shared" si="0"/>
        <v>FD</v>
      </c>
      <c r="M8" s="18">
        <f t="shared" si="1"/>
        <v>0</v>
      </c>
      <c r="N8" s="18">
        <f t="shared" si="2"/>
        <v>0</v>
      </c>
      <c r="O8" s="34"/>
      <c r="P8" s="37"/>
      <c r="Q8" s="1"/>
      <c r="R8" s="1"/>
      <c r="S8" s="1"/>
      <c r="T8" s="1"/>
      <c r="U8" s="1"/>
      <c r="V8" s="1"/>
      <c r="W8" s="1"/>
      <c r="X8" s="1"/>
      <c r="Y8" s="1"/>
      <c r="Z8" s="1"/>
      <c r="AA8" s="1"/>
      <c r="AB8" s="1"/>
      <c r="AC8" s="1"/>
      <c r="AD8" s="1"/>
      <c r="AE8" s="1"/>
      <c r="AF8" s="1"/>
      <c r="AG8" s="1"/>
      <c r="AH8" s="1"/>
      <c r="AI8" s="1"/>
      <c r="AJ8" s="1"/>
      <c r="AK8" s="1"/>
    </row>
    <row r="9" spans="1:37" x14ac:dyDescent="0.25">
      <c r="A9" s="10"/>
      <c r="B9" s="10"/>
      <c r="C9" s="13"/>
      <c r="D9" s="14"/>
      <c r="E9" s="14"/>
      <c r="F9" s="14"/>
      <c r="G9" s="14"/>
      <c r="H9" s="14"/>
      <c r="I9" s="14"/>
      <c r="J9" s="14"/>
      <c r="K9" s="14"/>
      <c r="L9" s="7" t="str">
        <f t="shared" si="0"/>
        <v>FD</v>
      </c>
      <c r="M9" s="18">
        <f t="shared" si="1"/>
        <v>0</v>
      </c>
      <c r="N9" s="18">
        <f t="shared" si="2"/>
        <v>0</v>
      </c>
      <c r="O9" s="34"/>
      <c r="P9" s="37"/>
      <c r="Q9" s="1"/>
      <c r="R9" s="1"/>
      <c r="S9" s="1"/>
      <c r="T9" s="1"/>
      <c r="U9" s="1"/>
      <c r="V9" s="1"/>
      <c r="W9" s="1"/>
      <c r="X9" s="1"/>
      <c r="Y9" s="1"/>
      <c r="Z9" s="1"/>
      <c r="AA9" s="1"/>
      <c r="AB9" s="1"/>
      <c r="AC9" s="1"/>
      <c r="AD9" s="1"/>
      <c r="AE9" s="1"/>
      <c r="AF9" s="1"/>
      <c r="AG9" s="1"/>
      <c r="AH9" s="1"/>
      <c r="AI9" s="1"/>
      <c r="AJ9" s="1"/>
      <c r="AK9" s="1"/>
    </row>
    <row r="10" spans="1:37" x14ac:dyDescent="0.25">
      <c r="A10" s="10"/>
      <c r="B10" s="10"/>
      <c r="C10" s="13"/>
      <c r="D10" s="14"/>
      <c r="E10" s="14"/>
      <c r="F10" s="14"/>
      <c r="G10" s="14"/>
      <c r="H10" s="14"/>
      <c r="I10" s="14"/>
      <c r="J10" s="14"/>
      <c r="K10" s="14"/>
      <c r="L10" s="7" t="str">
        <f t="shared" si="0"/>
        <v>FD</v>
      </c>
      <c r="M10" s="18">
        <f t="shared" si="1"/>
        <v>0</v>
      </c>
      <c r="N10" s="18">
        <f t="shared" si="2"/>
        <v>0</v>
      </c>
      <c r="O10" s="34"/>
      <c r="P10" s="37"/>
      <c r="Q10" s="1"/>
      <c r="R10" s="1"/>
      <c r="S10" s="1"/>
      <c r="T10" s="1"/>
      <c r="U10" s="1"/>
      <c r="V10" s="1"/>
      <c r="W10" s="1"/>
      <c r="X10" s="1"/>
      <c r="Y10" s="1"/>
      <c r="Z10" s="1"/>
      <c r="AA10" s="1"/>
      <c r="AB10" s="1"/>
      <c r="AC10" s="1"/>
      <c r="AD10" s="1"/>
      <c r="AE10" s="1"/>
      <c r="AF10" s="1"/>
      <c r="AG10" s="1"/>
      <c r="AH10" s="1"/>
      <c r="AI10" s="1"/>
      <c r="AJ10" s="1"/>
      <c r="AK10" s="1"/>
    </row>
    <row r="11" spans="1:37" x14ac:dyDescent="0.25">
      <c r="A11" s="10"/>
      <c r="B11" s="10"/>
      <c r="C11" s="13"/>
      <c r="D11" s="14"/>
      <c r="E11" s="14"/>
      <c r="F11" s="14"/>
      <c r="G11" s="14"/>
      <c r="H11" s="14"/>
      <c r="I11" s="14"/>
      <c r="J11" s="14"/>
      <c r="K11" s="14"/>
      <c r="L11" s="7" t="str">
        <f t="shared" si="0"/>
        <v>FD</v>
      </c>
      <c r="M11" s="18">
        <f t="shared" si="1"/>
        <v>0</v>
      </c>
      <c r="N11" s="18">
        <f t="shared" si="2"/>
        <v>0</v>
      </c>
      <c r="O11" s="34"/>
      <c r="P11" s="37"/>
      <c r="Q11" s="1"/>
      <c r="R11" s="1"/>
      <c r="S11" s="1"/>
      <c r="T11" s="1"/>
      <c r="U11" s="1"/>
      <c r="V11" s="1"/>
      <c r="W11" s="1"/>
      <c r="X11" s="1"/>
      <c r="Y11" s="1"/>
      <c r="Z11" s="1"/>
      <c r="AA11" s="1"/>
      <c r="AB11" s="1"/>
      <c r="AC11" s="1"/>
      <c r="AD11" s="1"/>
      <c r="AE11" s="1"/>
      <c r="AF11" s="1"/>
      <c r="AG11" s="1"/>
      <c r="AH11" s="1"/>
      <c r="AI11" s="1"/>
      <c r="AJ11" s="1"/>
      <c r="AK11" s="1"/>
    </row>
    <row r="12" spans="1:37" x14ac:dyDescent="0.25">
      <c r="A12" s="10"/>
      <c r="B12" s="10"/>
      <c r="C12" s="13"/>
      <c r="D12" s="14"/>
      <c r="E12" s="14"/>
      <c r="F12" s="14"/>
      <c r="G12" s="14"/>
      <c r="H12" s="14"/>
      <c r="I12" s="14"/>
      <c r="J12" s="14"/>
      <c r="K12" s="14"/>
      <c r="L12" s="7" t="str">
        <f t="shared" si="0"/>
        <v>FD</v>
      </c>
      <c r="M12" s="18">
        <f t="shared" si="1"/>
        <v>0</v>
      </c>
      <c r="N12" s="18">
        <f t="shared" si="2"/>
        <v>0</v>
      </c>
      <c r="O12" s="34"/>
      <c r="P12" s="37"/>
      <c r="Q12" s="1"/>
      <c r="R12" s="1"/>
      <c r="S12" s="1"/>
      <c r="T12" s="1"/>
      <c r="U12" s="1"/>
      <c r="V12" s="1"/>
      <c r="W12" s="1"/>
      <c r="X12" s="1"/>
      <c r="Y12" s="1"/>
      <c r="Z12" s="1"/>
      <c r="AA12" s="1"/>
      <c r="AB12" s="1"/>
      <c r="AC12" s="1"/>
      <c r="AD12" s="1"/>
      <c r="AE12" s="1"/>
      <c r="AF12" s="1"/>
      <c r="AG12" s="1"/>
      <c r="AH12" s="1"/>
      <c r="AI12" s="1"/>
      <c r="AJ12" s="1"/>
      <c r="AK12" s="1"/>
    </row>
    <row r="13" spans="1:37" x14ac:dyDescent="0.25">
      <c r="A13" s="10"/>
      <c r="B13" s="10"/>
      <c r="C13" s="13"/>
      <c r="D13" s="14"/>
      <c r="E13" s="14"/>
      <c r="F13" s="14"/>
      <c r="G13" s="14"/>
      <c r="H13" s="14"/>
      <c r="I13" s="14"/>
      <c r="J13" s="14"/>
      <c r="K13" s="14"/>
      <c r="L13" s="7" t="str">
        <f t="shared" si="0"/>
        <v>FD</v>
      </c>
      <c r="M13" s="18">
        <f t="shared" si="1"/>
        <v>0</v>
      </c>
      <c r="N13" s="18">
        <f t="shared" si="2"/>
        <v>0</v>
      </c>
      <c r="O13" s="34"/>
      <c r="P13" s="37"/>
      <c r="Q13" s="1"/>
      <c r="R13" s="1"/>
      <c r="S13" s="1"/>
      <c r="T13" s="1"/>
      <c r="U13" s="1"/>
      <c r="V13" s="1"/>
      <c r="W13" s="1"/>
      <c r="X13" s="1"/>
      <c r="Y13" s="1"/>
      <c r="Z13" s="1"/>
      <c r="AA13" s="1"/>
      <c r="AB13" s="1"/>
      <c r="AC13" s="1"/>
      <c r="AD13" s="1"/>
      <c r="AE13" s="1"/>
      <c r="AF13" s="1"/>
      <c r="AG13" s="1"/>
      <c r="AH13" s="1"/>
      <c r="AI13" s="1"/>
      <c r="AJ13" s="1"/>
      <c r="AK13" s="1"/>
    </row>
    <row r="14" spans="1:37" x14ac:dyDescent="0.25">
      <c r="A14" s="10"/>
      <c r="B14" s="10"/>
      <c r="C14" s="13"/>
      <c r="D14" s="14"/>
      <c r="E14" s="14"/>
      <c r="F14" s="14"/>
      <c r="G14" s="14"/>
      <c r="H14" s="14"/>
      <c r="I14" s="14"/>
      <c r="J14" s="14"/>
      <c r="K14" s="14"/>
      <c r="L14" s="7" t="str">
        <f t="shared" si="0"/>
        <v>FD</v>
      </c>
      <c r="M14" s="18">
        <f t="shared" si="1"/>
        <v>0</v>
      </c>
      <c r="N14" s="18">
        <f t="shared" si="2"/>
        <v>0</v>
      </c>
      <c r="O14" s="34"/>
      <c r="P14" s="37"/>
      <c r="Q14" s="1"/>
      <c r="R14" s="1"/>
      <c r="S14" s="1"/>
      <c r="T14" s="1"/>
      <c r="U14" s="1"/>
      <c r="V14" s="1"/>
      <c r="W14" s="1"/>
      <c r="X14" s="1"/>
      <c r="Y14" s="1"/>
      <c r="Z14" s="1"/>
      <c r="AA14" s="1"/>
      <c r="AB14" s="1"/>
      <c r="AC14" s="1"/>
      <c r="AD14" s="1"/>
      <c r="AE14" s="1"/>
      <c r="AF14" s="1"/>
      <c r="AG14" s="1"/>
      <c r="AH14" s="1"/>
      <c r="AI14" s="1"/>
      <c r="AJ14" s="1"/>
      <c r="AK14" s="1"/>
    </row>
    <row r="15" spans="1:37" x14ac:dyDescent="0.25">
      <c r="A15" s="10"/>
      <c r="B15" s="10"/>
      <c r="C15" s="13"/>
      <c r="D15" s="14"/>
      <c r="E15" s="14"/>
      <c r="F15" s="14"/>
      <c r="G15" s="14"/>
      <c r="H15" s="14"/>
      <c r="I15" s="14"/>
      <c r="J15" s="14"/>
      <c r="K15" s="14"/>
      <c r="L15" s="7" t="str">
        <f t="shared" si="0"/>
        <v>FD</v>
      </c>
      <c r="M15" s="18">
        <f t="shared" si="1"/>
        <v>0</v>
      </c>
      <c r="N15" s="18">
        <f t="shared" si="2"/>
        <v>0</v>
      </c>
      <c r="O15" s="34"/>
      <c r="P15" s="37"/>
      <c r="Q15" s="1"/>
      <c r="R15" s="1"/>
      <c r="S15" s="1"/>
      <c r="T15" s="1"/>
      <c r="U15" s="1"/>
      <c r="V15" s="1"/>
      <c r="W15" s="1"/>
      <c r="X15" s="1"/>
      <c r="Y15" s="1"/>
      <c r="Z15" s="1"/>
      <c r="AA15" s="1"/>
      <c r="AB15" s="1"/>
      <c r="AC15" s="1"/>
      <c r="AD15" s="1"/>
      <c r="AE15" s="1"/>
      <c r="AF15" s="1"/>
      <c r="AG15" s="1"/>
      <c r="AH15" s="1"/>
      <c r="AI15" s="1"/>
      <c r="AJ15" s="1"/>
      <c r="AK15" s="1"/>
    </row>
    <row r="16" spans="1:37" x14ac:dyDescent="0.25">
      <c r="A16" s="10"/>
      <c r="B16" s="10"/>
      <c r="C16" s="13"/>
      <c r="D16" s="14"/>
      <c r="E16" s="14"/>
      <c r="F16" s="14"/>
      <c r="G16" s="14"/>
      <c r="H16" s="14"/>
      <c r="I16" s="14"/>
      <c r="J16" s="14"/>
      <c r="K16" s="14"/>
      <c r="L16" s="7" t="str">
        <f t="shared" si="0"/>
        <v>FD</v>
      </c>
      <c r="M16" s="18">
        <f t="shared" si="1"/>
        <v>0</v>
      </c>
      <c r="N16" s="18">
        <f t="shared" si="2"/>
        <v>0</v>
      </c>
      <c r="O16" s="34"/>
      <c r="P16" s="37"/>
      <c r="Q16" s="1"/>
      <c r="R16" s="1"/>
      <c r="S16" s="1"/>
      <c r="T16" s="1"/>
      <c r="U16" s="1"/>
      <c r="V16" s="1"/>
      <c r="W16" s="1"/>
      <c r="X16" s="1"/>
      <c r="Y16" s="1"/>
      <c r="Z16" s="1"/>
      <c r="AA16" s="1"/>
      <c r="AB16" s="1"/>
      <c r="AC16" s="1"/>
      <c r="AD16" s="1"/>
      <c r="AE16" s="1"/>
      <c r="AF16" s="1"/>
      <c r="AG16" s="1"/>
      <c r="AH16" s="1"/>
      <c r="AI16" s="1"/>
      <c r="AJ16" s="1"/>
      <c r="AK16" s="1"/>
    </row>
    <row r="17" spans="1:37" x14ac:dyDescent="0.25">
      <c r="A17" s="10"/>
      <c r="B17" s="10"/>
      <c r="C17" s="13"/>
      <c r="D17" s="14"/>
      <c r="E17" s="14"/>
      <c r="F17" s="14"/>
      <c r="G17" s="14"/>
      <c r="H17" s="14"/>
      <c r="I17" s="14"/>
      <c r="J17" s="14"/>
      <c r="K17" s="14"/>
      <c r="L17" s="7" t="str">
        <f t="shared" si="0"/>
        <v>FD</v>
      </c>
      <c r="M17" s="18">
        <f t="shared" si="1"/>
        <v>0</v>
      </c>
      <c r="N17" s="18">
        <f t="shared" si="2"/>
        <v>0</v>
      </c>
      <c r="O17" s="34"/>
      <c r="P17" s="37"/>
      <c r="Q17" s="1"/>
      <c r="R17" s="1"/>
      <c r="S17" s="1"/>
      <c r="T17" s="1"/>
      <c r="U17" s="1"/>
      <c r="V17" s="1"/>
      <c r="W17" s="1"/>
      <c r="X17" s="1"/>
      <c r="Y17" s="1"/>
      <c r="Z17" s="1"/>
      <c r="AA17" s="1"/>
      <c r="AB17" s="1"/>
      <c r="AC17" s="1"/>
      <c r="AD17" s="1"/>
      <c r="AE17" s="1"/>
      <c r="AF17" s="1"/>
      <c r="AG17" s="1"/>
      <c r="AH17" s="1"/>
      <c r="AI17" s="1"/>
      <c r="AJ17" s="1"/>
      <c r="AK17" s="1"/>
    </row>
    <row r="18" spans="1:37" x14ac:dyDescent="0.25">
      <c r="A18" s="10"/>
      <c r="B18" s="10"/>
      <c r="C18" s="13"/>
      <c r="D18" s="14"/>
      <c r="E18" s="14"/>
      <c r="F18" s="14"/>
      <c r="G18" s="14"/>
      <c r="H18" s="14"/>
      <c r="I18" s="14"/>
      <c r="J18" s="14"/>
      <c r="K18" s="14"/>
      <c r="L18" s="7" t="str">
        <f t="shared" si="0"/>
        <v>FD</v>
      </c>
      <c r="M18" s="18">
        <f t="shared" si="1"/>
        <v>0</v>
      </c>
      <c r="N18" s="18">
        <f t="shared" si="2"/>
        <v>0</v>
      </c>
      <c r="O18" s="34"/>
      <c r="P18" s="37"/>
      <c r="Q18" s="1"/>
      <c r="R18" s="1"/>
      <c r="S18" s="1"/>
      <c r="T18" s="1"/>
      <c r="U18" s="1"/>
      <c r="V18" s="1"/>
      <c r="W18" s="1"/>
      <c r="X18" s="1"/>
      <c r="Y18" s="1"/>
      <c r="Z18" s="1"/>
      <c r="AA18" s="1"/>
      <c r="AB18" s="1"/>
      <c r="AC18" s="1"/>
      <c r="AD18" s="1"/>
      <c r="AE18" s="1"/>
      <c r="AF18" s="1"/>
      <c r="AG18" s="1"/>
      <c r="AH18" s="1"/>
      <c r="AI18" s="1"/>
      <c r="AJ18" s="1"/>
      <c r="AK18" s="1"/>
    </row>
    <row r="19" spans="1:37" x14ac:dyDescent="0.25">
      <c r="A19" s="10"/>
      <c r="B19" s="10"/>
      <c r="C19" s="13"/>
      <c r="D19" s="14"/>
      <c r="E19" s="14"/>
      <c r="F19" s="14"/>
      <c r="G19" s="14"/>
      <c r="H19" s="14"/>
      <c r="I19" s="14"/>
      <c r="J19" s="14"/>
      <c r="K19" s="14"/>
      <c r="L19" s="7" t="str">
        <f t="shared" si="0"/>
        <v>FD</v>
      </c>
      <c r="M19" s="18">
        <f t="shared" si="1"/>
        <v>0</v>
      </c>
      <c r="N19" s="18">
        <f t="shared" si="2"/>
        <v>0</v>
      </c>
      <c r="O19" s="34"/>
      <c r="P19" s="37"/>
      <c r="Q19" s="1"/>
      <c r="R19" s="1"/>
      <c r="S19" s="1"/>
      <c r="T19" s="1"/>
      <c r="U19" s="1"/>
      <c r="V19" s="1"/>
      <c r="W19" s="1"/>
      <c r="X19" s="1"/>
      <c r="Y19" s="1"/>
      <c r="Z19" s="1"/>
      <c r="AA19" s="1"/>
      <c r="AB19" s="1"/>
      <c r="AC19" s="1"/>
      <c r="AD19" s="1"/>
      <c r="AE19" s="1"/>
      <c r="AF19" s="1"/>
      <c r="AG19" s="1"/>
      <c r="AH19" s="1"/>
      <c r="AI19" s="1"/>
      <c r="AJ19" s="1"/>
      <c r="AK19" s="1"/>
    </row>
    <row r="20" spans="1:37" x14ac:dyDescent="0.25">
      <c r="A20" s="10"/>
      <c r="B20" s="10"/>
      <c r="C20" s="13"/>
      <c r="D20" s="14"/>
      <c r="E20" s="14"/>
      <c r="F20" s="14"/>
      <c r="G20" s="14"/>
      <c r="H20" s="14"/>
      <c r="I20" s="14"/>
      <c r="J20" s="14"/>
      <c r="K20" s="14"/>
      <c r="L20" s="7" t="str">
        <f t="shared" si="0"/>
        <v>FD</v>
      </c>
      <c r="M20" s="18">
        <f t="shared" si="1"/>
        <v>0</v>
      </c>
      <c r="N20" s="18">
        <f t="shared" si="2"/>
        <v>0</v>
      </c>
      <c r="O20" s="34"/>
      <c r="P20" s="37"/>
      <c r="Q20" s="1"/>
      <c r="R20" s="1"/>
      <c r="S20" s="1"/>
      <c r="T20" s="1"/>
      <c r="U20" s="1"/>
      <c r="V20" s="1"/>
      <c r="W20" s="1"/>
      <c r="X20" s="1"/>
      <c r="Y20" s="1"/>
      <c r="Z20" s="1"/>
      <c r="AA20" s="1"/>
      <c r="AB20" s="1"/>
      <c r="AC20" s="1"/>
      <c r="AD20" s="1"/>
      <c r="AE20" s="1"/>
      <c r="AF20" s="1"/>
      <c r="AG20" s="1"/>
      <c r="AH20" s="1"/>
      <c r="AI20" s="1"/>
      <c r="AJ20" s="1"/>
      <c r="AK20" s="1"/>
    </row>
    <row r="21" spans="1:37" x14ac:dyDescent="0.25">
      <c r="A21" s="10"/>
      <c r="B21" s="10"/>
      <c r="C21" s="13"/>
      <c r="D21" s="14"/>
      <c r="E21" s="14"/>
      <c r="F21" s="14"/>
      <c r="G21" s="14"/>
      <c r="H21" s="14"/>
      <c r="I21" s="14"/>
      <c r="J21" s="14"/>
      <c r="K21" s="14"/>
      <c r="L21" s="7" t="str">
        <f t="shared" si="0"/>
        <v>FD</v>
      </c>
      <c r="M21" s="18">
        <f t="shared" si="1"/>
        <v>0</v>
      </c>
      <c r="N21" s="18">
        <f t="shared" si="2"/>
        <v>0</v>
      </c>
      <c r="O21" s="34"/>
      <c r="P21" s="37"/>
      <c r="Q21" s="1"/>
      <c r="R21" s="1"/>
      <c r="S21" s="1"/>
      <c r="T21" s="1"/>
      <c r="U21" s="1"/>
      <c r="V21" s="1"/>
      <c r="W21" s="1"/>
      <c r="X21" s="1"/>
      <c r="Y21" s="1"/>
      <c r="Z21" s="1"/>
      <c r="AA21" s="1"/>
      <c r="AB21" s="1"/>
      <c r="AC21" s="1"/>
      <c r="AD21" s="1"/>
      <c r="AE21" s="1"/>
      <c r="AF21" s="1"/>
      <c r="AG21" s="1"/>
      <c r="AH21" s="1"/>
      <c r="AI21" s="1"/>
      <c r="AJ21" s="1"/>
      <c r="AK21" s="1"/>
    </row>
    <row r="22" spans="1:37" x14ac:dyDescent="0.25">
      <c r="A22" s="10"/>
      <c r="B22" s="10"/>
      <c r="C22" s="13"/>
      <c r="D22" s="14"/>
      <c r="E22" s="14"/>
      <c r="F22" s="14"/>
      <c r="G22" s="14"/>
      <c r="H22" s="14"/>
      <c r="I22" s="14"/>
      <c r="J22" s="14"/>
      <c r="K22" s="14"/>
      <c r="L22" s="7" t="str">
        <f t="shared" si="0"/>
        <v>FD</v>
      </c>
      <c r="M22" s="18">
        <f t="shared" si="1"/>
        <v>0</v>
      </c>
      <c r="N22" s="18">
        <f t="shared" si="2"/>
        <v>0</v>
      </c>
      <c r="O22" s="34"/>
      <c r="P22" s="37"/>
      <c r="Q22" s="1"/>
      <c r="R22" s="1"/>
      <c r="S22" s="1"/>
      <c r="T22" s="1"/>
      <c r="U22" s="1"/>
      <c r="V22" s="1"/>
      <c r="W22" s="1"/>
      <c r="X22" s="1"/>
      <c r="Y22" s="1"/>
      <c r="Z22" s="1"/>
      <c r="AA22" s="1"/>
      <c r="AB22" s="1"/>
      <c r="AC22" s="1"/>
      <c r="AD22" s="1"/>
      <c r="AE22" s="1"/>
      <c r="AF22" s="1"/>
      <c r="AG22" s="1"/>
      <c r="AH22" s="1"/>
      <c r="AI22" s="1"/>
      <c r="AJ22" s="1"/>
      <c r="AK22" s="1"/>
    </row>
    <row r="23" spans="1:37" x14ac:dyDescent="0.25">
      <c r="A23" s="10"/>
      <c r="B23" s="10"/>
      <c r="C23" s="13"/>
      <c r="D23" s="14"/>
      <c r="E23" s="14"/>
      <c r="F23" s="14"/>
      <c r="G23" s="14"/>
      <c r="H23" s="14"/>
      <c r="I23" s="14"/>
      <c r="J23" s="14"/>
      <c r="K23" s="14"/>
      <c r="L23" s="7" t="str">
        <f t="shared" si="0"/>
        <v>FD</v>
      </c>
      <c r="M23" s="18">
        <f t="shared" si="1"/>
        <v>0</v>
      </c>
      <c r="N23" s="18">
        <f t="shared" si="2"/>
        <v>0</v>
      </c>
      <c r="O23" s="34"/>
      <c r="P23" s="37"/>
      <c r="Q23" s="1"/>
      <c r="R23" s="1"/>
      <c r="S23" s="1"/>
      <c r="T23" s="1"/>
      <c r="U23" s="1"/>
      <c r="V23" s="1"/>
      <c r="W23" s="1"/>
      <c r="X23" s="1"/>
      <c r="Y23" s="1"/>
      <c r="Z23" s="1"/>
      <c r="AA23" s="1"/>
      <c r="AB23" s="1"/>
      <c r="AC23" s="1"/>
      <c r="AD23" s="1"/>
      <c r="AE23" s="1"/>
      <c r="AF23" s="1"/>
      <c r="AG23" s="1"/>
      <c r="AH23" s="1"/>
      <c r="AI23" s="1"/>
      <c r="AJ23" s="1"/>
      <c r="AK23" s="1"/>
    </row>
    <row r="24" spans="1:37" x14ac:dyDescent="0.25">
      <c r="A24" s="10"/>
      <c r="B24" s="10"/>
      <c r="C24" s="13"/>
      <c r="D24" s="14"/>
      <c r="E24" s="14"/>
      <c r="F24" s="14"/>
      <c r="G24" s="14"/>
      <c r="H24" s="14"/>
      <c r="I24" s="14"/>
      <c r="J24" s="14"/>
      <c r="K24" s="14"/>
      <c r="L24" s="7" t="str">
        <f t="shared" si="0"/>
        <v>FD</v>
      </c>
      <c r="M24" s="18">
        <f t="shared" si="1"/>
        <v>0</v>
      </c>
      <c r="N24" s="18">
        <f t="shared" si="2"/>
        <v>0</v>
      </c>
      <c r="O24" s="34"/>
      <c r="P24" s="37"/>
      <c r="Q24" s="1"/>
      <c r="R24" s="1"/>
      <c r="S24" s="1"/>
      <c r="T24" s="1"/>
      <c r="U24" s="1"/>
      <c r="V24" s="1"/>
      <c r="W24" s="1"/>
      <c r="X24" s="1"/>
      <c r="Y24" s="1"/>
      <c r="Z24" s="1"/>
      <c r="AA24" s="1"/>
      <c r="AB24" s="1"/>
      <c r="AC24" s="1"/>
      <c r="AD24" s="1"/>
      <c r="AE24" s="1"/>
      <c r="AF24" s="1"/>
      <c r="AG24" s="1"/>
      <c r="AH24" s="1"/>
      <c r="AI24" s="1"/>
      <c r="AJ24" s="1"/>
      <c r="AK24" s="1"/>
    </row>
    <row r="25" spans="1:37" x14ac:dyDescent="0.25">
      <c r="A25" s="10"/>
      <c r="B25" s="10"/>
      <c r="C25" s="13"/>
      <c r="D25" s="14"/>
      <c r="E25" s="14"/>
      <c r="F25" s="14"/>
      <c r="G25" s="14"/>
      <c r="H25" s="14"/>
      <c r="I25" s="14"/>
      <c r="J25" s="14"/>
      <c r="K25" s="14"/>
      <c r="L25" s="7" t="str">
        <f t="shared" si="0"/>
        <v>FD</v>
      </c>
      <c r="M25" s="18">
        <f t="shared" si="1"/>
        <v>0</v>
      </c>
      <c r="N25" s="18">
        <f t="shared" si="2"/>
        <v>0</v>
      </c>
      <c r="O25" s="34"/>
      <c r="P25" s="37"/>
      <c r="Q25" s="1"/>
      <c r="R25" s="1"/>
      <c r="S25" s="1"/>
      <c r="T25" s="1"/>
      <c r="U25" s="1"/>
      <c r="V25" s="1"/>
      <c r="W25" s="1"/>
      <c r="X25" s="1"/>
      <c r="Y25" s="1"/>
      <c r="Z25" s="1"/>
      <c r="AA25" s="1"/>
      <c r="AB25" s="1"/>
      <c r="AC25" s="1"/>
      <c r="AD25" s="1"/>
      <c r="AE25" s="1"/>
      <c r="AF25" s="1"/>
      <c r="AG25" s="1"/>
      <c r="AH25" s="1"/>
      <c r="AI25" s="1"/>
      <c r="AJ25" s="1"/>
      <c r="AK25" s="1"/>
    </row>
    <row r="26" spans="1:37" x14ac:dyDescent="0.25">
      <c r="A26" s="10"/>
      <c r="B26" s="10"/>
      <c r="C26" s="13"/>
      <c r="D26" s="14"/>
      <c r="E26" s="14"/>
      <c r="F26" s="14"/>
      <c r="G26" s="14"/>
      <c r="H26" s="14"/>
      <c r="I26" s="14"/>
      <c r="J26" s="14"/>
      <c r="K26" s="14"/>
      <c r="L26" s="7" t="str">
        <f t="shared" si="0"/>
        <v>FD</v>
      </c>
      <c r="M26" s="18">
        <f t="shared" si="1"/>
        <v>0</v>
      </c>
      <c r="N26" s="18">
        <f t="shared" si="2"/>
        <v>0</v>
      </c>
      <c r="O26" s="34"/>
      <c r="P26" s="37"/>
      <c r="Q26" s="1"/>
      <c r="R26" s="1"/>
      <c r="S26" s="1"/>
      <c r="T26" s="1"/>
      <c r="U26" s="1"/>
      <c r="V26" s="1"/>
      <c r="W26" s="1"/>
      <c r="X26" s="1"/>
      <c r="Y26" s="1"/>
      <c r="Z26" s="1"/>
      <c r="AA26" s="1"/>
      <c r="AB26" s="1"/>
      <c r="AC26" s="1"/>
      <c r="AD26" s="1"/>
      <c r="AE26" s="1"/>
      <c r="AF26" s="1"/>
      <c r="AG26" s="1"/>
      <c r="AH26" s="1"/>
      <c r="AI26" s="1"/>
      <c r="AJ26" s="1"/>
      <c r="AK26" s="1"/>
    </row>
    <row r="27" spans="1:37" x14ac:dyDescent="0.25">
      <c r="A27" s="10"/>
      <c r="B27" s="10"/>
      <c r="C27" s="13"/>
      <c r="D27" s="14"/>
      <c r="E27" s="14"/>
      <c r="F27" s="14"/>
      <c r="G27" s="14"/>
      <c r="H27" s="14"/>
      <c r="I27" s="14"/>
      <c r="J27" s="14"/>
      <c r="K27" s="14"/>
      <c r="L27" s="7" t="str">
        <f t="shared" si="0"/>
        <v>FD</v>
      </c>
      <c r="M27" s="18">
        <f t="shared" si="1"/>
        <v>0</v>
      </c>
      <c r="N27" s="18">
        <f t="shared" si="2"/>
        <v>0</v>
      </c>
      <c r="O27" s="34"/>
      <c r="P27" s="37"/>
      <c r="Q27" s="1"/>
      <c r="R27" s="1"/>
      <c r="S27" s="1"/>
      <c r="T27" s="1"/>
      <c r="U27" s="1"/>
      <c r="V27" s="1"/>
      <c r="W27" s="1"/>
      <c r="X27" s="1"/>
      <c r="Y27" s="1"/>
      <c r="Z27" s="1"/>
      <c r="AA27" s="1"/>
      <c r="AB27" s="1"/>
      <c r="AC27" s="1"/>
      <c r="AD27" s="1"/>
      <c r="AE27" s="1"/>
      <c r="AF27" s="1"/>
      <c r="AG27" s="1"/>
      <c r="AH27" s="1"/>
      <c r="AI27" s="1"/>
      <c r="AJ27" s="1"/>
      <c r="AK27" s="1"/>
    </row>
    <row r="28" spans="1:37" x14ac:dyDescent="0.25">
      <c r="A28" s="10"/>
      <c r="B28" s="10"/>
      <c r="C28" s="13"/>
      <c r="D28" s="14"/>
      <c r="E28" s="14"/>
      <c r="F28" s="14"/>
      <c r="G28" s="14"/>
      <c r="H28" s="14"/>
      <c r="I28" s="14"/>
      <c r="J28" s="14"/>
      <c r="K28" s="14"/>
      <c r="L28" s="7" t="str">
        <f t="shared" si="0"/>
        <v>FD</v>
      </c>
      <c r="M28" s="18">
        <f t="shared" si="1"/>
        <v>0</v>
      </c>
      <c r="N28" s="18">
        <f t="shared" si="2"/>
        <v>0</v>
      </c>
      <c r="O28" s="34"/>
      <c r="P28" s="37"/>
      <c r="Q28" s="1"/>
      <c r="R28" s="1"/>
      <c r="S28" s="1"/>
      <c r="T28" s="1"/>
      <c r="U28" s="1"/>
      <c r="V28" s="1"/>
      <c r="W28" s="1"/>
      <c r="X28" s="1"/>
      <c r="Y28" s="1"/>
      <c r="Z28" s="1"/>
      <c r="AA28" s="1"/>
      <c r="AB28" s="1"/>
      <c r="AC28" s="1"/>
      <c r="AD28" s="1"/>
      <c r="AE28" s="1"/>
      <c r="AF28" s="1"/>
      <c r="AG28" s="1"/>
      <c r="AH28" s="1"/>
      <c r="AI28" s="1"/>
      <c r="AJ28" s="1"/>
      <c r="AK28" s="1"/>
    </row>
    <row r="29" spans="1:37" x14ac:dyDescent="0.25">
      <c r="A29" s="10"/>
      <c r="B29" s="10"/>
      <c r="C29" s="13"/>
      <c r="D29" s="14"/>
      <c r="E29" s="14"/>
      <c r="F29" s="14"/>
      <c r="G29" s="14"/>
      <c r="H29" s="14"/>
      <c r="I29" s="14"/>
      <c r="J29" s="14"/>
      <c r="K29" s="14"/>
      <c r="L29" s="7" t="str">
        <f t="shared" si="0"/>
        <v>FD</v>
      </c>
      <c r="M29" s="18">
        <f t="shared" si="1"/>
        <v>0</v>
      </c>
      <c r="N29" s="18">
        <f t="shared" si="2"/>
        <v>0</v>
      </c>
      <c r="O29" s="34"/>
      <c r="P29" s="37"/>
      <c r="Q29" s="1"/>
      <c r="R29" s="1"/>
      <c r="S29" s="1"/>
      <c r="T29" s="1"/>
      <c r="U29" s="1"/>
      <c r="V29" s="1"/>
      <c r="W29" s="1"/>
      <c r="X29" s="1"/>
      <c r="Y29" s="1"/>
      <c r="Z29" s="1"/>
      <c r="AA29" s="1"/>
      <c r="AB29" s="1"/>
      <c r="AC29" s="1"/>
      <c r="AD29" s="1"/>
      <c r="AE29" s="1"/>
      <c r="AF29" s="1"/>
      <c r="AG29" s="1"/>
      <c r="AH29" s="1"/>
      <c r="AI29" s="1"/>
      <c r="AJ29" s="1"/>
      <c r="AK29" s="1"/>
    </row>
    <row r="30" spans="1:37" x14ac:dyDescent="0.25">
      <c r="A30" s="10"/>
      <c r="B30" s="10"/>
      <c r="C30" s="11"/>
      <c r="D30" s="12"/>
      <c r="E30" s="12"/>
      <c r="F30" s="12"/>
      <c r="G30" s="12"/>
      <c r="H30" s="12"/>
      <c r="I30" s="12"/>
      <c r="J30" s="12"/>
      <c r="K30" s="12"/>
      <c r="L30" s="7" t="str">
        <f t="shared" si="0"/>
        <v>FD</v>
      </c>
      <c r="M30" s="18">
        <f t="shared" si="1"/>
        <v>0</v>
      </c>
      <c r="N30" s="18">
        <f t="shared" si="2"/>
        <v>0</v>
      </c>
      <c r="O30" s="34"/>
      <c r="P30" s="37"/>
      <c r="Q30" s="1"/>
      <c r="S30" s="1"/>
      <c r="T30" s="1"/>
      <c r="U30" s="1"/>
      <c r="V30" s="1"/>
      <c r="W30" s="1"/>
      <c r="X30" s="1"/>
      <c r="Y30" s="1"/>
      <c r="Z30" s="1"/>
      <c r="AA30" s="1"/>
      <c r="AB30" s="1"/>
      <c r="AC30" s="1"/>
      <c r="AD30" s="1"/>
      <c r="AE30" s="1"/>
      <c r="AF30" s="1"/>
      <c r="AG30" s="1"/>
      <c r="AH30" s="1"/>
      <c r="AI30" s="1"/>
      <c r="AJ30" s="1"/>
      <c r="AK30" s="1"/>
    </row>
    <row r="31" spans="1:37" x14ac:dyDescent="0.25">
      <c r="A31" s="10"/>
      <c r="B31" s="10"/>
      <c r="C31" s="11"/>
      <c r="D31" s="12"/>
      <c r="E31" s="12"/>
      <c r="F31" s="12"/>
      <c r="G31" s="12"/>
      <c r="H31" s="12"/>
      <c r="I31" s="12"/>
      <c r="J31" s="12"/>
      <c r="K31" s="12"/>
      <c r="L31" s="7" t="str">
        <f t="shared" si="0"/>
        <v>FD</v>
      </c>
      <c r="M31" s="18">
        <f t="shared" si="1"/>
        <v>0</v>
      </c>
      <c r="N31" s="18">
        <f t="shared" si="2"/>
        <v>0</v>
      </c>
      <c r="O31" s="34"/>
      <c r="P31" s="37"/>
      <c r="Q31" s="1"/>
      <c r="R31" s="1"/>
      <c r="S31" s="1"/>
      <c r="T31" s="1"/>
      <c r="U31" s="1"/>
      <c r="V31" s="1"/>
      <c r="W31" s="1"/>
      <c r="X31" s="1"/>
      <c r="Y31" s="1"/>
      <c r="Z31" s="1"/>
      <c r="AA31" s="1"/>
      <c r="AB31" s="1"/>
      <c r="AC31" s="1"/>
      <c r="AD31" s="1"/>
      <c r="AE31" s="1"/>
      <c r="AF31" s="1"/>
      <c r="AG31" s="1"/>
      <c r="AH31" s="1"/>
      <c r="AI31" s="1"/>
      <c r="AJ31" s="1"/>
      <c r="AK31" s="1"/>
    </row>
    <row r="32" spans="1:37" x14ac:dyDescent="0.25">
      <c r="A32" s="10"/>
      <c r="B32" s="10"/>
      <c r="C32" s="11"/>
      <c r="D32" s="12"/>
      <c r="E32" s="12"/>
      <c r="F32" s="12"/>
      <c r="G32" s="12"/>
      <c r="H32" s="12"/>
      <c r="I32" s="12"/>
      <c r="J32" s="12"/>
      <c r="K32" s="12"/>
      <c r="L32" s="7" t="str">
        <f t="shared" si="0"/>
        <v>FD</v>
      </c>
      <c r="M32" s="18">
        <f t="shared" si="1"/>
        <v>0</v>
      </c>
      <c r="N32" s="18">
        <f t="shared" ref="N32:N33" si="3">(M32*C32)/7</f>
        <v>0</v>
      </c>
      <c r="O32" s="34"/>
      <c r="P32" s="37"/>
      <c r="Q32" s="1"/>
      <c r="R32" s="1"/>
      <c r="S32" s="1"/>
      <c r="T32" s="1"/>
      <c r="U32" s="1"/>
      <c r="V32" s="1"/>
      <c r="W32" s="1"/>
      <c r="X32" s="1"/>
      <c r="Y32" s="1"/>
      <c r="Z32" s="1"/>
      <c r="AA32" s="1"/>
      <c r="AB32" s="1"/>
      <c r="AC32" s="1"/>
      <c r="AD32" s="1"/>
      <c r="AE32" s="1"/>
      <c r="AF32" s="1"/>
      <c r="AG32" s="1"/>
      <c r="AH32" s="1"/>
      <c r="AI32" s="1"/>
      <c r="AJ32" s="1"/>
      <c r="AK32" s="1"/>
    </row>
    <row r="33" spans="1:37" x14ac:dyDescent="0.25">
      <c r="A33" s="10"/>
      <c r="B33" s="10"/>
      <c r="C33" s="11"/>
      <c r="D33" s="12"/>
      <c r="E33" s="12"/>
      <c r="F33" s="12"/>
      <c r="G33" s="12"/>
      <c r="H33" s="12"/>
      <c r="I33" s="12"/>
      <c r="J33" s="12"/>
      <c r="K33" s="12"/>
      <c r="L33" s="7" t="str">
        <f t="shared" si="0"/>
        <v>FD</v>
      </c>
      <c r="M33" s="18">
        <f t="shared" si="1"/>
        <v>0</v>
      </c>
      <c r="N33" s="18">
        <f t="shared" si="3"/>
        <v>0</v>
      </c>
      <c r="O33" s="34"/>
      <c r="P33" s="37"/>
      <c r="Q33" s="1"/>
      <c r="R33" s="1"/>
      <c r="S33" s="1"/>
      <c r="T33" s="1"/>
      <c r="U33" s="1"/>
      <c r="V33" s="1"/>
      <c r="W33" s="1"/>
      <c r="X33" s="1"/>
      <c r="Y33" s="1"/>
      <c r="Z33" s="1"/>
      <c r="AA33" s="1"/>
      <c r="AB33" s="1"/>
      <c r="AC33" s="1"/>
      <c r="AD33" s="1"/>
      <c r="AE33" s="1"/>
      <c r="AF33" s="1"/>
      <c r="AG33" s="1"/>
      <c r="AH33" s="1"/>
      <c r="AI33" s="1"/>
      <c r="AJ33" s="1"/>
      <c r="AK33" s="1"/>
    </row>
    <row r="34" spans="1:37" x14ac:dyDescent="0.25">
      <c r="A34" s="10"/>
      <c r="B34" s="10"/>
      <c r="C34" s="11"/>
      <c r="D34" s="12"/>
      <c r="E34" s="12"/>
      <c r="F34" s="12"/>
      <c r="G34" s="12"/>
      <c r="H34" s="12"/>
      <c r="I34" s="12"/>
      <c r="J34" s="12"/>
      <c r="K34" s="12"/>
      <c r="L34" s="7" t="str">
        <f t="shared" si="0"/>
        <v>FD</v>
      </c>
      <c r="M34" s="18">
        <f t="shared" si="1"/>
        <v>0</v>
      </c>
      <c r="N34" s="18">
        <f t="shared" si="2"/>
        <v>0</v>
      </c>
      <c r="O34" s="35"/>
      <c r="P34" s="38"/>
      <c r="Q34" s="1"/>
      <c r="R34" s="1"/>
      <c r="S34" s="1"/>
      <c r="T34" s="1"/>
      <c r="U34" s="1"/>
      <c r="V34" s="1"/>
      <c r="W34" s="1"/>
      <c r="X34" s="1"/>
      <c r="Y34" s="1"/>
      <c r="Z34" s="1"/>
      <c r="AA34" s="1"/>
      <c r="AB34" s="1"/>
      <c r="AC34" s="1"/>
      <c r="AD34" s="1"/>
      <c r="AE34" s="1"/>
      <c r="AF34" s="1"/>
      <c r="AG34" s="1"/>
      <c r="AH34" s="1"/>
      <c r="AI34" s="1"/>
      <c r="AJ34" s="1"/>
      <c r="AK34" s="1"/>
    </row>
    <row r="35" spans="1:37" x14ac:dyDescent="0.25">
      <c r="A35" s="39" t="s">
        <v>25</v>
      </c>
      <c r="B35" s="40"/>
      <c r="C35" s="40"/>
      <c r="D35" s="40"/>
      <c r="E35" s="40"/>
      <c r="F35" s="40"/>
      <c r="G35" s="40"/>
      <c r="H35" s="40"/>
      <c r="I35" s="40"/>
      <c r="J35" s="40"/>
      <c r="K35" s="41"/>
      <c r="L35" s="6"/>
      <c r="M35" s="2"/>
      <c r="N35" s="19">
        <f>IFERROR(AVERAGEIF(N5:N34,"&gt;0"),0)</f>
        <v>0</v>
      </c>
      <c r="O35" s="15">
        <v>0</v>
      </c>
      <c r="P35" s="18">
        <f>N35*O35</f>
        <v>0</v>
      </c>
      <c r="Q35" s="1"/>
      <c r="R35" s="1"/>
      <c r="S35" s="1"/>
      <c r="T35" s="1"/>
      <c r="U35" s="1"/>
      <c r="V35" s="1"/>
      <c r="W35" s="1"/>
      <c r="X35" s="1"/>
      <c r="Y35" s="1"/>
      <c r="Z35" s="1"/>
      <c r="AA35" s="1"/>
      <c r="AB35" s="1"/>
      <c r="AC35" s="1"/>
      <c r="AD35" s="1"/>
      <c r="AE35" s="1"/>
      <c r="AF35" s="1"/>
      <c r="AG35" s="1"/>
      <c r="AH35" s="1"/>
      <c r="AI35" s="1"/>
      <c r="AJ35" s="1"/>
      <c r="AK35" s="1"/>
    </row>
    <row r="36" spans="1:37"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x14ac:dyDescent="0.25">
      <c r="A37" s="9" t="s">
        <v>28</v>
      </c>
      <c r="B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x14ac:dyDescent="0.25">
      <c r="A38" s="28" t="s">
        <v>29</v>
      </c>
      <c r="B38" s="29" t="s">
        <v>30</v>
      </c>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x14ac:dyDescent="0.25">
      <c r="A39" s="30" t="s">
        <v>31</v>
      </c>
      <c r="B39" s="31" t="s">
        <v>32</v>
      </c>
      <c r="K39" s="4"/>
      <c r="L39" s="4"/>
      <c r="M39" s="4"/>
      <c r="N39" s="8"/>
      <c r="O39" s="4"/>
      <c r="P39" s="4"/>
      <c r="Q39" s="4"/>
      <c r="R39" s="4"/>
      <c r="S39" s="4"/>
      <c r="T39" s="4"/>
      <c r="U39" s="1"/>
      <c r="V39" s="1"/>
      <c r="W39" s="1"/>
      <c r="X39" s="1"/>
      <c r="Y39" s="1"/>
      <c r="Z39" s="1"/>
      <c r="AA39" s="1"/>
      <c r="AB39" s="1"/>
      <c r="AC39" s="1"/>
      <c r="AD39" s="1"/>
      <c r="AE39" s="1"/>
      <c r="AF39" s="1"/>
      <c r="AG39" s="1"/>
      <c r="AH39" s="1"/>
      <c r="AI39" s="1"/>
      <c r="AJ39" s="1"/>
      <c r="AK39" s="1"/>
    </row>
    <row r="40" spans="1:37" x14ac:dyDescent="0.25">
      <c r="A40" s="32" t="s">
        <v>33</v>
      </c>
      <c r="B40" s="4"/>
      <c r="K40" s="4"/>
      <c r="L40" s="4"/>
      <c r="M40" s="4"/>
      <c r="N40" s="4"/>
      <c r="O40" s="4"/>
      <c r="P40" s="4"/>
      <c r="Q40" s="4"/>
      <c r="R40" s="4"/>
      <c r="S40" s="4"/>
      <c r="T40" s="4"/>
      <c r="U40" s="1"/>
      <c r="V40" s="1"/>
      <c r="W40" s="1"/>
      <c r="X40" s="1"/>
      <c r="Y40" s="1"/>
      <c r="Z40" s="1"/>
      <c r="AA40" s="1"/>
      <c r="AB40" s="1"/>
      <c r="AC40" s="1"/>
      <c r="AD40" s="1"/>
      <c r="AE40" s="1"/>
      <c r="AF40" s="1"/>
      <c r="AG40" s="1"/>
      <c r="AH40" s="1"/>
      <c r="AI40" s="1"/>
      <c r="AJ40" s="1"/>
      <c r="AK40" s="1"/>
    </row>
    <row r="41" spans="1:37" x14ac:dyDescent="0.25">
      <c r="A41" s="4" t="s">
        <v>34</v>
      </c>
      <c r="B41" s="4"/>
      <c r="K41" s="4"/>
      <c r="L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35</v>
      </c>
      <c r="B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x14ac:dyDescent="0.25">
      <c r="A43" s="1" t="s">
        <v>36</v>
      </c>
      <c r="B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x14ac:dyDescent="0.25">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x14ac:dyDescent="0.25">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x14ac:dyDescent="0.25">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1:37"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1:37"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sheetData>
  <mergeCells count="5">
    <mergeCell ref="O5:O34"/>
    <mergeCell ref="P5:P34"/>
    <mergeCell ref="A35:K35"/>
    <mergeCell ref="A3:P3"/>
    <mergeCell ref="A1:P1"/>
  </mergeCells>
  <conditionalFormatting sqref="L35">
    <cfRule type="containsText" dxfId="69" priority="9" operator="containsText" text="MAL">
      <formula>NOT(ISERROR(SEARCH("MAL",L35)))</formula>
    </cfRule>
  </conditionalFormatting>
  <conditionalFormatting sqref="L5:L34">
    <cfRule type="containsText" dxfId="68" priority="6" operator="containsText" text="MAL">
      <formula>NOT(ISERROR(SEARCH("MAL",L5)))</formula>
    </cfRule>
  </conditionalFormatting>
  <conditionalFormatting sqref="L5:L34">
    <cfRule type="containsText" dxfId="67" priority="4" operator="containsText" text="FD">
      <formula>NOT(ISERROR(SEARCH("FD",L5)))</formula>
    </cfRule>
    <cfRule type="cellIs" dxfId="66" priority="5" operator="equal">
      <formula>"FALTAN DATOS"</formula>
    </cfRule>
  </conditionalFormatting>
  <conditionalFormatting sqref="A38">
    <cfRule type="containsText" dxfId="65" priority="3" operator="containsText" text="MAL">
      <formula>NOT(ISERROR(SEARCH("MAL",A38)))</formula>
    </cfRule>
  </conditionalFormatting>
  <conditionalFormatting sqref="A38">
    <cfRule type="containsText" dxfId="64" priority="1" operator="containsText" text="FD">
      <formula>NOT(ISERROR(SEARCH("FD",A38)))</formula>
    </cfRule>
    <cfRule type="cellIs" dxfId="63"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abSelected="1" topLeftCell="A34" zoomScale="85" zoomScaleNormal="85" workbookViewId="0">
      <selection activeCell="L65" sqref="L65"/>
    </sheetView>
  </sheetViews>
  <sheetFormatPr baseColWidth="10" defaultRowHeight="15" x14ac:dyDescent="0.25"/>
  <sheetData>
    <row r="1" spans="1:16" ht="18.75" x14ac:dyDescent="0.25">
      <c r="A1" s="45" t="str">
        <f>'GENERACION TOTAL ISNT PUB Y PRI'!C22</f>
        <v>INSTITUCIONES PUBLICAS Y PRIVADAS</v>
      </c>
      <c r="B1" s="46"/>
      <c r="C1" s="46"/>
      <c r="D1" s="46"/>
      <c r="E1" s="46"/>
      <c r="F1" s="46"/>
      <c r="G1" s="46"/>
      <c r="H1" s="46"/>
      <c r="I1" s="46"/>
      <c r="J1" s="46"/>
      <c r="K1" s="46"/>
      <c r="L1" s="46"/>
      <c r="M1" s="46"/>
      <c r="N1" s="46"/>
      <c r="O1" s="46"/>
      <c r="P1" s="47"/>
    </row>
    <row r="2" spans="1:16" ht="18.75" x14ac:dyDescent="0.25">
      <c r="A2" s="20" t="str">
        <f>'GENERACION TOTAL ISNT PUB Y PRI'!C12</f>
        <v>CLASE 10</v>
      </c>
      <c r="B2" s="21" t="s">
        <v>24</v>
      </c>
      <c r="C2" s="21"/>
      <c r="D2" s="21"/>
      <c r="E2" s="21"/>
      <c r="F2" s="21"/>
      <c r="G2" s="21"/>
      <c r="H2" s="21"/>
      <c r="I2" s="21"/>
      <c r="J2" s="21"/>
      <c r="K2" s="21"/>
      <c r="L2" s="21"/>
      <c r="M2" s="21"/>
      <c r="N2" s="21"/>
      <c r="O2" s="21"/>
      <c r="P2" s="22"/>
    </row>
    <row r="3" spans="1:16" ht="18.75" x14ac:dyDescent="0.25">
      <c r="A3" s="42"/>
      <c r="B3" s="43"/>
      <c r="C3" s="43"/>
      <c r="D3" s="43"/>
      <c r="E3" s="43"/>
      <c r="F3" s="43"/>
      <c r="G3" s="43"/>
      <c r="H3" s="43"/>
      <c r="I3" s="43"/>
      <c r="J3" s="43"/>
      <c r="K3" s="43"/>
      <c r="L3" s="43"/>
      <c r="M3" s="43"/>
      <c r="N3" s="43"/>
      <c r="O3" s="43"/>
      <c r="P3" s="44"/>
    </row>
    <row r="4" spans="1:16" ht="45" x14ac:dyDescent="0.25">
      <c r="A4" s="16" t="s">
        <v>37</v>
      </c>
      <c r="B4" s="16" t="s">
        <v>9</v>
      </c>
      <c r="C4" s="16" t="s">
        <v>23</v>
      </c>
      <c r="D4" s="16" t="s">
        <v>0</v>
      </c>
      <c r="E4" s="16" t="s">
        <v>1</v>
      </c>
      <c r="F4" s="16" t="s">
        <v>2</v>
      </c>
      <c r="G4" s="16" t="s">
        <v>3</v>
      </c>
      <c r="H4" s="16" t="s">
        <v>4</v>
      </c>
      <c r="I4" s="16" t="s">
        <v>5</v>
      </c>
      <c r="J4" s="16" t="s">
        <v>6</v>
      </c>
      <c r="K4" s="16" t="s">
        <v>7</v>
      </c>
      <c r="L4" s="17" t="s">
        <v>26</v>
      </c>
      <c r="M4" s="17" t="s">
        <v>12</v>
      </c>
      <c r="N4" s="17" t="s">
        <v>10</v>
      </c>
      <c r="O4" s="16" t="s">
        <v>8</v>
      </c>
      <c r="P4" s="16" t="s">
        <v>11</v>
      </c>
    </row>
    <row r="5" spans="1:16" x14ac:dyDescent="0.25">
      <c r="A5" s="10"/>
      <c r="B5" s="10"/>
      <c r="C5" s="11"/>
      <c r="D5" s="12"/>
      <c r="E5" s="12"/>
      <c r="F5" s="12"/>
      <c r="G5" s="12"/>
      <c r="H5" s="12"/>
      <c r="I5" s="12"/>
      <c r="J5" s="12"/>
      <c r="K5" s="12"/>
      <c r="L5" s="7" t="str">
        <f>IF(AND(COUNT(E5:K5)&gt;(0.5*$C5),C5&gt;1),"OK","FD")</f>
        <v>FD</v>
      </c>
      <c r="M5" s="18">
        <f xml:space="preserve"> IF(AND(L5="OK", C5&gt;0),IFERROR(AVERAGE(E5:K5),0),0)</f>
        <v>0</v>
      </c>
      <c r="N5" s="18">
        <f>(M5*C5)/7</f>
        <v>0</v>
      </c>
      <c r="O5" s="33"/>
      <c r="P5" s="36"/>
    </row>
    <row r="6" spans="1:16" x14ac:dyDescent="0.25">
      <c r="A6" s="10"/>
      <c r="B6" s="10"/>
      <c r="C6" s="11"/>
      <c r="D6" s="12"/>
      <c r="E6" s="12"/>
      <c r="F6" s="12"/>
      <c r="G6" s="12"/>
      <c r="H6" s="12"/>
      <c r="I6" s="12"/>
      <c r="J6" s="12"/>
      <c r="K6" s="12"/>
      <c r="L6" s="7" t="str">
        <f t="shared" ref="L6:L34" si="0">IF(AND(COUNT(E6:K6)&gt;(0.5*$C6),C6&gt;1),"OK","FD")</f>
        <v>FD</v>
      </c>
      <c r="M6" s="18">
        <f t="shared" ref="M6:M34" si="1" xml:space="preserve"> IF(AND(L6="OK", C6&gt;0),IFERROR(AVERAGE(E6:K6),0),0)</f>
        <v>0</v>
      </c>
      <c r="N6" s="18">
        <f t="shared" ref="N6:N34" si="2">(M6*C6)/7</f>
        <v>0</v>
      </c>
      <c r="O6" s="34"/>
      <c r="P6" s="37"/>
    </row>
    <row r="7" spans="1:16" x14ac:dyDescent="0.25">
      <c r="A7" s="10"/>
      <c r="B7" s="10"/>
      <c r="C7" s="11"/>
      <c r="D7" s="12"/>
      <c r="E7" s="12"/>
      <c r="F7" s="12"/>
      <c r="G7" s="12"/>
      <c r="H7" s="12"/>
      <c r="I7" s="12"/>
      <c r="J7" s="12"/>
      <c r="K7" s="12"/>
      <c r="L7" s="7" t="str">
        <f t="shared" si="0"/>
        <v>FD</v>
      </c>
      <c r="M7" s="18">
        <f t="shared" si="1"/>
        <v>0</v>
      </c>
      <c r="N7" s="18">
        <f t="shared" si="2"/>
        <v>0</v>
      </c>
      <c r="O7" s="34"/>
      <c r="P7" s="37"/>
    </row>
    <row r="8" spans="1:16" x14ac:dyDescent="0.25">
      <c r="A8" s="10"/>
      <c r="B8" s="10"/>
      <c r="C8" s="13"/>
      <c r="D8" s="14"/>
      <c r="E8" s="14"/>
      <c r="F8" s="14"/>
      <c r="G8" s="14"/>
      <c r="H8" s="14"/>
      <c r="I8" s="14"/>
      <c r="J8" s="14"/>
      <c r="K8" s="14"/>
      <c r="L8" s="7" t="str">
        <f t="shared" si="0"/>
        <v>FD</v>
      </c>
      <c r="M8" s="18">
        <f t="shared" si="1"/>
        <v>0</v>
      </c>
      <c r="N8" s="18">
        <f t="shared" si="2"/>
        <v>0</v>
      </c>
      <c r="O8" s="34"/>
      <c r="P8" s="37"/>
    </row>
    <row r="9" spans="1:16" x14ac:dyDescent="0.25">
      <c r="A9" s="10"/>
      <c r="B9" s="10"/>
      <c r="C9" s="13"/>
      <c r="D9" s="14"/>
      <c r="E9" s="14"/>
      <c r="F9" s="14"/>
      <c r="G9" s="14"/>
      <c r="H9" s="14"/>
      <c r="I9" s="14"/>
      <c r="J9" s="14"/>
      <c r="K9" s="14"/>
      <c r="L9" s="7" t="str">
        <f t="shared" si="0"/>
        <v>FD</v>
      </c>
      <c r="M9" s="18">
        <f t="shared" si="1"/>
        <v>0</v>
      </c>
      <c r="N9" s="18">
        <f t="shared" si="2"/>
        <v>0</v>
      </c>
      <c r="O9" s="34"/>
      <c r="P9" s="37"/>
    </row>
    <row r="10" spans="1:16" x14ac:dyDescent="0.25">
      <c r="A10" s="10"/>
      <c r="B10" s="10"/>
      <c r="C10" s="13"/>
      <c r="D10" s="14"/>
      <c r="E10" s="14"/>
      <c r="F10" s="14"/>
      <c r="G10" s="14"/>
      <c r="H10" s="14"/>
      <c r="I10" s="14"/>
      <c r="J10" s="14"/>
      <c r="K10" s="14"/>
      <c r="L10" s="7" t="str">
        <f t="shared" si="0"/>
        <v>FD</v>
      </c>
      <c r="M10" s="18">
        <f t="shared" si="1"/>
        <v>0</v>
      </c>
      <c r="N10" s="18">
        <f t="shared" si="2"/>
        <v>0</v>
      </c>
      <c r="O10" s="34"/>
      <c r="P10" s="37"/>
    </row>
    <row r="11" spans="1:16" x14ac:dyDescent="0.25">
      <c r="A11" s="10"/>
      <c r="B11" s="10"/>
      <c r="C11" s="13"/>
      <c r="D11" s="14"/>
      <c r="E11" s="14"/>
      <c r="F11" s="14"/>
      <c r="G11" s="14"/>
      <c r="H11" s="14"/>
      <c r="I11" s="14"/>
      <c r="J11" s="14"/>
      <c r="K11" s="14"/>
      <c r="L11" s="7" t="str">
        <f t="shared" si="0"/>
        <v>FD</v>
      </c>
      <c r="M11" s="18">
        <f t="shared" si="1"/>
        <v>0</v>
      </c>
      <c r="N11" s="18">
        <f t="shared" si="2"/>
        <v>0</v>
      </c>
      <c r="O11" s="34"/>
      <c r="P11" s="37"/>
    </row>
    <row r="12" spans="1:16" x14ac:dyDescent="0.25">
      <c r="A12" s="10"/>
      <c r="B12" s="10"/>
      <c r="C12" s="13"/>
      <c r="D12" s="14"/>
      <c r="E12" s="14"/>
      <c r="F12" s="14"/>
      <c r="G12" s="14"/>
      <c r="H12" s="14"/>
      <c r="I12" s="14"/>
      <c r="J12" s="14"/>
      <c r="K12" s="14"/>
      <c r="L12" s="7" t="str">
        <f t="shared" si="0"/>
        <v>FD</v>
      </c>
      <c r="M12" s="18">
        <f t="shared" si="1"/>
        <v>0</v>
      </c>
      <c r="N12" s="18">
        <f t="shared" si="2"/>
        <v>0</v>
      </c>
      <c r="O12" s="34"/>
      <c r="P12" s="37"/>
    </row>
    <row r="13" spans="1:16" x14ac:dyDescent="0.25">
      <c r="A13" s="10"/>
      <c r="B13" s="10"/>
      <c r="C13" s="13"/>
      <c r="D13" s="14"/>
      <c r="E13" s="14"/>
      <c r="F13" s="14"/>
      <c r="G13" s="14"/>
      <c r="H13" s="14"/>
      <c r="I13" s="14"/>
      <c r="J13" s="14"/>
      <c r="K13" s="14"/>
      <c r="L13" s="7" t="str">
        <f t="shared" si="0"/>
        <v>FD</v>
      </c>
      <c r="M13" s="18">
        <f t="shared" si="1"/>
        <v>0</v>
      </c>
      <c r="N13" s="18">
        <f t="shared" si="2"/>
        <v>0</v>
      </c>
      <c r="O13" s="34"/>
      <c r="P13" s="37"/>
    </row>
    <row r="14" spans="1:16" x14ac:dyDescent="0.25">
      <c r="A14" s="10"/>
      <c r="B14" s="10"/>
      <c r="C14" s="13"/>
      <c r="D14" s="14"/>
      <c r="E14" s="14"/>
      <c r="F14" s="14"/>
      <c r="G14" s="14"/>
      <c r="H14" s="14"/>
      <c r="I14" s="14"/>
      <c r="J14" s="14"/>
      <c r="K14" s="14"/>
      <c r="L14" s="7" t="str">
        <f t="shared" si="0"/>
        <v>FD</v>
      </c>
      <c r="M14" s="18">
        <f t="shared" si="1"/>
        <v>0</v>
      </c>
      <c r="N14" s="18">
        <f t="shared" si="2"/>
        <v>0</v>
      </c>
      <c r="O14" s="34"/>
      <c r="P14" s="37"/>
    </row>
    <row r="15" spans="1:16" x14ac:dyDescent="0.25">
      <c r="A15" s="10"/>
      <c r="B15" s="10"/>
      <c r="C15" s="13"/>
      <c r="D15" s="14"/>
      <c r="E15" s="14"/>
      <c r="F15" s="14"/>
      <c r="G15" s="14"/>
      <c r="H15" s="14"/>
      <c r="I15" s="14"/>
      <c r="J15" s="14"/>
      <c r="K15" s="14"/>
      <c r="L15" s="7" t="str">
        <f t="shared" si="0"/>
        <v>FD</v>
      </c>
      <c r="M15" s="18">
        <f t="shared" si="1"/>
        <v>0</v>
      </c>
      <c r="N15" s="18">
        <f t="shared" si="2"/>
        <v>0</v>
      </c>
      <c r="O15" s="34"/>
      <c r="P15" s="37"/>
    </row>
    <row r="16" spans="1:16" x14ac:dyDescent="0.25">
      <c r="A16" s="10"/>
      <c r="B16" s="10"/>
      <c r="C16" s="13"/>
      <c r="D16" s="14"/>
      <c r="E16" s="14"/>
      <c r="F16" s="14"/>
      <c r="G16" s="14"/>
      <c r="H16" s="14"/>
      <c r="I16" s="14"/>
      <c r="J16" s="14"/>
      <c r="K16" s="14"/>
      <c r="L16" s="7" t="str">
        <f t="shared" si="0"/>
        <v>FD</v>
      </c>
      <c r="M16" s="18">
        <f t="shared" si="1"/>
        <v>0</v>
      </c>
      <c r="N16" s="18">
        <f t="shared" si="2"/>
        <v>0</v>
      </c>
      <c r="O16" s="34"/>
      <c r="P16" s="37"/>
    </row>
    <row r="17" spans="1:16" x14ac:dyDescent="0.25">
      <c r="A17" s="10"/>
      <c r="B17" s="10"/>
      <c r="C17" s="13"/>
      <c r="D17" s="14"/>
      <c r="E17" s="14"/>
      <c r="F17" s="14"/>
      <c r="G17" s="14"/>
      <c r="H17" s="14"/>
      <c r="I17" s="14"/>
      <c r="J17" s="14"/>
      <c r="K17" s="14"/>
      <c r="L17" s="7" t="str">
        <f t="shared" si="0"/>
        <v>FD</v>
      </c>
      <c r="M17" s="18">
        <f t="shared" si="1"/>
        <v>0</v>
      </c>
      <c r="N17" s="18">
        <f t="shared" si="2"/>
        <v>0</v>
      </c>
      <c r="O17" s="34"/>
      <c r="P17" s="37"/>
    </row>
    <row r="18" spans="1:16" x14ac:dyDescent="0.25">
      <c r="A18" s="10"/>
      <c r="B18" s="10"/>
      <c r="C18" s="13"/>
      <c r="D18" s="14"/>
      <c r="E18" s="14"/>
      <c r="F18" s="14"/>
      <c r="G18" s="14"/>
      <c r="H18" s="14"/>
      <c r="I18" s="14"/>
      <c r="J18" s="14"/>
      <c r="K18" s="14"/>
      <c r="L18" s="7" t="str">
        <f t="shared" si="0"/>
        <v>FD</v>
      </c>
      <c r="M18" s="18">
        <f t="shared" si="1"/>
        <v>0</v>
      </c>
      <c r="N18" s="18">
        <f t="shared" si="2"/>
        <v>0</v>
      </c>
      <c r="O18" s="34"/>
      <c r="P18" s="37"/>
    </row>
    <row r="19" spans="1:16" x14ac:dyDescent="0.25">
      <c r="A19" s="10"/>
      <c r="B19" s="10"/>
      <c r="C19" s="13"/>
      <c r="D19" s="14"/>
      <c r="E19" s="14"/>
      <c r="F19" s="14"/>
      <c r="G19" s="14"/>
      <c r="H19" s="14"/>
      <c r="I19" s="14"/>
      <c r="J19" s="14"/>
      <c r="K19" s="14"/>
      <c r="L19" s="7" t="str">
        <f t="shared" si="0"/>
        <v>FD</v>
      </c>
      <c r="M19" s="18">
        <f t="shared" si="1"/>
        <v>0</v>
      </c>
      <c r="N19" s="18">
        <f t="shared" si="2"/>
        <v>0</v>
      </c>
      <c r="O19" s="34"/>
      <c r="P19" s="37"/>
    </row>
    <row r="20" spans="1:16" x14ac:dyDescent="0.25">
      <c r="A20" s="10"/>
      <c r="B20" s="10"/>
      <c r="C20" s="13"/>
      <c r="D20" s="14"/>
      <c r="E20" s="14"/>
      <c r="F20" s="14"/>
      <c r="G20" s="14"/>
      <c r="H20" s="14"/>
      <c r="I20" s="14"/>
      <c r="J20" s="14"/>
      <c r="K20" s="14"/>
      <c r="L20" s="7" t="str">
        <f t="shared" si="0"/>
        <v>FD</v>
      </c>
      <c r="M20" s="18">
        <f t="shared" si="1"/>
        <v>0</v>
      </c>
      <c r="N20" s="18">
        <f t="shared" si="2"/>
        <v>0</v>
      </c>
      <c r="O20" s="34"/>
      <c r="P20" s="37"/>
    </row>
    <row r="21" spans="1:16" x14ac:dyDescent="0.25">
      <c r="A21" s="10"/>
      <c r="B21" s="10"/>
      <c r="C21" s="13"/>
      <c r="D21" s="14"/>
      <c r="E21" s="14"/>
      <c r="F21" s="14"/>
      <c r="G21" s="14"/>
      <c r="H21" s="14"/>
      <c r="I21" s="14"/>
      <c r="J21" s="14"/>
      <c r="K21" s="14"/>
      <c r="L21" s="7" t="str">
        <f t="shared" si="0"/>
        <v>FD</v>
      </c>
      <c r="M21" s="18">
        <f t="shared" si="1"/>
        <v>0</v>
      </c>
      <c r="N21" s="18">
        <f t="shared" si="2"/>
        <v>0</v>
      </c>
      <c r="O21" s="34"/>
      <c r="P21" s="37"/>
    </row>
    <row r="22" spans="1:16" x14ac:dyDescent="0.25">
      <c r="A22" s="10"/>
      <c r="B22" s="10"/>
      <c r="C22" s="13"/>
      <c r="D22" s="14"/>
      <c r="E22" s="14"/>
      <c r="F22" s="14"/>
      <c r="G22" s="14"/>
      <c r="H22" s="14"/>
      <c r="I22" s="14"/>
      <c r="J22" s="14"/>
      <c r="K22" s="14"/>
      <c r="L22" s="7" t="str">
        <f t="shared" si="0"/>
        <v>FD</v>
      </c>
      <c r="M22" s="18">
        <f t="shared" si="1"/>
        <v>0</v>
      </c>
      <c r="N22" s="18">
        <f t="shared" si="2"/>
        <v>0</v>
      </c>
      <c r="O22" s="34"/>
      <c r="P22" s="37"/>
    </row>
    <row r="23" spans="1:16" x14ac:dyDescent="0.25">
      <c r="A23" s="10"/>
      <c r="B23" s="10"/>
      <c r="C23" s="13"/>
      <c r="D23" s="14"/>
      <c r="E23" s="14"/>
      <c r="F23" s="14"/>
      <c r="G23" s="14"/>
      <c r="H23" s="14"/>
      <c r="I23" s="14"/>
      <c r="J23" s="14"/>
      <c r="K23" s="14"/>
      <c r="L23" s="7" t="str">
        <f t="shared" si="0"/>
        <v>FD</v>
      </c>
      <c r="M23" s="18">
        <f t="shared" si="1"/>
        <v>0</v>
      </c>
      <c r="N23" s="18">
        <f t="shared" si="2"/>
        <v>0</v>
      </c>
      <c r="O23" s="34"/>
      <c r="P23" s="37"/>
    </row>
    <row r="24" spans="1:16" x14ac:dyDescent="0.25">
      <c r="A24" s="10"/>
      <c r="B24" s="10"/>
      <c r="C24" s="13"/>
      <c r="D24" s="14"/>
      <c r="E24" s="14"/>
      <c r="F24" s="14"/>
      <c r="G24" s="14"/>
      <c r="H24" s="14"/>
      <c r="I24" s="14"/>
      <c r="J24" s="14"/>
      <c r="K24" s="14"/>
      <c r="L24" s="7" t="str">
        <f t="shared" si="0"/>
        <v>FD</v>
      </c>
      <c r="M24" s="18">
        <f t="shared" si="1"/>
        <v>0</v>
      </c>
      <c r="N24" s="18">
        <f t="shared" si="2"/>
        <v>0</v>
      </c>
      <c r="O24" s="34"/>
      <c r="P24" s="37"/>
    </row>
    <row r="25" spans="1:16" x14ac:dyDescent="0.25">
      <c r="A25" s="10"/>
      <c r="B25" s="10"/>
      <c r="C25" s="13"/>
      <c r="D25" s="14"/>
      <c r="E25" s="14"/>
      <c r="F25" s="14"/>
      <c r="G25" s="14"/>
      <c r="H25" s="14"/>
      <c r="I25" s="14"/>
      <c r="J25" s="14"/>
      <c r="K25" s="14"/>
      <c r="L25" s="7" t="str">
        <f t="shared" si="0"/>
        <v>FD</v>
      </c>
      <c r="M25" s="18">
        <f t="shared" si="1"/>
        <v>0</v>
      </c>
      <c r="N25" s="18">
        <f t="shared" si="2"/>
        <v>0</v>
      </c>
      <c r="O25" s="34"/>
      <c r="P25" s="37"/>
    </row>
    <row r="26" spans="1:16" x14ac:dyDescent="0.25">
      <c r="A26" s="10"/>
      <c r="B26" s="10"/>
      <c r="C26" s="13"/>
      <c r="D26" s="14"/>
      <c r="E26" s="14"/>
      <c r="F26" s="14"/>
      <c r="G26" s="14"/>
      <c r="H26" s="14"/>
      <c r="I26" s="14"/>
      <c r="J26" s="14"/>
      <c r="K26" s="14"/>
      <c r="L26" s="7" t="str">
        <f t="shared" si="0"/>
        <v>FD</v>
      </c>
      <c r="M26" s="18">
        <f t="shared" si="1"/>
        <v>0</v>
      </c>
      <c r="N26" s="18">
        <f t="shared" si="2"/>
        <v>0</v>
      </c>
      <c r="O26" s="34"/>
      <c r="P26" s="37"/>
    </row>
    <row r="27" spans="1:16" x14ac:dyDescent="0.25">
      <c r="A27" s="10"/>
      <c r="B27" s="10"/>
      <c r="C27" s="13"/>
      <c r="D27" s="14"/>
      <c r="E27" s="14"/>
      <c r="F27" s="14"/>
      <c r="G27" s="14"/>
      <c r="H27" s="14"/>
      <c r="I27" s="14"/>
      <c r="J27" s="14"/>
      <c r="K27" s="14"/>
      <c r="L27" s="7" t="str">
        <f t="shared" si="0"/>
        <v>FD</v>
      </c>
      <c r="M27" s="18">
        <f t="shared" si="1"/>
        <v>0</v>
      </c>
      <c r="N27" s="18">
        <f t="shared" si="2"/>
        <v>0</v>
      </c>
      <c r="O27" s="34"/>
      <c r="P27" s="37"/>
    </row>
    <row r="28" spans="1:16" x14ac:dyDescent="0.25">
      <c r="A28" s="10"/>
      <c r="B28" s="10"/>
      <c r="C28" s="13"/>
      <c r="D28" s="14"/>
      <c r="E28" s="14"/>
      <c r="F28" s="14"/>
      <c r="G28" s="14"/>
      <c r="H28" s="14"/>
      <c r="I28" s="14"/>
      <c r="J28" s="14"/>
      <c r="K28" s="14"/>
      <c r="L28" s="7" t="str">
        <f t="shared" si="0"/>
        <v>FD</v>
      </c>
      <c r="M28" s="18">
        <f t="shared" si="1"/>
        <v>0</v>
      </c>
      <c r="N28" s="18">
        <f t="shared" si="2"/>
        <v>0</v>
      </c>
      <c r="O28" s="34"/>
      <c r="P28" s="37"/>
    </row>
    <row r="29" spans="1:16" x14ac:dyDescent="0.25">
      <c r="A29" s="10"/>
      <c r="B29" s="10"/>
      <c r="C29" s="13"/>
      <c r="D29" s="14"/>
      <c r="E29" s="14"/>
      <c r="F29" s="14"/>
      <c r="G29" s="14"/>
      <c r="H29" s="14"/>
      <c r="I29" s="14"/>
      <c r="J29" s="14"/>
      <c r="K29" s="14"/>
      <c r="L29" s="7" t="str">
        <f t="shared" si="0"/>
        <v>FD</v>
      </c>
      <c r="M29" s="18">
        <f t="shared" si="1"/>
        <v>0</v>
      </c>
      <c r="N29" s="18">
        <f t="shared" si="2"/>
        <v>0</v>
      </c>
      <c r="O29" s="34"/>
      <c r="P29" s="37"/>
    </row>
    <row r="30" spans="1:16" x14ac:dyDescent="0.25">
      <c r="A30" s="10"/>
      <c r="B30" s="10"/>
      <c r="C30" s="11"/>
      <c r="D30" s="12"/>
      <c r="E30" s="12"/>
      <c r="F30" s="12"/>
      <c r="G30" s="12"/>
      <c r="H30" s="12"/>
      <c r="I30" s="12"/>
      <c r="J30" s="12"/>
      <c r="K30" s="12"/>
      <c r="L30" s="7" t="str">
        <f t="shared" si="0"/>
        <v>FD</v>
      </c>
      <c r="M30" s="18">
        <f t="shared" si="1"/>
        <v>0</v>
      </c>
      <c r="N30" s="18">
        <f t="shared" si="2"/>
        <v>0</v>
      </c>
      <c r="O30" s="34"/>
      <c r="P30" s="37"/>
    </row>
    <row r="31" spans="1:16" x14ac:dyDescent="0.25">
      <c r="A31" s="10"/>
      <c r="B31" s="10"/>
      <c r="C31" s="11"/>
      <c r="D31" s="12"/>
      <c r="E31" s="12"/>
      <c r="F31" s="12"/>
      <c r="G31" s="12"/>
      <c r="H31" s="12"/>
      <c r="I31" s="12"/>
      <c r="J31" s="12"/>
      <c r="K31" s="12"/>
      <c r="L31" s="7" t="str">
        <f t="shared" si="0"/>
        <v>FD</v>
      </c>
      <c r="M31" s="18">
        <f t="shared" si="1"/>
        <v>0</v>
      </c>
      <c r="N31" s="18">
        <f t="shared" si="2"/>
        <v>0</v>
      </c>
      <c r="O31" s="34"/>
      <c r="P31" s="37"/>
    </row>
    <row r="32" spans="1:16" x14ac:dyDescent="0.25">
      <c r="A32" s="10"/>
      <c r="B32" s="10"/>
      <c r="C32" s="11"/>
      <c r="D32" s="12"/>
      <c r="E32" s="12"/>
      <c r="F32" s="12"/>
      <c r="G32" s="12"/>
      <c r="H32" s="12"/>
      <c r="I32" s="12"/>
      <c r="J32" s="12"/>
      <c r="K32" s="12"/>
      <c r="L32" s="7" t="str">
        <f t="shared" si="0"/>
        <v>FD</v>
      </c>
      <c r="M32" s="18">
        <f t="shared" si="1"/>
        <v>0</v>
      </c>
      <c r="N32" s="18">
        <f t="shared" si="2"/>
        <v>0</v>
      </c>
      <c r="O32" s="34"/>
      <c r="P32" s="37"/>
    </row>
    <row r="33" spans="1:37" x14ac:dyDescent="0.25">
      <c r="A33" s="10"/>
      <c r="B33" s="10"/>
      <c r="C33" s="11"/>
      <c r="D33" s="12"/>
      <c r="E33" s="12"/>
      <c r="F33" s="12"/>
      <c r="G33" s="12"/>
      <c r="H33" s="12"/>
      <c r="I33" s="12"/>
      <c r="J33" s="12"/>
      <c r="K33" s="12"/>
      <c r="L33" s="7" t="str">
        <f t="shared" si="0"/>
        <v>FD</v>
      </c>
      <c r="M33" s="18">
        <f t="shared" si="1"/>
        <v>0</v>
      </c>
      <c r="N33" s="18">
        <f t="shared" si="2"/>
        <v>0</v>
      </c>
      <c r="O33" s="34"/>
      <c r="P33" s="37"/>
    </row>
    <row r="34" spans="1:37" x14ac:dyDescent="0.25">
      <c r="A34" s="10"/>
      <c r="B34" s="10"/>
      <c r="C34" s="11"/>
      <c r="D34" s="12"/>
      <c r="E34" s="12"/>
      <c r="F34" s="12"/>
      <c r="G34" s="12"/>
      <c r="H34" s="12"/>
      <c r="I34" s="12"/>
      <c r="J34" s="12"/>
      <c r="K34" s="12"/>
      <c r="L34" s="7" t="str">
        <f t="shared" si="0"/>
        <v>FD</v>
      </c>
      <c r="M34" s="18">
        <f t="shared" si="1"/>
        <v>0</v>
      </c>
      <c r="N34" s="18">
        <f t="shared" si="2"/>
        <v>0</v>
      </c>
      <c r="O34" s="35"/>
      <c r="P34" s="38"/>
    </row>
    <row r="35" spans="1:37" x14ac:dyDescent="0.25">
      <c r="A35" s="39" t="s">
        <v>25</v>
      </c>
      <c r="B35" s="40"/>
      <c r="C35" s="40"/>
      <c r="D35" s="40"/>
      <c r="E35" s="40"/>
      <c r="F35" s="40"/>
      <c r="G35" s="40"/>
      <c r="H35" s="40"/>
      <c r="I35" s="40"/>
      <c r="J35" s="40"/>
      <c r="K35" s="41"/>
      <c r="L35" s="6"/>
      <c r="M35" s="2"/>
      <c r="N35" s="19">
        <f>IFERROR(AVERAGEIF(N5:N34,"&gt;0"),0)</f>
        <v>0</v>
      </c>
      <c r="O35" s="15">
        <v>0</v>
      </c>
      <c r="P35" s="18">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8" t="s">
        <v>29</v>
      </c>
      <c r="B38" s="29" t="s">
        <v>30</v>
      </c>
    </row>
    <row r="39" spans="1:37" x14ac:dyDescent="0.25">
      <c r="A39" s="30" t="s">
        <v>31</v>
      </c>
      <c r="B39" s="31" t="s">
        <v>32</v>
      </c>
    </row>
    <row r="40" spans="1:37" x14ac:dyDescent="0.25">
      <c r="A40" s="32" t="s">
        <v>33</v>
      </c>
      <c r="B40" s="4"/>
    </row>
    <row r="41" spans="1:37" x14ac:dyDescent="0.25">
      <c r="A41" s="1" t="s">
        <v>38</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39</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40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6" priority="7" operator="containsText" text="MAL">
      <formula>NOT(ISERROR(SEARCH("MAL",L35)))</formula>
    </cfRule>
  </conditionalFormatting>
  <conditionalFormatting sqref="L5:L34">
    <cfRule type="containsText" dxfId="5" priority="6" operator="containsText" text="MAL">
      <formula>NOT(ISERROR(SEARCH("MAL",L5)))</formula>
    </cfRule>
  </conditionalFormatting>
  <conditionalFormatting sqref="L5:L34">
    <cfRule type="containsText" dxfId="4" priority="4" operator="containsText" text="FD">
      <formula>NOT(ISERROR(SEARCH("FD",L5)))</formula>
    </cfRule>
    <cfRule type="cellIs" dxfId="3" priority="5" operator="equal">
      <formula>"FALTAN DATOS"</formula>
    </cfRule>
  </conditionalFormatting>
  <conditionalFormatting sqref="A38">
    <cfRule type="containsText" dxfId="2" priority="3" operator="containsText" text="MAL">
      <formula>NOT(ISERROR(SEARCH("MAL",A38)))</formula>
    </cfRule>
  </conditionalFormatting>
  <conditionalFormatting sqref="A38">
    <cfRule type="containsText" dxfId="1" priority="1" operator="containsText" text="FD">
      <formula>NOT(ISERROR(SEARCH("FD",A38)))</formula>
    </cfRule>
    <cfRule type="cellIs" dxfId="0"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B30" sqref="B30"/>
    </sheetView>
  </sheetViews>
  <sheetFormatPr baseColWidth="10" defaultRowHeight="15" x14ac:dyDescent="0.25"/>
  <cols>
    <col min="4" max="4" width="27" customWidth="1"/>
    <col min="5" max="5" width="27.85546875" customWidth="1"/>
  </cols>
  <sheetData>
    <row r="1" spans="1:10" x14ac:dyDescent="0.25">
      <c r="A1" s="1"/>
      <c r="B1" s="1"/>
      <c r="C1" s="49" t="str">
        <f>C22</f>
        <v>INSTITUCIONES PUBLICAS Y PRIVADAS</v>
      </c>
      <c r="D1" s="49"/>
      <c r="E1" s="49"/>
      <c r="F1" s="1"/>
      <c r="G1" s="1"/>
      <c r="H1" s="1"/>
      <c r="I1" s="1"/>
      <c r="J1" s="1"/>
    </row>
    <row r="2" spans="1:10" x14ac:dyDescent="0.25">
      <c r="A2" s="1"/>
      <c r="B2" s="1"/>
      <c r="C2" s="23"/>
      <c r="D2" s="24" t="s">
        <v>41</v>
      </c>
      <c r="E2" s="24" t="s">
        <v>42</v>
      </c>
      <c r="F2" s="1"/>
      <c r="G2" s="1"/>
      <c r="H2" s="1"/>
      <c r="I2" s="1"/>
      <c r="J2" s="1"/>
    </row>
    <row r="3" spans="1:10" x14ac:dyDescent="0.25">
      <c r="A3" s="1"/>
      <c r="B3" s="1"/>
      <c r="C3" s="24" t="s">
        <v>13</v>
      </c>
      <c r="D3" s="27">
        <f>'CLASE 01'!P35</f>
        <v>0</v>
      </c>
      <c r="E3" s="48"/>
      <c r="F3" s="1"/>
      <c r="G3" s="1"/>
      <c r="H3" s="1"/>
      <c r="I3" s="1"/>
      <c r="J3" s="1"/>
    </row>
    <row r="4" spans="1:10" x14ac:dyDescent="0.25">
      <c r="A4" s="1"/>
      <c r="B4" s="1"/>
      <c r="C4" s="24" t="s">
        <v>14</v>
      </c>
      <c r="D4" s="27">
        <f>'CLASE 02'!P35</f>
        <v>0</v>
      </c>
      <c r="E4" s="48"/>
      <c r="F4" s="1"/>
      <c r="G4" s="1"/>
      <c r="H4" s="1"/>
      <c r="I4" s="1"/>
      <c r="J4" s="1"/>
    </row>
    <row r="5" spans="1:10" x14ac:dyDescent="0.25">
      <c r="A5" s="1"/>
      <c r="B5" s="1"/>
      <c r="C5" s="24" t="s">
        <v>15</v>
      </c>
      <c r="D5" s="27">
        <f>'CLASE 03'!P35</f>
        <v>0</v>
      </c>
      <c r="E5" s="48"/>
      <c r="F5" s="1"/>
      <c r="G5" s="1"/>
      <c r="H5" s="1"/>
      <c r="I5" s="1"/>
      <c r="J5" s="1"/>
    </row>
    <row r="6" spans="1:10" x14ac:dyDescent="0.25">
      <c r="A6" s="1"/>
      <c r="B6" s="1"/>
      <c r="C6" s="24" t="s">
        <v>16</v>
      </c>
      <c r="D6" s="27">
        <f>'CLASE 04'!P35</f>
        <v>0</v>
      </c>
      <c r="E6" s="48"/>
      <c r="F6" s="1"/>
      <c r="G6" s="1"/>
      <c r="H6" s="1"/>
      <c r="I6" s="1"/>
      <c r="J6" s="1"/>
    </row>
    <row r="7" spans="1:10" x14ac:dyDescent="0.25">
      <c r="A7" s="1"/>
      <c r="B7" s="1"/>
      <c r="C7" s="24" t="s">
        <v>17</v>
      </c>
      <c r="D7" s="27">
        <f>'CLASE 05'!P35</f>
        <v>0</v>
      </c>
      <c r="E7" s="48"/>
      <c r="F7" s="1"/>
      <c r="G7" s="1"/>
      <c r="H7" s="1"/>
      <c r="I7" s="1"/>
      <c r="J7" s="1"/>
    </row>
    <row r="8" spans="1:10" x14ac:dyDescent="0.25">
      <c r="A8" s="1"/>
      <c r="B8" s="1"/>
      <c r="C8" s="24" t="s">
        <v>18</v>
      </c>
      <c r="D8" s="27">
        <f>'CLASE 06'!P35</f>
        <v>0</v>
      </c>
      <c r="E8" s="48"/>
      <c r="F8" s="1"/>
      <c r="G8" s="1"/>
      <c r="H8" s="1"/>
      <c r="I8" s="1"/>
      <c r="J8" s="1"/>
    </row>
    <row r="9" spans="1:10" x14ac:dyDescent="0.25">
      <c r="A9" s="1"/>
      <c r="B9" s="1"/>
      <c r="C9" s="24" t="s">
        <v>19</v>
      </c>
      <c r="D9" s="27">
        <f>'CLASE 07'!P35</f>
        <v>0</v>
      </c>
      <c r="E9" s="48"/>
      <c r="F9" s="1"/>
      <c r="G9" s="1"/>
      <c r="H9" s="1"/>
      <c r="I9" s="1"/>
      <c r="J9" s="1"/>
    </row>
    <row r="10" spans="1:10" x14ac:dyDescent="0.25">
      <c r="A10" s="1"/>
      <c r="B10" s="1"/>
      <c r="C10" s="24" t="s">
        <v>20</v>
      </c>
      <c r="D10" s="27">
        <f>'CLASE 08'!P35</f>
        <v>0</v>
      </c>
      <c r="E10" s="48"/>
      <c r="F10" s="1"/>
      <c r="G10" s="1"/>
      <c r="H10" s="1"/>
      <c r="I10" s="1"/>
      <c r="J10" s="1"/>
    </row>
    <row r="11" spans="1:10" x14ac:dyDescent="0.25">
      <c r="A11" s="1"/>
      <c r="B11" s="1"/>
      <c r="C11" s="24" t="s">
        <v>21</v>
      </c>
      <c r="D11" s="27">
        <f>'CLASE 09'!P35</f>
        <v>0</v>
      </c>
      <c r="E11" s="48"/>
      <c r="F11" s="1"/>
      <c r="G11" s="1"/>
      <c r="H11" s="1"/>
      <c r="I11" s="1"/>
      <c r="J11" s="1"/>
    </row>
    <row r="12" spans="1:10" x14ac:dyDescent="0.25">
      <c r="A12" s="1"/>
      <c r="B12" s="1"/>
      <c r="C12" s="24" t="s">
        <v>22</v>
      </c>
      <c r="D12" s="27">
        <f>'CLASE 10'!P35</f>
        <v>0</v>
      </c>
      <c r="E12" s="48"/>
      <c r="F12" s="1"/>
      <c r="G12" s="1"/>
      <c r="H12" s="1"/>
      <c r="I12" s="1"/>
      <c r="J12" s="1"/>
    </row>
    <row r="13" spans="1:10" x14ac:dyDescent="0.25">
      <c r="A13" s="1"/>
      <c r="B13" s="1"/>
      <c r="C13" s="3"/>
      <c r="D13" s="25">
        <f>SUM(D3:D12)</f>
        <v>0</v>
      </c>
      <c r="E13" s="26">
        <f>$D$13*365/1000</f>
        <v>0</v>
      </c>
      <c r="F13" s="1"/>
      <c r="G13" s="1"/>
      <c r="H13" s="1"/>
      <c r="I13" s="1"/>
      <c r="J13" s="1"/>
    </row>
    <row r="14" spans="1:10" x14ac:dyDescent="0.25">
      <c r="A14" s="1"/>
      <c r="B14" s="1"/>
      <c r="C14" s="4"/>
      <c r="D14" s="5"/>
      <c r="E14" s="4"/>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hidden="1" x14ac:dyDescent="0.25">
      <c r="A22" s="1"/>
      <c r="B22" s="1"/>
      <c r="C22" s="9" t="s">
        <v>27</v>
      </c>
      <c r="D22" s="1"/>
      <c r="E22" s="1"/>
      <c r="F22" s="1"/>
      <c r="G22" s="1"/>
      <c r="H22" s="1"/>
      <c r="I22" s="1"/>
      <c r="J22" s="1"/>
    </row>
    <row r="23" spans="1:10" x14ac:dyDescent="0.25">
      <c r="A23" s="1"/>
      <c r="B23" s="1"/>
      <c r="C23" s="1"/>
      <c r="D23" s="1"/>
      <c r="E23" s="1"/>
      <c r="F23" s="1"/>
      <c r="G23" s="1"/>
      <c r="H23" s="1"/>
      <c r="I23" s="1"/>
      <c r="J23" s="1"/>
    </row>
  </sheetData>
  <mergeCells count="2">
    <mergeCell ref="E3:E12"/>
    <mergeCell ref="C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24" zoomScale="85" zoomScaleNormal="85" workbookViewId="0">
      <selection activeCell="D54" sqref="D54"/>
    </sheetView>
  </sheetViews>
  <sheetFormatPr baseColWidth="10" defaultRowHeight="15" x14ac:dyDescent="0.25"/>
  <sheetData>
    <row r="1" spans="1:16" ht="18.75" x14ac:dyDescent="0.25">
      <c r="A1" s="45" t="str">
        <f>'GENERACION TOTAL ISNT PUB Y PRI'!C22</f>
        <v>INSTITUCIONES PUBLICAS Y PRIVADAS</v>
      </c>
      <c r="B1" s="46"/>
      <c r="C1" s="46"/>
      <c r="D1" s="46"/>
      <c r="E1" s="46"/>
      <c r="F1" s="46"/>
      <c r="G1" s="46"/>
      <c r="H1" s="46"/>
      <c r="I1" s="46"/>
      <c r="J1" s="46"/>
      <c r="K1" s="46"/>
      <c r="L1" s="46"/>
      <c r="M1" s="46"/>
      <c r="N1" s="46"/>
      <c r="O1" s="46"/>
      <c r="P1" s="47"/>
    </row>
    <row r="2" spans="1:16" ht="18.75" x14ac:dyDescent="0.25">
      <c r="A2" s="20" t="str">
        <f>'GENERACION TOTAL ISNT PUB Y PRI'!C4</f>
        <v>CLASE 2</v>
      </c>
      <c r="B2" s="21" t="s">
        <v>24</v>
      </c>
      <c r="C2" s="21"/>
      <c r="D2" s="21"/>
      <c r="E2" s="21"/>
      <c r="F2" s="21"/>
      <c r="G2" s="21"/>
      <c r="H2" s="21"/>
      <c r="I2" s="21"/>
      <c r="J2" s="21"/>
      <c r="K2" s="21"/>
      <c r="L2" s="21"/>
      <c r="M2" s="21"/>
      <c r="N2" s="21"/>
      <c r="O2" s="21"/>
      <c r="P2" s="22"/>
    </row>
    <row r="3" spans="1:16" ht="18.75" x14ac:dyDescent="0.25">
      <c r="A3" s="42"/>
      <c r="B3" s="43"/>
      <c r="C3" s="43"/>
      <c r="D3" s="43"/>
      <c r="E3" s="43"/>
      <c r="F3" s="43"/>
      <c r="G3" s="43"/>
      <c r="H3" s="43"/>
      <c r="I3" s="43"/>
      <c r="J3" s="43"/>
      <c r="K3" s="43"/>
      <c r="L3" s="43"/>
      <c r="M3" s="43"/>
      <c r="N3" s="43"/>
      <c r="O3" s="43"/>
      <c r="P3" s="44"/>
    </row>
    <row r="4" spans="1:16" ht="45" x14ac:dyDescent="0.25">
      <c r="A4" s="16" t="s">
        <v>37</v>
      </c>
      <c r="B4" s="16" t="s">
        <v>9</v>
      </c>
      <c r="C4" s="16" t="s">
        <v>23</v>
      </c>
      <c r="D4" s="16" t="s">
        <v>0</v>
      </c>
      <c r="E4" s="16" t="s">
        <v>1</v>
      </c>
      <c r="F4" s="16" t="s">
        <v>2</v>
      </c>
      <c r="G4" s="16" t="s">
        <v>3</v>
      </c>
      <c r="H4" s="16" t="s">
        <v>4</v>
      </c>
      <c r="I4" s="16" t="s">
        <v>5</v>
      </c>
      <c r="J4" s="16" t="s">
        <v>6</v>
      </c>
      <c r="K4" s="16" t="s">
        <v>7</v>
      </c>
      <c r="L4" s="17" t="s">
        <v>26</v>
      </c>
      <c r="M4" s="17" t="s">
        <v>12</v>
      </c>
      <c r="N4" s="17" t="s">
        <v>10</v>
      </c>
      <c r="O4" s="16" t="s">
        <v>8</v>
      </c>
      <c r="P4" s="16" t="s">
        <v>11</v>
      </c>
    </row>
    <row r="5" spans="1:16" x14ac:dyDescent="0.25">
      <c r="A5" s="10"/>
      <c r="B5" s="10"/>
      <c r="C5" s="11"/>
      <c r="D5" s="12"/>
      <c r="E5" s="12"/>
      <c r="F5" s="12"/>
      <c r="G5" s="12"/>
      <c r="H5" s="12"/>
      <c r="I5" s="12"/>
      <c r="J5" s="12"/>
      <c r="K5" s="12"/>
      <c r="L5" s="7" t="str">
        <f>IF(AND(COUNT(E5:K5)&gt;(0.5*$C5),C5&gt;1),"OK","FD")</f>
        <v>FD</v>
      </c>
      <c r="M5" s="18">
        <f xml:space="preserve"> IF(AND(L5="OK", C5&gt;0),IFERROR(AVERAGE(E5:K5),0),0)</f>
        <v>0</v>
      </c>
      <c r="N5" s="18">
        <f>(M5*C5)/7</f>
        <v>0</v>
      </c>
      <c r="O5" s="33"/>
      <c r="P5" s="36"/>
    </row>
    <row r="6" spans="1:16" x14ac:dyDescent="0.25">
      <c r="A6" s="10"/>
      <c r="B6" s="10"/>
      <c r="C6" s="11"/>
      <c r="D6" s="12"/>
      <c r="E6" s="12"/>
      <c r="F6" s="12"/>
      <c r="G6" s="12"/>
      <c r="H6" s="12"/>
      <c r="I6" s="12"/>
      <c r="J6" s="12"/>
      <c r="K6" s="12"/>
      <c r="L6" s="7" t="str">
        <f t="shared" ref="L6:L34" si="0">IF(AND(COUNT(E6:K6)&gt;(0.5*$C6),C6&gt;1),"OK","FD")</f>
        <v>FD</v>
      </c>
      <c r="M6" s="18">
        <f t="shared" ref="M6:M34" si="1" xml:space="preserve"> IF(AND(L6="OK", C6&gt;0),IFERROR(AVERAGE(E6:K6),0),0)</f>
        <v>0</v>
      </c>
      <c r="N6" s="18">
        <f t="shared" ref="N6:N34" si="2">(M6*C6)/7</f>
        <v>0</v>
      </c>
      <c r="O6" s="34"/>
      <c r="P6" s="37"/>
    </row>
    <row r="7" spans="1:16" x14ac:dyDescent="0.25">
      <c r="A7" s="10"/>
      <c r="B7" s="10"/>
      <c r="C7" s="11"/>
      <c r="D7" s="12"/>
      <c r="E7" s="12"/>
      <c r="F7" s="12"/>
      <c r="G7" s="12"/>
      <c r="H7" s="12"/>
      <c r="I7" s="12"/>
      <c r="J7" s="12"/>
      <c r="K7" s="12"/>
      <c r="L7" s="7" t="str">
        <f t="shared" si="0"/>
        <v>FD</v>
      </c>
      <c r="M7" s="18">
        <f t="shared" si="1"/>
        <v>0</v>
      </c>
      <c r="N7" s="18">
        <f t="shared" si="2"/>
        <v>0</v>
      </c>
      <c r="O7" s="34"/>
      <c r="P7" s="37"/>
    </row>
    <row r="8" spans="1:16" x14ac:dyDescent="0.25">
      <c r="A8" s="10"/>
      <c r="B8" s="10"/>
      <c r="C8" s="13"/>
      <c r="D8" s="14"/>
      <c r="E8" s="14"/>
      <c r="F8" s="14"/>
      <c r="G8" s="14"/>
      <c r="H8" s="14"/>
      <c r="I8" s="14"/>
      <c r="J8" s="14"/>
      <c r="K8" s="14"/>
      <c r="L8" s="7" t="str">
        <f t="shared" si="0"/>
        <v>FD</v>
      </c>
      <c r="M8" s="18">
        <f t="shared" si="1"/>
        <v>0</v>
      </c>
      <c r="N8" s="18">
        <f t="shared" si="2"/>
        <v>0</v>
      </c>
      <c r="O8" s="34"/>
      <c r="P8" s="37"/>
    </row>
    <row r="9" spans="1:16" x14ac:dyDescent="0.25">
      <c r="A9" s="10"/>
      <c r="B9" s="10"/>
      <c r="C9" s="13"/>
      <c r="D9" s="14"/>
      <c r="E9" s="14"/>
      <c r="F9" s="14"/>
      <c r="G9" s="14"/>
      <c r="H9" s="14"/>
      <c r="I9" s="14"/>
      <c r="J9" s="14"/>
      <c r="K9" s="14"/>
      <c r="L9" s="7" t="str">
        <f t="shared" si="0"/>
        <v>FD</v>
      </c>
      <c r="M9" s="18">
        <f t="shared" si="1"/>
        <v>0</v>
      </c>
      <c r="N9" s="18">
        <f t="shared" si="2"/>
        <v>0</v>
      </c>
      <c r="O9" s="34"/>
      <c r="P9" s="37"/>
    </row>
    <row r="10" spans="1:16" x14ac:dyDescent="0.25">
      <c r="A10" s="10"/>
      <c r="B10" s="10"/>
      <c r="C10" s="13"/>
      <c r="D10" s="14"/>
      <c r="E10" s="14"/>
      <c r="F10" s="14"/>
      <c r="G10" s="14"/>
      <c r="H10" s="14"/>
      <c r="I10" s="14"/>
      <c r="J10" s="14"/>
      <c r="K10" s="14"/>
      <c r="L10" s="7" t="str">
        <f t="shared" si="0"/>
        <v>FD</v>
      </c>
      <c r="M10" s="18">
        <f t="shared" si="1"/>
        <v>0</v>
      </c>
      <c r="N10" s="18">
        <f t="shared" si="2"/>
        <v>0</v>
      </c>
      <c r="O10" s="34"/>
      <c r="P10" s="37"/>
    </row>
    <row r="11" spans="1:16" x14ac:dyDescent="0.25">
      <c r="A11" s="10"/>
      <c r="B11" s="10"/>
      <c r="C11" s="13"/>
      <c r="D11" s="14"/>
      <c r="E11" s="14"/>
      <c r="F11" s="14"/>
      <c r="G11" s="14"/>
      <c r="H11" s="14"/>
      <c r="I11" s="14"/>
      <c r="J11" s="14"/>
      <c r="K11" s="14"/>
      <c r="L11" s="7" t="str">
        <f t="shared" si="0"/>
        <v>FD</v>
      </c>
      <c r="M11" s="18">
        <f t="shared" si="1"/>
        <v>0</v>
      </c>
      <c r="N11" s="18">
        <f t="shared" si="2"/>
        <v>0</v>
      </c>
      <c r="O11" s="34"/>
      <c r="P11" s="37"/>
    </row>
    <row r="12" spans="1:16" x14ac:dyDescent="0.25">
      <c r="A12" s="10"/>
      <c r="B12" s="10"/>
      <c r="C12" s="13"/>
      <c r="D12" s="14"/>
      <c r="E12" s="14"/>
      <c r="F12" s="14"/>
      <c r="G12" s="14"/>
      <c r="H12" s="14"/>
      <c r="I12" s="14"/>
      <c r="J12" s="14"/>
      <c r="K12" s="14"/>
      <c r="L12" s="7" t="str">
        <f t="shared" si="0"/>
        <v>FD</v>
      </c>
      <c r="M12" s="18">
        <f t="shared" si="1"/>
        <v>0</v>
      </c>
      <c r="N12" s="18">
        <f t="shared" si="2"/>
        <v>0</v>
      </c>
      <c r="O12" s="34"/>
      <c r="P12" s="37"/>
    </row>
    <row r="13" spans="1:16" x14ac:dyDescent="0.25">
      <c r="A13" s="10"/>
      <c r="B13" s="10"/>
      <c r="C13" s="13"/>
      <c r="D13" s="14"/>
      <c r="E13" s="14"/>
      <c r="F13" s="14"/>
      <c r="G13" s="14"/>
      <c r="H13" s="14"/>
      <c r="I13" s="14"/>
      <c r="J13" s="14"/>
      <c r="K13" s="14"/>
      <c r="L13" s="7" t="str">
        <f t="shared" si="0"/>
        <v>FD</v>
      </c>
      <c r="M13" s="18">
        <f t="shared" si="1"/>
        <v>0</v>
      </c>
      <c r="N13" s="18">
        <f t="shared" si="2"/>
        <v>0</v>
      </c>
      <c r="O13" s="34"/>
      <c r="P13" s="37"/>
    </row>
    <row r="14" spans="1:16" x14ac:dyDescent="0.25">
      <c r="A14" s="10"/>
      <c r="B14" s="10"/>
      <c r="C14" s="13"/>
      <c r="D14" s="14"/>
      <c r="E14" s="14"/>
      <c r="F14" s="14"/>
      <c r="G14" s="14"/>
      <c r="H14" s="14"/>
      <c r="I14" s="14"/>
      <c r="J14" s="14"/>
      <c r="K14" s="14"/>
      <c r="L14" s="7" t="str">
        <f t="shared" si="0"/>
        <v>FD</v>
      </c>
      <c r="M14" s="18">
        <f t="shared" si="1"/>
        <v>0</v>
      </c>
      <c r="N14" s="18">
        <f t="shared" si="2"/>
        <v>0</v>
      </c>
      <c r="O14" s="34"/>
      <c r="P14" s="37"/>
    </row>
    <row r="15" spans="1:16" x14ac:dyDescent="0.25">
      <c r="A15" s="10"/>
      <c r="B15" s="10"/>
      <c r="C15" s="13"/>
      <c r="D15" s="14"/>
      <c r="E15" s="14"/>
      <c r="F15" s="14"/>
      <c r="G15" s="14"/>
      <c r="H15" s="14"/>
      <c r="I15" s="14"/>
      <c r="J15" s="14"/>
      <c r="K15" s="14"/>
      <c r="L15" s="7" t="str">
        <f t="shared" si="0"/>
        <v>FD</v>
      </c>
      <c r="M15" s="18">
        <f t="shared" si="1"/>
        <v>0</v>
      </c>
      <c r="N15" s="18">
        <f t="shared" si="2"/>
        <v>0</v>
      </c>
      <c r="O15" s="34"/>
      <c r="P15" s="37"/>
    </row>
    <row r="16" spans="1:16" x14ac:dyDescent="0.25">
      <c r="A16" s="10"/>
      <c r="B16" s="10"/>
      <c r="C16" s="13"/>
      <c r="D16" s="14"/>
      <c r="E16" s="14"/>
      <c r="F16" s="14"/>
      <c r="G16" s="14"/>
      <c r="H16" s="14"/>
      <c r="I16" s="14"/>
      <c r="J16" s="14"/>
      <c r="K16" s="14"/>
      <c r="L16" s="7" t="str">
        <f t="shared" si="0"/>
        <v>FD</v>
      </c>
      <c r="M16" s="18">
        <f t="shared" si="1"/>
        <v>0</v>
      </c>
      <c r="N16" s="18">
        <f t="shared" si="2"/>
        <v>0</v>
      </c>
      <c r="O16" s="34"/>
      <c r="P16" s="37"/>
    </row>
    <row r="17" spans="1:16" x14ac:dyDescent="0.25">
      <c r="A17" s="10"/>
      <c r="B17" s="10"/>
      <c r="C17" s="13"/>
      <c r="D17" s="14"/>
      <c r="E17" s="14"/>
      <c r="F17" s="14"/>
      <c r="G17" s="14"/>
      <c r="H17" s="14"/>
      <c r="I17" s="14"/>
      <c r="J17" s="14"/>
      <c r="K17" s="14"/>
      <c r="L17" s="7" t="str">
        <f t="shared" si="0"/>
        <v>FD</v>
      </c>
      <c r="M17" s="18">
        <f t="shared" si="1"/>
        <v>0</v>
      </c>
      <c r="N17" s="18">
        <f t="shared" si="2"/>
        <v>0</v>
      </c>
      <c r="O17" s="34"/>
      <c r="P17" s="37"/>
    </row>
    <row r="18" spans="1:16" x14ac:dyDescent="0.25">
      <c r="A18" s="10"/>
      <c r="B18" s="10"/>
      <c r="C18" s="13"/>
      <c r="D18" s="14"/>
      <c r="E18" s="14"/>
      <c r="F18" s="14"/>
      <c r="G18" s="14"/>
      <c r="H18" s="14"/>
      <c r="I18" s="14"/>
      <c r="J18" s="14"/>
      <c r="K18" s="14"/>
      <c r="L18" s="7" t="str">
        <f t="shared" si="0"/>
        <v>FD</v>
      </c>
      <c r="M18" s="18">
        <f t="shared" si="1"/>
        <v>0</v>
      </c>
      <c r="N18" s="18">
        <f t="shared" si="2"/>
        <v>0</v>
      </c>
      <c r="O18" s="34"/>
      <c r="P18" s="37"/>
    </row>
    <row r="19" spans="1:16" x14ac:dyDescent="0.25">
      <c r="A19" s="10"/>
      <c r="B19" s="10"/>
      <c r="C19" s="13"/>
      <c r="D19" s="14"/>
      <c r="E19" s="14"/>
      <c r="F19" s="14"/>
      <c r="G19" s="14"/>
      <c r="H19" s="14"/>
      <c r="I19" s="14"/>
      <c r="J19" s="14"/>
      <c r="K19" s="14"/>
      <c r="L19" s="7" t="str">
        <f t="shared" si="0"/>
        <v>FD</v>
      </c>
      <c r="M19" s="18">
        <f t="shared" si="1"/>
        <v>0</v>
      </c>
      <c r="N19" s="18">
        <f t="shared" si="2"/>
        <v>0</v>
      </c>
      <c r="O19" s="34"/>
      <c r="P19" s="37"/>
    </row>
    <row r="20" spans="1:16" x14ac:dyDescent="0.25">
      <c r="A20" s="10"/>
      <c r="B20" s="10"/>
      <c r="C20" s="13"/>
      <c r="D20" s="14"/>
      <c r="E20" s="14"/>
      <c r="F20" s="14"/>
      <c r="G20" s="14"/>
      <c r="H20" s="14"/>
      <c r="I20" s="14"/>
      <c r="J20" s="14"/>
      <c r="K20" s="14"/>
      <c r="L20" s="7" t="str">
        <f t="shared" si="0"/>
        <v>FD</v>
      </c>
      <c r="M20" s="18">
        <f t="shared" si="1"/>
        <v>0</v>
      </c>
      <c r="N20" s="18">
        <f t="shared" si="2"/>
        <v>0</v>
      </c>
      <c r="O20" s="34"/>
      <c r="P20" s="37"/>
    </row>
    <row r="21" spans="1:16" x14ac:dyDescent="0.25">
      <c r="A21" s="10"/>
      <c r="B21" s="10"/>
      <c r="C21" s="13"/>
      <c r="D21" s="14"/>
      <c r="E21" s="14"/>
      <c r="F21" s="14"/>
      <c r="G21" s="14"/>
      <c r="H21" s="14"/>
      <c r="I21" s="14"/>
      <c r="J21" s="14"/>
      <c r="K21" s="14"/>
      <c r="L21" s="7" t="str">
        <f t="shared" si="0"/>
        <v>FD</v>
      </c>
      <c r="M21" s="18">
        <f t="shared" si="1"/>
        <v>0</v>
      </c>
      <c r="N21" s="18">
        <f t="shared" si="2"/>
        <v>0</v>
      </c>
      <c r="O21" s="34"/>
      <c r="P21" s="37"/>
    </row>
    <row r="22" spans="1:16" x14ac:dyDescent="0.25">
      <c r="A22" s="10"/>
      <c r="B22" s="10"/>
      <c r="C22" s="13"/>
      <c r="D22" s="14"/>
      <c r="E22" s="14"/>
      <c r="F22" s="14"/>
      <c r="G22" s="14"/>
      <c r="H22" s="14"/>
      <c r="I22" s="14"/>
      <c r="J22" s="14"/>
      <c r="K22" s="14"/>
      <c r="L22" s="7" t="str">
        <f t="shared" si="0"/>
        <v>FD</v>
      </c>
      <c r="M22" s="18">
        <f t="shared" si="1"/>
        <v>0</v>
      </c>
      <c r="N22" s="18">
        <f t="shared" si="2"/>
        <v>0</v>
      </c>
      <c r="O22" s="34"/>
      <c r="P22" s="37"/>
    </row>
    <row r="23" spans="1:16" x14ac:dyDescent="0.25">
      <c r="A23" s="10"/>
      <c r="B23" s="10"/>
      <c r="C23" s="13"/>
      <c r="D23" s="14"/>
      <c r="E23" s="14"/>
      <c r="F23" s="14"/>
      <c r="G23" s="14"/>
      <c r="H23" s="14"/>
      <c r="I23" s="14"/>
      <c r="J23" s="14"/>
      <c r="K23" s="14"/>
      <c r="L23" s="7" t="str">
        <f t="shared" si="0"/>
        <v>FD</v>
      </c>
      <c r="M23" s="18">
        <f t="shared" si="1"/>
        <v>0</v>
      </c>
      <c r="N23" s="18">
        <f t="shared" si="2"/>
        <v>0</v>
      </c>
      <c r="O23" s="34"/>
      <c r="P23" s="37"/>
    </row>
    <row r="24" spans="1:16" x14ac:dyDescent="0.25">
      <c r="A24" s="10"/>
      <c r="B24" s="10"/>
      <c r="C24" s="13"/>
      <c r="D24" s="14"/>
      <c r="E24" s="14"/>
      <c r="F24" s="14"/>
      <c r="G24" s="14"/>
      <c r="H24" s="14"/>
      <c r="I24" s="14"/>
      <c r="J24" s="14"/>
      <c r="K24" s="14"/>
      <c r="L24" s="7" t="str">
        <f t="shared" si="0"/>
        <v>FD</v>
      </c>
      <c r="M24" s="18">
        <f t="shared" si="1"/>
        <v>0</v>
      </c>
      <c r="N24" s="18">
        <f t="shared" si="2"/>
        <v>0</v>
      </c>
      <c r="O24" s="34"/>
      <c r="P24" s="37"/>
    </row>
    <row r="25" spans="1:16" x14ac:dyDescent="0.25">
      <c r="A25" s="10"/>
      <c r="B25" s="10"/>
      <c r="C25" s="13"/>
      <c r="D25" s="14"/>
      <c r="E25" s="14"/>
      <c r="F25" s="14"/>
      <c r="G25" s="14"/>
      <c r="H25" s="14"/>
      <c r="I25" s="14"/>
      <c r="J25" s="14"/>
      <c r="K25" s="14"/>
      <c r="L25" s="7" t="str">
        <f t="shared" si="0"/>
        <v>FD</v>
      </c>
      <c r="M25" s="18">
        <f t="shared" si="1"/>
        <v>0</v>
      </c>
      <c r="N25" s="18">
        <f t="shared" si="2"/>
        <v>0</v>
      </c>
      <c r="O25" s="34"/>
      <c r="P25" s="37"/>
    </row>
    <row r="26" spans="1:16" x14ac:dyDescent="0.25">
      <c r="A26" s="10"/>
      <c r="B26" s="10"/>
      <c r="C26" s="13"/>
      <c r="D26" s="14"/>
      <c r="E26" s="14"/>
      <c r="F26" s="14"/>
      <c r="G26" s="14"/>
      <c r="H26" s="14"/>
      <c r="I26" s="14"/>
      <c r="J26" s="14"/>
      <c r="K26" s="14"/>
      <c r="L26" s="7" t="str">
        <f t="shared" si="0"/>
        <v>FD</v>
      </c>
      <c r="M26" s="18">
        <f t="shared" si="1"/>
        <v>0</v>
      </c>
      <c r="N26" s="18">
        <f t="shared" si="2"/>
        <v>0</v>
      </c>
      <c r="O26" s="34"/>
      <c r="P26" s="37"/>
    </row>
    <row r="27" spans="1:16" x14ac:dyDescent="0.25">
      <c r="A27" s="10"/>
      <c r="B27" s="10"/>
      <c r="C27" s="13"/>
      <c r="D27" s="14"/>
      <c r="E27" s="14"/>
      <c r="F27" s="14"/>
      <c r="G27" s="14"/>
      <c r="H27" s="14"/>
      <c r="I27" s="14"/>
      <c r="J27" s="14"/>
      <c r="K27" s="14"/>
      <c r="L27" s="7" t="str">
        <f t="shared" si="0"/>
        <v>FD</v>
      </c>
      <c r="M27" s="18">
        <f t="shared" si="1"/>
        <v>0</v>
      </c>
      <c r="N27" s="18">
        <f t="shared" si="2"/>
        <v>0</v>
      </c>
      <c r="O27" s="34"/>
      <c r="P27" s="37"/>
    </row>
    <row r="28" spans="1:16" x14ac:dyDescent="0.25">
      <c r="A28" s="10"/>
      <c r="B28" s="10"/>
      <c r="C28" s="13"/>
      <c r="D28" s="14"/>
      <c r="E28" s="14"/>
      <c r="F28" s="14"/>
      <c r="G28" s="14"/>
      <c r="H28" s="14"/>
      <c r="I28" s="14"/>
      <c r="J28" s="14"/>
      <c r="K28" s="14"/>
      <c r="L28" s="7" t="str">
        <f t="shared" si="0"/>
        <v>FD</v>
      </c>
      <c r="M28" s="18">
        <f t="shared" si="1"/>
        <v>0</v>
      </c>
      <c r="N28" s="18">
        <f t="shared" si="2"/>
        <v>0</v>
      </c>
      <c r="O28" s="34"/>
      <c r="P28" s="37"/>
    </row>
    <row r="29" spans="1:16" x14ac:dyDescent="0.25">
      <c r="A29" s="10"/>
      <c r="B29" s="10"/>
      <c r="C29" s="13"/>
      <c r="D29" s="14"/>
      <c r="E29" s="14"/>
      <c r="F29" s="14"/>
      <c r="G29" s="14"/>
      <c r="H29" s="14"/>
      <c r="I29" s="14"/>
      <c r="J29" s="14"/>
      <c r="K29" s="14"/>
      <c r="L29" s="7" t="str">
        <f t="shared" si="0"/>
        <v>FD</v>
      </c>
      <c r="M29" s="18">
        <f t="shared" si="1"/>
        <v>0</v>
      </c>
      <c r="N29" s="18">
        <f t="shared" si="2"/>
        <v>0</v>
      </c>
      <c r="O29" s="34"/>
      <c r="P29" s="37"/>
    </row>
    <row r="30" spans="1:16" x14ac:dyDescent="0.25">
      <c r="A30" s="10"/>
      <c r="B30" s="10"/>
      <c r="C30" s="11"/>
      <c r="D30" s="12"/>
      <c r="E30" s="12"/>
      <c r="F30" s="12"/>
      <c r="G30" s="12"/>
      <c r="H30" s="12"/>
      <c r="I30" s="12"/>
      <c r="J30" s="12"/>
      <c r="K30" s="12"/>
      <c r="L30" s="7" t="str">
        <f t="shared" si="0"/>
        <v>FD</v>
      </c>
      <c r="M30" s="18">
        <f t="shared" si="1"/>
        <v>0</v>
      </c>
      <c r="N30" s="18">
        <f t="shared" si="2"/>
        <v>0</v>
      </c>
      <c r="O30" s="34"/>
      <c r="P30" s="37"/>
    </row>
    <row r="31" spans="1:16" x14ac:dyDescent="0.25">
      <c r="A31" s="10"/>
      <c r="B31" s="10"/>
      <c r="C31" s="11"/>
      <c r="D31" s="12"/>
      <c r="E31" s="12"/>
      <c r="F31" s="12"/>
      <c r="G31" s="12"/>
      <c r="H31" s="12"/>
      <c r="I31" s="12"/>
      <c r="J31" s="12"/>
      <c r="K31" s="12"/>
      <c r="L31" s="7" t="str">
        <f t="shared" si="0"/>
        <v>FD</v>
      </c>
      <c r="M31" s="18">
        <f t="shared" si="1"/>
        <v>0</v>
      </c>
      <c r="N31" s="18">
        <f t="shared" si="2"/>
        <v>0</v>
      </c>
      <c r="O31" s="34"/>
      <c r="P31" s="37"/>
    </row>
    <row r="32" spans="1:16" x14ac:dyDescent="0.25">
      <c r="A32" s="10"/>
      <c r="B32" s="10"/>
      <c r="C32" s="11"/>
      <c r="D32" s="12"/>
      <c r="E32" s="12"/>
      <c r="F32" s="12"/>
      <c r="G32" s="12"/>
      <c r="H32" s="12"/>
      <c r="I32" s="12"/>
      <c r="J32" s="12"/>
      <c r="K32" s="12"/>
      <c r="L32" s="7" t="str">
        <f t="shared" si="0"/>
        <v>FD</v>
      </c>
      <c r="M32" s="18">
        <f t="shared" si="1"/>
        <v>0</v>
      </c>
      <c r="N32" s="18">
        <f t="shared" si="2"/>
        <v>0</v>
      </c>
      <c r="O32" s="34"/>
      <c r="P32" s="37"/>
    </row>
    <row r="33" spans="1:37" x14ac:dyDescent="0.25">
      <c r="A33" s="10"/>
      <c r="B33" s="10"/>
      <c r="C33" s="11"/>
      <c r="D33" s="12"/>
      <c r="E33" s="12"/>
      <c r="F33" s="12"/>
      <c r="G33" s="12"/>
      <c r="H33" s="12"/>
      <c r="I33" s="12"/>
      <c r="J33" s="12"/>
      <c r="K33" s="12"/>
      <c r="L33" s="7" t="str">
        <f t="shared" si="0"/>
        <v>FD</v>
      </c>
      <c r="M33" s="18">
        <f t="shared" si="1"/>
        <v>0</v>
      </c>
      <c r="N33" s="18">
        <f t="shared" si="2"/>
        <v>0</v>
      </c>
      <c r="O33" s="34"/>
      <c r="P33" s="37"/>
    </row>
    <row r="34" spans="1:37" x14ac:dyDescent="0.25">
      <c r="A34" s="10"/>
      <c r="B34" s="10"/>
      <c r="C34" s="11"/>
      <c r="D34" s="12"/>
      <c r="E34" s="12"/>
      <c r="F34" s="12"/>
      <c r="G34" s="12"/>
      <c r="H34" s="12"/>
      <c r="I34" s="12"/>
      <c r="J34" s="12"/>
      <c r="K34" s="12"/>
      <c r="L34" s="7" t="str">
        <f t="shared" si="0"/>
        <v>FD</v>
      </c>
      <c r="M34" s="18">
        <f t="shared" si="1"/>
        <v>0</v>
      </c>
      <c r="N34" s="18">
        <f t="shared" si="2"/>
        <v>0</v>
      </c>
      <c r="O34" s="35"/>
      <c r="P34" s="38"/>
    </row>
    <row r="35" spans="1:37" x14ac:dyDescent="0.25">
      <c r="A35" s="39" t="s">
        <v>25</v>
      </c>
      <c r="B35" s="40"/>
      <c r="C35" s="40"/>
      <c r="D35" s="40"/>
      <c r="E35" s="40"/>
      <c r="F35" s="40"/>
      <c r="G35" s="40"/>
      <c r="H35" s="40"/>
      <c r="I35" s="40"/>
      <c r="J35" s="40"/>
      <c r="K35" s="41"/>
      <c r="L35" s="6"/>
      <c r="M35" s="2"/>
      <c r="N35" s="19">
        <f>IFERROR(AVERAGEIF(N5:N34,"&gt;0"),0)</f>
        <v>0</v>
      </c>
      <c r="O35" s="15">
        <v>0</v>
      </c>
      <c r="P35" s="18">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8" t="s">
        <v>29</v>
      </c>
      <c r="B38" s="29" t="s">
        <v>30</v>
      </c>
    </row>
    <row r="39" spans="1:37" x14ac:dyDescent="0.25">
      <c r="A39" s="30" t="s">
        <v>31</v>
      </c>
      <c r="B39" s="31" t="s">
        <v>32</v>
      </c>
    </row>
    <row r="40" spans="1:37" x14ac:dyDescent="0.25">
      <c r="A40" s="32" t="s">
        <v>33</v>
      </c>
      <c r="B40" s="4"/>
    </row>
    <row r="41" spans="1:37" x14ac:dyDescent="0.25">
      <c r="A41" s="1" t="s">
        <v>38</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39</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40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62" priority="7" operator="containsText" text="MAL">
      <formula>NOT(ISERROR(SEARCH("MAL",L35)))</formula>
    </cfRule>
  </conditionalFormatting>
  <conditionalFormatting sqref="L5:L34">
    <cfRule type="containsText" dxfId="61" priority="6" operator="containsText" text="MAL">
      <formula>NOT(ISERROR(SEARCH("MAL",L5)))</formula>
    </cfRule>
  </conditionalFormatting>
  <conditionalFormatting sqref="L5:L34">
    <cfRule type="containsText" dxfId="60" priority="4" operator="containsText" text="FD">
      <formula>NOT(ISERROR(SEARCH("FD",L5)))</formula>
    </cfRule>
    <cfRule type="cellIs" dxfId="59" priority="5" operator="equal">
      <formula>"FALTAN DATOS"</formula>
    </cfRule>
  </conditionalFormatting>
  <conditionalFormatting sqref="A38">
    <cfRule type="containsText" dxfId="58" priority="3" operator="containsText" text="MAL">
      <formula>NOT(ISERROR(SEARCH("MAL",A38)))</formula>
    </cfRule>
  </conditionalFormatting>
  <conditionalFormatting sqref="A38">
    <cfRule type="containsText" dxfId="57" priority="1" operator="containsText" text="FD">
      <formula>NOT(ISERROR(SEARCH("FD",A38)))</formula>
    </cfRule>
    <cfRule type="cellIs" dxfId="56"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34" zoomScale="70" zoomScaleNormal="70" workbookViewId="0">
      <selection activeCell="E71" sqref="E71:F71"/>
    </sheetView>
  </sheetViews>
  <sheetFormatPr baseColWidth="10" defaultRowHeight="15" x14ac:dyDescent="0.25"/>
  <sheetData>
    <row r="1" spans="1:16" ht="18.75" x14ac:dyDescent="0.25">
      <c r="A1" s="45" t="str">
        <f>'GENERACION TOTAL ISNT PUB Y PRI'!C22</f>
        <v>INSTITUCIONES PUBLICAS Y PRIVADAS</v>
      </c>
      <c r="B1" s="46"/>
      <c r="C1" s="46"/>
      <c r="D1" s="46"/>
      <c r="E1" s="46"/>
      <c r="F1" s="46"/>
      <c r="G1" s="46"/>
      <c r="H1" s="46"/>
      <c r="I1" s="46"/>
      <c r="J1" s="46"/>
      <c r="K1" s="46"/>
      <c r="L1" s="46"/>
      <c r="M1" s="46"/>
      <c r="N1" s="46"/>
      <c r="O1" s="46"/>
      <c r="P1" s="47"/>
    </row>
    <row r="2" spans="1:16" ht="18.75" x14ac:dyDescent="0.25">
      <c r="A2" s="20" t="str">
        <f>'GENERACION TOTAL ISNT PUB Y PRI'!C5</f>
        <v>CLASE 3</v>
      </c>
      <c r="B2" s="21" t="s">
        <v>24</v>
      </c>
      <c r="C2" s="21"/>
      <c r="D2" s="21"/>
      <c r="E2" s="21"/>
      <c r="F2" s="21"/>
      <c r="G2" s="21"/>
      <c r="H2" s="21"/>
      <c r="I2" s="21"/>
      <c r="J2" s="21"/>
      <c r="K2" s="21"/>
      <c r="L2" s="21"/>
      <c r="M2" s="21"/>
      <c r="N2" s="21"/>
      <c r="O2" s="21"/>
      <c r="P2" s="22"/>
    </row>
    <row r="3" spans="1:16" ht="18.75" x14ac:dyDescent="0.25">
      <c r="A3" s="42"/>
      <c r="B3" s="43"/>
      <c r="C3" s="43"/>
      <c r="D3" s="43"/>
      <c r="E3" s="43"/>
      <c r="F3" s="43"/>
      <c r="G3" s="43"/>
      <c r="H3" s="43"/>
      <c r="I3" s="43"/>
      <c r="J3" s="43"/>
      <c r="K3" s="43"/>
      <c r="L3" s="43"/>
      <c r="M3" s="43"/>
      <c r="N3" s="43"/>
      <c r="O3" s="43"/>
      <c r="P3" s="44"/>
    </row>
    <row r="4" spans="1:16" ht="45" x14ac:dyDescent="0.25">
      <c r="A4" s="16" t="s">
        <v>37</v>
      </c>
      <c r="B4" s="16" t="s">
        <v>9</v>
      </c>
      <c r="C4" s="16" t="s">
        <v>23</v>
      </c>
      <c r="D4" s="16" t="s">
        <v>0</v>
      </c>
      <c r="E4" s="16" t="s">
        <v>1</v>
      </c>
      <c r="F4" s="16" t="s">
        <v>2</v>
      </c>
      <c r="G4" s="16" t="s">
        <v>3</v>
      </c>
      <c r="H4" s="16" t="s">
        <v>4</v>
      </c>
      <c r="I4" s="16" t="s">
        <v>5</v>
      </c>
      <c r="J4" s="16" t="s">
        <v>6</v>
      </c>
      <c r="K4" s="16" t="s">
        <v>7</v>
      </c>
      <c r="L4" s="17" t="s">
        <v>26</v>
      </c>
      <c r="M4" s="17" t="s">
        <v>12</v>
      </c>
      <c r="N4" s="17" t="s">
        <v>10</v>
      </c>
      <c r="O4" s="16" t="s">
        <v>8</v>
      </c>
      <c r="P4" s="16" t="s">
        <v>11</v>
      </c>
    </row>
    <row r="5" spans="1:16" x14ac:dyDescent="0.25">
      <c r="A5" s="10"/>
      <c r="B5" s="10"/>
      <c r="C5" s="11"/>
      <c r="D5" s="12"/>
      <c r="E5" s="12"/>
      <c r="F5" s="12"/>
      <c r="G5" s="12"/>
      <c r="H5" s="12"/>
      <c r="I5" s="12"/>
      <c r="J5" s="12"/>
      <c r="K5" s="12"/>
      <c r="L5" s="7" t="str">
        <f>IF(AND(COUNT(E5:K5)&gt;(0.5*$C5),C5&gt;1),"OK","FD")</f>
        <v>FD</v>
      </c>
      <c r="M5" s="18">
        <f xml:space="preserve"> IF(AND(L5="OK", C5&gt;0),IFERROR(AVERAGE(E5:K5),0),0)</f>
        <v>0</v>
      </c>
      <c r="N5" s="18">
        <f>(M5*C5)/7</f>
        <v>0</v>
      </c>
      <c r="O5" s="33"/>
      <c r="P5" s="36"/>
    </row>
    <row r="6" spans="1:16" x14ac:dyDescent="0.25">
      <c r="A6" s="10"/>
      <c r="B6" s="10"/>
      <c r="C6" s="11"/>
      <c r="D6" s="12"/>
      <c r="E6" s="12"/>
      <c r="F6" s="12"/>
      <c r="G6" s="12"/>
      <c r="H6" s="12"/>
      <c r="I6" s="12"/>
      <c r="J6" s="12"/>
      <c r="K6" s="12"/>
      <c r="L6" s="7" t="str">
        <f t="shared" ref="L6:L34" si="0">IF(AND(COUNT(E6:K6)&gt;(0.5*$C6),C6&gt;1),"OK","FD")</f>
        <v>FD</v>
      </c>
      <c r="M6" s="18">
        <f t="shared" ref="M6:M34" si="1" xml:space="preserve"> IF(AND(L6="OK", C6&gt;0),IFERROR(AVERAGE(E6:K6),0),0)</f>
        <v>0</v>
      </c>
      <c r="N6" s="18">
        <f t="shared" ref="N6:N34" si="2">(M6*C6)/7</f>
        <v>0</v>
      </c>
      <c r="O6" s="34"/>
      <c r="P6" s="37"/>
    </row>
    <row r="7" spans="1:16" x14ac:dyDescent="0.25">
      <c r="A7" s="10"/>
      <c r="B7" s="10"/>
      <c r="C7" s="11"/>
      <c r="D7" s="12"/>
      <c r="E7" s="12"/>
      <c r="F7" s="12"/>
      <c r="G7" s="12"/>
      <c r="H7" s="12"/>
      <c r="I7" s="12"/>
      <c r="J7" s="12"/>
      <c r="K7" s="12"/>
      <c r="L7" s="7" t="str">
        <f t="shared" si="0"/>
        <v>FD</v>
      </c>
      <c r="M7" s="18">
        <f t="shared" si="1"/>
        <v>0</v>
      </c>
      <c r="N7" s="18">
        <f t="shared" si="2"/>
        <v>0</v>
      </c>
      <c r="O7" s="34"/>
      <c r="P7" s="37"/>
    </row>
    <row r="8" spans="1:16" x14ac:dyDescent="0.25">
      <c r="A8" s="10"/>
      <c r="B8" s="10"/>
      <c r="C8" s="13"/>
      <c r="D8" s="14"/>
      <c r="E8" s="14"/>
      <c r="F8" s="14"/>
      <c r="G8" s="14"/>
      <c r="H8" s="14"/>
      <c r="I8" s="14"/>
      <c r="J8" s="14"/>
      <c r="K8" s="14"/>
      <c r="L8" s="7" t="str">
        <f t="shared" si="0"/>
        <v>FD</v>
      </c>
      <c r="M8" s="18">
        <f t="shared" si="1"/>
        <v>0</v>
      </c>
      <c r="N8" s="18">
        <f t="shared" si="2"/>
        <v>0</v>
      </c>
      <c r="O8" s="34"/>
      <c r="P8" s="37"/>
    </row>
    <row r="9" spans="1:16" x14ac:dyDescent="0.25">
      <c r="A9" s="10"/>
      <c r="B9" s="10"/>
      <c r="C9" s="13"/>
      <c r="D9" s="14"/>
      <c r="E9" s="14"/>
      <c r="F9" s="14"/>
      <c r="G9" s="14"/>
      <c r="H9" s="14"/>
      <c r="I9" s="14"/>
      <c r="J9" s="14"/>
      <c r="K9" s="14"/>
      <c r="L9" s="7" t="str">
        <f t="shared" si="0"/>
        <v>FD</v>
      </c>
      <c r="M9" s="18">
        <f t="shared" si="1"/>
        <v>0</v>
      </c>
      <c r="N9" s="18">
        <f t="shared" si="2"/>
        <v>0</v>
      </c>
      <c r="O9" s="34"/>
      <c r="P9" s="37"/>
    </row>
    <row r="10" spans="1:16" x14ac:dyDescent="0.25">
      <c r="A10" s="10"/>
      <c r="B10" s="10"/>
      <c r="C10" s="13"/>
      <c r="D10" s="14"/>
      <c r="E10" s="14"/>
      <c r="F10" s="14"/>
      <c r="G10" s="14"/>
      <c r="H10" s="14"/>
      <c r="I10" s="14"/>
      <c r="J10" s="14"/>
      <c r="K10" s="14"/>
      <c r="L10" s="7" t="str">
        <f t="shared" si="0"/>
        <v>FD</v>
      </c>
      <c r="M10" s="18">
        <f t="shared" si="1"/>
        <v>0</v>
      </c>
      <c r="N10" s="18">
        <f t="shared" si="2"/>
        <v>0</v>
      </c>
      <c r="O10" s="34"/>
      <c r="P10" s="37"/>
    </row>
    <row r="11" spans="1:16" x14ac:dyDescent="0.25">
      <c r="A11" s="10"/>
      <c r="B11" s="10"/>
      <c r="C11" s="13"/>
      <c r="D11" s="14"/>
      <c r="E11" s="14"/>
      <c r="F11" s="14"/>
      <c r="G11" s="14"/>
      <c r="H11" s="14"/>
      <c r="I11" s="14"/>
      <c r="J11" s="14"/>
      <c r="K11" s="14"/>
      <c r="L11" s="7" t="str">
        <f t="shared" si="0"/>
        <v>FD</v>
      </c>
      <c r="M11" s="18">
        <f t="shared" si="1"/>
        <v>0</v>
      </c>
      <c r="N11" s="18">
        <f t="shared" si="2"/>
        <v>0</v>
      </c>
      <c r="O11" s="34"/>
      <c r="P11" s="37"/>
    </row>
    <row r="12" spans="1:16" x14ac:dyDescent="0.25">
      <c r="A12" s="10"/>
      <c r="B12" s="10"/>
      <c r="C12" s="13"/>
      <c r="D12" s="14"/>
      <c r="E12" s="14"/>
      <c r="F12" s="14"/>
      <c r="G12" s="14"/>
      <c r="H12" s="14"/>
      <c r="I12" s="14"/>
      <c r="J12" s="14"/>
      <c r="K12" s="14"/>
      <c r="L12" s="7" t="str">
        <f t="shared" si="0"/>
        <v>FD</v>
      </c>
      <c r="M12" s="18">
        <f t="shared" si="1"/>
        <v>0</v>
      </c>
      <c r="N12" s="18">
        <f t="shared" si="2"/>
        <v>0</v>
      </c>
      <c r="O12" s="34"/>
      <c r="P12" s="37"/>
    </row>
    <row r="13" spans="1:16" x14ac:dyDescent="0.25">
      <c r="A13" s="10"/>
      <c r="B13" s="10"/>
      <c r="C13" s="13"/>
      <c r="D13" s="14"/>
      <c r="E13" s="14"/>
      <c r="F13" s="14"/>
      <c r="G13" s="14"/>
      <c r="H13" s="14"/>
      <c r="I13" s="14"/>
      <c r="J13" s="14"/>
      <c r="K13" s="14"/>
      <c r="L13" s="7" t="str">
        <f t="shared" si="0"/>
        <v>FD</v>
      </c>
      <c r="M13" s="18">
        <f t="shared" si="1"/>
        <v>0</v>
      </c>
      <c r="N13" s="18">
        <f t="shared" si="2"/>
        <v>0</v>
      </c>
      <c r="O13" s="34"/>
      <c r="P13" s="37"/>
    </row>
    <row r="14" spans="1:16" x14ac:dyDescent="0.25">
      <c r="A14" s="10"/>
      <c r="B14" s="10"/>
      <c r="C14" s="13"/>
      <c r="D14" s="14"/>
      <c r="E14" s="14"/>
      <c r="F14" s="14"/>
      <c r="G14" s="14"/>
      <c r="H14" s="14"/>
      <c r="I14" s="14"/>
      <c r="J14" s="14"/>
      <c r="K14" s="14"/>
      <c r="L14" s="7" t="str">
        <f t="shared" si="0"/>
        <v>FD</v>
      </c>
      <c r="M14" s="18">
        <f t="shared" si="1"/>
        <v>0</v>
      </c>
      <c r="N14" s="18">
        <f t="shared" si="2"/>
        <v>0</v>
      </c>
      <c r="O14" s="34"/>
      <c r="P14" s="37"/>
    </row>
    <row r="15" spans="1:16" x14ac:dyDescent="0.25">
      <c r="A15" s="10"/>
      <c r="B15" s="10"/>
      <c r="C15" s="13"/>
      <c r="D15" s="14"/>
      <c r="E15" s="14"/>
      <c r="F15" s="14"/>
      <c r="G15" s="14"/>
      <c r="H15" s="14"/>
      <c r="I15" s="14"/>
      <c r="J15" s="14"/>
      <c r="K15" s="14"/>
      <c r="L15" s="7" t="str">
        <f t="shared" si="0"/>
        <v>FD</v>
      </c>
      <c r="M15" s="18">
        <f t="shared" si="1"/>
        <v>0</v>
      </c>
      <c r="N15" s="18">
        <f t="shared" si="2"/>
        <v>0</v>
      </c>
      <c r="O15" s="34"/>
      <c r="P15" s="37"/>
    </row>
    <row r="16" spans="1:16" x14ac:dyDescent="0.25">
      <c r="A16" s="10"/>
      <c r="B16" s="10"/>
      <c r="C16" s="13"/>
      <c r="D16" s="14"/>
      <c r="E16" s="14"/>
      <c r="F16" s="14"/>
      <c r="G16" s="14"/>
      <c r="H16" s="14"/>
      <c r="I16" s="14"/>
      <c r="J16" s="14"/>
      <c r="K16" s="14"/>
      <c r="L16" s="7" t="str">
        <f t="shared" si="0"/>
        <v>FD</v>
      </c>
      <c r="M16" s="18">
        <f t="shared" si="1"/>
        <v>0</v>
      </c>
      <c r="N16" s="18">
        <f t="shared" si="2"/>
        <v>0</v>
      </c>
      <c r="O16" s="34"/>
      <c r="P16" s="37"/>
    </row>
    <row r="17" spans="1:16" x14ac:dyDescent="0.25">
      <c r="A17" s="10"/>
      <c r="B17" s="10"/>
      <c r="C17" s="13"/>
      <c r="D17" s="14"/>
      <c r="E17" s="14"/>
      <c r="F17" s="14"/>
      <c r="G17" s="14"/>
      <c r="H17" s="14"/>
      <c r="I17" s="14"/>
      <c r="J17" s="14"/>
      <c r="K17" s="14"/>
      <c r="L17" s="7" t="str">
        <f t="shared" si="0"/>
        <v>FD</v>
      </c>
      <c r="M17" s="18">
        <f t="shared" si="1"/>
        <v>0</v>
      </c>
      <c r="N17" s="18">
        <f t="shared" si="2"/>
        <v>0</v>
      </c>
      <c r="O17" s="34"/>
      <c r="P17" s="37"/>
    </row>
    <row r="18" spans="1:16" x14ac:dyDescent="0.25">
      <c r="A18" s="10"/>
      <c r="B18" s="10"/>
      <c r="C18" s="13"/>
      <c r="D18" s="14"/>
      <c r="E18" s="14"/>
      <c r="F18" s="14"/>
      <c r="G18" s="14"/>
      <c r="H18" s="14"/>
      <c r="I18" s="14"/>
      <c r="J18" s="14"/>
      <c r="K18" s="14"/>
      <c r="L18" s="7" t="str">
        <f t="shared" si="0"/>
        <v>FD</v>
      </c>
      <c r="M18" s="18">
        <f t="shared" si="1"/>
        <v>0</v>
      </c>
      <c r="N18" s="18">
        <f t="shared" si="2"/>
        <v>0</v>
      </c>
      <c r="O18" s="34"/>
      <c r="P18" s="37"/>
    </row>
    <row r="19" spans="1:16" x14ac:dyDescent="0.25">
      <c r="A19" s="10"/>
      <c r="B19" s="10"/>
      <c r="C19" s="13"/>
      <c r="D19" s="14"/>
      <c r="E19" s="14"/>
      <c r="F19" s="14"/>
      <c r="G19" s="14"/>
      <c r="H19" s="14"/>
      <c r="I19" s="14"/>
      <c r="J19" s="14"/>
      <c r="K19" s="14"/>
      <c r="L19" s="7" t="str">
        <f t="shared" si="0"/>
        <v>FD</v>
      </c>
      <c r="M19" s="18">
        <f t="shared" si="1"/>
        <v>0</v>
      </c>
      <c r="N19" s="18">
        <f t="shared" si="2"/>
        <v>0</v>
      </c>
      <c r="O19" s="34"/>
      <c r="P19" s="37"/>
    </row>
    <row r="20" spans="1:16" x14ac:dyDescent="0.25">
      <c r="A20" s="10"/>
      <c r="B20" s="10"/>
      <c r="C20" s="13"/>
      <c r="D20" s="14"/>
      <c r="E20" s="14"/>
      <c r="F20" s="14"/>
      <c r="G20" s="14"/>
      <c r="H20" s="14"/>
      <c r="I20" s="14"/>
      <c r="J20" s="14"/>
      <c r="K20" s="14"/>
      <c r="L20" s="7" t="str">
        <f t="shared" si="0"/>
        <v>FD</v>
      </c>
      <c r="M20" s="18">
        <f t="shared" si="1"/>
        <v>0</v>
      </c>
      <c r="N20" s="18">
        <f t="shared" si="2"/>
        <v>0</v>
      </c>
      <c r="O20" s="34"/>
      <c r="P20" s="37"/>
    </row>
    <row r="21" spans="1:16" x14ac:dyDescent="0.25">
      <c r="A21" s="10"/>
      <c r="B21" s="10"/>
      <c r="C21" s="13"/>
      <c r="D21" s="14"/>
      <c r="E21" s="14"/>
      <c r="F21" s="14"/>
      <c r="G21" s="14"/>
      <c r="H21" s="14"/>
      <c r="I21" s="14"/>
      <c r="J21" s="14"/>
      <c r="K21" s="14"/>
      <c r="L21" s="7" t="str">
        <f t="shared" si="0"/>
        <v>FD</v>
      </c>
      <c r="M21" s="18">
        <f t="shared" si="1"/>
        <v>0</v>
      </c>
      <c r="N21" s="18">
        <f t="shared" si="2"/>
        <v>0</v>
      </c>
      <c r="O21" s="34"/>
      <c r="P21" s="37"/>
    </row>
    <row r="22" spans="1:16" x14ac:dyDescent="0.25">
      <c r="A22" s="10"/>
      <c r="B22" s="10"/>
      <c r="C22" s="13"/>
      <c r="D22" s="14"/>
      <c r="E22" s="14"/>
      <c r="F22" s="14"/>
      <c r="G22" s="14"/>
      <c r="H22" s="14"/>
      <c r="I22" s="14"/>
      <c r="J22" s="14"/>
      <c r="K22" s="14"/>
      <c r="L22" s="7" t="str">
        <f t="shared" si="0"/>
        <v>FD</v>
      </c>
      <c r="M22" s="18">
        <f t="shared" si="1"/>
        <v>0</v>
      </c>
      <c r="N22" s="18">
        <f t="shared" si="2"/>
        <v>0</v>
      </c>
      <c r="O22" s="34"/>
      <c r="P22" s="37"/>
    </row>
    <row r="23" spans="1:16" x14ac:dyDescent="0.25">
      <c r="A23" s="10"/>
      <c r="B23" s="10"/>
      <c r="C23" s="13"/>
      <c r="D23" s="14"/>
      <c r="E23" s="14"/>
      <c r="F23" s="14"/>
      <c r="G23" s="14"/>
      <c r="H23" s="14"/>
      <c r="I23" s="14"/>
      <c r="J23" s="14"/>
      <c r="K23" s="14"/>
      <c r="L23" s="7" t="str">
        <f t="shared" si="0"/>
        <v>FD</v>
      </c>
      <c r="M23" s="18">
        <f t="shared" si="1"/>
        <v>0</v>
      </c>
      <c r="N23" s="18">
        <f t="shared" si="2"/>
        <v>0</v>
      </c>
      <c r="O23" s="34"/>
      <c r="P23" s="37"/>
    </row>
    <row r="24" spans="1:16" x14ac:dyDescent="0.25">
      <c r="A24" s="10"/>
      <c r="B24" s="10"/>
      <c r="C24" s="13"/>
      <c r="D24" s="14"/>
      <c r="E24" s="14"/>
      <c r="F24" s="14"/>
      <c r="G24" s="14"/>
      <c r="H24" s="14"/>
      <c r="I24" s="14"/>
      <c r="J24" s="14"/>
      <c r="K24" s="14"/>
      <c r="L24" s="7" t="str">
        <f t="shared" si="0"/>
        <v>FD</v>
      </c>
      <c r="M24" s="18">
        <f t="shared" si="1"/>
        <v>0</v>
      </c>
      <c r="N24" s="18">
        <f t="shared" si="2"/>
        <v>0</v>
      </c>
      <c r="O24" s="34"/>
      <c r="P24" s="37"/>
    </row>
    <row r="25" spans="1:16" x14ac:dyDescent="0.25">
      <c r="A25" s="10"/>
      <c r="B25" s="10"/>
      <c r="C25" s="13"/>
      <c r="D25" s="14"/>
      <c r="E25" s="14"/>
      <c r="F25" s="14"/>
      <c r="G25" s="14"/>
      <c r="H25" s="14"/>
      <c r="I25" s="14"/>
      <c r="J25" s="14"/>
      <c r="K25" s="14"/>
      <c r="L25" s="7" t="str">
        <f t="shared" si="0"/>
        <v>FD</v>
      </c>
      <c r="M25" s="18">
        <f t="shared" si="1"/>
        <v>0</v>
      </c>
      <c r="N25" s="18">
        <f t="shared" si="2"/>
        <v>0</v>
      </c>
      <c r="O25" s="34"/>
      <c r="P25" s="37"/>
    </row>
    <row r="26" spans="1:16" x14ac:dyDescent="0.25">
      <c r="A26" s="10"/>
      <c r="B26" s="10"/>
      <c r="C26" s="13"/>
      <c r="D26" s="14"/>
      <c r="E26" s="14"/>
      <c r="F26" s="14"/>
      <c r="G26" s="14"/>
      <c r="H26" s="14"/>
      <c r="I26" s="14"/>
      <c r="J26" s="14"/>
      <c r="K26" s="14"/>
      <c r="L26" s="7" t="str">
        <f t="shared" si="0"/>
        <v>FD</v>
      </c>
      <c r="M26" s="18">
        <f t="shared" si="1"/>
        <v>0</v>
      </c>
      <c r="N26" s="18">
        <f t="shared" si="2"/>
        <v>0</v>
      </c>
      <c r="O26" s="34"/>
      <c r="P26" s="37"/>
    </row>
    <row r="27" spans="1:16" x14ac:dyDescent="0.25">
      <c r="A27" s="10"/>
      <c r="B27" s="10"/>
      <c r="C27" s="13"/>
      <c r="D27" s="14"/>
      <c r="E27" s="14"/>
      <c r="F27" s="14"/>
      <c r="G27" s="14"/>
      <c r="H27" s="14"/>
      <c r="I27" s="14"/>
      <c r="J27" s="14"/>
      <c r="K27" s="14"/>
      <c r="L27" s="7" t="str">
        <f t="shared" si="0"/>
        <v>FD</v>
      </c>
      <c r="M27" s="18">
        <f t="shared" si="1"/>
        <v>0</v>
      </c>
      <c r="N27" s="18">
        <f t="shared" si="2"/>
        <v>0</v>
      </c>
      <c r="O27" s="34"/>
      <c r="P27" s="37"/>
    </row>
    <row r="28" spans="1:16" x14ac:dyDescent="0.25">
      <c r="A28" s="10"/>
      <c r="B28" s="10"/>
      <c r="C28" s="13"/>
      <c r="D28" s="14"/>
      <c r="E28" s="14"/>
      <c r="F28" s="14"/>
      <c r="G28" s="14"/>
      <c r="H28" s="14"/>
      <c r="I28" s="14"/>
      <c r="J28" s="14"/>
      <c r="K28" s="14"/>
      <c r="L28" s="7" t="str">
        <f t="shared" si="0"/>
        <v>FD</v>
      </c>
      <c r="M28" s="18">
        <f t="shared" si="1"/>
        <v>0</v>
      </c>
      <c r="N28" s="18">
        <f t="shared" si="2"/>
        <v>0</v>
      </c>
      <c r="O28" s="34"/>
      <c r="P28" s="37"/>
    </row>
    <row r="29" spans="1:16" x14ac:dyDescent="0.25">
      <c r="A29" s="10"/>
      <c r="B29" s="10"/>
      <c r="C29" s="13"/>
      <c r="D29" s="14"/>
      <c r="E29" s="14"/>
      <c r="F29" s="14"/>
      <c r="G29" s="14"/>
      <c r="H29" s="14"/>
      <c r="I29" s="14"/>
      <c r="J29" s="14"/>
      <c r="K29" s="14"/>
      <c r="L29" s="7" t="str">
        <f t="shared" si="0"/>
        <v>FD</v>
      </c>
      <c r="M29" s="18">
        <f t="shared" si="1"/>
        <v>0</v>
      </c>
      <c r="N29" s="18">
        <f t="shared" si="2"/>
        <v>0</v>
      </c>
      <c r="O29" s="34"/>
      <c r="P29" s="37"/>
    </row>
    <row r="30" spans="1:16" x14ac:dyDescent="0.25">
      <c r="A30" s="10"/>
      <c r="B30" s="10"/>
      <c r="C30" s="11"/>
      <c r="D30" s="12"/>
      <c r="E30" s="12"/>
      <c r="F30" s="12"/>
      <c r="G30" s="12"/>
      <c r="H30" s="12"/>
      <c r="I30" s="12"/>
      <c r="J30" s="12"/>
      <c r="K30" s="12"/>
      <c r="L30" s="7" t="str">
        <f t="shared" si="0"/>
        <v>FD</v>
      </c>
      <c r="M30" s="18">
        <f t="shared" si="1"/>
        <v>0</v>
      </c>
      <c r="N30" s="18">
        <f t="shared" si="2"/>
        <v>0</v>
      </c>
      <c r="O30" s="34"/>
      <c r="P30" s="37"/>
    </row>
    <row r="31" spans="1:16" x14ac:dyDescent="0.25">
      <c r="A31" s="10"/>
      <c r="B31" s="10"/>
      <c r="C31" s="11"/>
      <c r="D31" s="12"/>
      <c r="E31" s="12"/>
      <c r="F31" s="12"/>
      <c r="G31" s="12"/>
      <c r="H31" s="12"/>
      <c r="I31" s="12"/>
      <c r="J31" s="12"/>
      <c r="K31" s="12"/>
      <c r="L31" s="7" t="str">
        <f t="shared" si="0"/>
        <v>FD</v>
      </c>
      <c r="M31" s="18">
        <f t="shared" si="1"/>
        <v>0</v>
      </c>
      <c r="N31" s="18">
        <f t="shared" si="2"/>
        <v>0</v>
      </c>
      <c r="O31" s="34"/>
      <c r="P31" s="37"/>
    </row>
    <row r="32" spans="1:16" x14ac:dyDescent="0.25">
      <c r="A32" s="10"/>
      <c r="B32" s="10"/>
      <c r="C32" s="11"/>
      <c r="D32" s="12"/>
      <c r="E32" s="12"/>
      <c r="F32" s="12"/>
      <c r="G32" s="12"/>
      <c r="H32" s="12"/>
      <c r="I32" s="12"/>
      <c r="J32" s="12"/>
      <c r="K32" s="12"/>
      <c r="L32" s="7" t="str">
        <f t="shared" si="0"/>
        <v>FD</v>
      </c>
      <c r="M32" s="18">
        <f t="shared" si="1"/>
        <v>0</v>
      </c>
      <c r="N32" s="18">
        <f t="shared" si="2"/>
        <v>0</v>
      </c>
      <c r="O32" s="34"/>
      <c r="P32" s="37"/>
    </row>
    <row r="33" spans="1:37" x14ac:dyDescent="0.25">
      <c r="A33" s="10"/>
      <c r="B33" s="10"/>
      <c r="C33" s="11"/>
      <c r="D33" s="12"/>
      <c r="E33" s="12"/>
      <c r="F33" s="12"/>
      <c r="G33" s="12"/>
      <c r="H33" s="12"/>
      <c r="I33" s="12"/>
      <c r="J33" s="12"/>
      <c r="K33" s="12"/>
      <c r="L33" s="7" t="str">
        <f t="shared" si="0"/>
        <v>FD</v>
      </c>
      <c r="M33" s="18">
        <f t="shared" si="1"/>
        <v>0</v>
      </c>
      <c r="N33" s="18">
        <f t="shared" si="2"/>
        <v>0</v>
      </c>
      <c r="O33" s="34"/>
      <c r="P33" s="37"/>
    </row>
    <row r="34" spans="1:37" x14ac:dyDescent="0.25">
      <c r="A34" s="10"/>
      <c r="B34" s="10"/>
      <c r="C34" s="11"/>
      <c r="D34" s="12"/>
      <c r="E34" s="12"/>
      <c r="F34" s="12"/>
      <c r="G34" s="12"/>
      <c r="H34" s="12"/>
      <c r="I34" s="12"/>
      <c r="J34" s="12"/>
      <c r="K34" s="12"/>
      <c r="L34" s="7" t="str">
        <f t="shared" si="0"/>
        <v>FD</v>
      </c>
      <c r="M34" s="18">
        <f t="shared" si="1"/>
        <v>0</v>
      </c>
      <c r="N34" s="18">
        <f t="shared" si="2"/>
        <v>0</v>
      </c>
      <c r="O34" s="35"/>
      <c r="P34" s="38"/>
    </row>
    <row r="35" spans="1:37" x14ac:dyDescent="0.25">
      <c r="A35" s="39" t="s">
        <v>25</v>
      </c>
      <c r="B35" s="40"/>
      <c r="C35" s="40"/>
      <c r="D35" s="40"/>
      <c r="E35" s="40"/>
      <c r="F35" s="40"/>
      <c r="G35" s="40"/>
      <c r="H35" s="40"/>
      <c r="I35" s="40"/>
      <c r="J35" s="40"/>
      <c r="K35" s="41"/>
      <c r="L35" s="6"/>
      <c r="M35" s="2"/>
      <c r="N35" s="19">
        <f>IFERROR(AVERAGEIF(N5:N34,"&gt;0"),0)</f>
        <v>0</v>
      </c>
      <c r="O35" s="15">
        <v>0</v>
      </c>
      <c r="P35" s="18">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8" t="s">
        <v>29</v>
      </c>
      <c r="B38" s="29" t="s">
        <v>30</v>
      </c>
    </row>
    <row r="39" spans="1:37" x14ac:dyDescent="0.25">
      <c r="A39" s="30" t="s">
        <v>31</v>
      </c>
      <c r="B39" s="31" t="s">
        <v>32</v>
      </c>
    </row>
    <row r="40" spans="1:37" x14ac:dyDescent="0.25">
      <c r="A40" s="32" t="s">
        <v>33</v>
      </c>
      <c r="B40" s="4"/>
    </row>
    <row r="41" spans="1:37" x14ac:dyDescent="0.25">
      <c r="A41" s="1" t="s">
        <v>38</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39</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40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55" priority="7" operator="containsText" text="MAL">
      <formula>NOT(ISERROR(SEARCH("MAL",L35)))</formula>
    </cfRule>
  </conditionalFormatting>
  <conditionalFormatting sqref="L5:L34">
    <cfRule type="containsText" dxfId="54" priority="6" operator="containsText" text="MAL">
      <formula>NOT(ISERROR(SEARCH("MAL",L5)))</formula>
    </cfRule>
  </conditionalFormatting>
  <conditionalFormatting sqref="L5:L34">
    <cfRule type="containsText" dxfId="53" priority="4" operator="containsText" text="FD">
      <formula>NOT(ISERROR(SEARCH("FD",L5)))</formula>
    </cfRule>
    <cfRule type="cellIs" dxfId="52" priority="5" operator="equal">
      <formula>"FALTAN DATOS"</formula>
    </cfRule>
  </conditionalFormatting>
  <conditionalFormatting sqref="A38">
    <cfRule type="containsText" dxfId="51" priority="3" operator="containsText" text="MAL">
      <formula>NOT(ISERROR(SEARCH("MAL",A38)))</formula>
    </cfRule>
  </conditionalFormatting>
  <conditionalFormatting sqref="A38">
    <cfRule type="containsText" dxfId="50" priority="1" operator="containsText" text="FD">
      <formula>NOT(ISERROR(SEARCH("FD",A38)))</formula>
    </cfRule>
    <cfRule type="cellIs" dxfId="49"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9" zoomScale="85" zoomScaleNormal="85" workbookViewId="0">
      <selection activeCell="F45" sqref="F45"/>
    </sheetView>
  </sheetViews>
  <sheetFormatPr baseColWidth="10" defaultRowHeight="15" x14ac:dyDescent="0.25"/>
  <sheetData>
    <row r="1" spans="1:16" ht="18.75" x14ac:dyDescent="0.25">
      <c r="A1" s="45" t="str">
        <f>'GENERACION TOTAL ISNT PUB Y PRI'!C22</f>
        <v>INSTITUCIONES PUBLICAS Y PRIVADAS</v>
      </c>
      <c r="B1" s="46"/>
      <c r="C1" s="46"/>
      <c r="D1" s="46"/>
      <c r="E1" s="46"/>
      <c r="F1" s="46"/>
      <c r="G1" s="46"/>
      <c r="H1" s="46"/>
      <c r="I1" s="46"/>
      <c r="J1" s="46"/>
      <c r="K1" s="46"/>
      <c r="L1" s="46"/>
      <c r="M1" s="46"/>
      <c r="N1" s="46"/>
      <c r="O1" s="46"/>
      <c r="P1" s="47"/>
    </row>
    <row r="2" spans="1:16" ht="18.75" x14ac:dyDescent="0.25">
      <c r="A2" s="20" t="str">
        <f>'GENERACION TOTAL ISNT PUB Y PRI'!C6</f>
        <v>CLASE 4</v>
      </c>
      <c r="B2" s="21" t="s">
        <v>24</v>
      </c>
      <c r="C2" s="21"/>
      <c r="D2" s="21"/>
      <c r="E2" s="21"/>
      <c r="F2" s="21"/>
      <c r="G2" s="21"/>
      <c r="H2" s="21"/>
      <c r="I2" s="21"/>
      <c r="J2" s="21"/>
      <c r="K2" s="21"/>
      <c r="L2" s="21"/>
      <c r="M2" s="21"/>
      <c r="N2" s="21"/>
      <c r="O2" s="21"/>
      <c r="P2" s="22"/>
    </row>
    <row r="3" spans="1:16" ht="18.75" x14ac:dyDescent="0.25">
      <c r="A3" s="42"/>
      <c r="B3" s="43"/>
      <c r="C3" s="43"/>
      <c r="D3" s="43"/>
      <c r="E3" s="43"/>
      <c r="F3" s="43"/>
      <c r="G3" s="43"/>
      <c r="H3" s="43"/>
      <c r="I3" s="43"/>
      <c r="J3" s="43"/>
      <c r="K3" s="43"/>
      <c r="L3" s="43"/>
      <c r="M3" s="43"/>
      <c r="N3" s="43"/>
      <c r="O3" s="43"/>
      <c r="P3" s="44"/>
    </row>
    <row r="4" spans="1:16" ht="45" x14ac:dyDescent="0.25">
      <c r="A4" s="16" t="s">
        <v>37</v>
      </c>
      <c r="B4" s="16" t="s">
        <v>9</v>
      </c>
      <c r="C4" s="16" t="s">
        <v>23</v>
      </c>
      <c r="D4" s="16" t="s">
        <v>0</v>
      </c>
      <c r="E4" s="16" t="s">
        <v>1</v>
      </c>
      <c r="F4" s="16" t="s">
        <v>2</v>
      </c>
      <c r="G4" s="16" t="s">
        <v>3</v>
      </c>
      <c r="H4" s="16" t="s">
        <v>4</v>
      </c>
      <c r="I4" s="16" t="s">
        <v>5</v>
      </c>
      <c r="J4" s="16" t="s">
        <v>6</v>
      </c>
      <c r="K4" s="16" t="s">
        <v>7</v>
      </c>
      <c r="L4" s="17" t="s">
        <v>26</v>
      </c>
      <c r="M4" s="17" t="s">
        <v>12</v>
      </c>
      <c r="N4" s="17" t="s">
        <v>10</v>
      </c>
      <c r="O4" s="16" t="s">
        <v>8</v>
      </c>
      <c r="P4" s="16" t="s">
        <v>11</v>
      </c>
    </row>
    <row r="5" spans="1:16" x14ac:dyDescent="0.25">
      <c r="A5" s="10"/>
      <c r="B5" s="10"/>
      <c r="C5" s="11"/>
      <c r="D5" s="12"/>
      <c r="E5" s="12"/>
      <c r="F5" s="12"/>
      <c r="G5" s="12"/>
      <c r="H5" s="12"/>
      <c r="I5" s="12"/>
      <c r="J5" s="12"/>
      <c r="K5" s="12"/>
      <c r="L5" s="7" t="str">
        <f>IF(AND(COUNT(E5:K5)&gt;(0.5*$C5),C5&gt;1),"OK","FD")</f>
        <v>FD</v>
      </c>
      <c r="M5" s="18">
        <f xml:space="preserve"> IF(AND(L5="OK", C5&gt;0),IFERROR(AVERAGE(E5:K5),0),0)</f>
        <v>0</v>
      </c>
      <c r="N5" s="18">
        <f>(M5*C5)/7</f>
        <v>0</v>
      </c>
      <c r="O5" s="33"/>
      <c r="P5" s="36"/>
    </row>
    <row r="6" spans="1:16" x14ac:dyDescent="0.25">
      <c r="A6" s="10"/>
      <c r="B6" s="10"/>
      <c r="C6" s="11"/>
      <c r="D6" s="12"/>
      <c r="E6" s="12"/>
      <c r="F6" s="12"/>
      <c r="G6" s="12"/>
      <c r="H6" s="12"/>
      <c r="I6" s="12"/>
      <c r="J6" s="12"/>
      <c r="K6" s="12"/>
      <c r="L6" s="7" t="str">
        <f t="shared" ref="L6:L34" si="0">IF(AND(COUNT(E6:K6)&gt;(0.5*$C6),C6&gt;1),"OK","FD")</f>
        <v>FD</v>
      </c>
      <c r="M6" s="18">
        <f t="shared" ref="M6:M34" si="1" xml:space="preserve"> IF(AND(L6="OK", C6&gt;0),IFERROR(AVERAGE(E6:K6),0),0)</f>
        <v>0</v>
      </c>
      <c r="N6" s="18">
        <f t="shared" ref="N6:N34" si="2">(M6*C6)/7</f>
        <v>0</v>
      </c>
      <c r="O6" s="34"/>
      <c r="P6" s="37"/>
    </row>
    <row r="7" spans="1:16" x14ac:dyDescent="0.25">
      <c r="A7" s="10"/>
      <c r="B7" s="10"/>
      <c r="C7" s="11"/>
      <c r="D7" s="12"/>
      <c r="E7" s="12"/>
      <c r="F7" s="12"/>
      <c r="G7" s="12"/>
      <c r="H7" s="12"/>
      <c r="I7" s="12"/>
      <c r="J7" s="12"/>
      <c r="K7" s="12"/>
      <c r="L7" s="7" t="str">
        <f t="shared" si="0"/>
        <v>FD</v>
      </c>
      <c r="M7" s="18">
        <f t="shared" si="1"/>
        <v>0</v>
      </c>
      <c r="N7" s="18">
        <f t="shared" si="2"/>
        <v>0</v>
      </c>
      <c r="O7" s="34"/>
      <c r="P7" s="37"/>
    </row>
    <row r="8" spans="1:16" x14ac:dyDescent="0.25">
      <c r="A8" s="10"/>
      <c r="B8" s="10"/>
      <c r="C8" s="13"/>
      <c r="D8" s="14"/>
      <c r="E8" s="14"/>
      <c r="F8" s="14"/>
      <c r="G8" s="14"/>
      <c r="H8" s="14"/>
      <c r="I8" s="14"/>
      <c r="J8" s="14"/>
      <c r="K8" s="14"/>
      <c r="L8" s="7" t="str">
        <f t="shared" si="0"/>
        <v>FD</v>
      </c>
      <c r="M8" s="18">
        <f t="shared" si="1"/>
        <v>0</v>
      </c>
      <c r="N8" s="18">
        <f t="shared" si="2"/>
        <v>0</v>
      </c>
      <c r="O8" s="34"/>
      <c r="P8" s="37"/>
    </row>
    <row r="9" spans="1:16" x14ac:dyDescent="0.25">
      <c r="A9" s="10"/>
      <c r="B9" s="10"/>
      <c r="C9" s="13"/>
      <c r="D9" s="14"/>
      <c r="E9" s="14"/>
      <c r="F9" s="14"/>
      <c r="G9" s="14"/>
      <c r="H9" s="14"/>
      <c r="I9" s="14"/>
      <c r="J9" s="14"/>
      <c r="K9" s="14"/>
      <c r="L9" s="7" t="str">
        <f t="shared" si="0"/>
        <v>FD</v>
      </c>
      <c r="M9" s="18">
        <f t="shared" si="1"/>
        <v>0</v>
      </c>
      <c r="N9" s="18">
        <f t="shared" si="2"/>
        <v>0</v>
      </c>
      <c r="O9" s="34"/>
      <c r="P9" s="37"/>
    </row>
    <row r="10" spans="1:16" x14ac:dyDescent="0.25">
      <c r="A10" s="10"/>
      <c r="B10" s="10"/>
      <c r="C10" s="13"/>
      <c r="D10" s="14"/>
      <c r="E10" s="14"/>
      <c r="F10" s="14"/>
      <c r="G10" s="14"/>
      <c r="H10" s="14"/>
      <c r="I10" s="14"/>
      <c r="J10" s="14"/>
      <c r="K10" s="14"/>
      <c r="L10" s="7" t="str">
        <f t="shared" si="0"/>
        <v>FD</v>
      </c>
      <c r="M10" s="18">
        <f t="shared" si="1"/>
        <v>0</v>
      </c>
      <c r="N10" s="18">
        <f t="shared" si="2"/>
        <v>0</v>
      </c>
      <c r="O10" s="34"/>
      <c r="P10" s="37"/>
    </row>
    <row r="11" spans="1:16" x14ac:dyDescent="0.25">
      <c r="A11" s="10"/>
      <c r="B11" s="10"/>
      <c r="C11" s="13"/>
      <c r="D11" s="14"/>
      <c r="E11" s="14"/>
      <c r="F11" s="14"/>
      <c r="G11" s="14"/>
      <c r="H11" s="14"/>
      <c r="I11" s="14"/>
      <c r="J11" s="14"/>
      <c r="K11" s="14"/>
      <c r="L11" s="7" t="str">
        <f t="shared" si="0"/>
        <v>FD</v>
      </c>
      <c r="M11" s="18">
        <f t="shared" si="1"/>
        <v>0</v>
      </c>
      <c r="N11" s="18">
        <f t="shared" si="2"/>
        <v>0</v>
      </c>
      <c r="O11" s="34"/>
      <c r="P11" s="37"/>
    </row>
    <row r="12" spans="1:16" x14ac:dyDescent="0.25">
      <c r="A12" s="10"/>
      <c r="B12" s="10"/>
      <c r="C12" s="13"/>
      <c r="D12" s="14"/>
      <c r="E12" s="14"/>
      <c r="F12" s="14"/>
      <c r="G12" s="14"/>
      <c r="H12" s="14"/>
      <c r="I12" s="14"/>
      <c r="J12" s="14"/>
      <c r="K12" s="14"/>
      <c r="L12" s="7" t="str">
        <f t="shared" si="0"/>
        <v>FD</v>
      </c>
      <c r="M12" s="18">
        <f t="shared" si="1"/>
        <v>0</v>
      </c>
      <c r="N12" s="18">
        <f t="shared" si="2"/>
        <v>0</v>
      </c>
      <c r="O12" s="34"/>
      <c r="P12" s="37"/>
    </row>
    <row r="13" spans="1:16" x14ac:dyDescent="0.25">
      <c r="A13" s="10"/>
      <c r="B13" s="10"/>
      <c r="C13" s="13"/>
      <c r="D13" s="14"/>
      <c r="E13" s="14"/>
      <c r="F13" s="14"/>
      <c r="G13" s="14"/>
      <c r="H13" s="14"/>
      <c r="I13" s="14"/>
      <c r="J13" s="14"/>
      <c r="K13" s="14"/>
      <c r="L13" s="7" t="str">
        <f t="shared" si="0"/>
        <v>FD</v>
      </c>
      <c r="M13" s="18">
        <f t="shared" si="1"/>
        <v>0</v>
      </c>
      <c r="N13" s="18">
        <f t="shared" si="2"/>
        <v>0</v>
      </c>
      <c r="O13" s="34"/>
      <c r="P13" s="37"/>
    </row>
    <row r="14" spans="1:16" x14ac:dyDescent="0.25">
      <c r="A14" s="10"/>
      <c r="B14" s="10"/>
      <c r="C14" s="13"/>
      <c r="D14" s="14"/>
      <c r="E14" s="14"/>
      <c r="F14" s="14"/>
      <c r="G14" s="14"/>
      <c r="H14" s="14"/>
      <c r="I14" s="14"/>
      <c r="J14" s="14"/>
      <c r="K14" s="14"/>
      <c r="L14" s="7" t="str">
        <f t="shared" si="0"/>
        <v>FD</v>
      </c>
      <c r="M14" s="18">
        <f t="shared" si="1"/>
        <v>0</v>
      </c>
      <c r="N14" s="18">
        <f t="shared" si="2"/>
        <v>0</v>
      </c>
      <c r="O14" s="34"/>
      <c r="P14" s="37"/>
    </row>
    <row r="15" spans="1:16" x14ac:dyDescent="0.25">
      <c r="A15" s="10"/>
      <c r="B15" s="10"/>
      <c r="C15" s="13"/>
      <c r="D15" s="14"/>
      <c r="E15" s="14"/>
      <c r="F15" s="14"/>
      <c r="G15" s="14"/>
      <c r="H15" s="14"/>
      <c r="I15" s="14"/>
      <c r="J15" s="14"/>
      <c r="K15" s="14"/>
      <c r="L15" s="7" t="str">
        <f t="shared" si="0"/>
        <v>FD</v>
      </c>
      <c r="M15" s="18">
        <f t="shared" si="1"/>
        <v>0</v>
      </c>
      <c r="N15" s="18">
        <f t="shared" si="2"/>
        <v>0</v>
      </c>
      <c r="O15" s="34"/>
      <c r="P15" s="37"/>
    </row>
    <row r="16" spans="1:16" x14ac:dyDescent="0.25">
      <c r="A16" s="10"/>
      <c r="B16" s="10"/>
      <c r="C16" s="13"/>
      <c r="D16" s="14"/>
      <c r="E16" s="14"/>
      <c r="F16" s="14"/>
      <c r="G16" s="14"/>
      <c r="H16" s="14"/>
      <c r="I16" s="14"/>
      <c r="J16" s="14"/>
      <c r="K16" s="14"/>
      <c r="L16" s="7" t="str">
        <f t="shared" si="0"/>
        <v>FD</v>
      </c>
      <c r="M16" s="18">
        <f t="shared" si="1"/>
        <v>0</v>
      </c>
      <c r="N16" s="18">
        <f t="shared" si="2"/>
        <v>0</v>
      </c>
      <c r="O16" s="34"/>
      <c r="P16" s="37"/>
    </row>
    <row r="17" spans="1:16" x14ac:dyDescent="0.25">
      <c r="A17" s="10"/>
      <c r="B17" s="10"/>
      <c r="C17" s="13"/>
      <c r="D17" s="14"/>
      <c r="E17" s="14"/>
      <c r="F17" s="14"/>
      <c r="G17" s="14"/>
      <c r="H17" s="14"/>
      <c r="I17" s="14"/>
      <c r="J17" s="14"/>
      <c r="K17" s="14"/>
      <c r="L17" s="7" t="str">
        <f t="shared" si="0"/>
        <v>FD</v>
      </c>
      <c r="M17" s="18">
        <f t="shared" si="1"/>
        <v>0</v>
      </c>
      <c r="N17" s="18">
        <f t="shared" si="2"/>
        <v>0</v>
      </c>
      <c r="O17" s="34"/>
      <c r="P17" s="37"/>
    </row>
    <row r="18" spans="1:16" x14ac:dyDescent="0.25">
      <c r="A18" s="10"/>
      <c r="B18" s="10"/>
      <c r="C18" s="13"/>
      <c r="D18" s="14"/>
      <c r="E18" s="14"/>
      <c r="F18" s="14"/>
      <c r="G18" s="14"/>
      <c r="H18" s="14"/>
      <c r="I18" s="14"/>
      <c r="J18" s="14"/>
      <c r="K18" s="14"/>
      <c r="L18" s="7" t="str">
        <f t="shared" si="0"/>
        <v>FD</v>
      </c>
      <c r="M18" s="18">
        <f t="shared" si="1"/>
        <v>0</v>
      </c>
      <c r="N18" s="18">
        <f t="shared" si="2"/>
        <v>0</v>
      </c>
      <c r="O18" s="34"/>
      <c r="P18" s="37"/>
    </row>
    <row r="19" spans="1:16" x14ac:dyDescent="0.25">
      <c r="A19" s="10"/>
      <c r="B19" s="10"/>
      <c r="C19" s="13"/>
      <c r="D19" s="14"/>
      <c r="E19" s="14"/>
      <c r="F19" s="14"/>
      <c r="G19" s="14"/>
      <c r="H19" s="14"/>
      <c r="I19" s="14"/>
      <c r="J19" s="14"/>
      <c r="K19" s="14"/>
      <c r="L19" s="7" t="str">
        <f t="shared" si="0"/>
        <v>FD</v>
      </c>
      <c r="M19" s="18">
        <f t="shared" si="1"/>
        <v>0</v>
      </c>
      <c r="N19" s="18">
        <f t="shared" si="2"/>
        <v>0</v>
      </c>
      <c r="O19" s="34"/>
      <c r="P19" s="37"/>
    </row>
    <row r="20" spans="1:16" x14ac:dyDescent="0.25">
      <c r="A20" s="10"/>
      <c r="B20" s="10"/>
      <c r="C20" s="13"/>
      <c r="D20" s="14"/>
      <c r="E20" s="14"/>
      <c r="F20" s="14"/>
      <c r="G20" s="14"/>
      <c r="H20" s="14"/>
      <c r="I20" s="14"/>
      <c r="J20" s="14"/>
      <c r="K20" s="14"/>
      <c r="L20" s="7" t="str">
        <f t="shared" si="0"/>
        <v>FD</v>
      </c>
      <c r="M20" s="18">
        <f t="shared" si="1"/>
        <v>0</v>
      </c>
      <c r="N20" s="18">
        <f t="shared" si="2"/>
        <v>0</v>
      </c>
      <c r="O20" s="34"/>
      <c r="P20" s="37"/>
    </row>
    <row r="21" spans="1:16" x14ac:dyDescent="0.25">
      <c r="A21" s="10"/>
      <c r="B21" s="10"/>
      <c r="C21" s="13"/>
      <c r="D21" s="14"/>
      <c r="E21" s="14"/>
      <c r="F21" s="14"/>
      <c r="G21" s="14"/>
      <c r="H21" s="14"/>
      <c r="I21" s="14"/>
      <c r="J21" s="14"/>
      <c r="K21" s="14"/>
      <c r="L21" s="7" t="str">
        <f t="shared" si="0"/>
        <v>FD</v>
      </c>
      <c r="M21" s="18">
        <f t="shared" si="1"/>
        <v>0</v>
      </c>
      <c r="N21" s="18">
        <f t="shared" si="2"/>
        <v>0</v>
      </c>
      <c r="O21" s="34"/>
      <c r="P21" s="37"/>
    </row>
    <row r="22" spans="1:16" x14ac:dyDescent="0.25">
      <c r="A22" s="10"/>
      <c r="B22" s="10"/>
      <c r="C22" s="13"/>
      <c r="D22" s="14"/>
      <c r="E22" s="14"/>
      <c r="F22" s="14"/>
      <c r="G22" s="14"/>
      <c r="H22" s="14"/>
      <c r="I22" s="14"/>
      <c r="J22" s="14"/>
      <c r="K22" s="14"/>
      <c r="L22" s="7" t="str">
        <f t="shared" si="0"/>
        <v>FD</v>
      </c>
      <c r="M22" s="18">
        <f t="shared" si="1"/>
        <v>0</v>
      </c>
      <c r="N22" s="18">
        <f t="shared" si="2"/>
        <v>0</v>
      </c>
      <c r="O22" s="34"/>
      <c r="P22" s="37"/>
    </row>
    <row r="23" spans="1:16" x14ac:dyDescent="0.25">
      <c r="A23" s="10"/>
      <c r="B23" s="10"/>
      <c r="C23" s="13"/>
      <c r="D23" s="14"/>
      <c r="E23" s="14"/>
      <c r="F23" s="14"/>
      <c r="G23" s="14"/>
      <c r="H23" s="14"/>
      <c r="I23" s="14"/>
      <c r="J23" s="14"/>
      <c r="K23" s="14"/>
      <c r="L23" s="7" t="str">
        <f t="shared" si="0"/>
        <v>FD</v>
      </c>
      <c r="M23" s="18">
        <f t="shared" si="1"/>
        <v>0</v>
      </c>
      <c r="N23" s="18">
        <f t="shared" si="2"/>
        <v>0</v>
      </c>
      <c r="O23" s="34"/>
      <c r="P23" s="37"/>
    </row>
    <row r="24" spans="1:16" x14ac:dyDescent="0.25">
      <c r="A24" s="10"/>
      <c r="B24" s="10"/>
      <c r="C24" s="13"/>
      <c r="D24" s="14"/>
      <c r="E24" s="14"/>
      <c r="F24" s="14"/>
      <c r="G24" s="14"/>
      <c r="H24" s="14"/>
      <c r="I24" s="14"/>
      <c r="J24" s="14"/>
      <c r="K24" s="14"/>
      <c r="L24" s="7" t="str">
        <f t="shared" si="0"/>
        <v>FD</v>
      </c>
      <c r="M24" s="18">
        <f t="shared" si="1"/>
        <v>0</v>
      </c>
      <c r="N24" s="18">
        <f t="shared" si="2"/>
        <v>0</v>
      </c>
      <c r="O24" s="34"/>
      <c r="P24" s="37"/>
    </row>
    <row r="25" spans="1:16" x14ac:dyDescent="0.25">
      <c r="A25" s="10"/>
      <c r="B25" s="10"/>
      <c r="C25" s="13"/>
      <c r="D25" s="14"/>
      <c r="E25" s="14"/>
      <c r="F25" s="14"/>
      <c r="G25" s="14"/>
      <c r="H25" s="14"/>
      <c r="I25" s="14"/>
      <c r="J25" s="14"/>
      <c r="K25" s="14"/>
      <c r="L25" s="7" t="str">
        <f t="shared" si="0"/>
        <v>FD</v>
      </c>
      <c r="M25" s="18">
        <f t="shared" si="1"/>
        <v>0</v>
      </c>
      <c r="N25" s="18">
        <f t="shared" si="2"/>
        <v>0</v>
      </c>
      <c r="O25" s="34"/>
      <c r="P25" s="37"/>
    </row>
    <row r="26" spans="1:16" x14ac:dyDescent="0.25">
      <c r="A26" s="10"/>
      <c r="B26" s="10"/>
      <c r="C26" s="13"/>
      <c r="D26" s="14"/>
      <c r="E26" s="14"/>
      <c r="F26" s="14"/>
      <c r="G26" s="14"/>
      <c r="H26" s="14"/>
      <c r="I26" s="14"/>
      <c r="J26" s="14"/>
      <c r="K26" s="14"/>
      <c r="L26" s="7" t="str">
        <f t="shared" si="0"/>
        <v>FD</v>
      </c>
      <c r="M26" s="18">
        <f t="shared" si="1"/>
        <v>0</v>
      </c>
      <c r="N26" s="18">
        <f t="shared" si="2"/>
        <v>0</v>
      </c>
      <c r="O26" s="34"/>
      <c r="P26" s="37"/>
    </row>
    <row r="27" spans="1:16" x14ac:dyDescent="0.25">
      <c r="A27" s="10"/>
      <c r="B27" s="10"/>
      <c r="C27" s="13"/>
      <c r="D27" s="14"/>
      <c r="E27" s="14"/>
      <c r="F27" s="14"/>
      <c r="G27" s="14"/>
      <c r="H27" s="14"/>
      <c r="I27" s="14"/>
      <c r="J27" s="14"/>
      <c r="K27" s="14"/>
      <c r="L27" s="7" t="str">
        <f t="shared" si="0"/>
        <v>FD</v>
      </c>
      <c r="M27" s="18">
        <f t="shared" si="1"/>
        <v>0</v>
      </c>
      <c r="N27" s="18">
        <f t="shared" si="2"/>
        <v>0</v>
      </c>
      <c r="O27" s="34"/>
      <c r="P27" s="37"/>
    </row>
    <row r="28" spans="1:16" x14ac:dyDescent="0.25">
      <c r="A28" s="10"/>
      <c r="B28" s="10"/>
      <c r="C28" s="13"/>
      <c r="D28" s="14"/>
      <c r="E28" s="14"/>
      <c r="F28" s="14"/>
      <c r="G28" s="14"/>
      <c r="H28" s="14"/>
      <c r="I28" s="14"/>
      <c r="J28" s="14"/>
      <c r="K28" s="14"/>
      <c r="L28" s="7" t="str">
        <f t="shared" si="0"/>
        <v>FD</v>
      </c>
      <c r="M28" s="18">
        <f t="shared" si="1"/>
        <v>0</v>
      </c>
      <c r="N28" s="18">
        <f t="shared" si="2"/>
        <v>0</v>
      </c>
      <c r="O28" s="34"/>
      <c r="P28" s="37"/>
    </row>
    <row r="29" spans="1:16" x14ac:dyDescent="0.25">
      <c r="A29" s="10"/>
      <c r="B29" s="10"/>
      <c r="C29" s="13"/>
      <c r="D29" s="14"/>
      <c r="E29" s="14"/>
      <c r="F29" s="14"/>
      <c r="G29" s="14"/>
      <c r="H29" s="14"/>
      <c r="I29" s="14"/>
      <c r="J29" s="14"/>
      <c r="K29" s="14"/>
      <c r="L29" s="7" t="str">
        <f t="shared" si="0"/>
        <v>FD</v>
      </c>
      <c r="M29" s="18">
        <f t="shared" si="1"/>
        <v>0</v>
      </c>
      <c r="N29" s="18">
        <f t="shared" si="2"/>
        <v>0</v>
      </c>
      <c r="O29" s="34"/>
      <c r="P29" s="37"/>
    </row>
    <row r="30" spans="1:16" x14ac:dyDescent="0.25">
      <c r="A30" s="10"/>
      <c r="B30" s="10"/>
      <c r="C30" s="11"/>
      <c r="D30" s="12"/>
      <c r="E30" s="12"/>
      <c r="F30" s="12"/>
      <c r="G30" s="12"/>
      <c r="H30" s="12"/>
      <c r="I30" s="12"/>
      <c r="J30" s="12"/>
      <c r="K30" s="12"/>
      <c r="L30" s="7" t="str">
        <f t="shared" si="0"/>
        <v>FD</v>
      </c>
      <c r="M30" s="18">
        <f t="shared" si="1"/>
        <v>0</v>
      </c>
      <c r="N30" s="18">
        <f t="shared" si="2"/>
        <v>0</v>
      </c>
      <c r="O30" s="34"/>
      <c r="P30" s="37"/>
    </row>
    <row r="31" spans="1:16" x14ac:dyDescent="0.25">
      <c r="A31" s="10"/>
      <c r="B31" s="10"/>
      <c r="C31" s="11"/>
      <c r="D31" s="12"/>
      <c r="E31" s="12"/>
      <c r="F31" s="12"/>
      <c r="G31" s="12"/>
      <c r="H31" s="12"/>
      <c r="I31" s="12"/>
      <c r="J31" s="12"/>
      <c r="K31" s="12"/>
      <c r="L31" s="7" t="str">
        <f t="shared" si="0"/>
        <v>FD</v>
      </c>
      <c r="M31" s="18">
        <f t="shared" si="1"/>
        <v>0</v>
      </c>
      <c r="N31" s="18">
        <f t="shared" si="2"/>
        <v>0</v>
      </c>
      <c r="O31" s="34"/>
      <c r="P31" s="37"/>
    </row>
    <row r="32" spans="1:16" x14ac:dyDescent="0.25">
      <c r="A32" s="10"/>
      <c r="B32" s="10"/>
      <c r="C32" s="11"/>
      <c r="D32" s="12"/>
      <c r="E32" s="12"/>
      <c r="F32" s="12"/>
      <c r="G32" s="12"/>
      <c r="H32" s="12"/>
      <c r="I32" s="12"/>
      <c r="J32" s="12"/>
      <c r="K32" s="12"/>
      <c r="L32" s="7" t="str">
        <f t="shared" si="0"/>
        <v>FD</v>
      </c>
      <c r="M32" s="18">
        <f t="shared" si="1"/>
        <v>0</v>
      </c>
      <c r="N32" s="18">
        <f t="shared" si="2"/>
        <v>0</v>
      </c>
      <c r="O32" s="34"/>
      <c r="P32" s="37"/>
    </row>
    <row r="33" spans="1:37" x14ac:dyDescent="0.25">
      <c r="A33" s="10"/>
      <c r="B33" s="10"/>
      <c r="C33" s="11"/>
      <c r="D33" s="12"/>
      <c r="E33" s="12"/>
      <c r="F33" s="12"/>
      <c r="G33" s="12"/>
      <c r="H33" s="12"/>
      <c r="I33" s="12"/>
      <c r="J33" s="12"/>
      <c r="K33" s="12"/>
      <c r="L33" s="7" t="str">
        <f t="shared" si="0"/>
        <v>FD</v>
      </c>
      <c r="M33" s="18">
        <f t="shared" si="1"/>
        <v>0</v>
      </c>
      <c r="N33" s="18">
        <f t="shared" si="2"/>
        <v>0</v>
      </c>
      <c r="O33" s="34"/>
      <c r="P33" s="37"/>
    </row>
    <row r="34" spans="1:37" x14ac:dyDescent="0.25">
      <c r="A34" s="10"/>
      <c r="B34" s="10"/>
      <c r="C34" s="11"/>
      <c r="D34" s="12"/>
      <c r="E34" s="12"/>
      <c r="F34" s="12"/>
      <c r="G34" s="12"/>
      <c r="H34" s="12"/>
      <c r="I34" s="12"/>
      <c r="J34" s="12"/>
      <c r="K34" s="12"/>
      <c r="L34" s="7" t="str">
        <f t="shared" si="0"/>
        <v>FD</v>
      </c>
      <c r="M34" s="18">
        <f t="shared" si="1"/>
        <v>0</v>
      </c>
      <c r="N34" s="18">
        <f t="shared" si="2"/>
        <v>0</v>
      </c>
      <c r="O34" s="35"/>
      <c r="P34" s="38"/>
    </row>
    <row r="35" spans="1:37" x14ac:dyDescent="0.25">
      <c r="A35" s="39" t="s">
        <v>25</v>
      </c>
      <c r="B35" s="40"/>
      <c r="C35" s="40"/>
      <c r="D35" s="40"/>
      <c r="E35" s="40"/>
      <c r="F35" s="40"/>
      <c r="G35" s="40"/>
      <c r="H35" s="40"/>
      <c r="I35" s="40"/>
      <c r="J35" s="40"/>
      <c r="K35" s="41"/>
      <c r="L35" s="6"/>
      <c r="M35" s="2"/>
      <c r="N35" s="19">
        <f>IFERROR(AVERAGEIF(N5:N34,"&gt;0"),0)</f>
        <v>0</v>
      </c>
      <c r="O35" s="15">
        <v>0</v>
      </c>
      <c r="P35" s="18">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8" t="s">
        <v>29</v>
      </c>
      <c r="B38" s="29" t="s">
        <v>30</v>
      </c>
    </row>
    <row r="39" spans="1:37" x14ac:dyDescent="0.25">
      <c r="A39" s="30" t="s">
        <v>31</v>
      </c>
      <c r="B39" s="31" t="s">
        <v>32</v>
      </c>
    </row>
    <row r="40" spans="1:37" x14ac:dyDescent="0.25">
      <c r="A40" s="32" t="s">
        <v>33</v>
      </c>
      <c r="B40" s="4"/>
    </row>
    <row r="41" spans="1:37" x14ac:dyDescent="0.25">
      <c r="A41" s="1" t="s">
        <v>38</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39</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40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48" priority="7" operator="containsText" text="MAL">
      <formula>NOT(ISERROR(SEARCH("MAL",L35)))</formula>
    </cfRule>
  </conditionalFormatting>
  <conditionalFormatting sqref="L5:L34">
    <cfRule type="containsText" dxfId="47" priority="6" operator="containsText" text="MAL">
      <formula>NOT(ISERROR(SEARCH("MAL",L5)))</formula>
    </cfRule>
  </conditionalFormatting>
  <conditionalFormatting sqref="L5:L34">
    <cfRule type="containsText" dxfId="46" priority="4" operator="containsText" text="FD">
      <formula>NOT(ISERROR(SEARCH("FD",L5)))</formula>
    </cfRule>
    <cfRule type="cellIs" dxfId="45" priority="5" operator="equal">
      <formula>"FALTAN DATOS"</formula>
    </cfRule>
  </conditionalFormatting>
  <conditionalFormatting sqref="A38">
    <cfRule type="containsText" dxfId="44" priority="3" operator="containsText" text="MAL">
      <formula>NOT(ISERROR(SEARCH("MAL",A38)))</formula>
    </cfRule>
  </conditionalFormatting>
  <conditionalFormatting sqref="A38">
    <cfRule type="containsText" dxfId="43" priority="1" operator="containsText" text="FD">
      <formula>NOT(ISERROR(SEARCH("FD",A38)))</formula>
    </cfRule>
    <cfRule type="cellIs" dxfId="42"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22" zoomScale="85" zoomScaleNormal="85" workbookViewId="0">
      <selection activeCell="G53" sqref="G53"/>
    </sheetView>
  </sheetViews>
  <sheetFormatPr baseColWidth="10" defaultRowHeight="15" x14ac:dyDescent="0.25"/>
  <sheetData>
    <row r="1" spans="1:16" ht="18.75" x14ac:dyDescent="0.25">
      <c r="A1" s="45" t="str">
        <f>'GENERACION TOTAL ISNT PUB Y PRI'!C22</f>
        <v>INSTITUCIONES PUBLICAS Y PRIVADAS</v>
      </c>
      <c r="B1" s="46"/>
      <c r="C1" s="46"/>
      <c r="D1" s="46"/>
      <c r="E1" s="46"/>
      <c r="F1" s="46"/>
      <c r="G1" s="46"/>
      <c r="H1" s="46"/>
      <c r="I1" s="46"/>
      <c r="J1" s="46"/>
      <c r="K1" s="46"/>
      <c r="L1" s="46"/>
      <c r="M1" s="46"/>
      <c r="N1" s="46"/>
      <c r="O1" s="46"/>
      <c r="P1" s="47"/>
    </row>
    <row r="2" spans="1:16" ht="18.75" x14ac:dyDescent="0.25">
      <c r="A2" s="20" t="str">
        <f>'GENERACION TOTAL ISNT PUB Y PRI'!C7</f>
        <v>CLASE 5</v>
      </c>
      <c r="B2" s="21" t="s">
        <v>24</v>
      </c>
      <c r="C2" s="21"/>
      <c r="D2" s="21"/>
      <c r="E2" s="21"/>
      <c r="F2" s="21"/>
      <c r="G2" s="21"/>
      <c r="H2" s="21"/>
      <c r="I2" s="21"/>
      <c r="J2" s="21"/>
      <c r="K2" s="21"/>
      <c r="L2" s="21"/>
      <c r="M2" s="21"/>
      <c r="N2" s="21"/>
      <c r="O2" s="21"/>
      <c r="P2" s="22"/>
    </row>
    <row r="3" spans="1:16" ht="18.75" x14ac:dyDescent="0.25">
      <c r="A3" s="42"/>
      <c r="B3" s="43"/>
      <c r="C3" s="43"/>
      <c r="D3" s="43"/>
      <c r="E3" s="43"/>
      <c r="F3" s="43"/>
      <c r="G3" s="43"/>
      <c r="H3" s="43"/>
      <c r="I3" s="43"/>
      <c r="J3" s="43"/>
      <c r="K3" s="43"/>
      <c r="L3" s="43"/>
      <c r="M3" s="43"/>
      <c r="N3" s="43"/>
      <c r="O3" s="43"/>
      <c r="P3" s="44"/>
    </row>
    <row r="4" spans="1:16" ht="45" x14ac:dyDescent="0.25">
      <c r="A4" s="16" t="s">
        <v>37</v>
      </c>
      <c r="B4" s="16" t="s">
        <v>9</v>
      </c>
      <c r="C4" s="16" t="s">
        <v>23</v>
      </c>
      <c r="D4" s="16" t="s">
        <v>0</v>
      </c>
      <c r="E4" s="16" t="s">
        <v>1</v>
      </c>
      <c r="F4" s="16" t="s">
        <v>2</v>
      </c>
      <c r="G4" s="16" t="s">
        <v>3</v>
      </c>
      <c r="H4" s="16" t="s">
        <v>4</v>
      </c>
      <c r="I4" s="16" t="s">
        <v>5</v>
      </c>
      <c r="J4" s="16" t="s">
        <v>6</v>
      </c>
      <c r="K4" s="16" t="s">
        <v>7</v>
      </c>
      <c r="L4" s="17" t="s">
        <v>26</v>
      </c>
      <c r="M4" s="17" t="s">
        <v>12</v>
      </c>
      <c r="N4" s="17" t="s">
        <v>10</v>
      </c>
      <c r="O4" s="16" t="s">
        <v>8</v>
      </c>
      <c r="P4" s="16" t="s">
        <v>11</v>
      </c>
    </row>
    <row r="5" spans="1:16" x14ac:dyDescent="0.25">
      <c r="A5" s="10"/>
      <c r="B5" s="10"/>
      <c r="C5" s="11"/>
      <c r="D5" s="12"/>
      <c r="E5" s="12"/>
      <c r="F5" s="12"/>
      <c r="G5" s="12"/>
      <c r="H5" s="12"/>
      <c r="I5" s="12"/>
      <c r="J5" s="12"/>
      <c r="K5" s="12"/>
      <c r="L5" s="7" t="str">
        <f>IF(AND(COUNT(E5:K5)&gt;(0.5*$C5),C5&gt;1),"OK","FD")</f>
        <v>FD</v>
      </c>
      <c r="M5" s="18">
        <f xml:space="preserve"> IF(AND(L5="OK", C5&gt;0),IFERROR(AVERAGE(E5:K5),0),0)</f>
        <v>0</v>
      </c>
      <c r="N5" s="18">
        <f>(M5*C5)/7</f>
        <v>0</v>
      </c>
      <c r="O5" s="33"/>
      <c r="P5" s="36"/>
    </row>
    <row r="6" spans="1:16" x14ac:dyDescent="0.25">
      <c r="A6" s="10"/>
      <c r="B6" s="10"/>
      <c r="C6" s="11"/>
      <c r="D6" s="12"/>
      <c r="E6" s="12"/>
      <c r="F6" s="12"/>
      <c r="G6" s="12"/>
      <c r="H6" s="12"/>
      <c r="I6" s="12"/>
      <c r="J6" s="12"/>
      <c r="K6" s="12"/>
      <c r="L6" s="7" t="str">
        <f t="shared" ref="L6:L34" si="0">IF(AND(COUNT(E6:K6)&gt;(0.5*$C6),C6&gt;1),"OK","FD")</f>
        <v>FD</v>
      </c>
      <c r="M6" s="18">
        <f t="shared" ref="M6:M34" si="1" xml:space="preserve"> IF(AND(L6="OK", C6&gt;0),IFERROR(AVERAGE(E6:K6),0),0)</f>
        <v>0</v>
      </c>
      <c r="N6" s="18">
        <f t="shared" ref="N6:N34" si="2">(M6*C6)/7</f>
        <v>0</v>
      </c>
      <c r="O6" s="34"/>
      <c r="P6" s="37"/>
    </row>
    <row r="7" spans="1:16" x14ac:dyDescent="0.25">
      <c r="A7" s="10"/>
      <c r="B7" s="10"/>
      <c r="C7" s="11"/>
      <c r="D7" s="12"/>
      <c r="E7" s="12"/>
      <c r="F7" s="12"/>
      <c r="G7" s="12"/>
      <c r="H7" s="12"/>
      <c r="I7" s="12"/>
      <c r="J7" s="12"/>
      <c r="K7" s="12"/>
      <c r="L7" s="7" t="str">
        <f t="shared" si="0"/>
        <v>FD</v>
      </c>
      <c r="M7" s="18">
        <f t="shared" si="1"/>
        <v>0</v>
      </c>
      <c r="N7" s="18">
        <f t="shared" si="2"/>
        <v>0</v>
      </c>
      <c r="O7" s="34"/>
      <c r="P7" s="37"/>
    </row>
    <row r="8" spans="1:16" x14ac:dyDescent="0.25">
      <c r="A8" s="10"/>
      <c r="B8" s="10"/>
      <c r="C8" s="13"/>
      <c r="D8" s="14"/>
      <c r="E8" s="14"/>
      <c r="F8" s="14"/>
      <c r="G8" s="14"/>
      <c r="H8" s="14"/>
      <c r="I8" s="14"/>
      <c r="J8" s="14"/>
      <c r="K8" s="14"/>
      <c r="L8" s="7" t="str">
        <f t="shared" si="0"/>
        <v>FD</v>
      </c>
      <c r="M8" s="18">
        <f t="shared" si="1"/>
        <v>0</v>
      </c>
      <c r="N8" s="18">
        <f t="shared" si="2"/>
        <v>0</v>
      </c>
      <c r="O8" s="34"/>
      <c r="P8" s="37"/>
    </row>
    <row r="9" spans="1:16" x14ac:dyDescent="0.25">
      <c r="A9" s="10"/>
      <c r="B9" s="10"/>
      <c r="C9" s="13"/>
      <c r="D9" s="14"/>
      <c r="E9" s="14"/>
      <c r="F9" s="14"/>
      <c r="G9" s="14"/>
      <c r="H9" s="14"/>
      <c r="I9" s="14"/>
      <c r="J9" s="14"/>
      <c r="K9" s="14"/>
      <c r="L9" s="7" t="str">
        <f t="shared" si="0"/>
        <v>FD</v>
      </c>
      <c r="M9" s="18">
        <f t="shared" si="1"/>
        <v>0</v>
      </c>
      <c r="N9" s="18">
        <f t="shared" si="2"/>
        <v>0</v>
      </c>
      <c r="O9" s="34"/>
      <c r="P9" s="37"/>
    </row>
    <row r="10" spans="1:16" x14ac:dyDescent="0.25">
      <c r="A10" s="10"/>
      <c r="B10" s="10"/>
      <c r="C10" s="13"/>
      <c r="D10" s="14"/>
      <c r="E10" s="14"/>
      <c r="F10" s="14"/>
      <c r="G10" s="14"/>
      <c r="H10" s="14"/>
      <c r="I10" s="14"/>
      <c r="J10" s="14"/>
      <c r="K10" s="14"/>
      <c r="L10" s="7" t="str">
        <f t="shared" si="0"/>
        <v>FD</v>
      </c>
      <c r="M10" s="18">
        <f t="shared" si="1"/>
        <v>0</v>
      </c>
      <c r="N10" s="18">
        <f t="shared" si="2"/>
        <v>0</v>
      </c>
      <c r="O10" s="34"/>
      <c r="P10" s="37"/>
    </row>
    <row r="11" spans="1:16" x14ac:dyDescent="0.25">
      <c r="A11" s="10"/>
      <c r="B11" s="10"/>
      <c r="C11" s="13"/>
      <c r="D11" s="14"/>
      <c r="E11" s="14"/>
      <c r="F11" s="14"/>
      <c r="G11" s="14"/>
      <c r="H11" s="14"/>
      <c r="I11" s="14"/>
      <c r="J11" s="14"/>
      <c r="K11" s="14"/>
      <c r="L11" s="7" t="str">
        <f t="shared" si="0"/>
        <v>FD</v>
      </c>
      <c r="M11" s="18">
        <f t="shared" si="1"/>
        <v>0</v>
      </c>
      <c r="N11" s="18">
        <f t="shared" si="2"/>
        <v>0</v>
      </c>
      <c r="O11" s="34"/>
      <c r="P11" s="37"/>
    </row>
    <row r="12" spans="1:16" x14ac:dyDescent="0.25">
      <c r="A12" s="10"/>
      <c r="B12" s="10"/>
      <c r="C12" s="13"/>
      <c r="D12" s="14"/>
      <c r="E12" s="14"/>
      <c r="F12" s="14"/>
      <c r="G12" s="14"/>
      <c r="H12" s="14"/>
      <c r="I12" s="14"/>
      <c r="J12" s="14"/>
      <c r="K12" s="14"/>
      <c r="L12" s="7" t="str">
        <f t="shared" si="0"/>
        <v>FD</v>
      </c>
      <c r="M12" s="18">
        <f t="shared" si="1"/>
        <v>0</v>
      </c>
      <c r="N12" s="18">
        <f t="shared" si="2"/>
        <v>0</v>
      </c>
      <c r="O12" s="34"/>
      <c r="P12" s="37"/>
    </row>
    <row r="13" spans="1:16" x14ac:dyDescent="0.25">
      <c r="A13" s="10"/>
      <c r="B13" s="10"/>
      <c r="C13" s="13"/>
      <c r="D13" s="14"/>
      <c r="E13" s="14"/>
      <c r="F13" s="14"/>
      <c r="G13" s="14"/>
      <c r="H13" s="14"/>
      <c r="I13" s="14"/>
      <c r="J13" s="14"/>
      <c r="K13" s="14"/>
      <c r="L13" s="7" t="str">
        <f t="shared" si="0"/>
        <v>FD</v>
      </c>
      <c r="M13" s="18">
        <f t="shared" si="1"/>
        <v>0</v>
      </c>
      <c r="N13" s="18">
        <f t="shared" si="2"/>
        <v>0</v>
      </c>
      <c r="O13" s="34"/>
      <c r="P13" s="37"/>
    </row>
    <row r="14" spans="1:16" x14ac:dyDescent="0.25">
      <c r="A14" s="10"/>
      <c r="B14" s="10"/>
      <c r="C14" s="13"/>
      <c r="D14" s="14"/>
      <c r="E14" s="14"/>
      <c r="F14" s="14"/>
      <c r="G14" s="14"/>
      <c r="H14" s="14"/>
      <c r="I14" s="14"/>
      <c r="J14" s="14"/>
      <c r="K14" s="14"/>
      <c r="L14" s="7" t="str">
        <f t="shared" si="0"/>
        <v>FD</v>
      </c>
      <c r="M14" s="18">
        <f t="shared" si="1"/>
        <v>0</v>
      </c>
      <c r="N14" s="18">
        <f t="shared" si="2"/>
        <v>0</v>
      </c>
      <c r="O14" s="34"/>
      <c r="P14" s="37"/>
    </row>
    <row r="15" spans="1:16" x14ac:dyDescent="0.25">
      <c r="A15" s="10"/>
      <c r="B15" s="10"/>
      <c r="C15" s="13"/>
      <c r="D15" s="14"/>
      <c r="E15" s="14"/>
      <c r="F15" s="14"/>
      <c r="G15" s="14"/>
      <c r="H15" s="14"/>
      <c r="I15" s="14"/>
      <c r="J15" s="14"/>
      <c r="K15" s="14"/>
      <c r="L15" s="7" t="str">
        <f t="shared" si="0"/>
        <v>FD</v>
      </c>
      <c r="M15" s="18">
        <f t="shared" si="1"/>
        <v>0</v>
      </c>
      <c r="N15" s="18">
        <f t="shared" si="2"/>
        <v>0</v>
      </c>
      <c r="O15" s="34"/>
      <c r="P15" s="37"/>
    </row>
    <row r="16" spans="1:16" x14ac:dyDescent="0.25">
      <c r="A16" s="10"/>
      <c r="B16" s="10"/>
      <c r="C16" s="13"/>
      <c r="D16" s="14"/>
      <c r="E16" s="14"/>
      <c r="F16" s="14"/>
      <c r="G16" s="14"/>
      <c r="H16" s="14"/>
      <c r="I16" s="14"/>
      <c r="J16" s="14"/>
      <c r="K16" s="14"/>
      <c r="L16" s="7" t="str">
        <f t="shared" si="0"/>
        <v>FD</v>
      </c>
      <c r="M16" s="18">
        <f t="shared" si="1"/>
        <v>0</v>
      </c>
      <c r="N16" s="18">
        <f t="shared" si="2"/>
        <v>0</v>
      </c>
      <c r="O16" s="34"/>
      <c r="P16" s="37"/>
    </row>
    <row r="17" spans="1:16" x14ac:dyDescent="0.25">
      <c r="A17" s="10"/>
      <c r="B17" s="10"/>
      <c r="C17" s="13"/>
      <c r="D17" s="14"/>
      <c r="E17" s="14"/>
      <c r="F17" s="14"/>
      <c r="G17" s="14"/>
      <c r="H17" s="14"/>
      <c r="I17" s="14"/>
      <c r="J17" s="14"/>
      <c r="K17" s="14"/>
      <c r="L17" s="7" t="str">
        <f t="shared" si="0"/>
        <v>FD</v>
      </c>
      <c r="M17" s="18">
        <f t="shared" si="1"/>
        <v>0</v>
      </c>
      <c r="N17" s="18">
        <f t="shared" si="2"/>
        <v>0</v>
      </c>
      <c r="O17" s="34"/>
      <c r="P17" s="37"/>
    </row>
    <row r="18" spans="1:16" x14ac:dyDescent="0.25">
      <c r="A18" s="10"/>
      <c r="B18" s="10"/>
      <c r="C18" s="13"/>
      <c r="D18" s="14"/>
      <c r="E18" s="14"/>
      <c r="F18" s="14"/>
      <c r="G18" s="14"/>
      <c r="H18" s="14"/>
      <c r="I18" s="14"/>
      <c r="J18" s="14"/>
      <c r="K18" s="14"/>
      <c r="L18" s="7" t="str">
        <f t="shared" si="0"/>
        <v>FD</v>
      </c>
      <c r="M18" s="18">
        <f t="shared" si="1"/>
        <v>0</v>
      </c>
      <c r="N18" s="18">
        <f t="shared" si="2"/>
        <v>0</v>
      </c>
      <c r="O18" s="34"/>
      <c r="P18" s="37"/>
    </row>
    <row r="19" spans="1:16" x14ac:dyDescent="0.25">
      <c r="A19" s="10"/>
      <c r="B19" s="10"/>
      <c r="C19" s="13"/>
      <c r="D19" s="14"/>
      <c r="E19" s="14"/>
      <c r="F19" s="14"/>
      <c r="G19" s="14"/>
      <c r="H19" s="14"/>
      <c r="I19" s="14"/>
      <c r="J19" s="14"/>
      <c r="K19" s="14"/>
      <c r="L19" s="7" t="str">
        <f t="shared" si="0"/>
        <v>FD</v>
      </c>
      <c r="M19" s="18">
        <f t="shared" si="1"/>
        <v>0</v>
      </c>
      <c r="N19" s="18">
        <f t="shared" si="2"/>
        <v>0</v>
      </c>
      <c r="O19" s="34"/>
      <c r="P19" s="37"/>
    </row>
    <row r="20" spans="1:16" x14ac:dyDescent="0.25">
      <c r="A20" s="10"/>
      <c r="B20" s="10"/>
      <c r="C20" s="13"/>
      <c r="D20" s="14"/>
      <c r="E20" s="14"/>
      <c r="F20" s="14"/>
      <c r="G20" s="14"/>
      <c r="H20" s="14"/>
      <c r="I20" s="14"/>
      <c r="J20" s="14"/>
      <c r="K20" s="14"/>
      <c r="L20" s="7" t="str">
        <f t="shared" si="0"/>
        <v>FD</v>
      </c>
      <c r="M20" s="18">
        <f t="shared" si="1"/>
        <v>0</v>
      </c>
      <c r="N20" s="18">
        <f t="shared" si="2"/>
        <v>0</v>
      </c>
      <c r="O20" s="34"/>
      <c r="P20" s="37"/>
    </row>
    <row r="21" spans="1:16" x14ac:dyDescent="0.25">
      <c r="A21" s="10"/>
      <c r="B21" s="10"/>
      <c r="C21" s="13"/>
      <c r="D21" s="14"/>
      <c r="E21" s="14"/>
      <c r="F21" s="14"/>
      <c r="G21" s="14"/>
      <c r="H21" s="14"/>
      <c r="I21" s="14"/>
      <c r="J21" s="14"/>
      <c r="K21" s="14"/>
      <c r="L21" s="7" t="str">
        <f t="shared" si="0"/>
        <v>FD</v>
      </c>
      <c r="M21" s="18">
        <f t="shared" si="1"/>
        <v>0</v>
      </c>
      <c r="N21" s="18">
        <f t="shared" si="2"/>
        <v>0</v>
      </c>
      <c r="O21" s="34"/>
      <c r="P21" s="37"/>
    </row>
    <row r="22" spans="1:16" x14ac:dyDescent="0.25">
      <c r="A22" s="10"/>
      <c r="B22" s="10"/>
      <c r="C22" s="13"/>
      <c r="D22" s="14"/>
      <c r="E22" s="14"/>
      <c r="F22" s="14"/>
      <c r="G22" s="14"/>
      <c r="H22" s="14"/>
      <c r="I22" s="14"/>
      <c r="J22" s="14"/>
      <c r="K22" s="14"/>
      <c r="L22" s="7" t="str">
        <f t="shared" si="0"/>
        <v>FD</v>
      </c>
      <c r="M22" s="18">
        <f t="shared" si="1"/>
        <v>0</v>
      </c>
      <c r="N22" s="18">
        <f t="shared" si="2"/>
        <v>0</v>
      </c>
      <c r="O22" s="34"/>
      <c r="P22" s="37"/>
    </row>
    <row r="23" spans="1:16" x14ac:dyDescent="0.25">
      <c r="A23" s="10"/>
      <c r="B23" s="10"/>
      <c r="C23" s="13"/>
      <c r="D23" s="14"/>
      <c r="E23" s="14"/>
      <c r="F23" s="14"/>
      <c r="G23" s="14"/>
      <c r="H23" s="14"/>
      <c r="I23" s="14"/>
      <c r="J23" s="14"/>
      <c r="K23" s="14"/>
      <c r="L23" s="7" t="str">
        <f t="shared" si="0"/>
        <v>FD</v>
      </c>
      <c r="M23" s="18">
        <f t="shared" si="1"/>
        <v>0</v>
      </c>
      <c r="N23" s="18">
        <f t="shared" si="2"/>
        <v>0</v>
      </c>
      <c r="O23" s="34"/>
      <c r="P23" s="37"/>
    </row>
    <row r="24" spans="1:16" x14ac:dyDescent="0.25">
      <c r="A24" s="10"/>
      <c r="B24" s="10"/>
      <c r="C24" s="13"/>
      <c r="D24" s="14"/>
      <c r="E24" s="14"/>
      <c r="F24" s="14"/>
      <c r="G24" s="14"/>
      <c r="H24" s="14"/>
      <c r="I24" s="14"/>
      <c r="J24" s="14"/>
      <c r="K24" s="14"/>
      <c r="L24" s="7" t="str">
        <f t="shared" si="0"/>
        <v>FD</v>
      </c>
      <c r="M24" s="18">
        <f t="shared" si="1"/>
        <v>0</v>
      </c>
      <c r="N24" s="18">
        <f t="shared" si="2"/>
        <v>0</v>
      </c>
      <c r="O24" s="34"/>
      <c r="P24" s="37"/>
    </row>
    <row r="25" spans="1:16" x14ac:dyDescent="0.25">
      <c r="A25" s="10"/>
      <c r="B25" s="10"/>
      <c r="C25" s="13"/>
      <c r="D25" s="14"/>
      <c r="E25" s="14"/>
      <c r="F25" s="14"/>
      <c r="G25" s="14"/>
      <c r="H25" s="14"/>
      <c r="I25" s="14"/>
      <c r="J25" s="14"/>
      <c r="K25" s="14"/>
      <c r="L25" s="7" t="str">
        <f t="shared" si="0"/>
        <v>FD</v>
      </c>
      <c r="M25" s="18">
        <f t="shared" si="1"/>
        <v>0</v>
      </c>
      <c r="N25" s="18">
        <f t="shared" si="2"/>
        <v>0</v>
      </c>
      <c r="O25" s="34"/>
      <c r="P25" s="37"/>
    </row>
    <row r="26" spans="1:16" x14ac:dyDescent="0.25">
      <c r="A26" s="10"/>
      <c r="B26" s="10"/>
      <c r="C26" s="13"/>
      <c r="D26" s="14"/>
      <c r="E26" s="14"/>
      <c r="F26" s="14"/>
      <c r="G26" s="14"/>
      <c r="H26" s="14"/>
      <c r="I26" s="14"/>
      <c r="J26" s="14"/>
      <c r="K26" s="14"/>
      <c r="L26" s="7" t="str">
        <f t="shared" si="0"/>
        <v>FD</v>
      </c>
      <c r="M26" s="18">
        <f t="shared" si="1"/>
        <v>0</v>
      </c>
      <c r="N26" s="18">
        <f t="shared" si="2"/>
        <v>0</v>
      </c>
      <c r="O26" s="34"/>
      <c r="P26" s="37"/>
    </row>
    <row r="27" spans="1:16" x14ac:dyDescent="0.25">
      <c r="A27" s="10"/>
      <c r="B27" s="10"/>
      <c r="C27" s="13"/>
      <c r="D27" s="14"/>
      <c r="E27" s="14"/>
      <c r="F27" s="14"/>
      <c r="G27" s="14"/>
      <c r="H27" s="14"/>
      <c r="I27" s="14"/>
      <c r="J27" s="14"/>
      <c r="K27" s="14"/>
      <c r="L27" s="7" t="str">
        <f t="shared" si="0"/>
        <v>FD</v>
      </c>
      <c r="M27" s="18">
        <f t="shared" si="1"/>
        <v>0</v>
      </c>
      <c r="N27" s="18">
        <f t="shared" si="2"/>
        <v>0</v>
      </c>
      <c r="O27" s="34"/>
      <c r="P27" s="37"/>
    </row>
    <row r="28" spans="1:16" x14ac:dyDescent="0.25">
      <c r="A28" s="10"/>
      <c r="B28" s="10"/>
      <c r="C28" s="13"/>
      <c r="D28" s="14"/>
      <c r="E28" s="14"/>
      <c r="F28" s="14"/>
      <c r="G28" s="14"/>
      <c r="H28" s="14"/>
      <c r="I28" s="14"/>
      <c r="J28" s="14"/>
      <c r="K28" s="14"/>
      <c r="L28" s="7" t="str">
        <f t="shared" si="0"/>
        <v>FD</v>
      </c>
      <c r="M28" s="18">
        <f t="shared" si="1"/>
        <v>0</v>
      </c>
      <c r="N28" s="18">
        <f t="shared" si="2"/>
        <v>0</v>
      </c>
      <c r="O28" s="34"/>
      <c r="P28" s="37"/>
    </row>
    <row r="29" spans="1:16" x14ac:dyDescent="0.25">
      <c r="A29" s="10"/>
      <c r="B29" s="10"/>
      <c r="C29" s="13"/>
      <c r="D29" s="14"/>
      <c r="E29" s="14"/>
      <c r="F29" s="14"/>
      <c r="G29" s="14"/>
      <c r="H29" s="14"/>
      <c r="I29" s="14"/>
      <c r="J29" s="14"/>
      <c r="K29" s="14"/>
      <c r="L29" s="7" t="str">
        <f t="shared" si="0"/>
        <v>FD</v>
      </c>
      <c r="M29" s="18">
        <f t="shared" si="1"/>
        <v>0</v>
      </c>
      <c r="N29" s="18">
        <f t="shared" si="2"/>
        <v>0</v>
      </c>
      <c r="O29" s="34"/>
      <c r="P29" s="37"/>
    </row>
    <row r="30" spans="1:16" x14ac:dyDescent="0.25">
      <c r="A30" s="10"/>
      <c r="B30" s="10"/>
      <c r="C30" s="11"/>
      <c r="D30" s="12"/>
      <c r="E30" s="12"/>
      <c r="F30" s="12"/>
      <c r="G30" s="12"/>
      <c r="H30" s="12"/>
      <c r="I30" s="12"/>
      <c r="J30" s="12"/>
      <c r="K30" s="12"/>
      <c r="L30" s="7" t="str">
        <f t="shared" si="0"/>
        <v>FD</v>
      </c>
      <c r="M30" s="18">
        <f t="shared" si="1"/>
        <v>0</v>
      </c>
      <c r="N30" s="18">
        <f t="shared" si="2"/>
        <v>0</v>
      </c>
      <c r="O30" s="34"/>
      <c r="P30" s="37"/>
    </row>
    <row r="31" spans="1:16" x14ac:dyDescent="0.25">
      <c r="A31" s="10"/>
      <c r="B31" s="10"/>
      <c r="C31" s="11"/>
      <c r="D31" s="12"/>
      <c r="E31" s="12"/>
      <c r="F31" s="12"/>
      <c r="G31" s="12"/>
      <c r="H31" s="12"/>
      <c r="I31" s="12"/>
      <c r="J31" s="12"/>
      <c r="K31" s="12"/>
      <c r="L31" s="7" t="str">
        <f t="shared" si="0"/>
        <v>FD</v>
      </c>
      <c r="M31" s="18">
        <f t="shared" si="1"/>
        <v>0</v>
      </c>
      <c r="N31" s="18">
        <f t="shared" si="2"/>
        <v>0</v>
      </c>
      <c r="O31" s="34"/>
      <c r="P31" s="37"/>
    </row>
    <row r="32" spans="1:16" x14ac:dyDescent="0.25">
      <c r="A32" s="10"/>
      <c r="B32" s="10"/>
      <c r="C32" s="11"/>
      <c r="D32" s="12"/>
      <c r="E32" s="12"/>
      <c r="F32" s="12"/>
      <c r="G32" s="12"/>
      <c r="H32" s="12"/>
      <c r="I32" s="12"/>
      <c r="J32" s="12"/>
      <c r="K32" s="12"/>
      <c r="L32" s="7" t="str">
        <f t="shared" si="0"/>
        <v>FD</v>
      </c>
      <c r="M32" s="18">
        <f t="shared" si="1"/>
        <v>0</v>
      </c>
      <c r="N32" s="18">
        <f t="shared" si="2"/>
        <v>0</v>
      </c>
      <c r="O32" s="34"/>
      <c r="P32" s="37"/>
    </row>
    <row r="33" spans="1:37" x14ac:dyDescent="0.25">
      <c r="A33" s="10"/>
      <c r="B33" s="10"/>
      <c r="C33" s="11"/>
      <c r="D33" s="12"/>
      <c r="E33" s="12"/>
      <c r="F33" s="12"/>
      <c r="G33" s="12"/>
      <c r="H33" s="12"/>
      <c r="I33" s="12"/>
      <c r="J33" s="12"/>
      <c r="K33" s="12"/>
      <c r="L33" s="7" t="str">
        <f t="shared" si="0"/>
        <v>FD</v>
      </c>
      <c r="M33" s="18">
        <f t="shared" si="1"/>
        <v>0</v>
      </c>
      <c r="N33" s="18">
        <f t="shared" si="2"/>
        <v>0</v>
      </c>
      <c r="O33" s="34"/>
      <c r="P33" s="37"/>
    </row>
    <row r="34" spans="1:37" x14ac:dyDescent="0.25">
      <c r="A34" s="10"/>
      <c r="B34" s="10"/>
      <c r="C34" s="11"/>
      <c r="D34" s="12"/>
      <c r="E34" s="12"/>
      <c r="F34" s="12"/>
      <c r="G34" s="12"/>
      <c r="H34" s="12"/>
      <c r="I34" s="12"/>
      <c r="J34" s="12"/>
      <c r="K34" s="12"/>
      <c r="L34" s="7" t="str">
        <f t="shared" si="0"/>
        <v>FD</v>
      </c>
      <c r="M34" s="18">
        <f t="shared" si="1"/>
        <v>0</v>
      </c>
      <c r="N34" s="18">
        <f t="shared" si="2"/>
        <v>0</v>
      </c>
      <c r="O34" s="35"/>
      <c r="P34" s="38"/>
    </row>
    <row r="35" spans="1:37" x14ac:dyDescent="0.25">
      <c r="A35" s="39" t="s">
        <v>25</v>
      </c>
      <c r="B35" s="40"/>
      <c r="C35" s="40"/>
      <c r="D35" s="40"/>
      <c r="E35" s="40"/>
      <c r="F35" s="40"/>
      <c r="G35" s="40"/>
      <c r="H35" s="40"/>
      <c r="I35" s="40"/>
      <c r="J35" s="40"/>
      <c r="K35" s="41"/>
      <c r="L35" s="6"/>
      <c r="M35" s="2"/>
      <c r="N35" s="19">
        <f>IFERROR(AVERAGEIF(N5:N34,"&gt;0"),0)</f>
        <v>0</v>
      </c>
      <c r="O35" s="15">
        <v>0</v>
      </c>
      <c r="P35" s="18">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8" t="s">
        <v>29</v>
      </c>
      <c r="B38" s="29" t="s">
        <v>30</v>
      </c>
    </row>
    <row r="39" spans="1:37" x14ac:dyDescent="0.25">
      <c r="A39" s="30" t="s">
        <v>31</v>
      </c>
      <c r="B39" s="31" t="s">
        <v>32</v>
      </c>
    </row>
    <row r="40" spans="1:37" x14ac:dyDescent="0.25">
      <c r="A40" s="32" t="s">
        <v>33</v>
      </c>
      <c r="B40" s="4"/>
    </row>
    <row r="41" spans="1:37" x14ac:dyDescent="0.25">
      <c r="A41" s="1" t="s">
        <v>38</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39</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40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41" priority="7" operator="containsText" text="MAL">
      <formula>NOT(ISERROR(SEARCH("MAL",L35)))</formula>
    </cfRule>
  </conditionalFormatting>
  <conditionalFormatting sqref="L5:L34">
    <cfRule type="containsText" dxfId="40" priority="6" operator="containsText" text="MAL">
      <formula>NOT(ISERROR(SEARCH("MAL",L5)))</formula>
    </cfRule>
  </conditionalFormatting>
  <conditionalFormatting sqref="L5:L34">
    <cfRule type="containsText" dxfId="39" priority="4" operator="containsText" text="FD">
      <formula>NOT(ISERROR(SEARCH("FD",L5)))</formula>
    </cfRule>
    <cfRule type="cellIs" dxfId="38" priority="5" operator="equal">
      <formula>"FALTAN DATOS"</formula>
    </cfRule>
  </conditionalFormatting>
  <conditionalFormatting sqref="A38">
    <cfRule type="containsText" dxfId="37" priority="3" operator="containsText" text="MAL">
      <formula>NOT(ISERROR(SEARCH("MAL",A38)))</formula>
    </cfRule>
  </conditionalFormatting>
  <conditionalFormatting sqref="A38">
    <cfRule type="containsText" dxfId="36" priority="1" operator="containsText" text="FD">
      <formula>NOT(ISERROR(SEARCH("FD",A38)))</formula>
    </cfRule>
    <cfRule type="cellIs" dxfId="35"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22" zoomScale="85" zoomScaleNormal="85" workbookViewId="0">
      <selection activeCell="H51" sqref="H51"/>
    </sheetView>
  </sheetViews>
  <sheetFormatPr baseColWidth="10" defaultRowHeight="15" x14ac:dyDescent="0.25"/>
  <sheetData>
    <row r="1" spans="1:16" ht="18.75" x14ac:dyDescent="0.25">
      <c r="A1" s="45" t="str">
        <f>'GENERACION TOTAL ISNT PUB Y PRI'!C22</f>
        <v>INSTITUCIONES PUBLICAS Y PRIVADAS</v>
      </c>
      <c r="B1" s="46"/>
      <c r="C1" s="46"/>
      <c r="D1" s="46"/>
      <c r="E1" s="46"/>
      <c r="F1" s="46"/>
      <c r="G1" s="46"/>
      <c r="H1" s="46"/>
      <c r="I1" s="46"/>
      <c r="J1" s="46"/>
      <c r="K1" s="46"/>
      <c r="L1" s="46"/>
      <c r="M1" s="46"/>
      <c r="N1" s="46"/>
      <c r="O1" s="46"/>
      <c r="P1" s="47"/>
    </row>
    <row r="2" spans="1:16" ht="18.75" x14ac:dyDescent="0.25">
      <c r="A2" s="20" t="str">
        <f>'GENERACION TOTAL ISNT PUB Y PRI'!C8</f>
        <v>CLASE 6</v>
      </c>
      <c r="B2" s="21" t="s">
        <v>24</v>
      </c>
      <c r="C2" s="21"/>
      <c r="D2" s="21"/>
      <c r="E2" s="21"/>
      <c r="F2" s="21"/>
      <c r="G2" s="21"/>
      <c r="H2" s="21"/>
      <c r="I2" s="21"/>
      <c r="J2" s="21"/>
      <c r="K2" s="21"/>
      <c r="L2" s="21"/>
      <c r="M2" s="21"/>
      <c r="N2" s="21"/>
      <c r="O2" s="21"/>
      <c r="P2" s="22"/>
    </row>
    <row r="3" spans="1:16" ht="18.75" x14ac:dyDescent="0.25">
      <c r="A3" s="42"/>
      <c r="B3" s="43"/>
      <c r="C3" s="43"/>
      <c r="D3" s="43"/>
      <c r="E3" s="43"/>
      <c r="F3" s="43"/>
      <c r="G3" s="43"/>
      <c r="H3" s="43"/>
      <c r="I3" s="43"/>
      <c r="J3" s="43"/>
      <c r="K3" s="43"/>
      <c r="L3" s="43"/>
      <c r="M3" s="43"/>
      <c r="N3" s="43"/>
      <c r="O3" s="43"/>
      <c r="P3" s="44"/>
    </row>
    <row r="4" spans="1:16" ht="45" x14ac:dyDescent="0.25">
      <c r="A4" s="16" t="s">
        <v>37</v>
      </c>
      <c r="B4" s="16" t="s">
        <v>9</v>
      </c>
      <c r="C4" s="16" t="s">
        <v>23</v>
      </c>
      <c r="D4" s="16" t="s">
        <v>0</v>
      </c>
      <c r="E4" s="16" t="s">
        <v>1</v>
      </c>
      <c r="F4" s="16" t="s">
        <v>2</v>
      </c>
      <c r="G4" s="16" t="s">
        <v>3</v>
      </c>
      <c r="H4" s="16" t="s">
        <v>4</v>
      </c>
      <c r="I4" s="16" t="s">
        <v>5</v>
      </c>
      <c r="J4" s="16" t="s">
        <v>6</v>
      </c>
      <c r="K4" s="16" t="s">
        <v>7</v>
      </c>
      <c r="L4" s="17" t="s">
        <v>26</v>
      </c>
      <c r="M4" s="17" t="s">
        <v>12</v>
      </c>
      <c r="N4" s="17" t="s">
        <v>10</v>
      </c>
      <c r="O4" s="16" t="s">
        <v>8</v>
      </c>
      <c r="P4" s="16" t="s">
        <v>11</v>
      </c>
    </row>
    <row r="5" spans="1:16" x14ac:dyDescent="0.25">
      <c r="A5" s="10"/>
      <c r="B5" s="10"/>
      <c r="C5" s="11"/>
      <c r="D5" s="12"/>
      <c r="E5" s="12"/>
      <c r="F5" s="12"/>
      <c r="G5" s="12"/>
      <c r="H5" s="12"/>
      <c r="I5" s="12"/>
      <c r="J5" s="12"/>
      <c r="K5" s="12"/>
      <c r="L5" s="7" t="str">
        <f>IF(AND(COUNT(E5:K5)&gt;(0.5*$C5),C5&gt;1),"OK","FD")</f>
        <v>FD</v>
      </c>
      <c r="M5" s="18">
        <f xml:space="preserve"> IF(AND(L5="OK", C5&gt;0),IFERROR(AVERAGE(E5:K5),0),0)</f>
        <v>0</v>
      </c>
      <c r="N5" s="18">
        <f>(M5*C5)/7</f>
        <v>0</v>
      </c>
      <c r="O5" s="33"/>
      <c r="P5" s="36"/>
    </row>
    <row r="6" spans="1:16" x14ac:dyDescent="0.25">
      <c r="A6" s="10"/>
      <c r="B6" s="10"/>
      <c r="C6" s="11"/>
      <c r="D6" s="12"/>
      <c r="E6" s="12"/>
      <c r="F6" s="12"/>
      <c r="G6" s="12"/>
      <c r="H6" s="12"/>
      <c r="I6" s="12"/>
      <c r="J6" s="12"/>
      <c r="K6" s="12"/>
      <c r="L6" s="7" t="str">
        <f t="shared" ref="L6:L34" si="0">IF(AND(COUNT(E6:K6)&gt;(0.5*$C6),C6&gt;1),"OK","FD")</f>
        <v>FD</v>
      </c>
      <c r="M6" s="18">
        <f t="shared" ref="M6:M34" si="1" xml:space="preserve"> IF(AND(L6="OK", C6&gt;0),IFERROR(AVERAGE(E6:K6),0),0)</f>
        <v>0</v>
      </c>
      <c r="N6" s="18">
        <f t="shared" ref="N6:N34" si="2">(M6*C6)/7</f>
        <v>0</v>
      </c>
      <c r="O6" s="34"/>
      <c r="P6" s="37"/>
    </row>
    <row r="7" spans="1:16" x14ac:dyDescent="0.25">
      <c r="A7" s="10"/>
      <c r="B7" s="10"/>
      <c r="C7" s="11"/>
      <c r="D7" s="12"/>
      <c r="E7" s="12"/>
      <c r="F7" s="12"/>
      <c r="G7" s="12"/>
      <c r="H7" s="12"/>
      <c r="I7" s="12"/>
      <c r="J7" s="12"/>
      <c r="K7" s="12"/>
      <c r="L7" s="7" t="str">
        <f t="shared" si="0"/>
        <v>FD</v>
      </c>
      <c r="M7" s="18">
        <f t="shared" si="1"/>
        <v>0</v>
      </c>
      <c r="N7" s="18">
        <f t="shared" si="2"/>
        <v>0</v>
      </c>
      <c r="O7" s="34"/>
      <c r="P7" s="37"/>
    </row>
    <row r="8" spans="1:16" x14ac:dyDescent="0.25">
      <c r="A8" s="10"/>
      <c r="B8" s="10"/>
      <c r="C8" s="13"/>
      <c r="D8" s="14"/>
      <c r="E8" s="14"/>
      <c r="F8" s="14"/>
      <c r="G8" s="14"/>
      <c r="H8" s="14"/>
      <c r="I8" s="14"/>
      <c r="J8" s="14"/>
      <c r="K8" s="14"/>
      <c r="L8" s="7" t="str">
        <f t="shared" si="0"/>
        <v>FD</v>
      </c>
      <c r="M8" s="18">
        <f t="shared" si="1"/>
        <v>0</v>
      </c>
      <c r="N8" s="18">
        <f t="shared" si="2"/>
        <v>0</v>
      </c>
      <c r="O8" s="34"/>
      <c r="P8" s="37"/>
    </row>
    <row r="9" spans="1:16" x14ac:dyDescent="0.25">
      <c r="A9" s="10"/>
      <c r="B9" s="10"/>
      <c r="C9" s="13"/>
      <c r="D9" s="14"/>
      <c r="E9" s="14"/>
      <c r="F9" s="14"/>
      <c r="G9" s="14"/>
      <c r="H9" s="14"/>
      <c r="I9" s="14"/>
      <c r="J9" s="14"/>
      <c r="K9" s="14"/>
      <c r="L9" s="7" t="str">
        <f t="shared" si="0"/>
        <v>FD</v>
      </c>
      <c r="M9" s="18">
        <f t="shared" si="1"/>
        <v>0</v>
      </c>
      <c r="N9" s="18">
        <f t="shared" si="2"/>
        <v>0</v>
      </c>
      <c r="O9" s="34"/>
      <c r="P9" s="37"/>
    </row>
    <row r="10" spans="1:16" x14ac:dyDescent="0.25">
      <c r="A10" s="10"/>
      <c r="B10" s="10"/>
      <c r="C10" s="13"/>
      <c r="D10" s="14"/>
      <c r="E10" s="14"/>
      <c r="F10" s="14"/>
      <c r="G10" s="14"/>
      <c r="H10" s="14"/>
      <c r="I10" s="14"/>
      <c r="J10" s="14"/>
      <c r="K10" s="14"/>
      <c r="L10" s="7" t="str">
        <f t="shared" si="0"/>
        <v>FD</v>
      </c>
      <c r="M10" s="18">
        <f t="shared" si="1"/>
        <v>0</v>
      </c>
      <c r="N10" s="18">
        <f t="shared" si="2"/>
        <v>0</v>
      </c>
      <c r="O10" s="34"/>
      <c r="P10" s="37"/>
    </row>
    <row r="11" spans="1:16" x14ac:dyDescent="0.25">
      <c r="A11" s="10"/>
      <c r="B11" s="10"/>
      <c r="C11" s="13"/>
      <c r="D11" s="14"/>
      <c r="E11" s="14"/>
      <c r="F11" s="14"/>
      <c r="G11" s="14"/>
      <c r="H11" s="14"/>
      <c r="I11" s="14"/>
      <c r="J11" s="14"/>
      <c r="K11" s="14"/>
      <c r="L11" s="7" t="str">
        <f t="shared" si="0"/>
        <v>FD</v>
      </c>
      <c r="M11" s="18">
        <f t="shared" si="1"/>
        <v>0</v>
      </c>
      <c r="N11" s="18">
        <f t="shared" si="2"/>
        <v>0</v>
      </c>
      <c r="O11" s="34"/>
      <c r="P11" s="37"/>
    </row>
    <row r="12" spans="1:16" x14ac:dyDescent="0.25">
      <c r="A12" s="10"/>
      <c r="B12" s="10"/>
      <c r="C12" s="13"/>
      <c r="D12" s="14"/>
      <c r="E12" s="14"/>
      <c r="F12" s="14"/>
      <c r="G12" s="14"/>
      <c r="H12" s="14"/>
      <c r="I12" s="14"/>
      <c r="J12" s="14"/>
      <c r="K12" s="14"/>
      <c r="L12" s="7" t="str">
        <f t="shared" si="0"/>
        <v>FD</v>
      </c>
      <c r="M12" s="18">
        <f t="shared" si="1"/>
        <v>0</v>
      </c>
      <c r="N12" s="18">
        <f t="shared" si="2"/>
        <v>0</v>
      </c>
      <c r="O12" s="34"/>
      <c r="P12" s="37"/>
    </row>
    <row r="13" spans="1:16" x14ac:dyDescent="0.25">
      <c r="A13" s="10"/>
      <c r="B13" s="10"/>
      <c r="C13" s="13"/>
      <c r="D13" s="14"/>
      <c r="E13" s="14"/>
      <c r="F13" s="14"/>
      <c r="G13" s="14"/>
      <c r="H13" s="14"/>
      <c r="I13" s="14"/>
      <c r="J13" s="14"/>
      <c r="K13" s="14"/>
      <c r="L13" s="7" t="str">
        <f t="shared" si="0"/>
        <v>FD</v>
      </c>
      <c r="M13" s="18">
        <f t="shared" si="1"/>
        <v>0</v>
      </c>
      <c r="N13" s="18">
        <f t="shared" si="2"/>
        <v>0</v>
      </c>
      <c r="O13" s="34"/>
      <c r="P13" s="37"/>
    </row>
    <row r="14" spans="1:16" x14ac:dyDescent="0.25">
      <c r="A14" s="10"/>
      <c r="B14" s="10"/>
      <c r="C14" s="13"/>
      <c r="D14" s="14"/>
      <c r="E14" s="14"/>
      <c r="F14" s="14"/>
      <c r="G14" s="14"/>
      <c r="H14" s="14"/>
      <c r="I14" s="14"/>
      <c r="J14" s="14"/>
      <c r="K14" s="14"/>
      <c r="L14" s="7" t="str">
        <f t="shared" si="0"/>
        <v>FD</v>
      </c>
      <c r="M14" s="18">
        <f t="shared" si="1"/>
        <v>0</v>
      </c>
      <c r="N14" s="18">
        <f t="shared" si="2"/>
        <v>0</v>
      </c>
      <c r="O14" s="34"/>
      <c r="P14" s="37"/>
    </row>
    <row r="15" spans="1:16" x14ac:dyDescent="0.25">
      <c r="A15" s="10"/>
      <c r="B15" s="10"/>
      <c r="C15" s="13"/>
      <c r="D15" s="14"/>
      <c r="E15" s="14"/>
      <c r="F15" s="14"/>
      <c r="G15" s="14"/>
      <c r="H15" s="14"/>
      <c r="I15" s="14"/>
      <c r="J15" s="14"/>
      <c r="K15" s="14"/>
      <c r="L15" s="7" t="str">
        <f t="shared" si="0"/>
        <v>FD</v>
      </c>
      <c r="M15" s="18">
        <f t="shared" si="1"/>
        <v>0</v>
      </c>
      <c r="N15" s="18">
        <f t="shared" si="2"/>
        <v>0</v>
      </c>
      <c r="O15" s="34"/>
      <c r="P15" s="37"/>
    </row>
    <row r="16" spans="1:16" x14ac:dyDescent="0.25">
      <c r="A16" s="10"/>
      <c r="B16" s="10"/>
      <c r="C16" s="13"/>
      <c r="D16" s="14"/>
      <c r="E16" s="14"/>
      <c r="F16" s="14"/>
      <c r="G16" s="14"/>
      <c r="H16" s="14"/>
      <c r="I16" s="14"/>
      <c r="J16" s="14"/>
      <c r="K16" s="14"/>
      <c r="L16" s="7" t="str">
        <f t="shared" si="0"/>
        <v>FD</v>
      </c>
      <c r="M16" s="18">
        <f t="shared" si="1"/>
        <v>0</v>
      </c>
      <c r="N16" s="18">
        <f t="shared" si="2"/>
        <v>0</v>
      </c>
      <c r="O16" s="34"/>
      <c r="P16" s="37"/>
    </row>
    <row r="17" spans="1:16" x14ac:dyDescent="0.25">
      <c r="A17" s="10"/>
      <c r="B17" s="10"/>
      <c r="C17" s="13"/>
      <c r="D17" s="14"/>
      <c r="E17" s="14"/>
      <c r="F17" s="14"/>
      <c r="G17" s="14"/>
      <c r="H17" s="14"/>
      <c r="I17" s="14"/>
      <c r="J17" s="14"/>
      <c r="K17" s="14"/>
      <c r="L17" s="7" t="str">
        <f t="shared" si="0"/>
        <v>FD</v>
      </c>
      <c r="M17" s="18">
        <f t="shared" si="1"/>
        <v>0</v>
      </c>
      <c r="N17" s="18">
        <f t="shared" si="2"/>
        <v>0</v>
      </c>
      <c r="O17" s="34"/>
      <c r="P17" s="37"/>
    </row>
    <row r="18" spans="1:16" x14ac:dyDescent="0.25">
      <c r="A18" s="10"/>
      <c r="B18" s="10"/>
      <c r="C18" s="13"/>
      <c r="D18" s="14"/>
      <c r="E18" s="14"/>
      <c r="F18" s="14"/>
      <c r="G18" s="14"/>
      <c r="H18" s="14"/>
      <c r="I18" s="14"/>
      <c r="J18" s="14"/>
      <c r="K18" s="14"/>
      <c r="L18" s="7" t="str">
        <f t="shared" si="0"/>
        <v>FD</v>
      </c>
      <c r="M18" s="18">
        <f t="shared" si="1"/>
        <v>0</v>
      </c>
      <c r="N18" s="18">
        <f t="shared" si="2"/>
        <v>0</v>
      </c>
      <c r="O18" s="34"/>
      <c r="P18" s="37"/>
    </row>
    <row r="19" spans="1:16" x14ac:dyDescent="0.25">
      <c r="A19" s="10"/>
      <c r="B19" s="10"/>
      <c r="C19" s="13"/>
      <c r="D19" s="14"/>
      <c r="E19" s="14"/>
      <c r="F19" s="14"/>
      <c r="G19" s="14"/>
      <c r="H19" s="14"/>
      <c r="I19" s="14"/>
      <c r="J19" s="14"/>
      <c r="K19" s="14"/>
      <c r="L19" s="7" t="str">
        <f t="shared" si="0"/>
        <v>FD</v>
      </c>
      <c r="M19" s="18">
        <f t="shared" si="1"/>
        <v>0</v>
      </c>
      <c r="N19" s="18">
        <f t="shared" si="2"/>
        <v>0</v>
      </c>
      <c r="O19" s="34"/>
      <c r="P19" s="37"/>
    </row>
    <row r="20" spans="1:16" x14ac:dyDescent="0.25">
      <c r="A20" s="10"/>
      <c r="B20" s="10"/>
      <c r="C20" s="13"/>
      <c r="D20" s="14"/>
      <c r="E20" s="14"/>
      <c r="F20" s="14"/>
      <c r="G20" s="14"/>
      <c r="H20" s="14"/>
      <c r="I20" s="14"/>
      <c r="J20" s="14"/>
      <c r="K20" s="14"/>
      <c r="L20" s="7" t="str">
        <f t="shared" si="0"/>
        <v>FD</v>
      </c>
      <c r="M20" s="18">
        <f t="shared" si="1"/>
        <v>0</v>
      </c>
      <c r="N20" s="18">
        <f t="shared" si="2"/>
        <v>0</v>
      </c>
      <c r="O20" s="34"/>
      <c r="P20" s="37"/>
    </row>
    <row r="21" spans="1:16" x14ac:dyDescent="0.25">
      <c r="A21" s="10"/>
      <c r="B21" s="10"/>
      <c r="C21" s="13"/>
      <c r="D21" s="14"/>
      <c r="E21" s="14"/>
      <c r="F21" s="14"/>
      <c r="G21" s="14"/>
      <c r="H21" s="14"/>
      <c r="I21" s="14"/>
      <c r="J21" s="14"/>
      <c r="K21" s="14"/>
      <c r="L21" s="7" t="str">
        <f t="shared" si="0"/>
        <v>FD</v>
      </c>
      <c r="M21" s="18">
        <f t="shared" si="1"/>
        <v>0</v>
      </c>
      <c r="N21" s="18">
        <f t="shared" si="2"/>
        <v>0</v>
      </c>
      <c r="O21" s="34"/>
      <c r="P21" s="37"/>
    </row>
    <row r="22" spans="1:16" x14ac:dyDescent="0.25">
      <c r="A22" s="10"/>
      <c r="B22" s="10"/>
      <c r="C22" s="13"/>
      <c r="D22" s="14"/>
      <c r="E22" s="14"/>
      <c r="F22" s="14"/>
      <c r="G22" s="14"/>
      <c r="H22" s="14"/>
      <c r="I22" s="14"/>
      <c r="J22" s="14"/>
      <c r="K22" s="14"/>
      <c r="L22" s="7" t="str">
        <f t="shared" si="0"/>
        <v>FD</v>
      </c>
      <c r="M22" s="18">
        <f t="shared" si="1"/>
        <v>0</v>
      </c>
      <c r="N22" s="18">
        <f t="shared" si="2"/>
        <v>0</v>
      </c>
      <c r="O22" s="34"/>
      <c r="P22" s="37"/>
    </row>
    <row r="23" spans="1:16" x14ac:dyDescent="0.25">
      <c r="A23" s="10"/>
      <c r="B23" s="10"/>
      <c r="C23" s="13"/>
      <c r="D23" s="14"/>
      <c r="E23" s="14"/>
      <c r="F23" s="14"/>
      <c r="G23" s="14"/>
      <c r="H23" s="14"/>
      <c r="I23" s="14"/>
      <c r="J23" s="14"/>
      <c r="K23" s="14"/>
      <c r="L23" s="7" t="str">
        <f t="shared" si="0"/>
        <v>FD</v>
      </c>
      <c r="M23" s="18">
        <f t="shared" si="1"/>
        <v>0</v>
      </c>
      <c r="N23" s="18">
        <f t="shared" si="2"/>
        <v>0</v>
      </c>
      <c r="O23" s="34"/>
      <c r="P23" s="37"/>
    </row>
    <row r="24" spans="1:16" x14ac:dyDescent="0.25">
      <c r="A24" s="10"/>
      <c r="B24" s="10"/>
      <c r="C24" s="13"/>
      <c r="D24" s="14"/>
      <c r="E24" s="14"/>
      <c r="F24" s="14"/>
      <c r="G24" s="14"/>
      <c r="H24" s="14"/>
      <c r="I24" s="14"/>
      <c r="J24" s="14"/>
      <c r="K24" s="14"/>
      <c r="L24" s="7" t="str">
        <f t="shared" si="0"/>
        <v>FD</v>
      </c>
      <c r="M24" s="18">
        <f t="shared" si="1"/>
        <v>0</v>
      </c>
      <c r="N24" s="18">
        <f t="shared" si="2"/>
        <v>0</v>
      </c>
      <c r="O24" s="34"/>
      <c r="P24" s="37"/>
    </row>
    <row r="25" spans="1:16" x14ac:dyDescent="0.25">
      <c r="A25" s="10"/>
      <c r="B25" s="10"/>
      <c r="C25" s="13"/>
      <c r="D25" s="14"/>
      <c r="E25" s="14"/>
      <c r="F25" s="14"/>
      <c r="G25" s="14"/>
      <c r="H25" s="14"/>
      <c r="I25" s="14"/>
      <c r="J25" s="14"/>
      <c r="K25" s="14"/>
      <c r="L25" s="7" t="str">
        <f t="shared" si="0"/>
        <v>FD</v>
      </c>
      <c r="M25" s="18">
        <f t="shared" si="1"/>
        <v>0</v>
      </c>
      <c r="N25" s="18">
        <f t="shared" si="2"/>
        <v>0</v>
      </c>
      <c r="O25" s="34"/>
      <c r="P25" s="37"/>
    </row>
    <row r="26" spans="1:16" x14ac:dyDescent="0.25">
      <c r="A26" s="10"/>
      <c r="B26" s="10"/>
      <c r="C26" s="13"/>
      <c r="D26" s="14"/>
      <c r="E26" s="14"/>
      <c r="F26" s="14"/>
      <c r="G26" s="14"/>
      <c r="H26" s="14"/>
      <c r="I26" s="14"/>
      <c r="J26" s="14"/>
      <c r="K26" s="14"/>
      <c r="L26" s="7" t="str">
        <f t="shared" si="0"/>
        <v>FD</v>
      </c>
      <c r="M26" s="18">
        <f t="shared" si="1"/>
        <v>0</v>
      </c>
      <c r="N26" s="18">
        <f t="shared" si="2"/>
        <v>0</v>
      </c>
      <c r="O26" s="34"/>
      <c r="P26" s="37"/>
    </row>
    <row r="27" spans="1:16" x14ac:dyDescent="0.25">
      <c r="A27" s="10"/>
      <c r="B27" s="10"/>
      <c r="C27" s="13"/>
      <c r="D27" s="14"/>
      <c r="E27" s="14"/>
      <c r="F27" s="14"/>
      <c r="G27" s="14"/>
      <c r="H27" s="14"/>
      <c r="I27" s="14"/>
      <c r="J27" s="14"/>
      <c r="K27" s="14"/>
      <c r="L27" s="7" t="str">
        <f t="shared" si="0"/>
        <v>FD</v>
      </c>
      <c r="M27" s="18">
        <f t="shared" si="1"/>
        <v>0</v>
      </c>
      <c r="N27" s="18">
        <f t="shared" si="2"/>
        <v>0</v>
      </c>
      <c r="O27" s="34"/>
      <c r="P27" s="37"/>
    </row>
    <row r="28" spans="1:16" x14ac:dyDescent="0.25">
      <c r="A28" s="10"/>
      <c r="B28" s="10"/>
      <c r="C28" s="13"/>
      <c r="D28" s="14"/>
      <c r="E28" s="14"/>
      <c r="F28" s="14"/>
      <c r="G28" s="14"/>
      <c r="H28" s="14"/>
      <c r="I28" s="14"/>
      <c r="J28" s="14"/>
      <c r="K28" s="14"/>
      <c r="L28" s="7" t="str">
        <f t="shared" si="0"/>
        <v>FD</v>
      </c>
      <c r="M28" s="18">
        <f t="shared" si="1"/>
        <v>0</v>
      </c>
      <c r="N28" s="18">
        <f t="shared" si="2"/>
        <v>0</v>
      </c>
      <c r="O28" s="34"/>
      <c r="P28" s="37"/>
    </row>
    <row r="29" spans="1:16" x14ac:dyDescent="0.25">
      <c r="A29" s="10"/>
      <c r="B29" s="10"/>
      <c r="C29" s="13"/>
      <c r="D29" s="14"/>
      <c r="E29" s="14"/>
      <c r="F29" s="14"/>
      <c r="G29" s="14"/>
      <c r="H29" s="14"/>
      <c r="I29" s="14"/>
      <c r="J29" s="14"/>
      <c r="K29" s="14"/>
      <c r="L29" s="7" t="str">
        <f t="shared" si="0"/>
        <v>FD</v>
      </c>
      <c r="M29" s="18">
        <f t="shared" si="1"/>
        <v>0</v>
      </c>
      <c r="N29" s="18">
        <f t="shared" si="2"/>
        <v>0</v>
      </c>
      <c r="O29" s="34"/>
      <c r="P29" s="37"/>
    </row>
    <row r="30" spans="1:16" x14ac:dyDescent="0.25">
      <c r="A30" s="10"/>
      <c r="B30" s="10"/>
      <c r="C30" s="11"/>
      <c r="D30" s="12"/>
      <c r="E30" s="12"/>
      <c r="F30" s="12"/>
      <c r="G30" s="12"/>
      <c r="H30" s="12"/>
      <c r="I30" s="12"/>
      <c r="J30" s="12"/>
      <c r="K30" s="12"/>
      <c r="L30" s="7" t="str">
        <f t="shared" si="0"/>
        <v>FD</v>
      </c>
      <c r="M30" s="18">
        <f t="shared" si="1"/>
        <v>0</v>
      </c>
      <c r="N30" s="18">
        <f t="shared" si="2"/>
        <v>0</v>
      </c>
      <c r="O30" s="34"/>
      <c r="P30" s="37"/>
    </row>
    <row r="31" spans="1:16" x14ac:dyDescent="0.25">
      <c r="A31" s="10"/>
      <c r="B31" s="10"/>
      <c r="C31" s="11"/>
      <c r="D31" s="12"/>
      <c r="E31" s="12"/>
      <c r="F31" s="12"/>
      <c r="G31" s="12"/>
      <c r="H31" s="12"/>
      <c r="I31" s="12"/>
      <c r="J31" s="12"/>
      <c r="K31" s="12"/>
      <c r="L31" s="7" t="str">
        <f t="shared" si="0"/>
        <v>FD</v>
      </c>
      <c r="M31" s="18">
        <f t="shared" si="1"/>
        <v>0</v>
      </c>
      <c r="N31" s="18">
        <f t="shared" si="2"/>
        <v>0</v>
      </c>
      <c r="O31" s="34"/>
      <c r="P31" s="37"/>
    </row>
    <row r="32" spans="1:16" x14ac:dyDescent="0.25">
      <c r="A32" s="10"/>
      <c r="B32" s="10"/>
      <c r="C32" s="11"/>
      <c r="D32" s="12"/>
      <c r="E32" s="12"/>
      <c r="F32" s="12"/>
      <c r="G32" s="12"/>
      <c r="H32" s="12"/>
      <c r="I32" s="12"/>
      <c r="J32" s="12"/>
      <c r="K32" s="12"/>
      <c r="L32" s="7" t="str">
        <f t="shared" si="0"/>
        <v>FD</v>
      </c>
      <c r="M32" s="18">
        <f t="shared" si="1"/>
        <v>0</v>
      </c>
      <c r="N32" s="18">
        <f t="shared" si="2"/>
        <v>0</v>
      </c>
      <c r="O32" s="34"/>
      <c r="P32" s="37"/>
    </row>
    <row r="33" spans="1:37" x14ac:dyDescent="0.25">
      <c r="A33" s="10"/>
      <c r="B33" s="10"/>
      <c r="C33" s="11"/>
      <c r="D33" s="12"/>
      <c r="E33" s="12"/>
      <c r="F33" s="12"/>
      <c r="G33" s="12"/>
      <c r="H33" s="12"/>
      <c r="I33" s="12"/>
      <c r="J33" s="12"/>
      <c r="K33" s="12"/>
      <c r="L33" s="7" t="str">
        <f t="shared" si="0"/>
        <v>FD</v>
      </c>
      <c r="M33" s="18">
        <f t="shared" si="1"/>
        <v>0</v>
      </c>
      <c r="N33" s="18">
        <f t="shared" si="2"/>
        <v>0</v>
      </c>
      <c r="O33" s="34"/>
      <c r="P33" s="37"/>
    </row>
    <row r="34" spans="1:37" x14ac:dyDescent="0.25">
      <c r="A34" s="10"/>
      <c r="B34" s="10"/>
      <c r="C34" s="11"/>
      <c r="D34" s="12"/>
      <c r="E34" s="12"/>
      <c r="F34" s="12"/>
      <c r="G34" s="12"/>
      <c r="H34" s="12"/>
      <c r="I34" s="12"/>
      <c r="J34" s="12"/>
      <c r="K34" s="12"/>
      <c r="L34" s="7" t="str">
        <f t="shared" si="0"/>
        <v>FD</v>
      </c>
      <c r="M34" s="18">
        <f t="shared" si="1"/>
        <v>0</v>
      </c>
      <c r="N34" s="18">
        <f t="shared" si="2"/>
        <v>0</v>
      </c>
      <c r="O34" s="35"/>
      <c r="P34" s="38"/>
    </row>
    <row r="35" spans="1:37" x14ac:dyDescent="0.25">
      <c r="A35" s="39" t="s">
        <v>25</v>
      </c>
      <c r="B35" s="40"/>
      <c r="C35" s="40"/>
      <c r="D35" s="40"/>
      <c r="E35" s="40"/>
      <c r="F35" s="40"/>
      <c r="G35" s="40"/>
      <c r="H35" s="40"/>
      <c r="I35" s="40"/>
      <c r="J35" s="40"/>
      <c r="K35" s="41"/>
      <c r="L35" s="6"/>
      <c r="M35" s="2"/>
      <c r="N35" s="19">
        <f>IFERROR(AVERAGEIF(N5:N34,"&gt;0"),0)</f>
        <v>0</v>
      </c>
      <c r="O35" s="15">
        <v>0</v>
      </c>
      <c r="P35" s="18">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8" t="s">
        <v>29</v>
      </c>
      <c r="B38" s="29" t="s">
        <v>30</v>
      </c>
    </row>
    <row r="39" spans="1:37" x14ac:dyDescent="0.25">
      <c r="A39" s="30" t="s">
        <v>31</v>
      </c>
      <c r="B39" s="31" t="s">
        <v>32</v>
      </c>
    </row>
    <row r="40" spans="1:37" x14ac:dyDescent="0.25">
      <c r="A40" s="32" t="s">
        <v>33</v>
      </c>
      <c r="B40" s="4"/>
    </row>
    <row r="41" spans="1:37" x14ac:dyDescent="0.25">
      <c r="A41" s="1" t="s">
        <v>38</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39</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40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34" priority="7" operator="containsText" text="MAL">
      <formula>NOT(ISERROR(SEARCH("MAL",L35)))</formula>
    </cfRule>
  </conditionalFormatting>
  <conditionalFormatting sqref="L5:L34">
    <cfRule type="containsText" dxfId="33" priority="6" operator="containsText" text="MAL">
      <formula>NOT(ISERROR(SEARCH("MAL",L5)))</formula>
    </cfRule>
  </conditionalFormatting>
  <conditionalFormatting sqref="L5:L34">
    <cfRule type="containsText" dxfId="32" priority="4" operator="containsText" text="FD">
      <formula>NOT(ISERROR(SEARCH("FD",L5)))</formula>
    </cfRule>
    <cfRule type="cellIs" dxfId="31" priority="5" operator="equal">
      <formula>"FALTAN DATOS"</formula>
    </cfRule>
  </conditionalFormatting>
  <conditionalFormatting sqref="A38">
    <cfRule type="containsText" dxfId="30" priority="3" operator="containsText" text="MAL">
      <formula>NOT(ISERROR(SEARCH("MAL",A38)))</formula>
    </cfRule>
  </conditionalFormatting>
  <conditionalFormatting sqref="A38">
    <cfRule type="containsText" dxfId="29" priority="1" operator="containsText" text="FD">
      <formula>NOT(ISERROR(SEARCH("FD",A38)))</formula>
    </cfRule>
    <cfRule type="cellIs" dxfId="28"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9" zoomScale="85" zoomScaleNormal="85" workbookViewId="0">
      <selection activeCell="I49" sqref="I49"/>
    </sheetView>
  </sheetViews>
  <sheetFormatPr baseColWidth="10" defaultRowHeight="15" x14ac:dyDescent="0.25"/>
  <sheetData>
    <row r="1" spans="1:16" ht="18.75" x14ac:dyDescent="0.25">
      <c r="A1" s="45" t="str">
        <f>'GENERACION TOTAL ISNT PUB Y PRI'!C22</f>
        <v>INSTITUCIONES PUBLICAS Y PRIVADAS</v>
      </c>
      <c r="B1" s="46"/>
      <c r="C1" s="46"/>
      <c r="D1" s="46"/>
      <c r="E1" s="46"/>
      <c r="F1" s="46"/>
      <c r="G1" s="46"/>
      <c r="H1" s="46"/>
      <c r="I1" s="46"/>
      <c r="J1" s="46"/>
      <c r="K1" s="46"/>
      <c r="L1" s="46"/>
      <c r="M1" s="46"/>
      <c r="N1" s="46"/>
      <c r="O1" s="46"/>
      <c r="P1" s="47"/>
    </row>
    <row r="2" spans="1:16" ht="18.75" x14ac:dyDescent="0.25">
      <c r="A2" s="20" t="str">
        <f>'GENERACION TOTAL ISNT PUB Y PRI'!C9</f>
        <v>CLASE 7</v>
      </c>
      <c r="B2" s="21" t="s">
        <v>24</v>
      </c>
      <c r="C2" s="21"/>
      <c r="D2" s="21"/>
      <c r="E2" s="21"/>
      <c r="F2" s="21"/>
      <c r="G2" s="21"/>
      <c r="H2" s="21"/>
      <c r="I2" s="21"/>
      <c r="J2" s="21"/>
      <c r="K2" s="21"/>
      <c r="L2" s="21"/>
      <c r="M2" s="21"/>
      <c r="N2" s="21"/>
      <c r="O2" s="21"/>
      <c r="P2" s="22"/>
    </row>
    <row r="3" spans="1:16" ht="18.75" x14ac:dyDescent="0.25">
      <c r="A3" s="42"/>
      <c r="B3" s="43"/>
      <c r="C3" s="43"/>
      <c r="D3" s="43"/>
      <c r="E3" s="43"/>
      <c r="F3" s="43"/>
      <c r="G3" s="43"/>
      <c r="H3" s="43"/>
      <c r="I3" s="43"/>
      <c r="J3" s="43"/>
      <c r="K3" s="43"/>
      <c r="L3" s="43"/>
      <c r="M3" s="43"/>
      <c r="N3" s="43"/>
      <c r="O3" s="43"/>
      <c r="P3" s="44"/>
    </row>
    <row r="4" spans="1:16" ht="45" x14ac:dyDescent="0.25">
      <c r="A4" s="16" t="s">
        <v>37</v>
      </c>
      <c r="B4" s="16" t="s">
        <v>9</v>
      </c>
      <c r="C4" s="16" t="s">
        <v>23</v>
      </c>
      <c r="D4" s="16" t="s">
        <v>0</v>
      </c>
      <c r="E4" s="16" t="s">
        <v>1</v>
      </c>
      <c r="F4" s="16" t="s">
        <v>2</v>
      </c>
      <c r="G4" s="16" t="s">
        <v>3</v>
      </c>
      <c r="H4" s="16" t="s">
        <v>4</v>
      </c>
      <c r="I4" s="16" t="s">
        <v>5</v>
      </c>
      <c r="J4" s="16" t="s">
        <v>6</v>
      </c>
      <c r="K4" s="16" t="s">
        <v>7</v>
      </c>
      <c r="L4" s="17" t="s">
        <v>26</v>
      </c>
      <c r="M4" s="17" t="s">
        <v>12</v>
      </c>
      <c r="N4" s="17" t="s">
        <v>10</v>
      </c>
      <c r="O4" s="16" t="s">
        <v>8</v>
      </c>
      <c r="P4" s="16" t="s">
        <v>11</v>
      </c>
    </row>
    <row r="5" spans="1:16" x14ac:dyDescent="0.25">
      <c r="A5" s="10"/>
      <c r="B5" s="10"/>
      <c r="C5" s="11"/>
      <c r="D5" s="12"/>
      <c r="E5" s="12"/>
      <c r="F5" s="12"/>
      <c r="G5" s="12"/>
      <c r="H5" s="12"/>
      <c r="I5" s="12"/>
      <c r="J5" s="12"/>
      <c r="K5" s="12"/>
      <c r="L5" s="7" t="str">
        <f>IF(AND(COUNT(E5:K5)&gt;(0.5*$C5),C5&gt;1),"OK","FD")</f>
        <v>FD</v>
      </c>
      <c r="M5" s="18">
        <f xml:space="preserve"> IF(AND(L5="OK", C5&gt;0),IFERROR(AVERAGE(E5:K5),0),0)</f>
        <v>0</v>
      </c>
      <c r="N5" s="18">
        <f>(M5*C5)/7</f>
        <v>0</v>
      </c>
      <c r="O5" s="33"/>
      <c r="P5" s="36"/>
    </row>
    <row r="6" spans="1:16" x14ac:dyDescent="0.25">
      <c r="A6" s="10"/>
      <c r="B6" s="10"/>
      <c r="C6" s="11"/>
      <c r="D6" s="12"/>
      <c r="E6" s="12"/>
      <c r="F6" s="12"/>
      <c r="G6" s="12"/>
      <c r="H6" s="12"/>
      <c r="I6" s="12"/>
      <c r="J6" s="12"/>
      <c r="K6" s="12"/>
      <c r="L6" s="7" t="str">
        <f t="shared" ref="L6:L34" si="0">IF(AND(COUNT(E6:K6)&gt;(0.5*$C6),C6&gt;1),"OK","FD")</f>
        <v>FD</v>
      </c>
      <c r="M6" s="18">
        <f t="shared" ref="M6:M34" si="1" xml:space="preserve"> IF(AND(L6="OK", C6&gt;0),IFERROR(AVERAGE(E6:K6),0),0)</f>
        <v>0</v>
      </c>
      <c r="N6" s="18">
        <f t="shared" ref="N6:N34" si="2">(M6*C6)/7</f>
        <v>0</v>
      </c>
      <c r="O6" s="34"/>
      <c r="P6" s="37"/>
    </row>
    <row r="7" spans="1:16" x14ac:dyDescent="0.25">
      <c r="A7" s="10"/>
      <c r="B7" s="10"/>
      <c r="C7" s="11"/>
      <c r="D7" s="12"/>
      <c r="E7" s="12"/>
      <c r="F7" s="12"/>
      <c r="G7" s="12"/>
      <c r="H7" s="12"/>
      <c r="I7" s="12"/>
      <c r="J7" s="12"/>
      <c r="K7" s="12"/>
      <c r="L7" s="7" t="str">
        <f t="shared" si="0"/>
        <v>FD</v>
      </c>
      <c r="M7" s="18">
        <f t="shared" si="1"/>
        <v>0</v>
      </c>
      <c r="N7" s="18">
        <f t="shared" si="2"/>
        <v>0</v>
      </c>
      <c r="O7" s="34"/>
      <c r="P7" s="37"/>
    </row>
    <row r="8" spans="1:16" x14ac:dyDescent="0.25">
      <c r="A8" s="10"/>
      <c r="B8" s="10"/>
      <c r="C8" s="13"/>
      <c r="D8" s="14"/>
      <c r="E8" s="14"/>
      <c r="F8" s="14"/>
      <c r="G8" s="14"/>
      <c r="H8" s="14"/>
      <c r="I8" s="14"/>
      <c r="J8" s="14"/>
      <c r="K8" s="14"/>
      <c r="L8" s="7" t="str">
        <f t="shared" si="0"/>
        <v>FD</v>
      </c>
      <c r="M8" s="18">
        <f t="shared" si="1"/>
        <v>0</v>
      </c>
      <c r="N8" s="18">
        <f t="shared" si="2"/>
        <v>0</v>
      </c>
      <c r="O8" s="34"/>
      <c r="P8" s="37"/>
    </row>
    <row r="9" spans="1:16" x14ac:dyDescent="0.25">
      <c r="A9" s="10"/>
      <c r="B9" s="10"/>
      <c r="C9" s="13"/>
      <c r="D9" s="14"/>
      <c r="E9" s="14"/>
      <c r="F9" s="14"/>
      <c r="G9" s="14"/>
      <c r="H9" s="14"/>
      <c r="I9" s="14"/>
      <c r="J9" s="14"/>
      <c r="K9" s="14"/>
      <c r="L9" s="7" t="str">
        <f t="shared" si="0"/>
        <v>FD</v>
      </c>
      <c r="M9" s="18">
        <f t="shared" si="1"/>
        <v>0</v>
      </c>
      <c r="N9" s="18">
        <f t="shared" si="2"/>
        <v>0</v>
      </c>
      <c r="O9" s="34"/>
      <c r="P9" s="37"/>
    </row>
    <row r="10" spans="1:16" x14ac:dyDescent="0.25">
      <c r="A10" s="10"/>
      <c r="B10" s="10"/>
      <c r="C10" s="13"/>
      <c r="D10" s="14"/>
      <c r="E10" s="14"/>
      <c r="F10" s="14"/>
      <c r="G10" s="14"/>
      <c r="H10" s="14"/>
      <c r="I10" s="14"/>
      <c r="J10" s="14"/>
      <c r="K10" s="14"/>
      <c r="L10" s="7" t="str">
        <f t="shared" si="0"/>
        <v>FD</v>
      </c>
      <c r="M10" s="18">
        <f t="shared" si="1"/>
        <v>0</v>
      </c>
      <c r="N10" s="18">
        <f t="shared" si="2"/>
        <v>0</v>
      </c>
      <c r="O10" s="34"/>
      <c r="P10" s="37"/>
    </row>
    <row r="11" spans="1:16" x14ac:dyDescent="0.25">
      <c r="A11" s="10"/>
      <c r="B11" s="10"/>
      <c r="C11" s="13"/>
      <c r="D11" s="14"/>
      <c r="E11" s="14"/>
      <c r="F11" s="14"/>
      <c r="G11" s="14"/>
      <c r="H11" s="14"/>
      <c r="I11" s="14"/>
      <c r="J11" s="14"/>
      <c r="K11" s="14"/>
      <c r="L11" s="7" t="str">
        <f t="shared" si="0"/>
        <v>FD</v>
      </c>
      <c r="M11" s="18">
        <f t="shared" si="1"/>
        <v>0</v>
      </c>
      <c r="N11" s="18">
        <f t="shared" si="2"/>
        <v>0</v>
      </c>
      <c r="O11" s="34"/>
      <c r="P11" s="37"/>
    </row>
    <row r="12" spans="1:16" x14ac:dyDescent="0.25">
      <c r="A12" s="10"/>
      <c r="B12" s="10"/>
      <c r="C12" s="13"/>
      <c r="D12" s="14"/>
      <c r="E12" s="14"/>
      <c r="F12" s="14"/>
      <c r="G12" s="14"/>
      <c r="H12" s="14"/>
      <c r="I12" s="14"/>
      <c r="J12" s="14"/>
      <c r="K12" s="14"/>
      <c r="L12" s="7" t="str">
        <f t="shared" si="0"/>
        <v>FD</v>
      </c>
      <c r="M12" s="18">
        <f t="shared" si="1"/>
        <v>0</v>
      </c>
      <c r="N12" s="18">
        <f t="shared" si="2"/>
        <v>0</v>
      </c>
      <c r="O12" s="34"/>
      <c r="P12" s="37"/>
    </row>
    <row r="13" spans="1:16" x14ac:dyDescent="0.25">
      <c r="A13" s="10"/>
      <c r="B13" s="10"/>
      <c r="C13" s="13"/>
      <c r="D13" s="14"/>
      <c r="E13" s="14"/>
      <c r="F13" s="14"/>
      <c r="G13" s="14"/>
      <c r="H13" s="14"/>
      <c r="I13" s="14"/>
      <c r="J13" s="14"/>
      <c r="K13" s="14"/>
      <c r="L13" s="7" t="str">
        <f t="shared" si="0"/>
        <v>FD</v>
      </c>
      <c r="M13" s="18">
        <f t="shared" si="1"/>
        <v>0</v>
      </c>
      <c r="N13" s="18">
        <f t="shared" si="2"/>
        <v>0</v>
      </c>
      <c r="O13" s="34"/>
      <c r="P13" s="37"/>
    </row>
    <row r="14" spans="1:16" x14ac:dyDescent="0.25">
      <c r="A14" s="10"/>
      <c r="B14" s="10"/>
      <c r="C14" s="13"/>
      <c r="D14" s="14"/>
      <c r="E14" s="14"/>
      <c r="F14" s="14"/>
      <c r="G14" s="14"/>
      <c r="H14" s="14"/>
      <c r="I14" s="14"/>
      <c r="J14" s="14"/>
      <c r="K14" s="14"/>
      <c r="L14" s="7" t="str">
        <f t="shared" si="0"/>
        <v>FD</v>
      </c>
      <c r="M14" s="18">
        <f t="shared" si="1"/>
        <v>0</v>
      </c>
      <c r="N14" s="18">
        <f t="shared" si="2"/>
        <v>0</v>
      </c>
      <c r="O14" s="34"/>
      <c r="P14" s="37"/>
    </row>
    <row r="15" spans="1:16" x14ac:dyDescent="0.25">
      <c r="A15" s="10"/>
      <c r="B15" s="10"/>
      <c r="C15" s="13"/>
      <c r="D15" s="14"/>
      <c r="E15" s="14"/>
      <c r="F15" s="14"/>
      <c r="G15" s="14"/>
      <c r="H15" s="14"/>
      <c r="I15" s="14"/>
      <c r="J15" s="14"/>
      <c r="K15" s="14"/>
      <c r="L15" s="7" t="str">
        <f t="shared" si="0"/>
        <v>FD</v>
      </c>
      <c r="M15" s="18">
        <f t="shared" si="1"/>
        <v>0</v>
      </c>
      <c r="N15" s="18">
        <f t="shared" si="2"/>
        <v>0</v>
      </c>
      <c r="O15" s="34"/>
      <c r="P15" s="37"/>
    </row>
    <row r="16" spans="1:16" x14ac:dyDescent="0.25">
      <c r="A16" s="10"/>
      <c r="B16" s="10"/>
      <c r="C16" s="13"/>
      <c r="D16" s="14"/>
      <c r="E16" s="14"/>
      <c r="F16" s="14"/>
      <c r="G16" s="14"/>
      <c r="H16" s="14"/>
      <c r="I16" s="14"/>
      <c r="J16" s="14"/>
      <c r="K16" s="14"/>
      <c r="L16" s="7" t="str">
        <f t="shared" si="0"/>
        <v>FD</v>
      </c>
      <c r="M16" s="18">
        <f t="shared" si="1"/>
        <v>0</v>
      </c>
      <c r="N16" s="18">
        <f t="shared" si="2"/>
        <v>0</v>
      </c>
      <c r="O16" s="34"/>
      <c r="P16" s="37"/>
    </row>
    <row r="17" spans="1:16" x14ac:dyDescent="0.25">
      <c r="A17" s="10"/>
      <c r="B17" s="10"/>
      <c r="C17" s="13"/>
      <c r="D17" s="14"/>
      <c r="E17" s="14"/>
      <c r="F17" s="14"/>
      <c r="G17" s="14"/>
      <c r="H17" s="14"/>
      <c r="I17" s="14"/>
      <c r="J17" s="14"/>
      <c r="K17" s="14"/>
      <c r="L17" s="7" t="str">
        <f t="shared" si="0"/>
        <v>FD</v>
      </c>
      <c r="M17" s="18">
        <f t="shared" si="1"/>
        <v>0</v>
      </c>
      <c r="N17" s="18">
        <f t="shared" si="2"/>
        <v>0</v>
      </c>
      <c r="O17" s="34"/>
      <c r="P17" s="37"/>
    </row>
    <row r="18" spans="1:16" x14ac:dyDescent="0.25">
      <c r="A18" s="10"/>
      <c r="B18" s="10"/>
      <c r="C18" s="13"/>
      <c r="D18" s="14"/>
      <c r="E18" s="14"/>
      <c r="F18" s="14"/>
      <c r="G18" s="14"/>
      <c r="H18" s="14"/>
      <c r="I18" s="14"/>
      <c r="J18" s="14"/>
      <c r="K18" s="14"/>
      <c r="L18" s="7" t="str">
        <f t="shared" si="0"/>
        <v>FD</v>
      </c>
      <c r="M18" s="18">
        <f t="shared" si="1"/>
        <v>0</v>
      </c>
      <c r="N18" s="18">
        <f t="shared" si="2"/>
        <v>0</v>
      </c>
      <c r="O18" s="34"/>
      <c r="P18" s="37"/>
    </row>
    <row r="19" spans="1:16" x14ac:dyDescent="0.25">
      <c r="A19" s="10"/>
      <c r="B19" s="10"/>
      <c r="C19" s="13"/>
      <c r="D19" s="14"/>
      <c r="E19" s="14"/>
      <c r="F19" s="14"/>
      <c r="G19" s="14"/>
      <c r="H19" s="14"/>
      <c r="I19" s="14"/>
      <c r="J19" s="14"/>
      <c r="K19" s="14"/>
      <c r="L19" s="7" t="str">
        <f t="shared" si="0"/>
        <v>FD</v>
      </c>
      <c r="M19" s="18">
        <f t="shared" si="1"/>
        <v>0</v>
      </c>
      <c r="N19" s="18">
        <f t="shared" si="2"/>
        <v>0</v>
      </c>
      <c r="O19" s="34"/>
      <c r="P19" s="37"/>
    </row>
    <row r="20" spans="1:16" x14ac:dyDescent="0.25">
      <c r="A20" s="10"/>
      <c r="B20" s="10"/>
      <c r="C20" s="13"/>
      <c r="D20" s="14"/>
      <c r="E20" s="14"/>
      <c r="F20" s="14"/>
      <c r="G20" s="14"/>
      <c r="H20" s="14"/>
      <c r="I20" s="14"/>
      <c r="J20" s="14"/>
      <c r="K20" s="14"/>
      <c r="L20" s="7" t="str">
        <f t="shared" si="0"/>
        <v>FD</v>
      </c>
      <c r="M20" s="18">
        <f t="shared" si="1"/>
        <v>0</v>
      </c>
      <c r="N20" s="18">
        <f t="shared" si="2"/>
        <v>0</v>
      </c>
      <c r="O20" s="34"/>
      <c r="P20" s="37"/>
    </row>
    <row r="21" spans="1:16" x14ac:dyDescent="0.25">
      <c r="A21" s="10"/>
      <c r="B21" s="10"/>
      <c r="C21" s="13"/>
      <c r="D21" s="14"/>
      <c r="E21" s="14"/>
      <c r="F21" s="14"/>
      <c r="G21" s="14"/>
      <c r="H21" s="14"/>
      <c r="I21" s="14"/>
      <c r="J21" s="14"/>
      <c r="K21" s="14"/>
      <c r="L21" s="7" t="str">
        <f t="shared" si="0"/>
        <v>FD</v>
      </c>
      <c r="M21" s="18">
        <f t="shared" si="1"/>
        <v>0</v>
      </c>
      <c r="N21" s="18">
        <f t="shared" si="2"/>
        <v>0</v>
      </c>
      <c r="O21" s="34"/>
      <c r="P21" s="37"/>
    </row>
    <row r="22" spans="1:16" x14ac:dyDescent="0.25">
      <c r="A22" s="10"/>
      <c r="B22" s="10"/>
      <c r="C22" s="13"/>
      <c r="D22" s="14"/>
      <c r="E22" s="14"/>
      <c r="F22" s="14"/>
      <c r="G22" s="14"/>
      <c r="H22" s="14"/>
      <c r="I22" s="14"/>
      <c r="J22" s="14"/>
      <c r="K22" s="14"/>
      <c r="L22" s="7" t="str">
        <f t="shared" si="0"/>
        <v>FD</v>
      </c>
      <c r="M22" s="18">
        <f t="shared" si="1"/>
        <v>0</v>
      </c>
      <c r="N22" s="18">
        <f t="shared" si="2"/>
        <v>0</v>
      </c>
      <c r="O22" s="34"/>
      <c r="P22" s="37"/>
    </row>
    <row r="23" spans="1:16" x14ac:dyDescent="0.25">
      <c r="A23" s="10"/>
      <c r="B23" s="10"/>
      <c r="C23" s="13"/>
      <c r="D23" s="14"/>
      <c r="E23" s="14"/>
      <c r="F23" s="14"/>
      <c r="G23" s="14"/>
      <c r="H23" s="14"/>
      <c r="I23" s="14"/>
      <c r="J23" s="14"/>
      <c r="K23" s="14"/>
      <c r="L23" s="7" t="str">
        <f t="shared" si="0"/>
        <v>FD</v>
      </c>
      <c r="M23" s="18">
        <f t="shared" si="1"/>
        <v>0</v>
      </c>
      <c r="N23" s="18">
        <f t="shared" si="2"/>
        <v>0</v>
      </c>
      <c r="O23" s="34"/>
      <c r="P23" s="37"/>
    </row>
    <row r="24" spans="1:16" x14ac:dyDescent="0.25">
      <c r="A24" s="10"/>
      <c r="B24" s="10"/>
      <c r="C24" s="13"/>
      <c r="D24" s="14"/>
      <c r="E24" s="14"/>
      <c r="F24" s="14"/>
      <c r="G24" s="14"/>
      <c r="H24" s="14"/>
      <c r="I24" s="14"/>
      <c r="J24" s="14"/>
      <c r="K24" s="14"/>
      <c r="L24" s="7" t="str">
        <f t="shared" si="0"/>
        <v>FD</v>
      </c>
      <c r="M24" s="18">
        <f t="shared" si="1"/>
        <v>0</v>
      </c>
      <c r="N24" s="18">
        <f t="shared" si="2"/>
        <v>0</v>
      </c>
      <c r="O24" s="34"/>
      <c r="P24" s="37"/>
    </row>
    <row r="25" spans="1:16" x14ac:dyDescent="0.25">
      <c r="A25" s="10"/>
      <c r="B25" s="10"/>
      <c r="C25" s="13"/>
      <c r="D25" s="14"/>
      <c r="E25" s="14"/>
      <c r="F25" s="14"/>
      <c r="G25" s="14"/>
      <c r="H25" s="14"/>
      <c r="I25" s="14"/>
      <c r="J25" s="14"/>
      <c r="K25" s="14"/>
      <c r="L25" s="7" t="str">
        <f t="shared" si="0"/>
        <v>FD</v>
      </c>
      <c r="M25" s="18">
        <f t="shared" si="1"/>
        <v>0</v>
      </c>
      <c r="N25" s="18">
        <f t="shared" si="2"/>
        <v>0</v>
      </c>
      <c r="O25" s="34"/>
      <c r="P25" s="37"/>
    </row>
    <row r="26" spans="1:16" x14ac:dyDescent="0.25">
      <c r="A26" s="10"/>
      <c r="B26" s="10"/>
      <c r="C26" s="13"/>
      <c r="D26" s="14"/>
      <c r="E26" s="14"/>
      <c r="F26" s="14"/>
      <c r="G26" s="14"/>
      <c r="H26" s="14"/>
      <c r="I26" s="14"/>
      <c r="J26" s="14"/>
      <c r="K26" s="14"/>
      <c r="L26" s="7" t="str">
        <f t="shared" si="0"/>
        <v>FD</v>
      </c>
      <c r="M26" s="18">
        <f t="shared" si="1"/>
        <v>0</v>
      </c>
      <c r="N26" s="18">
        <f t="shared" si="2"/>
        <v>0</v>
      </c>
      <c r="O26" s="34"/>
      <c r="P26" s="37"/>
    </row>
    <row r="27" spans="1:16" x14ac:dyDescent="0.25">
      <c r="A27" s="10"/>
      <c r="B27" s="10"/>
      <c r="C27" s="13"/>
      <c r="D27" s="14"/>
      <c r="E27" s="14"/>
      <c r="F27" s="14"/>
      <c r="G27" s="14"/>
      <c r="H27" s="14"/>
      <c r="I27" s="14"/>
      <c r="J27" s="14"/>
      <c r="K27" s="14"/>
      <c r="L27" s="7" t="str">
        <f t="shared" si="0"/>
        <v>FD</v>
      </c>
      <c r="M27" s="18">
        <f t="shared" si="1"/>
        <v>0</v>
      </c>
      <c r="N27" s="18">
        <f t="shared" si="2"/>
        <v>0</v>
      </c>
      <c r="O27" s="34"/>
      <c r="P27" s="37"/>
    </row>
    <row r="28" spans="1:16" x14ac:dyDescent="0.25">
      <c r="A28" s="10"/>
      <c r="B28" s="10"/>
      <c r="C28" s="13"/>
      <c r="D28" s="14"/>
      <c r="E28" s="14"/>
      <c r="F28" s="14"/>
      <c r="G28" s="14"/>
      <c r="H28" s="14"/>
      <c r="I28" s="14"/>
      <c r="J28" s="14"/>
      <c r="K28" s="14"/>
      <c r="L28" s="7" t="str">
        <f t="shared" si="0"/>
        <v>FD</v>
      </c>
      <c r="M28" s="18">
        <f t="shared" si="1"/>
        <v>0</v>
      </c>
      <c r="N28" s="18">
        <f t="shared" si="2"/>
        <v>0</v>
      </c>
      <c r="O28" s="34"/>
      <c r="P28" s="37"/>
    </row>
    <row r="29" spans="1:16" x14ac:dyDescent="0.25">
      <c r="A29" s="10"/>
      <c r="B29" s="10"/>
      <c r="C29" s="13"/>
      <c r="D29" s="14"/>
      <c r="E29" s="14"/>
      <c r="F29" s="14"/>
      <c r="G29" s="14"/>
      <c r="H29" s="14"/>
      <c r="I29" s="14"/>
      <c r="J29" s="14"/>
      <c r="K29" s="14"/>
      <c r="L29" s="7" t="str">
        <f t="shared" si="0"/>
        <v>FD</v>
      </c>
      <c r="M29" s="18">
        <f t="shared" si="1"/>
        <v>0</v>
      </c>
      <c r="N29" s="18">
        <f t="shared" si="2"/>
        <v>0</v>
      </c>
      <c r="O29" s="34"/>
      <c r="P29" s="37"/>
    </row>
    <row r="30" spans="1:16" x14ac:dyDescent="0.25">
      <c r="A30" s="10"/>
      <c r="B30" s="10"/>
      <c r="C30" s="11"/>
      <c r="D30" s="12"/>
      <c r="E30" s="12"/>
      <c r="F30" s="12"/>
      <c r="G30" s="12"/>
      <c r="H30" s="12"/>
      <c r="I30" s="12"/>
      <c r="J30" s="12"/>
      <c r="K30" s="12"/>
      <c r="L30" s="7" t="str">
        <f t="shared" si="0"/>
        <v>FD</v>
      </c>
      <c r="M30" s="18">
        <f t="shared" si="1"/>
        <v>0</v>
      </c>
      <c r="N30" s="18">
        <f t="shared" si="2"/>
        <v>0</v>
      </c>
      <c r="O30" s="34"/>
      <c r="P30" s="37"/>
    </row>
    <row r="31" spans="1:16" x14ac:dyDescent="0.25">
      <c r="A31" s="10"/>
      <c r="B31" s="10"/>
      <c r="C31" s="11"/>
      <c r="D31" s="12"/>
      <c r="E31" s="12"/>
      <c r="F31" s="12"/>
      <c r="G31" s="12"/>
      <c r="H31" s="12"/>
      <c r="I31" s="12"/>
      <c r="J31" s="12"/>
      <c r="K31" s="12"/>
      <c r="L31" s="7" t="str">
        <f t="shared" si="0"/>
        <v>FD</v>
      </c>
      <c r="M31" s="18">
        <f t="shared" si="1"/>
        <v>0</v>
      </c>
      <c r="N31" s="18">
        <f t="shared" si="2"/>
        <v>0</v>
      </c>
      <c r="O31" s="34"/>
      <c r="P31" s="37"/>
    </row>
    <row r="32" spans="1:16" x14ac:dyDescent="0.25">
      <c r="A32" s="10"/>
      <c r="B32" s="10"/>
      <c r="C32" s="11"/>
      <c r="D32" s="12"/>
      <c r="E32" s="12"/>
      <c r="F32" s="12"/>
      <c r="G32" s="12"/>
      <c r="H32" s="12"/>
      <c r="I32" s="12"/>
      <c r="J32" s="12"/>
      <c r="K32" s="12"/>
      <c r="L32" s="7" t="str">
        <f t="shared" si="0"/>
        <v>FD</v>
      </c>
      <c r="M32" s="18">
        <f t="shared" si="1"/>
        <v>0</v>
      </c>
      <c r="N32" s="18">
        <f t="shared" si="2"/>
        <v>0</v>
      </c>
      <c r="O32" s="34"/>
      <c r="P32" s="37"/>
    </row>
    <row r="33" spans="1:37" x14ac:dyDescent="0.25">
      <c r="A33" s="10"/>
      <c r="B33" s="10"/>
      <c r="C33" s="11"/>
      <c r="D33" s="12"/>
      <c r="E33" s="12"/>
      <c r="F33" s="12"/>
      <c r="G33" s="12"/>
      <c r="H33" s="12"/>
      <c r="I33" s="12"/>
      <c r="J33" s="12"/>
      <c r="K33" s="12"/>
      <c r="L33" s="7" t="str">
        <f t="shared" si="0"/>
        <v>FD</v>
      </c>
      <c r="M33" s="18">
        <f t="shared" si="1"/>
        <v>0</v>
      </c>
      <c r="N33" s="18">
        <f t="shared" si="2"/>
        <v>0</v>
      </c>
      <c r="O33" s="34"/>
      <c r="P33" s="37"/>
    </row>
    <row r="34" spans="1:37" x14ac:dyDescent="0.25">
      <c r="A34" s="10"/>
      <c r="B34" s="10"/>
      <c r="C34" s="11"/>
      <c r="D34" s="12"/>
      <c r="E34" s="12"/>
      <c r="F34" s="12"/>
      <c r="G34" s="12"/>
      <c r="H34" s="12"/>
      <c r="I34" s="12"/>
      <c r="J34" s="12"/>
      <c r="K34" s="12"/>
      <c r="L34" s="7" t="str">
        <f t="shared" si="0"/>
        <v>FD</v>
      </c>
      <c r="M34" s="18">
        <f t="shared" si="1"/>
        <v>0</v>
      </c>
      <c r="N34" s="18">
        <f t="shared" si="2"/>
        <v>0</v>
      </c>
      <c r="O34" s="35"/>
      <c r="P34" s="38"/>
    </row>
    <row r="35" spans="1:37" x14ac:dyDescent="0.25">
      <c r="A35" s="39" t="s">
        <v>25</v>
      </c>
      <c r="B35" s="40"/>
      <c r="C35" s="40"/>
      <c r="D35" s="40"/>
      <c r="E35" s="40"/>
      <c r="F35" s="40"/>
      <c r="G35" s="40"/>
      <c r="H35" s="40"/>
      <c r="I35" s="40"/>
      <c r="J35" s="40"/>
      <c r="K35" s="41"/>
      <c r="L35" s="6"/>
      <c r="M35" s="2"/>
      <c r="N35" s="19">
        <f>IFERROR(AVERAGEIF(N5:N34,"&gt;0"),0)</f>
        <v>0</v>
      </c>
      <c r="O35" s="15">
        <v>0</v>
      </c>
      <c r="P35" s="18">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8" t="s">
        <v>29</v>
      </c>
      <c r="B38" s="29" t="s">
        <v>30</v>
      </c>
    </row>
    <row r="39" spans="1:37" x14ac:dyDescent="0.25">
      <c r="A39" s="30" t="s">
        <v>31</v>
      </c>
      <c r="B39" s="31" t="s">
        <v>32</v>
      </c>
    </row>
    <row r="40" spans="1:37" x14ac:dyDescent="0.25">
      <c r="A40" s="32" t="s">
        <v>33</v>
      </c>
      <c r="B40" s="4"/>
    </row>
    <row r="41" spans="1:37" x14ac:dyDescent="0.25">
      <c r="A41" s="1" t="s">
        <v>38</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39</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40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27" priority="7" operator="containsText" text="MAL">
      <formula>NOT(ISERROR(SEARCH("MAL",L35)))</formula>
    </cfRule>
  </conditionalFormatting>
  <conditionalFormatting sqref="L5:L34">
    <cfRule type="containsText" dxfId="26" priority="6" operator="containsText" text="MAL">
      <formula>NOT(ISERROR(SEARCH("MAL",L5)))</formula>
    </cfRule>
  </conditionalFormatting>
  <conditionalFormatting sqref="L5:L34">
    <cfRule type="containsText" dxfId="25" priority="4" operator="containsText" text="FD">
      <formula>NOT(ISERROR(SEARCH("FD",L5)))</formula>
    </cfRule>
    <cfRule type="cellIs" dxfId="24" priority="5" operator="equal">
      <formula>"FALTAN DATOS"</formula>
    </cfRule>
  </conditionalFormatting>
  <conditionalFormatting sqref="A38">
    <cfRule type="containsText" dxfId="23" priority="3" operator="containsText" text="MAL">
      <formula>NOT(ISERROR(SEARCH("MAL",A38)))</formula>
    </cfRule>
  </conditionalFormatting>
  <conditionalFormatting sqref="A38">
    <cfRule type="containsText" dxfId="22" priority="1" operator="containsText" text="FD">
      <formula>NOT(ISERROR(SEARCH("FD",A38)))</formula>
    </cfRule>
    <cfRule type="cellIs" dxfId="21"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5" zoomScale="85" zoomScaleNormal="85" workbookViewId="0">
      <selection activeCell="J45" sqref="J45"/>
    </sheetView>
  </sheetViews>
  <sheetFormatPr baseColWidth="10" defaultRowHeight="15" x14ac:dyDescent="0.25"/>
  <sheetData>
    <row r="1" spans="1:16" ht="18.75" x14ac:dyDescent="0.25">
      <c r="A1" s="45" t="str">
        <f>'GENERACION TOTAL ISNT PUB Y PRI'!C22</f>
        <v>INSTITUCIONES PUBLICAS Y PRIVADAS</v>
      </c>
      <c r="B1" s="46"/>
      <c r="C1" s="46"/>
      <c r="D1" s="46"/>
      <c r="E1" s="46"/>
      <c r="F1" s="46"/>
      <c r="G1" s="46"/>
      <c r="H1" s="46"/>
      <c r="I1" s="46"/>
      <c r="J1" s="46"/>
      <c r="K1" s="46"/>
      <c r="L1" s="46"/>
      <c r="M1" s="46"/>
      <c r="N1" s="46"/>
      <c r="O1" s="46"/>
      <c r="P1" s="47"/>
    </row>
    <row r="2" spans="1:16" ht="18.75" x14ac:dyDescent="0.25">
      <c r="A2" s="20" t="str">
        <f>'GENERACION TOTAL ISNT PUB Y PRI'!C10</f>
        <v>CLASE 8</v>
      </c>
      <c r="B2" s="21" t="s">
        <v>24</v>
      </c>
      <c r="C2" s="21"/>
      <c r="D2" s="21"/>
      <c r="E2" s="21"/>
      <c r="F2" s="21"/>
      <c r="G2" s="21"/>
      <c r="H2" s="21"/>
      <c r="I2" s="21"/>
      <c r="J2" s="21"/>
      <c r="K2" s="21"/>
      <c r="L2" s="21"/>
      <c r="M2" s="21"/>
      <c r="N2" s="21"/>
      <c r="O2" s="21"/>
      <c r="P2" s="22"/>
    </row>
    <row r="3" spans="1:16" ht="18.75" x14ac:dyDescent="0.25">
      <c r="A3" s="42"/>
      <c r="B3" s="43"/>
      <c r="C3" s="43"/>
      <c r="D3" s="43"/>
      <c r="E3" s="43"/>
      <c r="F3" s="43"/>
      <c r="G3" s="43"/>
      <c r="H3" s="43"/>
      <c r="I3" s="43"/>
      <c r="J3" s="43"/>
      <c r="K3" s="43"/>
      <c r="L3" s="43"/>
      <c r="M3" s="43"/>
      <c r="N3" s="43"/>
      <c r="O3" s="43"/>
      <c r="P3" s="44"/>
    </row>
    <row r="4" spans="1:16" ht="45" x14ac:dyDescent="0.25">
      <c r="A4" s="16" t="s">
        <v>37</v>
      </c>
      <c r="B4" s="16" t="s">
        <v>9</v>
      </c>
      <c r="C4" s="16" t="s">
        <v>23</v>
      </c>
      <c r="D4" s="16" t="s">
        <v>0</v>
      </c>
      <c r="E4" s="16" t="s">
        <v>1</v>
      </c>
      <c r="F4" s="16" t="s">
        <v>2</v>
      </c>
      <c r="G4" s="16" t="s">
        <v>3</v>
      </c>
      <c r="H4" s="16" t="s">
        <v>4</v>
      </c>
      <c r="I4" s="16" t="s">
        <v>5</v>
      </c>
      <c r="J4" s="16" t="s">
        <v>6</v>
      </c>
      <c r="K4" s="16" t="s">
        <v>7</v>
      </c>
      <c r="L4" s="17" t="s">
        <v>26</v>
      </c>
      <c r="M4" s="17" t="s">
        <v>12</v>
      </c>
      <c r="N4" s="17" t="s">
        <v>10</v>
      </c>
      <c r="O4" s="16" t="s">
        <v>8</v>
      </c>
      <c r="P4" s="16" t="s">
        <v>11</v>
      </c>
    </row>
    <row r="5" spans="1:16" x14ac:dyDescent="0.25">
      <c r="A5" s="10"/>
      <c r="B5" s="10"/>
      <c r="C5" s="11"/>
      <c r="D5" s="12"/>
      <c r="E5" s="12"/>
      <c r="F5" s="12"/>
      <c r="G5" s="12"/>
      <c r="H5" s="12"/>
      <c r="I5" s="12"/>
      <c r="J5" s="12"/>
      <c r="K5" s="12"/>
      <c r="L5" s="7" t="str">
        <f>IF(AND(COUNT(E5:K5)&gt;(0.5*$C5),C5&gt;1),"OK","FD")</f>
        <v>FD</v>
      </c>
      <c r="M5" s="18">
        <f xml:space="preserve"> IF(AND(L5="OK", C5&gt;0),IFERROR(AVERAGE(E5:K5),0),0)</f>
        <v>0</v>
      </c>
      <c r="N5" s="18">
        <f>(M5*C5)/7</f>
        <v>0</v>
      </c>
      <c r="O5" s="33"/>
      <c r="P5" s="36"/>
    </row>
    <row r="6" spans="1:16" x14ac:dyDescent="0.25">
      <c r="A6" s="10"/>
      <c r="B6" s="10"/>
      <c r="C6" s="11"/>
      <c r="D6" s="12"/>
      <c r="E6" s="12"/>
      <c r="F6" s="12"/>
      <c r="G6" s="12"/>
      <c r="H6" s="12"/>
      <c r="I6" s="12"/>
      <c r="J6" s="12"/>
      <c r="K6" s="12"/>
      <c r="L6" s="7" t="str">
        <f t="shared" ref="L6:L34" si="0">IF(AND(COUNT(E6:K6)&gt;(0.5*$C6),C6&gt;1),"OK","FD")</f>
        <v>FD</v>
      </c>
      <c r="M6" s="18">
        <f t="shared" ref="M6:M34" si="1" xml:space="preserve"> IF(AND(L6="OK", C6&gt;0),IFERROR(AVERAGE(E6:K6),0),0)</f>
        <v>0</v>
      </c>
      <c r="N6" s="18">
        <f t="shared" ref="N6:N34" si="2">(M6*C6)/7</f>
        <v>0</v>
      </c>
      <c r="O6" s="34"/>
      <c r="P6" s="37"/>
    </row>
    <row r="7" spans="1:16" x14ac:dyDescent="0.25">
      <c r="A7" s="10"/>
      <c r="B7" s="10"/>
      <c r="C7" s="11"/>
      <c r="D7" s="12"/>
      <c r="E7" s="12"/>
      <c r="F7" s="12"/>
      <c r="G7" s="12"/>
      <c r="H7" s="12"/>
      <c r="I7" s="12"/>
      <c r="J7" s="12"/>
      <c r="K7" s="12"/>
      <c r="L7" s="7" t="str">
        <f t="shared" si="0"/>
        <v>FD</v>
      </c>
      <c r="M7" s="18">
        <f t="shared" si="1"/>
        <v>0</v>
      </c>
      <c r="N7" s="18">
        <f t="shared" si="2"/>
        <v>0</v>
      </c>
      <c r="O7" s="34"/>
      <c r="P7" s="37"/>
    </row>
    <row r="8" spans="1:16" x14ac:dyDescent="0.25">
      <c r="A8" s="10"/>
      <c r="B8" s="10"/>
      <c r="C8" s="13"/>
      <c r="D8" s="14"/>
      <c r="E8" s="14"/>
      <c r="F8" s="14"/>
      <c r="G8" s="14"/>
      <c r="H8" s="14"/>
      <c r="I8" s="14"/>
      <c r="J8" s="14"/>
      <c r="K8" s="14"/>
      <c r="L8" s="7" t="str">
        <f t="shared" si="0"/>
        <v>FD</v>
      </c>
      <c r="M8" s="18">
        <f t="shared" si="1"/>
        <v>0</v>
      </c>
      <c r="N8" s="18">
        <f t="shared" si="2"/>
        <v>0</v>
      </c>
      <c r="O8" s="34"/>
      <c r="P8" s="37"/>
    </row>
    <row r="9" spans="1:16" x14ac:dyDescent="0.25">
      <c r="A9" s="10"/>
      <c r="B9" s="10"/>
      <c r="C9" s="13"/>
      <c r="D9" s="14"/>
      <c r="E9" s="14"/>
      <c r="F9" s="14"/>
      <c r="G9" s="14"/>
      <c r="H9" s="14"/>
      <c r="I9" s="14"/>
      <c r="J9" s="14"/>
      <c r="K9" s="14"/>
      <c r="L9" s="7" t="str">
        <f t="shared" si="0"/>
        <v>FD</v>
      </c>
      <c r="M9" s="18">
        <f t="shared" si="1"/>
        <v>0</v>
      </c>
      <c r="N9" s="18">
        <f t="shared" si="2"/>
        <v>0</v>
      </c>
      <c r="O9" s="34"/>
      <c r="P9" s="37"/>
    </row>
    <row r="10" spans="1:16" x14ac:dyDescent="0.25">
      <c r="A10" s="10"/>
      <c r="B10" s="10"/>
      <c r="C10" s="13"/>
      <c r="D10" s="14"/>
      <c r="E10" s="14"/>
      <c r="F10" s="14"/>
      <c r="G10" s="14"/>
      <c r="H10" s="14"/>
      <c r="I10" s="14"/>
      <c r="J10" s="14"/>
      <c r="K10" s="14"/>
      <c r="L10" s="7" t="str">
        <f t="shared" si="0"/>
        <v>FD</v>
      </c>
      <c r="M10" s="18">
        <f t="shared" si="1"/>
        <v>0</v>
      </c>
      <c r="N10" s="18">
        <f t="shared" si="2"/>
        <v>0</v>
      </c>
      <c r="O10" s="34"/>
      <c r="P10" s="37"/>
    </row>
    <row r="11" spans="1:16" x14ac:dyDescent="0.25">
      <c r="A11" s="10"/>
      <c r="B11" s="10"/>
      <c r="C11" s="13"/>
      <c r="D11" s="14"/>
      <c r="E11" s="14"/>
      <c r="F11" s="14"/>
      <c r="G11" s="14"/>
      <c r="H11" s="14"/>
      <c r="I11" s="14"/>
      <c r="J11" s="14"/>
      <c r="K11" s="14"/>
      <c r="L11" s="7" t="str">
        <f t="shared" si="0"/>
        <v>FD</v>
      </c>
      <c r="M11" s="18">
        <f t="shared" si="1"/>
        <v>0</v>
      </c>
      <c r="N11" s="18">
        <f t="shared" si="2"/>
        <v>0</v>
      </c>
      <c r="O11" s="34"/>
      <c r="P11" s="37"/>
    </row>
    <row r="12" spans="1:16" x14ac:dyDescent="0.25">
      <c r="A12" s="10"/>
      <c r="B12" s="10"/>
      <c r="C12" s="13"/>
      <c r="D12" s="14"/>
      <c r="E12" s="14"/>
      <c r="F12" s="14"/>
      <c r="G12" s="14"/>
      <c r="H12" s="14"/>
      <c r="I12" s="14"/>
      <c r="J12" s="14"/>
      <c r="K12" s="14"/>
      <c r="L12" s="7" t="str">
        <f t="shared" si="0"/>
        <v>FD</v>
      </c>
      <c r="M12" s="18">
        <f t="shared" si="1"/>
        <v>0</v>
      </c>
      <c r="N12" s="18">
        <f t="shared" si="2"/>
        <v>0</v>
      </c>
      <c r="O12" s="34"/>
      <c r="P12" s="37"/>
    </row>
    <row r="13" spans="1:16" x14ac:dyDescent="0.25">
      <c r="A13" s="10"/>
      <c r="B13" s="10"/>
      <c r="C13" s="13"/>
      <c r="D13" s="14"/>
      <c r="E13" s="14"/>
      <c r="F13" s="14"/>
      <c r="G13" s="14"/>
      <c r="H13" s="14"/>
      <c r="I13" s="14"/>
      <c r="J13" s="14"/>
      <c r="K13" s="14"/>
      <c r="L13" s="7" t="str">
        <f t="shared" si="0"/>
        <v>FD</v>
      </c>
      <c r="M13" s="18">
        <f t="shared" si="1"/>
        <v>0</v>
      </c>
      <c r="N13" s="18">
        <f t="shared" si="2"/>
        <v>0</v>
      </c>
      <c r="O13" s="34"/>
      <c r="P13" s="37"/>
    </row>
    <row r="14" spans="1:16" x14ac:dyDescent="0.25">
      <c r="A14" s="10"/>
      <c r="B14" s="10"/>
      <c r="C14" s="13"/>
      <c r="D14" s="14"/>
      <c r="E14" s="14"/>
      <c r="F14" s="14"/>
      <c r="G14" s="14"/>
      <c r="H14" s="14"/>
      <c r="I14" s="14"/>
      <c r="J14" s="14"/>
      <c r="K14" s="14"/>
      <c r="L14" s="7" t="str">
        <f t="shared" si="0"/>
        <v>FD</v>
      </c>
      <c r="M14" s="18">
        <f t="shared" si="1"/>
        <v>0</v>
      </c>
      <c r="N14" s="18">
        <f t="shared" si="2"/>
        <v>0</v>
      </c>
      <c r="O14" s="34"/>
      <c r="P14" s="37"/>
    </row>
    <row r="15" spans="1:16" x14ac:dyDescent="0.25">
      <c r="A15" s="10"/>
      <c r="B15" s="10"/>
      <c r="C15" s="13"/>
      <c r="D15" s="14"/>
      <c r="E15" s="14"/>
      <c r="F15" s="14"/>
      <c r="G15" s="14"/>
      <c r="H15" s="14"/>
      <c r="I15" s="14"/>
      <c r="J15" s="14"/>
      <c r="K15" s="14"/>
      <c r="L15" s="7" t="str">
        <f t="shared" si="0"/>
        <v>FD</v>
      </c>
      <c r="M15" s="18">
        <f t="shared" si="1"/>
        <v>0</v>
      </c>
      <c r="N15" s="18">
        <f t="shared" si="2"/>
        <v>0</v>
      </c>
      <c r="O15" s="34"/>
      <c r="P15" s="37"/>
    </row>
    <row r="16" spans="1:16" x14ac:dyDescent="0.25">
      <c r="A16" s="10"/>
      <c r="B16" s="10"/>
      <c r="C16" s="13"/>
      <c r="D16" s="14"/>
      <c r="E16" s="14"/>
      <c r="F16" s="14"/>
      <c r="G16" s="14"/>
      <c r="H16" s="14"/>
      <c r="I16" s="14"/>
      <c r="J16" s="14"/>
      <c r="K16" s="14"/>
      <c r="L16" s="7" t="str">
        <f t="shared" si="0"/>
        <v>FD</v>
      </c>
      <c r="M16" s="18">
        <f t="shared" si="1"/>
        <v>0</v>
      </c>
      <c r="N16" s="18">
        <f t="shared" si="2"/>
        <v>0</v>
      </c>
      <c r="O16" s="34"/>
      <c r="P16" s="37"/>
    </row>
    <row r="17" spans="1:16" x14ac:dyDescent="0.25">
      <c r="A17" s="10"/>
      <c r="B17" s="10"/>
      <c r="C17" s="13"/>
      <c r="D17" s="14"/>
      <c r="E17" s="14"/>
      <c r="F17" s="14"/>
      <c r="G17" s="14"/>
      <c r="H17" s="14"/>
      <c r="I17" s="14"/>
      <c r="J17" s="14"/>
      <c r="K17" s="14"/>
      <c r="L17" s="7" t="str">
        <f t="shared" si="0"/>
        <v>FD</v>
      </c>
      <c r="M17" s="18">
        <f t="shared" si="1"/>
        <v>0</v>
      </c>
      <c r="N17" s="18">
        <f t="shared" si="2"/>
        <v>0</v>
      </c>
      <c r="O17" s="34"/>
      <c r="P17" s="37"/>
    </row>
    <row r="18" spans="1:16" x14ac:dyDescent="0.25">
      <c r="A18" s="10"/>
      <c r="B18" s="10"/>
      <c r="C18" s="13"/>
      <c r="D18" s="14"/>
      <c r="E18" s="14"/>
      <c r="F18" s="14"/>
      <c r="G18" s="14"/>
      <c r="H18" s="14"/>
      <c r="I18" s="14"/>
      <c r="J18" s="14"/>
      <c r="K18" s="14"/>
      <c r="L18" s="7" t="str">
        <f t="shared" si="0"/>
        <v>FD</v>
      </c>
      <c r="M18" s="18">
        <f t="shared" si="1"/>
        <v>0</v>
      </c>
      <c r="N18" s="18">
        <f t="shared" si="2"/>
        <v>0</v>
      </c>
      <c r="O18" s="34"/>
      <c r="P18" s="37"/>
    </row>
    <row r="19" spans="1:16" x14ac:dyDescent="0.25">
      <c r="A19" s="10"/>
      <c r="B19" s="10"/>
      <c r="C19" s="13"/>
      <c r="D19" s="14"/>
      <c r="E19" s="14"/>
      <c r="F19" s="14"/>
      <c r="G19" s="14"/>
      <c r="H19" s="14"/>
      <c r="I19" s="14"/>
      <c r="J19" s="14"/>
      <c r="K19" s="14"/>
      <c r="L19" s="7" t="str">
        <f t="shared" si="0"/>
        <v>FD</v>
      </c>
      <c r="M19" s="18">
        <f t="shared" si="1"/>
        <v>0</v>
      </c>
      <c r="N19" s="18">
        <f t="shared" si="2"/>
        <v>0</v>
      </c>
      <c r="O19" s="34"/>
      <c r="P19" s="37"/>
    </row>
    <row r="20" spans="1:16" x14ac:dyDescent="0.25">
      <c r="A20" s="10"/>
      <c r="B20" s="10"/>
      <c r="C20" s="13"/>
      <c r="D20" s="14"/>
      <c r="E20" s="14"/>
      <c r="F20" s="14"/>
      <c r="G20" s="14"/>
      <c r="H20" s="14"/>
      <c r="I20" s="14"/>
      <c r="J20" s="14"/>
      <c r="K20" s="14"/>
      <c r="L20" s="7" t="str">
        <f t="shared" si="0"/>
        <v>FD</v>
      </c>
      <c r="M20" s="18">
        <f t="shared" si="1"/>
        <v>0</v>
      </c>
      <c r="N20" s="18">
        <f t="shared" si="2"/>
        <v>0</v>
      </c>
      <c r="O20" s="34"/>
      <c r="P20" s="37"/>
    </row>
    <row r="21" spans="1:16" x14ac:dyDescent="0.25">
      <c r="A21" s="10"/>
      <c r="B21" s="10"/>
      <c r="C21" s="13"/>
      <c r="D21" s="14"/>
      <c r="E21" s="14"/>
      <c r="F21" s="14"/>
      <c r="G21" s="14"/>
      <c r="H21" s="14"/>
      <c r="I21" s="14"/>
      <c r="J21" s="14"/>
      <c r="K21" s="14"/>
      <c r="L21" s="7" t="str">
        <f t="shared" si="0"/>
        <v>FD</v>
      </c>
      <c r="M21" s="18">
        <f t="shared" si="1"/>
        <v>0</v>
      </c>
      <c r="N21" s="18">
        <f t="shared" si="2"/>
        <v>0</v>
      </c>
      <c r="O21" s="34"/>
      <c r="P21" s="37"/>
    </row>
    <row r="22" spans="1:16" x14ac:dyDescent="0.25">
      <c r="A22" s="10"/>
      <c r="B22" s="10"/>
      <c r="C22" s="13"/>
      <c r="D22" s="14"/>
      <c r="E22" s="14"/>
      <c r="F22" s="14"/>
      <c r="G22" s="14"/>
      <c r="H22" s="14"/>
      <c r="I22" s="14"/>
      <c r="J22" s="14"/>
      <c r="K22" s="14"/>
      <c r="L22" s="7" t="str">
        <f t="shared" si="0"/>
        <v>FD</v>
      </c>
      <c r="M22" s="18">
        <f t="shared" si="1"/>
        <v>0</v>
      </c>
      <c r="N22" s="18">
        <f t="shared" si="2"/>
        <v>0</v>
      </c>
      <c r="O22" s="34"/>
      <c r="P22" s="37"/>
    </row>
    <row r="23" spans="1:16" x14ac:dyDescent="0.25">
      <c r="A23" s="10"/>
      <c r="B23" s="10"/>
      <c r="C23" s="13"/>
      <c r="D23" s="14"/>
      <c r="E23" s="14"/>
      <c r="F23" s="14"/>
      <c r="G23" s="14"/>
      <c r="H23" s="14"/>
      <c r="I23" s="14"/>
      <c r="J23" s="14"/>
      <c r="K23" s="14"/>
      <c r="L23" s="7" t="str">
        <f t="shared" si="0"/>
        <v>FD</v>
      </c>
      <c r="M23" s="18">
        <f t="shared" si="1"/>
        <v>0</v>
      </c>
      <c r="N23" s="18">
        <f t="shared" si="2"/>
        <v>0</v>
      </c>
      <c r="O23" s="34"/>
      <c r="P23" s="37"/>
    </row>
    <row r="24" spans="1:16" x14ac:dyDescent="0.25">
      <c r="A24" s="10"/>
      <c r="B24" s="10"/>
      <c r="C24" s="13"/>
      <c r="D24" s="14"/>
      <c r="E24" s="14"/>
      <c r="F24" s="14"/>
      <c r="G24" s="14"/>
      <c r="H24" s="14"/>
      <c r="I24" s="14"/>
      <c r="J24" s="14"/>
      <c r="K24" s="14"/>
      <c r="L24" s="7" t="str">
        <f t="shared" si="0"/>
        <v>FD</v>
      </c>
      <c r="M24" s="18">
        <f t="shared" si="1"/>
        <v>0</v>
      </c>
      <c r="N24" s="18">
        <f t="shared" si="2"/>
        <v>0</v>
      </c>
      <c r="O24" s="34"/>
      <c r="P24" s="37"/>
    </row>
    <row r="25" spans="1:16" x14ac:dyDescent="0.25">
      <c r="A25" s="10"/>
      <c r="B25" s="10"/>
      <c r="C25" s="13"/>
      <c r="D25" s="14"/>
      <c r="E25" s="14"/>
      <c r="F25" s="14"/>
      <c r="G25" s="14"/>
      <c r="H25" s="14"/>
      <c r="I25" s="14"/>
      <c r="J25" s="14"/>
      <c r="K25" s="14"/>
      <c r="L25" s="7" t="str">
        <f t="shared" si="0"/>
        <v>FD</v>
      </c>
      <c r="M25" s="18">
        <f t="shared" si="1"/>
        <v>0</v>
      </c>
      <c r="N25" s="18">
        <f t="shared" si="2"/>
        <v>0</v>
      </c>
      <c r="O25" s="34"/>
      <c r="P25" s="37"/>
    </row>
    <row r="26" spans="1:16" x14ac:dyDescent="0.25">
      <c r="A26" s="10"/>
      <c r="B26" s="10"/>
      <c r="C26" s="13"/>
      <c r="D26" s="14"/>
      <c r="E26" s="14"/>
      <c r="F26" s="14"/>
      <c r="G26" s="14"/>
      <c r="H26" s="14"/>
      <c r="I26" s="14"/>
      <c r="J26" s="14"/>
      <c r="K26" s="14"/>
      <c r="L26" s="7" t="str">
        <f t="shared" si="0"/>
        <v>FD</v>
      </c>
      <c r="M26" s="18">
        <f t="shared" si="1"/>
        <v>0</v>
      </c>
      <c r="N26" s="18">
        <f t="shared" si="2"/>
        <v>0</v>
      </c>
      <c r="O26" s="34"/>
      <c r="P26" s="37"/>
    </row>
    <row r="27" spans="1:16" x14ac:dyDescent="0.25">
      <c r="A27" s="10"/>
      <c r="B27" s="10"/>
      <c r="C27" s="13"/>
      <c r="D27" s="14"/>
      <c r="E27" s="14"/>
      <c r="F27" s="14"/>
      <c r="G27" s="14"/>
      <c r="H27" s="14"/>
      <c r="I27" s="14"/>
      <c r="J27" s="14"/>
      <c r="K27" s="14"/>
      <c r="L27" s="7" t="str">
        <f t="shared" si="0"/>
        <v>FD</v>
      </c>
      <c r="M27" s="18">
        <f t="shared" si="1"/>
        <v>0</v>
      </c>
      <c r="N27" s="18">
        <f t="shared" si="2"/>
        <v>0</v>
      </c>
      <c r="O27" s="34"/>
      <c r="P27" s="37"/>
    </row>
    <row r="28" spans="1:16" x14ac:dyDescent="0.25">
      <c r="A28" s="10"/>
      <c r="B28" s="10"/>
      <c r="C28" s="13"/>
      <c r="D28" s="14"/>
      <c r="E28" s="14"/>
      <c r="F28" s="14"/>
      <c r="G28" s="14"/>
      <c r="H28" s="14"/>
      <c r="I28" s="14"/>
      <c r="J28" s="14"/>
      <c r="K28" s="14"/>
      <c r="L28" s="7" t="str">
        <f t="shared" si="0"/>
        <v>FD</v>
      </c>
      <c r="M28" s="18">
        <f t="shared" si="1"/>
        <v>0</v>
      </c>
      <c r="N28" s="18">
        <f t="shared" si="2"/>
        <v>0</v>
      </c>
      <c r="O28" s="34"/>
      <c r="P28" s="37"/>
    </row>
    <row r="29" spans="1:16" x14ac:dyDescent="0.25">
      <c r="A29" s="10"/>
      <c r="B29" s="10"/>
      <c r="C29" s="13"/>
      <c r="D29" s="14"/>
      <c r="E29" s="14"/>
      <c r="F29" s="14"/>
      <c r="G29" s="14"/>
      <c r="H29" s="14"/>
      <c r="I29" s="14"/>
      <c r="J29" s="14"/>
      <c r="K29" s="14"/>
      <c r="L29" s="7" t="str">
        <f t="shared" si="0"/>
        <v>FD</v>
      </c>
      <c r="M29" s="18">
        <f t="shared" si="1"/>
        <v>0</v>
      </c>
      <c r="N29" s="18">
        <f t="shared" si="2"/>
        <v>0</v>
      </c>
      <c r="O29" s="34"/>
      <c r="P29" s="37"/>
    </row>
    <row r="30" spans="1:16" x14ac:dyDescent="0.25">
      <c r="A30" s="10"/>
      <c r="B30" s="10"/>
      <c r="C30" s="11"/>
      <c r="D30" s="12"/>
      <c r="E30" s="12"/>
      <c r="F30" s="12"/>
      <c r="G30" s="12"/>
      <c r="H30" s="12"/>
      <c r="I30" s="12"/>
      <c r="J30" s="12"/>
      <c r="K30" s="12"/>
      <c r="L30" s="7" t="str">
        <f t="shared" si="0"/>
        <v>FD</v>
      </c>
      <c r="M30" s="18">
        <f t="shared" si="1"/>
        <v>0</v>
      </c>
      <c r="N30" s="18">
        <f t="shared" si="2"/>
        <v>0</v>
      </c>
      <c r="O30" s="34"/>
      <c r="P30" s="37"/>
    </row>
    <row r="31" spans="1:16" x14ac:dyDescent="0.25">
      <c r="A31" s="10"/>
      <c r="B31" s="10"/>
      <c r="C31" s="11"/>
      <c r="D31" s="12"/>
      <c r="E31" s="12"/>
      <c r="F31" s="12"/>
      <c r="G31" s="12"/>
      <c r="H31" s="12"/>
      <c r="I31" s="12"/>
      <c r="J31" s="12"/>
      <c r="K31" s="12"/>
      <c r="L31" s="7" t="str">
        <f t="shared" si="0"/>
        <v>FD</v>
      </c>
      <c r="M31" s="18">
        <f t="shared" si="1"/>
        <v>0</v>
      </c>
      <c r="N31" s="18">
        <f t="shared" si="2"/>
        <v>0</v>
      </c>
      <c r="O31" s="34"/>
      <c r="P31" s="37"/>
    </row>
    <row r="32" spans="1:16" x14ac:dyDescent="0.25">
      <c r="A32" s="10"/>
      <c r="B32" s="10"/>
      <c r="C32" s="11"/>
      <c r="D32" s="12"/>
      <c r="E32" s="12"/>
      <c r="F32" s="12"/>
      <c r="G32" s="12"/>
      <c r="H32" s="12"/>
      <c r="I32" s="12"/>
      <c r="J32" s="12"/>
      <c r="K32" s="12"/>
      <c r="L32" s="7" t="str">
        <f t="shared" si="0"/>
        <v>FD</v>
      </c>
      <c r="M32" s="18">
        <f t="shared" si="1"/>
        <v>0</v>
      </c>
      <c r="N32" s="18">
        <f t="shared" si="2"/>
        <v>0</v>
      </c>
      <c r="O32" s="34"/>
      <c r="P32" s="37"/>
    </row>
    <row r="33" spans="1:37" x14ac:dyDescent="0.25">
      <c r="A33" s="10"/>
      <c r="B33" s="10"/>
      <c r="C33" s="11"/>
      <c r="D33" s="12"/>
      <c r="E33" s="12"/>
      <c r="F33" s="12"/>
      <c r="G33" s="12"/>
      <c r="H33" s="12"/>
      <c r="I33" s="12"/>
      <c r="J33" s="12"/>
      <c r="K33" s="12"/>
      <c r="L33" s="7" t="str">
        <f t="shared" si="0"/>
        <v>FD</v>
      </c>
      <c r="M33" s="18">
        <f t="shared" si="1"/>
        <v>0</v>
      </c>
      <c r="N33" s="18">
        <f t="shared" si="2"/>
        <v>0</v>
      </c>
      <c r="O33" s="34"/>
      <c r="P33" s="37"/>
    </row>
    <row r="34" spans="1:37" x14ac:dyDescent="0.25">
      <c r="A34" s="10"/>
      <c r="B34" s="10"/>
      <c r="C34" s="11"/>
      <c r="D34" s="12"/>
      <c r="E34" s="12"/>
      <c r="F34" s="12"/>
      <c r="G34" s="12"/>
      <c r="H34" s="12"/>
      <c r="I34" s="12"/>
      <c r="J34" s="12"/>
      <c r="K34" s="12"/>
      <c r="L34" s="7" t="str">
        <f t="shared" si="0"/>
        <v>FD</v>
      </c>
      <c r="M34" s="18">
        <f t="shared" si="1"/>
        <v>0</v>
      </c>
      <c r="N34" s="18">
        <f t="shared" si="2"/>
        <v>0</v>
      </c>
      <c r="O34" s="35"/>
      <c r="P34" s="38"/>
    </row>
    <row r="35" spans="1:37" x14ac:dyDescent="0.25">
      <c r="A35" s="39" t="s">
        <v>25</v>
      </c>
      <c r="B35" s="40"/>
      <c r="C35" s="40"/>
      <c r="D35" s="40"/>
      <c r="E35" s="40"/>
      <c r="F35" s="40"/>
      <c r="G35" s="40"/>
      <c r="H35" s="40"/>
      <c r="I35" s="40"/>
      <c r="J35" s="40"/>
      <c r="K35" s="41"/>
      <c r="L35" s="6"/>
      <c r="M35" s="2"/>
      <c r="N35" s="19">
        <f>IFERROR(AVERAGEIF(N5:N34,"&gt;0"),0)</f>
        <v>0</v>
      </c>
      <c r="O35" s="15">
        <v>0</v>
      </c>
      <c r="P35" s="18">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8" t="s">
        <v>29</v>
      </c>
      <c r="B38" s="29" t="s">
        <v>30</v>
      </c>
    </row>
    <row r="39" spans="1:37" x14ac:dyDescent="0.25">
      <c r="A39" s="30" t="s">
        <v>31</v>
      </c>
      <c r="B39" s="31" t="s">
        <v>32</v>
      </c>
    </row>
    <row r="40" spans="1:37" x14ac:dyDescent="0.25">
      <c r="A40" s="32" t="s">
        <v>33</v>
      </c>
      <c r="B40" s="4"/>
    </row>
    <row r="41" spans="1:37" x14ac:dyDescent="0.25">
      <c r="A41" s="1" t="s">
        <v>38</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39</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40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20" priority="7" operator="containsText" text="MAL">
      <formula>NOT(ISERROR(SEARCH("MAL",L35)))</formula>
    </cfRule>
  </conditionalFormatting>
  <conditionalFormatting sqref="L5:L34">
    <cfRule type="containsText" dxfId="19" priority="6" operator="containsText" text="MAL">
      <formula>NOT(ISERROR(SEARCH("MAL",L5)))</formula>
    </cfRule>
  </conditionalFormatting>
  <conditionalFormatting sqref="L5:L34">
    <cfRule type="containsText" dxfId="18" priority="4" operator="containsText" text="FD">
      <formula>NOT(ISERROR(SEARCH("FD",L5)))</formula>
    </cfRule>
    <cfRule type="cellIs" dxfId="17" priority="5" operator="equal">
      <formula>"FALTAN DATOS"</formula>
    </cfRule>
  </conditionalFormatting>
  <conditionalFormatting sqref="A38">
    <cfRule type="containsText" dxfId="16" priority="3" operator="containsText" text="MAL">
      <formula>NOT(ISERROR(SEARCH("MAL",A38)))</formula>
    </cfRule>
  </conditionalFormatting>
  <conditionalFormatting sqref="A38">
    <cfRule type="containsText" dxfId="15" priority="1" operator="containsText" text="FD">
      <formula>NOT(ISERROR(SEARCH("FD",A38)))</formula>
    </cfRule>
    <cfRule type="cellIs" dxfId="14"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8" zoomScale="85" zoomScaleNormal="85" workbookViewId="0">
      <selection activeCell="L50" sqref="L50"/>
    </sheetView>
  </sheetViews>
  <sheetFormatPr baseColWidth="10" defaultRowHeight="15" x14ac:dyDescent="0.25"/>
  <sheetData>
    <row r="1" spans="1:16" ht="18.75" x14ac:dyDescent="0.25">
      <c r="A1" s="45" t="str">
        <f>'GENERACION TOTAL ISNT PUB Y PRI'!C22</f>
        <v>INSTITUCIONES PUBLICAS Y PRIVADAS</v>
      </c>
      <c r="B1" s="46"/>
      <c r="C1" s="46"/>
      <c r="D1" s="46"/>
      <c r="E1" s="46"/>
      <c r="F1" s="46"/>
      <c r="G1" s="46"/>
      <c r="H1" s="46"/>
      <c r="I1" s="46"/>
      <c r="J1" s="46"/>
      <c r="K1" s="46"/>
      <c r="L1" s="46"/>
      <c r="M1" s="46"/>
      <c r="N1" s="46"/>
      <c r="O1" s="46"/>
      <c r="P1" s="47"/>
    </row>
    <row r="2" spans="1:16" ht="18.75" x14ac:dyDescent="0.25">
      <c r="A2" s="20" t="str">
        <f>'GENERACION TOTAL ISNT PUB Y PRI'!C11</f>
        <v>CLASE 9</v>
      </c>
      <c r="B2" s="21" t="s">
        <v>24</v>
      </c>
      <c r="C2" s="21"/>
      <c r="D2" s="21"/>
      <c r="E2" s="21"/>
      <c r="F2" s="21"/>
      <c r="G2" s="21"/>
      <c r="H2" s="21"/>
      <c r="I2" s="21"/>
      <c r="J2" s="21"/>
      <c r="K2" s="21"/>
      <c r="L2" s="21"/>
      <c r="M2" s="21"/>
      <c r="N2" s="21"/>
      <c r="O2" s="21"/>
      <c r="P2" s="22"/>
    </row>
    <row r="3" spans="1:16" ht="18.75" x14ac:dyDescent="0.25">
      <c r="A3" s="42"/>
      <c r="B3" s="43"/>
      <c r="C3" s="43"/>
      <c r="D3" s="43"/>
      <c r="E3" s="43"/>
      <c r="F3" s="43"/>
      <c r="G3" s="43"/>
      <c r="H3" s="43"/>
      <c r="I3" s="43"/>
      <c r="J3" s="43"/>
      <c r="K3" s="43"/>
      <c r="L3" s="43"/>
      <c r="M3" s="43"/>
      <c r="N3" s="43"/>
      <c r="O3" s="43"/>
      <c r="P3" s="44"/>
    </row>
    <row r="4" spans="1:16" ht="45" x14ac:dyDescent="0.25">
      <c r="A4" s="16" t="s">
        <v>37</v>
      </c>
      <c r="B4" s="16" t="s">
        <v>9</v>
      </c>
      <c r="C4" s="16" t="s">
        <v>23</v>
      </c>
      <c r="D4" s="16" t="s">
        <v>0</v>
      </c>
      <c r="E4" s="16" t="s">
        <v>1</v>
      </c>
      <c r="F4" s="16" t="s">
        <v>2</v>
      </c>
      <c r="G4" s="16" t="s">
        <v>3</v>
      </c>
      <c r="H4" s="16" t="s">
        <v>4</v>
      </c>
      <c r="I4" s="16" t="s">
        <v>5</v>
      </c>
      <c r="J4" s="16" t="s">
        <v>6</v>
      </c>
      <c r="K4" s="16" t="s">
        <v>7</v>
      </c>
      <c r="L4" s="17" t="s">
        <v>26</v>
      </c>
      <c r="M4" s="17" t="s">
        <v>12</v>
      </c>
      <c r="N4" s="17" t="s">
        <v>10</v>
      </c>
      <c r="O4" s="16" t="s">
        <v>8</v>
      </c>
      <c r="P4" s="16" t="s">
        <v>11</v>
      </c>
    </row>
    <row r="5" spans="1:16" x14ac:dyDescent="0.25">
      <c r="A5" s="10"/>
      <c r="B5" s="10"/>
      <c r="C5" s="11"/>
      <c r="D5" s="12"/>
      <c r="E5" s="12"/>
      <c r="F5" s="12"/>
      <c r="G5" s="12"/>
      <c r="H5" s="12"/>
      <c r="I5" s="12"/>
      <c r="J5" s="12"/>
      <c r="K5" s="12"/>
      <c r="L5" s="7" t="str">
        <f>IF(AND(COUNT(E5:K5)&gt;(0.5*$C5),C5&gt;1),"OK","FD")</f>
        <v>FD</v>
      </c>
      <c r="M5" s="18">
        <f>IF(AND(L5="OK", C5&gt;0),IFERROR(AVERAGE(E5:K5),0),0)</f>
        <v>0</v>
      </c>
      <c r="N5" s="18">
        <f>(M5*C5)/7</f>
        <v>0</v>
      </c>
      <c r="O5" s="33"/>
      <c r="P5" s="36"/>
    </row>
    <row r="6" spans="1:16" x14ac:dyDescent="0.25">
      <c r="A6" s="10"/>
      <c r="B6" s="10"/>
      <c r="C6" s="11"/>
      <c r="D6" s="12"/>
      <c r="E6" s="12"/>
      <c r="F6" s="12"/>
      <c r="G6" s="12"/>
      <c r="H6" s="12"/>
      <c r="I6" s="12"/>
      <c r="J6" s="12"/>
      <c r="K6" s="12"/>
      <c r="L6" s="7" t="str">
        <f t="shared" ref="L6:L34" si="0">IF(AND(COUNT(E6:K6)&gt;(0.5*$C6),C6&gt;1),"OK","FD")</f>
        <v>FD</v>
      </c>
      <c r="M6" s="18">
        <f t="shared" ref="M6:M34" si="1">IF(AND(L6="OK", C6&gt;0),IFERROR(AVERAGE(E6:K6),0),0)</f>
        <v>0</v>
      </c>
      <c r="N6" s="18">
        <f t="shared" ref="N6:N34" si="2">(M6*C6)/7</f>
        <v>0</v>
      </c>
      <c r="O6" s="34"/>
      <c r="P6" s="37"/>
    </row>
    <row r="7" spans="1:16" x14ac:dyDescent="0.25">
      <c r="A7" s="10"/>
      <c r="B7" s="10"/>
      <c r="C7" s="11"/>
      <c r="D7" s="12"/>
      <c r="E7" s="12"/>
      <c r="F7" s="12"/>
      <c r="G7" s="12"/>
      <c r="H7" s="12"/>
      <c r="I7" s="12"/>
      <c r="J7" s="12"/>
      <c r="K7" s="12"/>
      <c r="L7" s="7" t="str">
        <f t="shared" si="0"/>
        <v>FD</v>
      </c>
      <c r="M7" s="18">
        <f t="shared" si="1"/>
        <v>0</v>
      </c>
      <c r="N7" s="18">
        <f t="shared" si="2"/>
        <v>0</v>
      </c>
      <c r="O7" s="34"/>
      <c r="P7" s="37"/>
    </row>
    <row r="8" spans="1:16" x14ac:dyDescent="0.25">
      <c r="A8" s="10"/>
      <c r="B8" s="10"/>
      <c r="C8" s="13"/>
      <c r="D8" s="14"/>
      <c r="E8" s="14"/>
      <c r="F8" s="14"/>
      <c r="G8" s="14"/>
      <c r="H8" s="14"/>
      <c r="I8" s="14"/>
      <c r="J8" s="14"/>
      <c r="K8" s="14"/>
      <c r="L8" s="7" t="str">
        <f t="shared" si="0"/>
        <v>FD</v>
      </c>
      <c r="M8" s="18">
        <f t="shared" si="1"/>
        <v>0</v>
      </c>
      <c r="N8" s="18">
        <f t="shared" si="2"/>
        <v>0</v>
      </c>
      <c r="O8" s="34"/>
      <c r="P8" s="37"/>
    </row>
    <row r="9" spans="1:16" x14ac:dyDescent="0.25">
      <c r="A9" s="10"/>
      <c r="B9" s="10"/>
      <c r="C9" s="13"/>
      <c r="D9" s="14"/>
      <c r="E9" s="14"/>
      <c r="F9" s="14"/>
      <c r="G9" s="14"/>
      <c r="H9" s="14"/>
      <c r="I9" s="14"/>
      <c r="J9" s="14"/>
      <c r="K9" s="14"/>
      <c r="L9" s="7" t="str">
        <f t="shared" si="0"/>
        <v>FD</v>
      </c>
      <c r="M9" s="18">
        <f t="shared" si="1"/>
        <v>0</v>
      </c>
      <c r="N9" s="18">
        <f t="shared" si="2"/>
        <v>0</v>
      </c>
      <c r="O9" s="34"/>
      <c r="P9" s="37"/>
    </row>
    <row r="10" spans="1:16" x14ac:dyDescent="0.25">
      <c r="A10" s="10"/>
      <c r="B10" s="10"/>
      <c r="C10" s="13"/>
      <c r="D10" s="14"/>
      <c r="E10" s="14"/>
      <c r="F10" s="14"/>
      <c r="G10" s="14"/>
      <c r="H10" s="14"/>
      <c r="I10" s="14"/>
      <c r="J10" s="14"/>
      <c r="K10" s="14"/>
      <c r="L10" s="7" t="str">
        <f t="shared" si="0"/>
        <v>FD</v>
      </c>
      <c r="M10" s="18">
        <f t="shared" si="1"/>
        <v>0</v>
      </c>
      <c r="N10" s="18">
        <f t="shared" si="2"/>
        <v>0</v>
      </c>
      <c r="O10" s="34"/>
      <c r="P10" s="37"/>
    </row>
    <row r="11" spans="1:16" x14ac:dyDescent="0.25">
      <c r="A11" s="10"/>
      <c r="B11" s="10"/>
      <c r="C11" s="13"/>
      <c r="D11" s="14"/>
      <c r="E11" s="14"/>
      <c r="F11" s="14"/>
      <c r="G11" s="14"/>
      <c r="H11" s="14"/>
      <c r="I11" s="14"/>
      <c r="J11" s="14"/>
      <c r="K11" s="14"/>
      <c r="L11" s="7" t="str">
        <f t="shared" si="0"/>
        <v>FD</v>
      </c>
      <c r="M11" s="18">
        <f t="shared" si="1"/>
        <v>0</v>
      </c>
      <c r="N11" s="18">
        <f t="shared" si="2"/>
        <v>0</v>
      </c>
      <c r="O11" s="34"/>
      <c r="P11" s="37"/>
    </row>
    <row r="12" spans="1:16" x14ac:dyDescent="0.25">
      <c r="A12" s="10"/>
      <c r="B12" s="10"/>
      <c r="C12" s="13"/>
      <c r="D12" s="14"/>
      <c r="E12" s="14"/>
      <c r="F12" s="14"/>
      <c r="G12" s="14"/>
      <c r="H12" s="14"/>
      <c r="I12" s="14"/>
      <c r="J12" s="14"/>
      <c r="K12" s="14"/>
      <c r="L12" s="7" t="str">
        <f t="shared" si="0"/>
        <v>FD</v>
      </c>
      <c r="M12" s="18">
        <f t="shared" si="1"/>
        <v>0</v>
      </c>
      <c r="N12" s="18">
        <f t="shared" si="2"/>
        <v>0</v>
      </c>
      <c r="O12" s="34"/>
      <c r="P12" s="37"/>
    </row>
    <row r="13" spans="1:16" x14ac:dyDescent="0.25">
      <c r="A13" s="10"/>
      <c r="B13" s="10"/>
      <c r="C13" s="13"/>
      <c r="D13" s="14"/>
      <c r="E13" s="14"/>
      <c r="F13" s="14"/>
      <c r="G13" s="14"/>
      <c r="H13" s="14"/>
      <c r="I13" s="14"/>
      <c r="J13" s="14"/>
      <c r="K13" s="14"/>
      <c r="L13" s="7" t="str">
        <f t="shared" si="0"/>
        <v>FD</v>
      </c>
      <c r="M13" s="18">
        <f t="shared" si="1"/>
        <v>0</v>
      </c>
      <c r="N13" s="18">
        <f t="shared" si="2"/>
        <v>0</v>
      </c>
      <c r="O13" s="34"/>
      <c r="P13" s="37"/>
    </row>
    <row r="14" spans="1:16" x14ac:dyDescent="0.25">
      <c r="A14" s="10"/>
      <c r="B14" s="10"/>
      <c r="C14" s="13"/>
      <c r="D14" s="14"/>
      <c r="E14" s="14"/>
      <c r="F14" s="14"/>
      <c r="G14" s="14"/>
      <c r="H14" s="14"/>
      <c r="I14" s="14"/>
      <c r="J14" s="14"/>
      <c r="K14" s="14"/>
      <c r="L14" s="7" t="str">
        <f t="shared" si="0"/>
        <v>FD</v>
      </c>
      <c r="M14" s="18">
        <f t="shared" si="1"/>
        <v>0</v>
      </c>
      <c r="N14" s="18">
        <f t="shared" si="2"/>
        <v>0</v>
      </c>
      <c r="O14" s="34"/>
      <c r="P14" s="37"/>
    </row>
    <row r="15" spans="1:16" x14ac:dyDescent="0.25">
      <c r="A15" s="10"/>
      <c r="B15" s="10"/>
      <c r="C15" s="13"/>
      <c r="D15" s="14"/>
      <c r="E15" s="14"/>
      <c r="F15" s="14"/>
      <c r="G15" s="14"/>
      <c r="H15" s="14"/>
      <c r="I15" s="14"/>
      <c r="J15" s="14"/>
      <c r="K15" s="14"/>
      <c r="L15" s="7" t="str">
        <f t="shared" si="0"/>
        <v>FD</v>
      </c>
      <c r="M15" s="18">
        <f t="shared" si="1"/>
        <v>0</v>
      </c>
      <c r="N15" s="18">
        <f t="shared" si="2"/>
        <v>0</v>
      </c>
      <c r="O15" s="34"/>
      <c r="P15" s="37"/>
    </row>
    <row r="16" spans="1:16" x14ac:dyDescent="0.25">
      <c r="A16" s="10"/>
      <c r="B16" s="10"/>
      <c r="C16" s="13"/>
      <c r="D16" s="14"/>
      <c r="E16" s="14"/>
      <c r="F16" s="14"/>
      <c r="G16" s="14"/>
      <c r="H16" s="14"/>
      <c r="I16" s="14"/>
      <c r="J16" s="14"/>
      <c r="K16" s="14"/>
      <c r="L16" s="7" t="str">
        <f t="shared" si="0"/>
        <v>FD</v>
      </c>
      <c r="M16" s="18">
        <f t="shared" si="1"/>
        <v>0</v>
      </c>
      <c r="N16" s="18">
        <f t="shared" si="2"/>
        <v>0</v>
      </c>
      <c r="O16" s="34"/>
      <c r="P16" s="37"/>
    </row>
    <row r="17" spans="1:16" x14ac:dyDescent="0.25">
      <c r="A17" s="10"/>
      <c r="B17" s="10"/>
      <c r="C17" s="13"/>
      <c r="D17" s="14"/>
      <c r="E17" s="14"/>
      <c r="F17" s="14"/>
      <c r="G17" s="14"/>
      <c r="H17" s="14"/>
      <c r="I17" s="14"/>
      <c r="J17" s="14"/>
      <c r="K17" s="14"/>
      <c r="L17" s="7" t="str">
        <f t="shared" si="0"/>
        <v>FD</v>
      </c>
      <c r="M17" s="18">
        <f t="shared" si="1"/>
        <v>0</v>
      </c>
      <c r="N17" s="18">
        <f t="shared" si="2"/>
        <v>0</v>
      </c>
      <c r="O17" s="34"/>
      <c r="P17" s="37"/>
    </row>
    <row r="18" spans="1:16" x14ac:dyDescent="0.25">
      <c r="A18" s="10"/>
      <c r="B18" s="10"/>
      <c r="C18" s="13"/>
      <c r="D18" s="14"/>
      <c r="E18" s="14"/>
      <c r="F18" s="14"/>
      <c r="G18" s="14"/>
      <c r="H18" s="14"/>
      <c r="I18" s="14"/>
      <c r="J18" s="14"/>
      <c r="K18" s="14"/>
      <c r="L18" s="7" t="str">
        <f t="shared" si="0"/>
        <v>FD</v>
      </c>
      <c r="M18" s="18">
        <f t="shared" si="1"/>
        <v>0</v>
      </c>
      <c r="N18" s="18">
        <f t="shared" si="2"/>
        <v>0</v>
      </c>
      <c r="O18" s="34"/>
      <c r="P18" s="37"/>
    </row>
    <row r="19" spans="1:16" x14ac:dyDescent="0.25">
      <c r="A19" s="10"/>
      <c r="B19" s="10"/>
      <c r="C19" s="13"/>
      <c r="D19" s="14"/>
      <c r="E19" s="14"/>
      <c r="F19" s="14"/>
      <c r="G19" s="14"/>
      <c r="H19" s="14"/>
      <c r="I19" s="14"/>
      <c r="J19" s="14"/>
      <c r="K19" s="14"/>
      <c r="L19" s="7" t="str">
        <f t="shared" si="0"/>
        <v>FD</v>
      </c>
      <c r="M19" s="18">
        <f t="shared" si="1"/>
        <v>0</v>
      </c>
      <c r="N19" s="18">
        <f t="shared" si="2"/>
        <v>0</v>
      </c>
      <c r="O19" s="34"/>
      <c r="P19" s="37"/>
    </row>
    <row r="20" spans="1:16" x14ac:dyDescent="0.25">
      <c r="A20" s="10"/>
      <c r="B20" s="10"/>
      <c r="C20" s="13"/>
      <c r="D20" s="14"/>
      <c r="E20" s="14"/>
      <c r="F20" s="14"/>
      <c r="G20" s="14"/>
      <c r="H20" s="14"/>
      <c r="I20" s="14"/>
      <c r="J20" s="14"/>
      <c r="K20" s="14"/>
      <c r="L20" s="7" t="str">
        <f t="shared" si="0"/>
        <v>FD</v>
      </c>
      <c r="M20" s="18">
        <f t="shared" si="1"/>
        <v>0</v>
      </c>
      <c r="N20" s="18">
        <f t="shared" si="2"/>
        <v>0</v>
      </c>
      <c r="O20" s="34"/>
      <c r="P20" s="37"/>
    </row>
    <row r="21" spans="1:16" x14ac:dyDescent="0.25">
      <c r="A21" s="10"/>
      <c r="B21" s="10"/>
      <c r="C21" s="13"/>
      <c r="D21" s="14"/>
      <c r="E21" s="14"/>
      <c r="F21" s="14"/>
      <c r="G21" s="14"/>
      <c r="H21" s="14"/>
      <c r="I21" s="14"/>
      <c r="J21" s="14"/>
      <c r="K21" s="14"/>
      <c r="L21" s="7" t="str">
        <f t="shared" si="0"/>
        <v>FD</v>
      </c>
      <c r="M21" s="18">
        <f t="shared" si="1"/>
        <v>0</v>
      </c>
      <c r="N21" s="18">
        <f t="shared" si="2"/>
        <v>0</v>
      </c>
      <c r="O21" s="34"/>
      <c r="P21" s="37"/>
    </row>
    <row r="22" spans="1:16" x14ac:dyDescent="0.25">
      <c r="A22" s="10"/>
      <c r="B22" s="10"/>
      <c r="C22" s="13"/>
      <c r="D22" s="14"/>
      <c r="E22" s="14"/>
      <c r="F22" s="14"/>
      <c r="G22" s="14"/>
      <c r="H22" s="14"/>
      <c r="I22" s="14"/>
      <c r="J22" s="14"/>
      <c r="K22" s="14"/>
      <c r="L22" s="7" t="str">
        <f t="shared" si="0"/>
        <v>FD</v>
      </c>
      <c r="M22" s="18">
        <f t="shared" si="1"/>
        <v>0</v>
      </c>
      <c r="N22" s="18">
        <f t="shared" si="2"/>
        <v>0</v>
      </c>
      <c r="O22" s="34"/>
      <c r="P22" s="37"/>
    </row>
    <row r="23" spans="1:16" x14ac:dyDescent="0.25">
      <c r="A23" s="10"/>
      <c r="B23" s="10"/>
      <c r="C23" s="13"/>
      <c r="D23" s="14"/>
      <c r="E23" s="14"/>
      <c r="F23" s="14"/>
      <c r="G23" s="14"/>
      <c r="H23" s="14"/>
      <c r="I23" s="14"/>
      <c r="J23" s="14"/>
      <c r="K23" s="14"/>
      <c r="L23" s="7" t="str">
        <f t="shared" si="0"/>
        <v>FD</v>
      </c>
      <c r="M23" s="18">
        <f t="shared" si="1"/>
        <v>0</v>
      </c>
      <c r="N23" s="18">
        <f t="shared" si="2"/>
        <v>0</v>
      </c>
      <c r="O23" s="34"/>
      <c r="P23" s="37"/>
    </row>
    <row r="24" spans="1:16" x14ac:dyDescent="0.25">
      <c r="A24" s="10"/>
      <c r="B24" s="10"/>
      <c r="C24" s="13"/>
      <c r="D24" s="14"/>
      <c r="E24" s="14"/>
      <c r="F24" s="14"/>
      <c r="G24" s="14"/>
      <c r="H24" s="14"/>
      <c r="I24" s="14"/>
      <c r="J24" s="14"/>
      <c r="K24" s="14"/>
      <c r="L24" s="7" t="str">
        <f t="shared" si="0"/>
        <v>FD</v>
      </c>
      <c r="M24" s="18">
        <f t="shared" si="1"/>
        <v>0</v>
      </c>
      <c r="N24" s="18">
        <f t="shared" si="2"/>
        <v>0</v>
      </c>
      <c r="O24" s="34"/>
      <c r="P24" s="37"/>
    </row>
    <row r="25" spans="1:16" x14ac:dyDescent="0.25">
      <c r="A25" s="10"/>
      <c r="B25" s="10"/>
      <c r="C25" s="13"/>
      <c r="D25" s="14"/>
      <c r="E25" s="14"/>
      <c r="F25" s="14"/>
      <c r="G25" s="14"/>
      <c r="H25" s="14"/>
      <c r="I25" s="14"/>
      <c r="J25" s="14"/>
      <c r="K25" s="14"/>
      <c r="L25" s="7" t="str">
        <f t="shared" si="0"/>
        <v>FD</v>
      </c>
      <c r="M25" s="18">
        <f t="shared" si="1"/>
        <v>0</v>
      </c>
      <c r="N25" s="18">
        <f t="shared" si="2"/>
        <v>0</v>
      </c>
      <c r="O25" s="34"/>
      <c r="P25" s="37"/>
    </row>
    <row r="26" spans="1:16" x14ac:dyDescent="0.25">
      <c r="A26" s="10"/>
      <c r="B26" s="10"/>
      <c r="C26" s="13"/>
      <c r="D26" s="14"/>
      <c r="E26" s="14"/>
      <c r="F26" s="14"/>
      <c r="G26" s="14"/>
      <c r="H26" s="14"/>
      <c r="I26" s="14"/>
      <c r="J26" s="14"/>
      <c r="K26" s="14"/>
      <c r="L26" s="7" t="str">
        <f t="shared" si="0"/>
        <v>FD</v>
      </c>
      <c r="M26" s="18">
        <f t="shared" si="1"/>
        <v>0</v>
      </c>
      <c r="N26" s="18">
        <f t="shared" si="2"/>
        <v>0</v>
      </c>
      <c r="O26" s="34"/>
      <c r="P26" s="37"/>
    </row>
    <row r="27" spans="1:16" x14ac:dyDescent="0.25">
      <c r="A27" s="10"/>
      <c r="B27" s="10"/>
      <c r="C27" s="13"/>
      <c r="D27" s="14"/>
      <c r="E27" s="14"/>
      <c r="F27" s="14"/>
      <c r="G27" s="14"/>
      <c r="H27" s="14"/>
      <c r="I27" s="14"/>
      <c r="J27" s="14"/>
      <c r="K27" s="14"/>
      <c r="L27" s="7" t="str">
        <f t="shared" si="0"/>
        <v>FD</v>
      </c>
      <c r="M27" s="18">
        <f t="shared" si="1"/>
        <v>0</v>
      </c>
      <c r="N27" s="18">
        <f t="shared" si="2"/>
        <v>0</v>
      </c>
      <c r="O27" s="34"/>
      <c r="P27" s="37"/>
    </row>
    <row r="28" spans="1:16" x14ac:dyDescent="0.25">
      <c r="A28" s="10"/>
      <c r="B28" s="10"/>
      <c r="C28" s="13"/>
      <c r="D28" s="14"/>
      <c r="E28" s="14"/>
      <c r="F28" s="14"/>
      <c r="G28" s="14"/>
      <c r="H28" s="14"/>
      <c r="I28" s="14"/>
      <c r="J28" s="14"/>
      <c r="K28" s="14"/>
      <c r="L28" s="7" t="str">
        <f t="shared" si="0"/>
        <v>FD</v>
      </c>
      <c r="M28" s="18">
        <f t="shared" si="1"/>
        <v>0</v>
      </c>
      <c r="N28" s="18">
        <f t="shared" si="2"/>
        <v>0</v>
      </c>
      <c r="O28" s="34"/>
      <c r="P28" s="37"/>
    </row>
    <row r="29" spans="1:16" x14ac:dyDescent="0.25">
      <c r="A29" s="10"/>
      <c r="B29" s="10"/>
      <c r="C29" s="13"/>
      <c r="D29" s="14"/>
      <c r="E29" s="14"/>
      <c r="F29" s="14"/>
      <c r="G29" s="14"/>
      <c r="H29" s="14"/>
      <c r="I29" s="14"/>
      <c r="J29" s="14"/>
      <c r="K29" s="14"/>
      <c r="L29" s="7" t="str">
        <f t="shared" si="0"/>
        <v>FD</v>
      </c>
      <c r="M29" s="18">
        <f t="shared" si="1"/>
        <v>0</v>
      </c>
      <c r="N29" s="18">
        <f t="shared" si="2"/>
        <v>0</v>
      </c>
      <c r="O29" s="34"/>
      <c r="P29" s="37"/>
    </row>
    <row r="30" spans="1:16" x14ac:dyDescent="0.25">
      <c r="A30" s="10"/>
      <c r="B30" s="10"/>
      <c r="C30" s="11"/>
      <c r="D30" s="12"/>
      <c r="E30" s="12"/>
      <c r="F30" s="12"/>
      <c r="G30" s="12"/>
      <c r="H30" s="12"/>
      <c r="I30" s="12"/>
      <c r="J30" s="12"/>
      <c r="K30" s="12"/>
      <c r="L30" s="7" t="str">
        <f t="shared" si="0"/>
        <v>FD</v>
      </c>
      <c r="M30" s="18">
        <f t="shared" si="1"/>
        <v>0</v>
      </c>
      <c r="N30" s="18">
        <f t="shared" si="2"/>
        <v>0</v>
      </c>
      <c r="O30" s="34"/>
      <c r="P30" s="37"/>
    </row>
    <row r="31" spans="1:16" x14ac:dyDescent="0.25">
      <c r="A31" s="10"/>
      <c r="B31" s="10"/>
      <c r="C31" s="11"/>
      <c r="D31" s="12"/>
      <c r="E31" s="12"/>
      <c r="F31" s="12"/>
      <c r="G31" s="12"/>
      <c r="H31" s="12"/>
      <c r="I31" s="12"/>
      <c r="J31" s="12"/>
      <c r="K31" s="12"/>
      <c r="L31" s="7" t="str">
        <f t="shared" si="0"/>
        <v>FD</v>
      </c>
      <c r="M31" s="18">
        <f t="shared" si="1"/>
        <v>0</v>
      </c>
      <c r="N31" s="18">
        <f t="shared" si="2"/>
        <v>0</v>
      </c>
      <c r="O31" s="34"/>
      <c r="P31" s="37"/>
    </row>
    <row r="32" spans="1:16" x14ac:dyDescent="0.25">
      <c r="A32" s="10"/>
      <c r="B32" s="10"/>
      <c r="C32" s="11"/>
      <c r="D32" s="12"/>
      <c r="E32" s="12"/>
      <c r="F32" s="12"/>
      <c r="G32" s="12"/>
      <c r="H32" s="12"/>
      <c r="I32" s="12"/>
      <c r="J32" s="12"/>
      <c r="K32" s="12"/>
      <c r="L32" s="7" t="str">
        <f t="shared" si="0"/>
        <v>FD</v>
      </c>
      <c r="M32" s="18">
        <f t="shared" si="1"/>
        <v>0</v>
      </c>
      <c r="N32" s="18">
        <f t="shared" si="2"/>
        <v>0</v>
      </c>
      <c r="O32" s="34"/>
      <c r="P32" s="37"/>
    </row>
    <row r="33" spans="1:37" x14ac:dyDescent="0.25">
      <c r="A33" s="10"/>
      <c r="B33" s="10"/>
      <c r="C33" s="11"/>
      <c r="D33" s="12"/>
      <c r="E33" s="12"/>
      <c r="F33" s="12"/>
      <c r="G33" s="12"/>
      <c r="H33" s="12"/>
      <c r="I33" s="12"/>
      <c r="J33" s="12"/>
      <c r="K33" s="12"/>
      <c r="L33" s="7" t="str">
        <f t="shared" si="0"/>
        <v>FD</v>
      </c>
      <c r="M33" s="18">
        <f t="shared" si="1"/>
        <v>0</v>
      </c>
      <c r="N33" s="18">
        <f t="shared" si="2"/>
        <v>0</v>
      </c>
      <c r="O33" s="34"/>
      <c r="P33" s="37"/>
    </row>
    <row r="34" spans="1:37" x14ac:dyDescent="0.25">
      <c r="A34" s="10"/>
      <c r="B34" s="10"/>
      <c r="C34" s="11"/>
      <c r="D34" s="12"/>
      <c r="E34" s="12"/>
      <c r="F34" s="12"/>
      <c r="G34" s="12"/>
      <c r="H34" s="12"/>
      <c r="I34" s="12"/>
      <c r="J34" s="12"/>
      <c r="K34" s="12"/>
      <c r="L34" s="7" t="str">
        <f t="shared" si="0"/>
        <v>FD</v>
      </c>
      <c r="M34" s="18">
        <f t="shared" si="1"/>
        <v>0</v>
      </c>
      <c r="N34" s="18">
        <f t="shared" si="2"/>
        <v>0</v>
      </c>
      <c r="O34" s="35"/>
      <c r="P34" s="38"/>
    </row>
    <row r="35" spans="1:37" x14ac:dyDescent="0.25">
      <c r="A35" s="39" t="s">
        <v>25</v>
      </c>
      <c r="B35" s="40"/>
      <c r="C35" s="40"/>
      <c r="D35" s="40"/>
      <c r="E35" s="40"/>
      <c r="F35" s="40"/>
      <c r="G35" s="40"/>
      <c r="H35" s="40"/>
      <c r="I35" s="40"/>
      <c r="J35" s="40"/>
      <c r="K35" s="41"/>
      <c r="L35" s="6"/>
      <c r="M35" s="2"/>
      <c r="N35" s="19">
        <f>IFERROR(AVERAGEIF(N5:N34,"&gt;0"),0)</f>
        <v>0</v>
      </c>
      <c r="O35" s="15">
        <v>0</v>
      </c>
      <c r="P35" s="18">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8" t="s">
        <v>29</v>
      </c>
      <c r="B38" s="29" t="s">
        <v>30</v>
      </c>
    </row>
    <row r="39" spans="1:37" x14ac:dyDescent="0.25">
      <c r="A39" s="30" t="s">
        <v>31</v>
      </c>
      <c r="B39" s="31" t="s">
        <v>32</v>
      </c>
    </row>
    <row r="40" spans="1:37" x14ac:dyDescent="0.25">
      <c r="A40" s="32" t="s">
        <v>33</v>
      </c>
      <c r="B40" s="4"/>
    </row>
    <row r="41" spans="1:37" x14ac:dyDescent="0.25">
      <c r="A41" s="1" t="s">
        <v>38</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39</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40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13" priority="7" operator="containsText" text="MAL">
      <formula>NOT(ISERROR(SEARCH("MAL",L35)))</formula>
    </cfRule>
  </conditionalFormatting>
  <conditionalFormatting sqref="L5:L34">
    <cfRule type="containsText" dxfId="12" priority="6" operator="containsText" text="MAL">
      <formula>NOT(ISERROR(SEARCH("MAL",L5)))</formula>
    </cfRule>
  </conditionalFormatting>
  <conditionalFormatting sqref="L5:L34">
    <cfRule type="containsText" dxfId="11" priority="4" operator="containsText" text="FD">
      <formula>NOT(ISERROR(SEARCH("FD",L5)))</formula>
    </cfRule>
    <cfRule type="cellIs" dxfId="10" priority="5" operator="equal">
      <formula>"FALTAN DATOS"</formula>
    </cfRule>
  </conditionalFormatting>
  <conditionalFormatting sqref="A38">
    <cfRule type="containsText" dxfId="9" priority="3" operator="containsText" text="MAL">
      <formula>NOT(ISERROR(SEARCH("MAL",A38)))</formula>
    </cfRule>
  </conditionalFormatting>
  <conditionalFormatting sqref="A38">
    <cfRule type="containsText" dxfId="8" priority="1" operator="containsText" text="FD">
      <formula>NOT(ISERROR(SEARCH("FD",A38)))</formula>
    </cfRule>
    <cfRule type="cellIs" dxfId="7"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CLASE 01</vt:lpstr>
      <vt:lpstr>CLASE 02</vt:lpstr>
      <vt:lpstr>CLASE 03</vt:lpstr>
      <vt:lpstr>CLASE 04</vt:lpstr>
      <vt:lpstr>CLASE 05</vt:lpstr>
      <vt:lpstr>CLASE 06</vt:lpstr>
      <vt:lpstr>CLASE 07</vt:lpstr>
      <vt:lpstr>CLASE 08</vt:lpstr>
      <vt:lpstr>CLASE 09</vt:lpstr>
      <vt:lpstr>CLASE 10</vt:lpstr>
      <vt:lpstr>GENERACION TOTAL ISNT PUB Y PRI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Yunuik Tuesta Chavez</cp:lastModifiedBy>
  <dcterms:created xsi:type="dcterms:W3CDTF">2017-11-26T00:00:21Z</dcterms:created>
  <dcterms:modified xsi:type="dcterms:W3CDTF">2018-10-31T17:59:47Z</dcterms:modified>
</cp:coreProperties>
</file>