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2.xml" ContentType="application/vnd.openxmlformats-officedocument.drawing+xml"/>
  <Override PartName="/xl/charts/chart3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Arturo\Downloads\2014_ii semestre\"/>
    </mc:Choice>
  </mc:AlternateContent>
  <bookViews>
    <workbookView xWindow="0" yWindow="0" windowWidth="20490" windowHeight="7755" tabRatio="675"/>
  </bookViews>
  <sheets>
    <sheet name="Egresos" sheetId="11" r:id="rId1"/>
    <sheet name="II SEMESTRE" sheetId="12" r:id="rId2"/>
  </sheets>
  <definedNames>
    <definedName name="_xlnm.Print_Area" localSheetId="0">Egresos!$A$1:$O$34</definedName>
    <definedName name="_xlnm.Print_Area" localSheetId="1">'II SEMESTRE'!$A$1:$L$36</definedName>
  </definedNames>
  <calcPr calcId="152511"/>
</workbook>
</file>

<file path=xl/calcChain.xml><?xml version="1.0" encoding="utf-8"?>
<calcChain xmlns="http://schemas.openxmlformats.org/spreadsheetml/2006/main">
  <c r="O30" i="11" l="1"/>
  <c r="O29" i="11"/>
  <c r="O28" i="11"/>
  <c r="E30" i="12" l="1"/>
  <c r="D30" i="12"/>
  <c r="C30" i="12"/>
  <c r="E32" i="12" l="1"/>
  <c r="D32" i="12" l="1"/>
</calcChain>
</file>

<file path=xl/sharedStrings.xml><?xml version="1.0" encoding="utf-8"?>
<sst xmlns="http://schemas.openxmlformats.org/spreadsheetml/2006/main" count="24" uniqueCount="20">
  <si>
    <t>Elaborado por: Unidad de Estadística</t>
  </si>
  <si>
    <t>Oficina de Estadística</t>
  </si>
  <si>
    <t xml:space="preserve"> </t>
  </si>
  <si>
    <t>% Incremento</t>
  </si>
  <si>
    <t>EGRESOS HOSPITALARIOS POR MESES, 2012-2014</t>
  </si>
  <si>
    <t>Fuente: Censo diario de Ingresos y Egresos</t>
  </si>
  <si>
    <t>Egresos</t>
  </si>
  <si>
    <t>Julio</t>
  </si>
  <si>
    <t>Agosto</t>
  </si>
  <si>
    <t>Setiembre</t>
  </si>
  <si>
    <t>III  Trimestre</t>
  </si>
  <si>
    <t>IV  Trimestre</t>
  </si>
  <si>
    <t>Octubre</t>
  </si>
  <si>
    <t>Noviembre</t>
  </si>
  <si>
    <t>Diciembre</t>
  </si>
  <si>
    <t>II Semestre</t>
  </si>
  <si>
    <t>EGRESOS HOSPITALARIOS, II SEMESTRE 2012-2014</t>
  </si>
  <si>
    <t>II  Semestre 2012</t>
  </si>
  <si>
    <t>II  Semestre 2013</t>
  </si>
  <si>
    <t>II  Semestre 2014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</si>
</sst>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_-* #,##0.00\ [$€-1]_-;\-* #,##0.00\ [$€-1]_-;_-* &quot;-&quot;??\ [$€-1]_-"/>
    <numFmt numFmtId="165" formatCode="&quot;$&quot;#.00"/>
    <numFmt numFmtId="166" formatCode="#.00"/>
    <numFmt numFmtId="167" formatCode="%#.00"/>
    <numFmt numFmtId="168" formatCode="0.0"/>
  </numFmts>
  <fonts count="15" x14ac:knownFonts="1">
    <font>
      <sz val="10"/>
      <name val="Arial"/>
    </font>
    <font>
      <sz val="10"/>
      <name val="Arial"/>
      <family val="2"/>
    </font>
    <font>
      <sz val="9"/>
      <name val="Arial"/>
      <family val="2"/>
    </font>
    <font>
      <i/>
      <sz val="9"/>
      <name val="Century Schoolbook"/>
      <family val="1"/>
    </font>
    <font>
      <b/>
      <sz val="14"/>
      <name val="Arial"/>
      <family val="2"/>
    </font>
    <font>
      <sz val="7"/>
      <name val="Arial"/>
      <family val="2"/>
    </font>
    <font>
      <sz val="1"/>
      <color indexed="8"/>
      <name val="Courier"/>
      <family val="3"/>
    </font>
    <font>
      <b/>
      <sz val="1"/>
      <color indexed="8"/>
      <name val="Courier"/>
      <family val="3"/>
    </font>
    <font>
      <b/>
      <sz val="8"/>
      <name val="Arial"/>
      <family val="2"/>
    </font>
    <font>
      <b/>
      <sz val="18"/>
      <color indexed="12"/>
      <name val="Arial"/>
      <family val="2"/>
    </font>
    <font>
      <i/>
      <sz val="9"/>
      <name val="Arial"/>
      <family val="2"/>
    </font>
    <font>
      <b/>
      <sz val="9"/>
      <name val="Arial"/>
      <family val="2"/>
    </font>
    <font>
      <b/>
      <sz val="9"/>
      <color theme="0"/>
      <name val="Arial"/>
      <family val="2"/>
    </font>
    <font>
      <b/>
      <sz val="10"/>
      <name val="Arial"/>
      <family val="2"/>
    </font>
    <font>
      <sz val="9"/>
      <color theme="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00B05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0070C0"/>
        <bgColor indexed="64"/>
      </patternFill>
    </fill>
  </fills>
  <borders count="5">
    <border>
      <left/>
      <right/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1">
    <xf numFmtId="0" fontId="0" fillId="0" borderId="0"/>
    <xf numFmtId="0" fontId="6" fillId="0" borderId="0">
      <protection locked="0"/>
    </xf>
    <xf numFmtId="0" fontId="7" fillId="0" borderId="0">
      <protection locked="0"/>
    </xf>
    <xf numFmtId="0" fontId="7" fillId="0" borderId="0">
      <protection locked="0"/>
    </xf>
    <xf numFmtId="164" fontId="1" fillId="0" borderId="0" applyFont="0" applyFill="0" applyBorder="0" applyAlignment="0" applyProtection="0"/>
    <xf numFmtId="166" fontId="6" fillId="0" borderId="0">
      <protection locked="0"/>
    </xf>
    <xf numFmtId="4" fontId="6" fillId="0" borderId="0">
      <protection locked="0"/>
    </xf>
    <xf numFmtId="165" fontId="6" fillId="0" borderId="0">
      <protection locked="0"/>
    </xf>
    <xf numFmtId="167" fontId="6" fillId="0" borderId="0">
      <protection locked="0"/>
    </xf>
    <xf numFmtId="0" fontId="6" fillId="0" borderId="1">
      <protection locked="0"/>
    </xf>
    <xf numFmtId="0" fontId="1" fillId="0" borderId="0"/>
  </cellStyleXfs>
  <cellXfs count="36">
    <xf numFmtId="0" fontId="0" fillId="0" borderId="0" xfId="0"/>
    <xf numFmtId="0" fontId="1" fillId="3" borderId="0" xfId="10" applyFill="1"/>
    <xf numFmtId="0" fontId="3" fillId="3" borderId="0" xfId="10" applyFont="1" applyFill="1" applyBorder="1"/>
    <xf numFmtId="0" fontId="1" fillId="3" borderId="0" xfId="10" applyFill="1" applyBorder="1"/>
    <xf numFmtId="0" fontId="11" fillId="3" borderId="0" xfId="10" applyFont="1" applyFill="1" applyBorder="1"/>
    <xf numFmtId="0" fontId="2" fillId="3" borderId="0" xfId="10" applyFont="1" applyFill="1"/>
    <xf numFmtId="0" fontId="4" fillId="3" borderId="0" xfId="10" applyFont="1" applyFill="1" applyBorder="1" applyAlignment="1">
      <alignment horizontal="center"/>
    </xf>
    <xf numFmtId="0" fontId="2" fillId="3" borderId="0" xfId="10" applyFont="1" applyFill="1" applyBorder="1" applyAlignment="1">
      <alignment horizontal="center"/>
    </xf>
    <xf numFmtId="1" fontId="2" fillId="3" borderId="0" xfId="10" applyNumberFormat="1" applyFont="1" applyFill="1" applyBorder="1" applyAlignment="1">
      <alignment horizontal="center"/>
    </xf>
    <xf numFmtId="0" fontId="2" fillId="3" borderId="0" xfId="10" applyFont="1" applyFill="1" applyAlignment="1">
      <alignment horizontal="center" vertical="center"/>
    </xf>
    <xf numFmtId="0" fontId="2" fillId="3" borderId="0" xfId="10" applyFont="1" applyFill="1" applyBorder="1"/>
    <xf numFmtId="0" fontId="8" fillId="3" borderId="0" xfId="10" applyFont="1" applyFill="1" applyBorder="1" applyAlignment="1">
      <alignment vertical="center"/>
    </xf>
    <xf numFmtId="0" fontId="5" fillId="3" borderId="0" xfId="10" applyFont="1" applyFill="1" applyBorder="1"/>
    <xf numFmtId="0" fontId="10" fillId="3" borderId="0" xfId="10" applyFont="1" applyFill="1" applyAlignment="1">
      <alignment vertical="center" wrapText="1"/>
    </xf>
    <xf numFmtId="0" fontId="2" fillId="3" borderId="0" xfId="10" applyFont="1" applyFill="1" applyBorder="1" applyAlignment="1">
      <alignment horizontal="center" vertical="center"/>
    </xf>
    <xf numFmtId="0" fontId="4" fillId="3" borderId="0" xfId="10" applyFont="1" applyFill="1" applyBorder="1" applyAlignment="1">
      <alignment horizontal="center"/>
    </xf>
    <xf numFmtId="0" fontId="12" fillId="2" borderId="2" xfId="10" applyFont="1" applyFill="1" applyBorder="1" applyAlignment="1">
      <alignment horizontal="center" vertical="center"/>
    </xf>
    <xf numFmtId="0" fontId="2" fillId="3" borderId="0" xfId="10" applyFont="1" applyFill="1" applyBorder="1" applyAlignment="1">
      <alignment horizontal="left"/>
    </xf>
    <xf numFmtId="0" fontId="11" fillId="3" borderId="0" xfId="10" applyFont="1" applyFill="1" applyBorder="1" applyAlignment="1">
      <alignment horizontal="right"/>
    </xf>
    <xf numFmtId="0" fontId="8" fillId="3" borderId="2" xfId="10" applyFont="1" applyFill="1" applyBorder="1" applyAlignment="1">
      <alignment vertical="center"/>
    </xf>
    <xf numFmtId="0" fontId="2" fillId="3" borderId="3" xfId="10" applyFont="1" applyFill="1" applyBorder="1" applyAlignment="1">
      <alignment horizontal="left"/>
    </xf>
    <xf numFmtId="0" fontId="2" fillId="3" borderId="3" xfId="10" applyFont="1" applyFill="1" applyBorder="1" applyAlignment="1">
      <alignment horizontal="center"/>
    </xf>
    <xf numFmtId="0" fontId="2" fillId="3" borderId="4" xfId="10" applyFont="1" applyFill="1" applyBorder="1"/>
    <xf numFmtId="1" fontId="2" fillId="3" borderId="4" xfId="10" applyNumberFormat="1" applyFont="1" applyFill="1" applyBorder="1" applyAlignment="1">
      <alignment horizontal="center"/>
    </xf>
    <xf numFmtId="0" fontId="2" fillId="3" borderId="4" xfId="10" applyFont="1" applyFill="1" applyBorder="1" applyAlignment="1">
      <alignment horizontal="center"/>
    </xf>
    <xf numFmtId="0" fontId="13" fillId="3" borderId="2" xfId="10" applyFont="1" applyFill="1" applyBorder="1" applyAlignment="1">
      <alignment vertical="center"/>
    </xf>
    <xf numFmtId="168" fontId="11" fillId="3" borderId="2" xfId="10" applyNumberFormat="1" applyFont="1" applyFill="1" applyBorder="1" applyAlignment="1">
      <alignment horizontal="center" vertical="center"/>
    </xf>
    <xf numFmtId="0" fontId="2" fillId="3" borderId="0" xfId="10" applyFont="1" applyFill="1" applyAlignment="1">
      <alignment horizontal="center"/>
    </xf>
    <xf numFmtId="0" fontId="4" fillId="3" borderId="0" xfId="10" applyFont="1" applyFill="1" applyBorder="1" applyAlignment="1"/>
    <xf numFmtId="0" fontId="12" fillId="4" borderId="2" xfId="10" applyFont="1" applyFill="1" applyBorder="1" applyAlignment="1">
      <alignment horizontal="center" vertical="center"/>
    </xf>
    <xf numFmtId="0" fontId="14" fillId="4" borderId="0" xfId="10" applyFont="1" applyFill="1" applyAlignment="1">
      <alignment horizontal="center"/>
    </xf>
    <xf numFmtId="0" fontId="14" fillId="4" borderId="4" xfId="10" applyFont="1" applyFill="1" applyBorder="1" applyAlignment="1">
      <alignment horizontal="center"/>
    </xf>
    <xf numFmtId="0" fontId="4" fillId="3" borderId="0" xfId="10" applyFont="1" applyFill="1" applyBorder="1" applyAlignment="1">
      <alignment vertical="center"/>
    </xf>
    <xf numFmtId="0" fontId="9" fillId="3" borderId="0" xfId="10" applyFont="1" applyFill="1" applyBorder="1" applyAlignment="1"/>
    <xf numFmtId="0" fontId="2" fillId="3" borderId="0" xfId="10" applyFont="1" applyFill="1" applyBorder="1" applyAlignment="1">
      <alignment horizontal="center" vertical="center"/>
    </xf>
    <xf numFmtId="0" fontId="9" fillId="3" borderId="0" xfId="10" applyFont="1" applyFill="1" applyBorder="1" applyAlignment="1">
      <alignment horizontal="center"/>
    </xf>
  </cellXfs>
  <cellStyles count="11">
    <cellStyle name="Dia" xfId="1"/>
    <cellStyle name="Encabez1" xfId="2"/>
    <cellStyle name="Encabez2" xfId="3"/>
    <cellStyle name="Euro" xfId="4"/>
    <cellStyle name="Fijo" xfId="5"/>
    <cellStyle name="Financiero" xfId="6"/>
    <cellStyle name="Monetario" xfId="7"/>
    <cellStyle name="Normal" xfId="0" builtinId="0"/>
    <cellStyle name="Normal 2" xfId="10"/>
    <cellStyle name="Porcentaje" xfId="8"/>
    <cellStyle name="Total" xfId="9" builtinId="25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1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/>
            </a:pPr>
            <a:r>
              <a:rPr lang="es-PE" sz="1400"/>
              <a:t>III</a:t>
            </a:r>
            <a:r>
              <a:rPr lang="es-PE" sz="1400" baseline="0"/>
              <a:t>  TRIMESTRE</a:t>
            </a:r>
            <a:endParaRPr lang="es-PE" sz="1400"/>
          </a:p>
        </c:rich>
      </c:tx>
      <c:layout/>
      <c:overlay val="0"/>
    </c:title>
    <c:autoTitleDeleted val="0"/>
    <c:view3D>
      <c:rotX val="15"/>
      <c:rotY val="20"/>
      <c:rAngAx val="1"/>
    </c:view3D>
    <c:floor>
      <c:thickness val="0"/>
    </c:floor>
    <c:sideWall>
      <c:thickness val="0"/>
    </c:sideWall>
    <c:backWall>
      <c:thickness val="0"/>
    </c:backWall>
    <c:plotArea>
      <c:layout/>
      <c:bar3DChart>
        <c:barDir val="bar"/>
        <c:grouping val="clustered"/>
        <c:varyColors val="0"/>
        <c:ser>
          <c:idx val="0"/>
          <c:order val="0"/>
          <c:tx>
            <c:strRef>
              <c:f>Egresos!$C$27</c:f>
              <c:strCache>
                <c:ptCount val="1"/>
                <c:pt idx="0">
                  <c:v>2012</c:v>
                </c:pt>
              </c:strCache>
            </c:strRef>
          </c:tx>
          <c:invertIfNegative val="0"/>
          <c:cat>
            <c:strRef>
              <c:f>Egresos!$B$28:$B$30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Setiembre</c:v>
                </c:pt>
              </c:strCache>
            </c:strRef>
          </c:cat>
          <c:val>
            <c:numRef>
              <c:f>Egresos!$C$28:$C$30</c:f>
              <c:numCache>
                <c:formatCode>General</c:formatCode>
                <c:ptCount val="3"/>
                <c:pt idx="0">
                  <c:v>2483</c:v>
                </c:pt>
                <c:pt idx="1">
                  <c:v>2642</c:v>
                </c:pt>
                <c:pt idx="2" formatCode="0">
                  <c:v>2291</c:v>
                </c:pt>
              </c:numCache>
            </c:numRef>
          </c:val>
        </c:ser>
        <c:ser>
          <c:idx val="1"/>
          <c:order val="1"/>
          <c:tx>
            <c:strRef>
              <c:f>Egresos!$D$27</c:f>
              <c:strCache>
                <c:ptCount val="1"/>
                <c:pt idx="0">
                  <c:v>2013</c:v>
                </c:pt>
              </c:strCache>
            </c:strRef>
          </c:tx>
          <c:invertIfNegative val="0"/>
          <c:cat>
            <c:strRef>
              <c:f>Egresos!$B$28:$B$30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Setiembre</c:v>
                </c:pt>
              </c:strCache>
            </c:strRef>
          </c:cat>
          <c:val>
            <c:numRef>
              <c:f>Egresos!$D$28:$D$30</c:f>
              <c:numCache>
                <c:formatCode>0</c:formatCode>
                <c:ptCount val="3"/>
                <c:pt idx="0" formatCode="General">
                  <c:v>2466</c:v>
                </c:pt>
                <c:pt idx="1">
                  <c:v>1984</c:v>
                </c:pt>
                <c:pt idx="2">
                  <c:v>2477</c:v>
                </c:pt>
              </c:numCache>
            </c:numRef>
          </c:val>
        </c:ser>
        <c:ser>
          <c:idx val="2"/>
          <c:order val="2"/>
          <c:tx>
            <c:strRef>
              <c:f>Egresos!$E$27</c:f>
              <c:strCache>
                <c:ptCount val="1"/>
                <c:pt idx="0">
                  <c:v>2014</c:v>
                </c:pt>
              </c:strCache>
            </c:strRef>
          </c:tx>
          <c:invertIfNegative val="0"/>
          <c:cat>
            <c:strRef>
              <c:f>Egresos!$B$28:$B$30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Setiembre</c:v>
                </c:pt>
              </c:strCache>
            </c:strRef>
          </c:cat>
          <c:val>
            <c:numRef>
              <c:f>Egresos!$E$28:$E$30</c:f>
              <c:numCache>
                <c:formatCode>General</c:formatCode>
                <c:ptCount val="3"/>
                <c:pt idx="0">
                  <c:v>2538</c:v>
                </c:pt>
                <c:pt idx="1">
                  <c:v>2354</c:v>
                </c:pt>
                <c:pt idx="2">
                  <c:v>2464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60"/>
        <c:shape val="box"/>
        <c:axId val="259837888"/>
        <c:axId val="259838280"/>
        <c:axId val="0"/>
      </c:bar3DChart>
      <c:catAx>
        <c:axId val="25983788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crossAx val="259838280"/>
        <c:crosses val="autoZero"/>
        <c:auto val="1"/>
        <c:lblAlgn val="ctr"/>
        <c:lblOffset val="100"/>
        <c:noMultiLvlLbl val="0"/>
      </c:catAx>
      <c:valAx>
        <c:axId val="259838280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259837888"/>
        <c:crosses val="max"/>
        <c:crossBetween val="between"/>
      </c:valAx>
    </c:plotArea>
    <c:legend>
      <c:legendPos val="r"/>
      <c:layout>
        <c:manualLayout>
          <c:xMode val="edge"/>
          <c:yMode val="edge"/>
          <c:x val="0.8307540537208572"/>
          <c:y val="0.42975773316293581"/>
          <c:w val="0.1287001422909681"/>
          <c:h val="0.19633068117794175"/>
        </c:manualLayout>
      </c:layout>
      <c:overlay val="0"/>
    </c:legend>
    <c:plotVisOnly val="1"/>
    <c:dispBlanksAs val="gap"/>
    <c:showDLblsOverMax val="0"/>
  </c:chart>
  <c:spPr>
    <a:noFill/>
  </c:spPr>
  <c:printSettings>
    <c:headerFooter/>
    <c:pageMargins b="0.75" l="0.7" r="0.7" t="0.75" header="0.3" footer="0.3"/>
    <c:pageSetup paperSize="9" orientation="landscape" verticalDpi="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1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/>
            </a:pPr>
            <a:r>
              <a:rPr lang="es-PE" sz="1400"/>
              <a:t>IV</a:t>
            </a:r>
            <a:r>
              <a:rPr lang="es-PE" sz="1400" baseline="0"/>
              <a:t>  TRIMESTRE</a:t>
            </a:r>
            <a:endParaRPr lang="es-PE" sz="1400"/>
          </a:p>
        </c:rich>
      </c:tx>
      <c:layout/>
      <c:overlay val="0"/>
    </c:title>
    <c:autoTitleDeleted val="0"/>
    <c:view3D>
      <c:rotX val="15"/>
      <c:rotY val="20"/>
      <c:rAngAx val="1"/>
    </c:view3D>
    <c:floor>
      <c:thickness val="0"/>
    </c:floor>
    <c:sideWall>
      <c:thickness val="0"/>
    </c:sideWall>
    <c:backWall>
      <c:thickness val="0"/>
    </c:backWall>
    <c:plotArea>
      <c:layout/>
      <c:bar3DChart>
        <c:barDir val="bar"/>
        <c:grouping val="clustered"/>
        <c:varyColors val="0"/>
        <c:ser>
          <c:idx val="0"/>
          <c:order val="0"/>
          <c:tx>
            <c:strRef>
              <c:f>Egresos!$J$27</c:f>
              <c:strCache>
                <c:ptCount val="1"/>
                <c:pt idx="0">
                  <c:v>2012</c:v>
                </c:pt>
              </c:strCache>
            </c:strRef>
          </c:tx>
          <c:invertIfNegative val="0"/>
          <c:cat>
            <c:strRef>
              <c:f>Egresos!$I$28:$I$30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</c:v>
                </c:pt>
              </c:strCache>
            </c:strRef>
          </c:cat>
          <c:val>
            <c:numRef>
              <c:f>Egresos!$J$28:$J$30</c:f>
              <c:numCache>
                <c:formatCode>General</c:formatCode>
                <c:ptCount val="3"/>
                <c:pt idx="0">
                  <c:v>2102</c:v>
                </c:pt>
                <c:pt idx="1">
                  <c:v>2306</c:v>
                </c:pt>
                <c:pt idx="2" formatCode="0">
                  <c:v>2307</c:v>
                </c:pt>
              </c:numCache>
            </c:numRef>
          </c:val>
        </c:ser>
        <c:ser>
          <c:idx val="1"/>
          <c:order val="1"/>
          <c:tx>
            <c:strRef>
              <c:f>Egresos!$K$27</c:f>
              <c:strCache>
                <c:ptCount val="1"/>
                <c:pt idx="0">
                  <c:v>2013</c:v>
                </c:pt>
              </c:strCache>
            </c:strRef>
          </c:tx>
          <c:invertIfNegative val="0"/>
          <c:cat>
            <c:strRef>
              <c:f>Egresos!$I$28:$I$30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</c:v>
                </c:pt>
              </c:strCache>
            </c:strRef>
          </c:cat>
          <c:val>
            <c:numRef>
              <c:f>Egresos!$K$28:$K$30</c:f>
              <c:numCache>
                <c:formatCode>0</c:formatCode>
                <c:ptCount val="3"/>
                <c:pt idx="0" formatCode="General">
                  <c:v>2533</c:v>
                </c:pt>
                <c:pt idx="1">
                  <c:v>2482</c:v>
                </c:pt>
                <c:pt idx="2">
                  <c:v>2544</c:v>
                </c:pt>
              </c:numCache>
            </c:numRef>
          </c:val>
        </c:ser>
        <c:ser>
          <c:idx val="2"/>
          <c:order val="2"/>
          <c:tx>
            <c:strRef>
              <c:f>Egresos!$L$27</c:f>
              <c:strCache>
                <c:ptCount val="1"/>
                <c:pt idx="0">
                  <c:v>2014</c:v>
                </c:pt>
              </c:strCache>
            </c:strRef>
          </c:tx>
          <c:invertIfNegative val="0"/>
          <c:cat>
            <c:strRef>
              <c:f>Egresos!$I$28:$I$30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</c:v>
                </c:pt>
              </c:strCache>
            </c:strRef>
          </c:cat>
          <c:val>
            <c:numRef>
              <c:f>Egresos!$L$28:$L$30</c:f>
              <c:numCache>
                <c:formatCode>General</c:formatCode>
                <c:ptCount val="3"/>
                <c:pt idx="0">
                  <c:v>2456</c:v>
                </c:pt>
                <c:pt idx="1">
                  <c:v>2178</c:v>
                </c:pt>
                <c:pt idx="2">
                  <c:v>2490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60"/>
        <c:shape val="box"/>
        <c:axId val="268188136"/>
        <c:axId val="268188528"/>
        <c:axId val="0"/>
      </c:bar3DChart>
      <c:catAx>
        <c:axId val="26818813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crossAx val="268188528"/>
        <c:crosses val="autoZero"/>
        <c:auto val="1"/>
        <c:lblAlgn val="ctr"/>
        <c:lblOffset val="100"/>
        <c:noMultiLvlLbl val="0"/>
      </c:catAx>
      <c:valAx>
        <c:axId val="268188528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268188136"/>
        <c:crosses val="max"/>
        <c:crossBetween val="between"/>
      </c:valAx>
    </c:plotArea>
    <c:legend>
      <c:legendPos val="r"/>
      <c:layout>
        <c:manualLayout>
          <c:xMode val="edge"/>
          <c:yMode val="edge"/>
          <c:x val="0.83699186971903805"/>
          <c:y val="0.42975773316293581"/>
          <c:w val="0.11622451029460665"/>
          <c:h val="0.18934987838562065"/>
        </c:manualLayout>
      </c:layout>
      <c:overlay val="0"/>
    </c:legend>
    <c:plotVisOnly val="1"/>
    <c:dispBlanksAs val="gap"/>
    <c:showDLblsOverMax val="0"/>
  </c:chart>
  <c:spPr>
    <a:noFill/>
  </c:sp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1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view3D>
      <c:rotX val="15"/>
      <c:rotY val="20"/>
      <c:rAngAx val="1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6.0287423409801914E-2"/>
          <c:y val="8.7024108321031843E-2"/>
          <c:w val="0.88783735179571732"/>
          <c:h val="0.74541287995959105"/>
        </c:manualLayout>
      </c:layout>
      <c:bar3DChart>
        <c:barDir val="col"/>
        <c:grouping val="clustered"/>
        <c:varyColors val="1"/>
        <c:ser>
          <c:idx val="0"/>
          <c:order val="0"/>
          <c:tx>
            <c:strRef>
              <c:f>'II SEMESTRE'!$B$30</c:f>
              <c:strCache>
                <c:ptCount val="1"/>
                <c:pt idx="0">
                  <c:v>Egresos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400" b="1"/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'II SEMESTRE'!$C$29:$E$29</c:f>
              <c:strCache>
                <c:ptCount val="3"/>
                <c:pt idx="0">
                  <c:v>II  Semestre 2012</c:v>
                </c:pt>
                <c:pt idx="1">
                  <c:v>II  Semestre 2013</c:v>
                </c:pt>
                <c:pt idx="2">
                  <c:v>II  Semestre 2014</c:v>
                </c:pt>
              </c:strCache>
            </c:strRef>
          </c:cat>
          <c:val>
            <c:numRef>
              <c:f>'II SEMESTRE'!$C$30:$E$30</c:f>
              <c:numCache>
                <c:formatCode>General</c:formatCode>
                <c:ptCount val="3"/>
                <c:pt idx="0">
                  <c:v>14131</c:v>
                </c:pt>
                <c:pt idx="1">
                  <c:v>14486</c:v>
                </c:pt>
                <c:pt idx="2">
                  <c:v>14480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shape val="cylinder"/>
        <c:axId val="268189312"/>
        <c:axId val="226255496"/>
        <c:axId val="0"/>
      </c:bar3DChart>
      <c:catAx>
        <c:axId val="26818931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sz="1100" b="1"/>
            </a:pPr>
            <a:endParaRPr lang="es-PE"/>
          </a:p>
        </c:txPr>
        <c:crossAx val="226255496"/>
        <c:crosses val="autoZero"/>
        <c:auto val="1"/>
        <c:lblAlgn val="ctr"/>
        <c:lblOffset val="100"/>
        <c:noMultiLvlLbl val="0"/>
      </c:catAx>
      <c:valAx>
        <c:axId val="226255496"/>
        <c:scaling>
          <c:orientation val="minMax"/>
        </c:scaling>
        <c:delete val="1"/>
        <c:axPos val="l"/>
        <c:numFmt formatCode="General" sourceLinked="1"/>
        <c:majorTickMark val="out"/>
        <c:minorTickMark val="none"/>
        <c:tickLblPos val="nextTo"/>
        <c:crossAx val="268189312"/>
        <c:crosses val="autoZero"/>
        <c:crossBetween val="between"/>
      </c:valAx>
    </c:plotArea>
    <c:plotVisOnly val="1"/>
    <c:dispBlanksAs val="gap"/>
    <c:showDLblsOverMax val="0"/>
  </c:chart>
  <c:spPr>
    <a:noFill/>
    <a:ln w="25400" cap="flat" cmpd="sng" algn="ctr">
      <a:solidFill>
        <a:schemeClr val="accent6"/>
      </a:solidFill>
      <a:prstDash val="solid"/>
    </a:ln>
    <a:effectLst/>
  </c:spPr>
  <c:txPr>
    <a:bodyPr/>
    <a:lstStyle/>
    <a:p>
      <a:pPr>
        <a:defRPr>
          <a:solidFill>
            <a:schemeClr val="dk1"/>
          </a:solidFill>
          <a:latin typeface="+mn-lt"/>
          <a:ea typeface="+mn-ea"/>
          <a:cs typeface="+mn-cs"/>
        </a:defRPr>
      </a:pPr>
      <a:endParaRPr lang="es-PE"/>
    </a:p>
  </c:txPr>
  <c:printSettings>
    <c:headerFooter/>
    <c:pageMargins b="0.75" l="0.7" r="0.7" t="0.75" header="0.3" footer="0.3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1.jpg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4" Type="http://schemas.openxmlformats.org/officeDocument/2006/relationships/image" Target="../media/image2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image" Target="../media/image1.jpg"/><Relationship Id="rId1" Type="http://schemas.openxmlformats.org/officeDocument/2006/relationships/chart" Target="../charts/chart3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385762</xdr:colOff>
      <xdr:row>8</xdr:row>
      <xdr:rowOff>142875</xdr:rowOff>
    </xdr:from>
    <xdr:to>
      <xdr:col>7</xdr:col>
      <xdr:colOff>352425</xdr:colOff>
      <xdr:row>24</xdr:row>
      <xdr:rowOff>123825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8</xdr:col>
      <xdr:colOff>219075</xdr:colOff>
      <xdr:row>8</xdr:row>
      <xdr:rowOff>95250</xdr:rowOff>
    </xdr:from>
    <xdr:to>
      <xdr:col>13</xdr:col>
      <xdr:colOff>481013</xdr:colOff>
      <xdr:row>24</xdr:row>
      <xdr:rowOff>76200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0</xdr:col>
      <xdr:colOff>95250</xdr:colOff>
      <xdr:row>0</xdr:row>
      <xdr:rowOff>19051</xdr:rowOff>
    </xdr:from>
    <xdr:to>
      <xdr:col>3</xdr:col>
      <xdr:colOff>619125</xdr:colOff>
      <xdr:row>3</xdr:row>
      <xdr:rowOff>28576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0" y="19051"/>
          <a:ext cx="2705100" cy="495300"/>
        </a:xfrm>
        <a:prstGeom prst="rect">
          <a:avLst/>
        </a:prstGeom>
      </xdr:spPr>
    </xdr:pic>
    <xdr:clientData/>
  </xdr:twoCellAnchor>
  <xdr:twoCellAnchor editAs="oneCell">
    <xdr:from>
      <xdr:col>13</xdr:col>
      <xdr:colOff>657225</xdr:colOff>
      <xdr:row>0</xdr:row>
      <xdr:rowOff>18293</xdr:rowOff>
    </xdr:from>
    <xdr:to>
      <xdr:col>14</xdr:col>
      <xdr:colOff>647700</xdr:colOff>
      <xdr:row>6</xdr:row>
      <xdr:rowOff>48074</xdr:rowOff>
    </xdr:to>
    <xdr:pic>
      <xdr:nvPicPr>
        <xdr:cNvPr id="16" name="15 Imagen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334500" y="18293"/>
          <a:ext cx="752475" cy="991806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323850</xdr:colOff>
      <xdr:row>8</xdr:row>
      <xdr:rowOff>180976</xdr:rowOff>
    </xdr:from>
    <xdr:to>
      <xdr:col>11</xdr:col>
      <xdr:colOff>66674</xdr:colOff>
      <xdr:row>26</xdr:row>
      <xdr:rowOff>152400</xdr:rowOff>
    </xdr:to>
    <xdr:graphicFrame macro="">
      <xdr:nvGraphicFramePr>
        <xdr:cNvPr id="4" name="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0</xdr:col>
      <xdr:colOff>85725</xdr:colOff>
      <xdr:row>0</xdr:row>
      <xdr:rowOff>38858</xdr:rowOff>
    </xdr:from>
    <xdr:to>
      <xdr:col>3</xdr:col>
      <xdr:colOff>47625</xdr:colOff>
      <xdr:row>2</xdr:row>
      <xdr:rowOff>152400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5725" y="38858"/>
          <a:ext cx="2476500" cy="437392"/>
        </a:xfrm>
        <a:prstGeom prst="rect">
          <a:avLst/>
        </a:prstGeom>
      </xdr:spPr>
    </xdr:pic>
    <xdr:clientData/>
  </xdr:twoCellAnchor>
  <xdr:twoCellAnchor editAs="oneCell">
    <xdr:from>
      <xdr:col>10</xdr:col>
      <xdr:colOff>676275</xdr:colOff>
      <xdr:row>0</xdr:row>
      <xdr:rowOff>28575</xdr:rowOff>
    </xdr:from>
    <xdr:to>
      <xdr:col>11</xdr:col>
      <xdr:colOff>666750</xdr:colOff>
      <xdr:row>6</xdr:row>
      <xdr:rowOff>48831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29725" y="28575"/>
          <a:ext cx="752475" cy="99180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O34"/>
  <sheetViews>
    <sheetView showGridLines="0" tabSelected="1" zoomScaleNormal="100" zoomScaleSheetLayoutView="100" workbookViewId="0">
      <selection activeCell="A7" sqref="A7:O7"/>
    </sheetView>
  </sheetViews>
  <sheetFormatPr baseColWidth="10" defaultColWidth="0" defaultRowHeight="12.75" zeroHeight="1" x14ac:dyDescent="0.2"/>
  <cols>
    <col min="1" max="1" width="11.42578125" style="1" customWidth="1"/>
    <col min="2" max="2" width="11.5703125" style="1" customWidth="1"/>
    <col min="3" max="4" width="9.7109375" style="1" customWidth="1"/>
    <col min="5" max="5" width="7.7109375" style="1" customWidth="1"/>
    <col min="6" max="6" width="3.140625" style="1" customWidth="1"/>
    <col min="7" max="7" width="8.28515625" style="1" customWidth="1"/>
    <col min="8" max="15" width="11.42578125" style="1" customWidth="1"/>
    <col min="16" max="16384" width="11.42578125" style="1" hidden="1"/>
  </cols>
  <sheetData>
    <row r="1" spans="1:15" x14ac:dyDescent="0.2">
      <c r="B1" s="2"/>
      <c r="C1" s="3"/>
      <c r="D1" s="3"/>
      <c r="E1" s="3"/>
      <c r="F1" s="3"/>
    </row>
    <row r="2" spans="1:15" x14ac:dyDescent="0.2">
      <c r="B2" s="2"/>
      <c r="C2" s="3"/>
      <c r="D2" s="3"/>
      <c r="E2" s="3"/>
      <c r="F2" s="3"/>
    </row>
    <row r="3" spans="1:15" x14ac:dyDescent="0.2">
      <c r="B3" s="2"/>
      <c r="C3" s="3"/>
      <c r="D3" s="3"/>
      <c r="E3" s="3"/>
      <c r="F3" s="3"/>
      <c r="G3" s="1" t="s">
        <v>2</v>
      </c>
    </row>
    <row r="4" spans="1:15" x14ac:dyDescent="0.2">
      <c r="B4" s="2"/>
      <c r="D4" s="18" t="s">
        <v>1</v>
      </c>
      <c r="E4" s="3"/>
      <c r="F4" s="3"/>
    </row>
    <row r="5" spans="1:15" x14ac:dyDescent="0.2">
      <c r="B5" s="2"/>
      <c r="C5" s="4"/>
      <c r="D5" s="3"/>
      <c r="E5" s="3"/>
      <c r="F5" s="3"/>
    </row>
    <row r="6" spans="1:15" ht="12.6" customHeight="1" x14ac:dyDescent="0.35">
      <c r="A6" s="33"/>
      <c r="B6" s="33"/>
      <c r="C6" s="33"/>
      <c r="D6" s="33"/>
      <c r="E6" s="33"/>
      <c r="F6" s="33"/>
      <c r="G6" s="33"/>
      <c r="H6" s="33"/>
      <c r="I6" s="33"/>
      <c r="J6" s="33"/>
      <c r="K6" s="33"/>
      <c r="L6" s="33"/>
      <c r="M6" s="33"/>
      <c r="N6" s="33"/>
      <c r="O6" s="33"/>
    </row>
    <row r="7" spans="1:15" s="5" customFormat="1" ht="23.25" x14ac:dyDescent="0.35">
      <c r="A7" s="35" t="s">
        <v>4</v>
      </c>
      <c r="B7" s="35"/>
      <c r="C7" s="35"/>
      <c r="D7" s="35"/>
      <c r="E7" s="35"/>
      <c r="F7" s="35"/>
      <c r="G7" s="35"/>
      <c r="H7" s="35"/>
      <c r="I7" s="35"/>
      <c r="J7" s="35"/>
      <c r="K7" s="35"/>
      <c r="L7" s="35"/>
      <c r="M7" s="35"/>
      <c r="N7" s="35"/>
      <c r="O7" s="35"/>
    </row>
    <row r="8" spans="1:15" ht="18" customHeight="1" x14ac:dyDescent="0.25">
      <c r="A8" s="28"/>
      <c r="B8" s="28"/>
      <c r="C8" s="28"/>
      <c r="D8" s="28"/>
      <c r="E8" s="28"/>
      <c r="F8" s="28"/>
      <c r="G8" s="28"/>
      <c r="H8" s="28"/>
      <c r="I8" s="28"/>
      <c r="J8" s="28"/>
      <c r="K8" s="28"/>
      <c r="L8" s="28"/>
      <c r="M8" s="28"/>
      <c r="N8" s="28"/>
    </row>
    <row r="9" spans="1:15" ht="18" x14ac:dyDescent="0.25">
      <c r="B9" s="6"/>
      <c r="C9" s="6"/>
      <c r="D9" s="6"/>
      <c r="E9" s="6"/>
      <c r="F9" s="6"/>
    </row>
    <row r="10" spans="1:15" ht="18" x14ac:dyDescent="0.25">
      <c r="B10" s="6"/>
      <c r="C10" s="6"/>
      <c r="D10" s="6"/>
      <c r="E10" s="6"/>
      <c r="F10" s="6"/>
    </row>
    <row r="11" spans="1:15" ht="18" x14ac:dyDescent="0.25">
      <c r="B11" s="6"/>
      <c r="C11" s="6"/>
      <c r="D11" s="6"/>
      <c r="E11" s="6"/>
      <c r="F11" s="6"/>
    </row>
    <row r="12" spans="1:15" ht="18" x14ac:dyDescent="0.25">
      <c r="B12" s="6"/>
      <c r="C12" s="6"/>
      <c r="D12" s="6"/>
      <c r="E12" s="6"/>
      <c r="F12" s="6"/>
    </row>
    <row r="13" spans="1:15" ht="18" x14ac:dyDescent="0.25">
      <c r="B13" s="6"/>
      <c r="C13" s="6"/>
      <c r="D13" s="6"/>
      <c r="E13" s="6"/>
      <c r="F13" s="6"/>
    </row>
    <row r="14" spans="1:15" ht="18" x14ac:dyDescent="0.25">
      <c r="B14" s="6"/>
      <c r="C14" s="6"/>
      <c r="D14" s="6"/>
      <c r="E14" s="6"/>
      <c r="F14" s="6"/>
    </row>
    <row r="15" spans="1:15" ht="18" x14ac:dyDescent="0.25">
      <c r="B15" s="6"/>
      <c r="C15" s="6"/>
      <c r="D15" s="6"/>
      <c r="E15" s="6"/>
      <c r="F15" s="6"/>
    </row>
    <row r="16" spans="1:15" ht="18" x14ac:dyDescent="0.25">
      <c r="B16" s="6"/>
      <c r="C16" s="6"/>
      <c r="D16" s="6"/>
      <c r="E16" s="6"/>
      <c r="F16" s="6"/>
    </row>
    <row r="17" spans="1:15" ht="18" x14ac:dyDescent="0.25">
      <c r="B17" s="6"/>
      <c r="C17" s="6"/>
      <c r="D17" s="6"/>
      <c r="E17" s="6"/>
      <c r="F17" s="6"/>
    </row>
    <row r="18" spans="1:15" ht="18" x14ac:dyDescent="0.25">
      <c r="B18" s="6"/>
      <c r="C18" s="6"/>
      <c r="D18" s="6"/>
      <c r="E18" s="6"/>
      <c r="F18" s="6"/>
    </row>
    <row r="19" spans="1:15" ht="18" x14ac:dyDescent="0.25">
      <c r="B19" s="6"/>
      <c r="C19" s="6"/>
      <c r="D19" s="6"/>
      <c r="E19" s="6"/>
      <c r="F19" s="6"/>
    </row>
    <row r="20" spans="1:15" ht="18" x14ac:dyDescent="0.25">
      <c r="B20" s="6"/>
      <c r="C20" s="6"/>
      <c r="D20" s="6"/>
      <c r="E20" s="6"/>
      <c r="F20" s="6"/>
    </row>
    <row r="21" spans="1:15" ht="18" x14ac:dyDescent="0.25">
      <c r="B21" s="6"/>
      <c r="C21" s="6"/>
      <c r="D21" s="6"/>
      <c r="E21" s="6"/>
      <c r="F21" s="6"/>
    </row>
    <row r="22" spans="1:15" ht="18" x14ac:dyDescent="0.25">
      <c r="B22" s="6"/>
      <c r="C22" s="6"/>
      <c r="D22" s="6"/>
      <c r="E22" s="6"/>
      <c r="F22" s="6"/>
    </row>
    <row r="23" spans="1:15" ht="18" x14ac:dyDescent="0.25">
      <c r="B23" s="6"/>
      <c r="C23" s="6"/>
      <c r="D23" s="6"/>
      <c r="E23" s="6"/>
      <c r="F23" s="6"/>
    </row>
    <row r="24" spans="1:15" ht="18" x14ac:dyDescent="0.25">
      <c r="B24" s="6"/>
      <c r="C24" s="6"/>
      <c r="D24" s="6"/>
      <c r="E24" s="6"/>
      <c r="F24" s="6"/>
    </row>
    <row r="25" spans="1:15" ht="18" x14ac:dyDescent="0.25">
      <c r="B25" s="6"/>
      <c r="C25" s="6"/>
      <c r="D25" s="6"/>
      <c r="E25" s="6"/>
      <c r="F25" s="6"/>
    </row>
    <row r="26" spans="1:15" ht="18" x14ac:dyDescent="0.25">
      <c r="B26" s="6"/>
      <c r="C26" s="6"/>
      <c r="D26" s="6"/>
      <c r="E26" s="6"/>
      <c r="F26" s="6"/>
    </row>
    <row r="27" spans="1:15" ht="20.100000000000001" customHeight="1" x14ac:dyDescent="0.2">
      <c r="A27" s="10"/>
      <c r="B27" s="16" t="s">
        <v>10</v>
      </c>
      <c r="C27" s="16">
        <v>2012</v>
      </c>
      <c r="D27" s="16">
        <v>2013</v>
      </c>
      <c r="E27" s="16">
        <v>2014</v>
      </c>
      <c r="F27" s="3"/>
      <c r="I27" s="16" t="s">
        <v>11</v>
      </c>
      <c r="J27" s="16">
        <v>2012</v>
      </c>
      <c r="K27" s="16">
        <v>2013</v>
      </c>
      <c r="L27" s="16">
        <v>2014</v>
      </c>
      <c r="N27" s="29" t="s">
        <v>15</v>
      </c>
      <c r="O27" s="29" t="s">
        <v>6</v>
      </c>
    </row>
    <row r="28" spans="1:15" ht="20.100000000000001" customHeight="1" x14ac:dyDescent="0.2">
      <c r="A28" s="34"/>
      <c r="B28" s="20" t="s">
        <v>7</v>
      </c>
      <c r="C28" s="21">
        <v>2483</v>
      </c>
      <c r="D28" s="21">
        <v>2466</v>
      </c>
      <c r="E28" s="21">
        <v>2538</v>
      </c>
      <c r="F28" s="3"/>
      <c r="I28" s="20" t="s">
        <v>12</v>
      </c>
      <c r="J28" s="21">
        <v>2102</v>
      </c>
      <c r="K28" s="21">
        <v>2533</v>
      </c>
      <c r="L28" s="21">
        <v>2456</v>
      </c>
      <c r="N28" s="30">
        <v>2012</v>
      </c>
      <c r="O28" s="27">
        <f>SUM(C28:C30,J28:J30)</f>
        <v>14131</v>
      </c>
    </row>
    <row r="29" spans="1:15" ht="20.100000000000001" customHeight="1" x14ac:dyDescent="0.2">
      <c r="A29" s="34"/>
      <c r="B29" s="17" t="s">
        <v>8</v>
      </c>
      <c r="C29" s="7">
        <v>2642</v>
      </c>
      <c r="D29" s="8">
        <v>1984</v>
      </c>
      <c r="E29" s="7">
        <v>2354</v>
      </c>
      <c r="F29" s="3"/>
      <c r="I29" s="17" t="s">
        <v>13</v>
      </c>
      <c r="J29" s="7">
        <v>2306</v>
      </c>
      <c r="K29" s="8">
        <v>2482</v>
      </c>
      <c r="L29" s="7">
        <v>2178</v>
      </c>
      <c r="N29" s="30">
        <v>2013</v>
      </c>
      <c r="O29" s="27">
        <f>SUM(D28:D30,K28:K30)</f>
        <v>14486</v>
      </c>
    </row>
    <row r="30" spans="1:15" ht="20.100000000000001" customHeight="1" x14ac:dyDescent="0.2">
      <c r="A30" s="9"/>
      <c r="B30" s="22" t="s">
        <v>9</v>
      </c>
      <c r="C30" s="23">
        <v>2291</v>
      </c>
      <c r="D30" s="23">
        <v>2477</v>
      </c>
      <c r="E30" s="24">
        <v>2464</v>
      </c>
      <c r="F30" s="3"/>
      <c r="I30" s="22" t="s">
        <v>14</v>
      </c>
      <c r="J30" s="23">
        <v>2307</v>
      </c>
      <c r="K30" s="23">
        <v>2544</v>
      </c>
      <c r="L30" s="24">
        <v>2490</v>
      </c>
      <c r="N30" s="31">
        <v>2014</v>
      </c>
      <c r="O30" s="24">
        <f>SUM(E28:E30,L28:L30)</f>
        <v>14480</v>
      </c>
    </row>
    <row r="31" spans="1:15" x14ac:dyDescent="0.2">
      <c r="B31" s="11"/>
      <c r="C31" s="3"/>
      <c r="D31" s="3"/>
      <c r="E31" s="3"/>
      <c r="F31" s="3"/>
    </row>
    <row r="32" spans="1:15" x14ac:dyDescent="0.2">
      <c r="A32" s="12" t="s">
        <v>5</v>
      </c>
      <c r="C32" s="3"/>
      <c r="E32" s="13"/>
      <c r="F32" s="13"/>
    </row>
    <row r="33" spans="1:6" x14ac:dyDescent="0.2">
      <c r="A33" s="12" t="s">
        <v>0</v>
      </c>
      <c r="C33" s="3"/>
      <c r="D33" s="3"/>
      <c r="E33" s="13"/>
      <c r="F33" s="13"/>
    </row>
    <row r="34" spans="1:6" x14ac:dyDescent="0.2"/>
  </sheetData>
  <sheetProtection selectLockedCells="1" selectUnlockedCells="1"/>
  <mergeCells count="2">
    <mergeCell ref="A28:A29"/>
    <mergeCell ref="A7:O7"/>
  </mergeCells>
  <printOptions horizontalCentered="1" verticalCentered="1"/>
  <pageMargins left="0.19685039370078741" right="0.19685039370078741" top="0.19685039370078741" bottom="0.19685039370078741" header="0" footer="0"/>
  <pageSetup paperSize="9" scale="90" orientation="landscape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</sheetPr>
  <dimension ref="A1:O37"/>
  <sheetViews>
    <sheetView showGridLines="0" zoomScaleNormal="100" zoomScaleSheetLayoutView="100" workbookViewId="0">
      <selection activeCell="A7" sqref="A7:O7"/>
    </sheetView>
  </sheetViews>
  <sheetFormatPr baseColWidth="10" defaultColWidth="0" defaultRowHeight="12.75" zeroHeight="1" x14ac:dyDescent="0.2"/>
  <cols>
    <col min="1" max="1" width="11.42578125" style="1" customWidth="1"/>
    <col min="2" max="2" width="11.5703125" style="1" customWidth="1"/>
    <col min="3" max="3" width="14.7109375" style="1" bestFit="1" customWidth="1"/>
    <col min="4" max="4" width="18.7109375" style="1" bestFit="1" customWidth="1"/>
    <col min="5" max="5" width="14.7109375" style="1" bestFit="1" customWidth="1"/>
    <col min="6" max="12" width="11.42578125" style="1" customWidth="1"/>
    <col min="13" max="16384" width="11.42578125" style="1" hidden="1"/>
  </cols>
  <sheetData>
    <row r="1" spans="1:15" x14ac:dyDescent="0.2">
      <c r="B1" s="2"/>
      <c r="C1" s="3"/>
      <c r="D1" s="3"/>
      <c r="E1" s="3"/>
    </row>
    <row r="2" spans="1:15" x14ac:dyDescent="0.2">
      <c r="B2" s="2"/>
      <c r="C2" s="3"/>
      <c r="D2" s="3"/>
      <c r="E2" s="3"/>
    </row>
    <row r="3" spans="1:15" x14ac:dyDescent="0.2">
      <c r="B3" s="2"/>
      <c r="C3" s="3"/>
      <c r="D3" s="3"/>
      <c r="E3" s="3"/>
    </row>
    <row r="4" spans="1:15" x14ac:dyDescent="0.2">
      <c r="B4" s="2"/>
      <c r="C4" s="18" t="s">
        <v>1</v>
      </c>
      <c r="E4" s="3"/>
    </row>
    <row r="5" spans="1:15" x14ac:dyDescent="0.2">
      <c r="B5" s="2"/>
      <c r="C5" s="4"/>
      <c r="D5" s="3"/>
      <c r="E5" s="3"/>
    </row>
    <row r="6" spans="1:15" x14ac:dyDescent="0.2">
      <c r="B6" s="2"/>
      <c r="C6" s="4"/>
      <c r="D6" s="3"/>
      <c r="E6" s="3"/>
    </row>
    <row r="7" spans="1:15" ht="23.25" x14ac:dyDescent="0.35">
      <c r="A7" s="35" t="s">
        <v>16</v>
      </c>
      <c r="B7" s="35"/>
      <c r="C7" s="35"/>
      <c r="D7" s="35"/>
      <c r="E7" s="35"/>
      <c r="F7" s="35"/>
      <c r="G7" s="35"/>
      <c r="H7" s="35"/>
      <c r="I7" s="35"/>
      <c r="J7" s="35"/>
      <c r="K7" s="35"/>
      <c r="L7" s="35"/>
      <c r="M7" s="35"/>
      <c r="N7" s="35"/>
      <c r="O7" s="35"/>
    </row>
    <row r="8" spans="1:15" ht="18" customHeight="1" x14ac:dyDescent="0.2">
      <c r="A8" s="32"/>
      <c r="B8" s="32"/>
      <c r="C8" s="32"/>
      <c r="D8" s="32"/>
      <c r="E8" s="32"/>
      <c r="F8" s="32"/>
      <c r="G8" s="32"/>
      <c r="H8" s="32"/>
      <c r="I8" s="32"/>
      <c r="J8" s="32"/>
      <c r="K8" s="32"/>
      <c r="L8" s="32"/>
    </row>
    <row r="9" spans="1:15" ht="18" x14ac:dyDescent="0.25">
      <c r="B9" s="15"/>
      <c r="C9" s="15"/>
      <c r="D9" s="15"/>
      <c r="E9" s="15"/>
    </row>
    <row r="10" spans="1:15" ht="18" x14ac:dyDescent="0.25">
      <c r="B10" s="15"/>
      <c r="C10" s="15"/>
      <c r="D10" s="15"/>
      <c r="E10" s="15"/>
    </row>
    <row r="11" spans="1:15" ht="18" x14ac:dyDescent="0.25">
      <c r="B11" s="15"/>
      <c r="C11" s="15"/>
      <c r="D11" s="15"/>
      <c r="E11" s="15"/>
    </row>
    <row r="12" spans="1:15" ht="18" x14ac:dyDescent="0.25">
      <c r="B12" s="15"/>
      <c r="C12" s="15"/>
      <c r="D12" s="15"/>
      <c r="E12" s="15"/>
    </row>
    <row r="13" spans="1:15" ht="18" x14ac:dyDescent="0.25">
      <c r="B13" s="15"/>
      <c r="C13" s="15"/>
      <c r="D13" s="15"/>
      <c r="E13" s="15"/>
    </row>
    <row r="14" spans="1:15" ht="18" x14ac:dyDescent="0.25">
      <c r="B14" s="15"/>
      <c r="C14" s="15"/>
      <c r="D14" s="15"/>
      <c r="E14" s="15"/>
    </row>
    <row r="15" spans="1:15" ht="18" x14ac:dyDescent="0.25">
      <c r="B15" s="15"/>
      <c r="C15" s="15"/>
      <c r="D15" s="15"/>
      <c r="E15" s="15"/>
    </row>
    <row r="16" spans="1:15" ht="18" x14ac:dyDescent="0.25">
      <c r="B16" s="15"/>
      <c r="C16" s="15"/>
      <c r="D16" s="15"/>
      <c r="E16" s="15"/>
    </row>
    <row r="17" spans="1:5" ht="18" x14ac:dyDescent="0.25">
      <c r="B17" s="15"/>
      <c r="C17" s="15"/>
      <c r="D17" s="15"/>
      <c r="E17" s="15"/>
    </row>
    <row r="18" spans="1:5" ht="18" x14ac:dyDescent="0.25">
      <c r="B18" s="15"/>
      <c r="C18" s="15"/>
      <c r="D18" s="15"/>
      <c r="E18" s="15"/>
    </row>
    <row r="19" spans="1:5" ht="18" x14ac:dyDescent="0.25">
      <c r="B19" s="15"/>
      <c r="C19" s="15"/>
      <c r="D19" s="15"/>
      <c r="E19" s="15"/>
    </row>
    <row r="20" spans="1:5" ht="18" x14ac:dyDescent="0.25">
      <c r="B20" s="15"/>
      <c r="C20" s="15"/>
      <c r="D20" s="15"/>
      <c r="E20" s="15"/>
    </row>
    <row r="21" spans="1:5" ht="18" x14ac:dyDescent="0.25">
      <c r="B21" s="15"/>
      <c r="C21" s="15"/>
      <c r="D21" s="15"/>
      <c r="E21" s="15"/>
    </row>
    <row r="22" spans="1:5" ht="18" x14ac:dyDescent="0.25">
      <c r="B22" s="15"/>
      <c r="C22" s="15"/>
      <c r="D22" s="15"/>
      <c r="E22" s="15"/>
    </row>
    <row r="23" spans="1:5" ht="18" x14ac:dyDescent="0.25">
      <c r="B23" s="15"/>
      <c r="C23" s="15"/>
      <c r="D23" s="15"/>
      <c r="E23" s="15"/>
    </row>
    <row r="24" spans="1:5" ht="18" x14ac:dyDescent="0.25">
      <c r="B24" s="15"/>
      <c r="C24" s="15"/>
      <c r="D24" s="15"/>
      <c r="E24" s="15"/>
    </row>
    <row r="25" spans="1:5" ht="18" x14ac:dyDescent="0.25">
      <c r="B25" s="15"/>
      <c r="C25" s="15"/>
      <c r="D25" s="15"/>
      <c r="E25" s="15"/>
    </row>
    <row r="26" spans="1:5" ht="18" x14ac:dyDescent="0.25">
      <c r="B26" s="15"/>
      <c r="C26" s="15"/>
      <c r="D26" s="15"/>
      <c r="E26" s="15"/>
    </row>
    <row r="27" spans="1:5" ht="18" x14ac:dyDescent="0.25">
      <c r="B27" s="15"/>
      <c r="C27" s="15"/>
      <c r="D27" s="15"/>
      <c r="E27" s="15"/>
    </row>
    <row r="28" spans="1:5" ht="18" x14ac:dyDescent="0.25">
      <c r="B28" s="15"/>
      <c r="C28" s="15"/>
      <c r="D28" s="15"/>
      <c r="E28" s="15"/>
    </row>
    <row r="29" spans="1:5" ht="15.95" customHeight="1" x14ac:dyDescent="0.2">
      <c r="A29" s="10"/>
      <c r="B29" s="16"/>
      <c r="C29" s="16" t="s">
        <v>17</v>
      </c>
      <c r="D29" s="16" t="s">
        <v>18</v>
      </c>
      <c r="E29" s="16" t="s">
        <v>19</v>
      </c>
    </row>
    <row r="30" spans="1:5" ht="15.95" customHeight="1" x14ac:dyDescent="0.2">
      <c r="A30" s="14"/>
      <c r="B30" s="17" t="s">
        <v>6</v>
      </c>
      <c r="C30" s="7">
        <f>SUM(Egresos!C28:C30,Egresos!J28:J30)</f>
        <v>14131</v>
      </c>
      <c r="D30" s="7">
        <f>SUM(Egresos!D28:D30,Egresos!K28:K30)</f>
        <v>14486</v>
      </c>
      <c r="E30" s="7">
        <f>SUM(Egresos!E28:E30,Egresos!L28:L30)</f>
        <v>14480</v>
      </c>
    </row>
    <row r="31" spans="1:5" x14ac:dyDescent="0.2">
      <c r="B31" s="11"/>
      <c r="C31" s="3"/>
      <c r="D31" s="3"/>
      <c r="E31" s="3"/>
    </row>
    <row r="32" spans="1:5" ht="20.100000000000001" customHeight="1" x14ac:dyDescent="0.2">
      <c r="B32" s="19" t="s">
        <v>3</v>
      </c>
      <c r="C32" s="25"/>
      <c r="D32" s="26">
        <f>((D30/C30)-1)*100</f>
        <v>2.5122072040195231</v>
      </c>
      <c r="E32" s="26">
        <f>((E30/D30)-1)*100</f>
        <v>-4.1419301394451935E-2</v>
      </c>
    </row>
    <row r="33" spans="1:5" x14ac:dyDescent="0.2">
      <c r="B33" s="11"/>
      <c r="C33" s="3"/>
      <c r="D33" s="3"/>
      <c r="E33" s="3"/>
    </row>
    <row r="34" spans="1:5" x14ac:dyDescent="0.2">
      <c r="A34" s="12" t="s">
        <v>5</v>
      </c>
      <c r="C34" s="3"/>
      <c r="E34" s="13"/>
    </row>
    <row r="35" spans="1:5" x14ac:dyDescent="0.2">
      <c r="A35" s="12" t="s">
        <v>0</v>
      </c>
      <c r="C35" s="3"/>
      <c r="D35" s="3"/>
      <c r="E35" s="13"/>
    </row>
    <row r="36" spans="1:5" x14ac:dyDescent="0.2"/>
    <row r="37" spans="1:5" x14ac:dyDescent="0.2"/>
  </sheetData>
  <sheetProtection selectLockedCells="1" selectUnlockedCells="1"/>
  <mergeCells count="1">
    <mergeCell ref="A7:O7"/>
  </mergeCells>
  <printOptions horizontalCentered="1" verticalCentered="1"/>
  <pageMargins left="0.19685039370078741" right="0.19685039370078741" top="0.19685039370078741" bottom="0.19685039370078741" header="0" footer="0"/>
  <pageSetup paperSize="9" scale="90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Egresos</vt:lpstr>
      <vt:lpstr>II SEMESTRE</vt:lpstr>
      <vt:lpstr>Egresos!Área_de_impresión</vt:lpstr>
      <vt:lpstr>'II SEMESTRE'!Área_de_impresión</vt:lpstr>
    </vt:vector>
  </TitlesOfParts>
  <Company>HNAL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Oficina de Estadistica</dc:creator>
  <cp:lastModifiedBy>Arturo</cp:lastModifiedBy>
  <cp:lastPrinted>2014-07-18T20:16:17Z</cp:lastPrinted>
  <dcterms:created xsi:type="dcterms:W3CDTF">2006-10-23T15:37:25Z</dcterms:created>
  <dcterms:modified xsi:type="dcterms:W3CDTF">2015-01-19T01:06:17Z</dcterms:modified>
</cp:coreProperties>
</file>