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ecastilla\Desktop\DATA MTC\PORTAL WEB\2024\"/>
    </mc:Choice>
  </mc:AlternateContent>
  <bookViews>
    <workbookView xWindow="10875" yWindow="0" windowWidth="17925" windowHeight="15600"/>
  </bookViews>
  <sheets>
    <sheet name="ST.1.1.6" sheetId="1" r:id="rId1"/>
  </sheets>
  <calcPr calcId="152511"/>
</workbook>
</file>

<file path=xl/calcChain.xml><?xml version="1.0" encoding="utf-8"?>
<calcChain xmlns="http://schemas.openxmlformats.org/spreadsheetml/2006/main">
  <c r="S6" i="1" l="1"/>
  <c r="R6" i="1"/>
  <c r="Q6" i="1" l="1"/>
  <c r="P6" i="1" l="1"/>
  <c r="O6" i="1"/>
  <c r="N6" i="1"/>
  <c r="M6" i="1" l="1"/>
  <c r="C6" i="1" l="1"/>
  <c r="L6" i="1"/>
  <c r="J6" i="1" l="1"/>
  <c r="I6" i="1" l="1"/>
  <c r="H6" i="1" l="1"/>
  <c r="K6" i="1" l="1"/>
  <c r="G6" i="1"/>
  <c r="F6" i="1"/>
  <c r="E6" i="1"/>
  <c r="D6" i="1"/>
</calcChain>
</file>

<file path=xl/sharedStrings.xml><?xml version="1.0" encoding="utf-8"?>
<sst xmlns="http://schemas.openxmlformats.org/spreadsheetml/2006/main" count="12" uniqueCount="12">
  <si>
    <t>ÁMBITO DE CONCESIÓN</t>
  </si>
  <si>
    <t>TOTAL</t>
  </si>
  <si>
    <t>Local (Lima-Callao)</t>
  </si>
  <si>
    <t>Local Provincial</t>
  </si>
  <si>
    <t>Regional</t>
  </si>
  <si>
    <t>Nacional</t>
  </si>
  <si>
    <t>Internacional</t>
  </si>
  <si>
    <t>Elaboración: MTC - OGPP - Oficina de Estadística</t>
  </si>
  <si>
    <t>(Unidades)</t>
  </si>
  <si>
    <t>Fuente: MTC - DGPPC</t>
  </si>
  <si>
    <t>CONCESIONES VIGENTES EN EL SERVICIO POSTAL, SEGÚN ÁMBITO:  2008-2024</t>
  </si>
  <si>
    <t>Jun.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</si>
</sst>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  <font>
      <sz val="9"/>
      <name val="Segoe UI Symbol"/>
      <family val="2"/>
    </font>
    <font>
      <sz val="9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4" fillId="0" borderId="0" xfId="1" applyFont="1" applyAlignment="1" applyProtection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justify" wrapText="1"/>
    </xf>
    <xf numFmtId="0" fontId="8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6">
    <cellStyle name="Hipervínculo" xfId="1" builtinId="8"/>
    <cellStyle name="Millares 3" xfId="2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1200"/>
              <a:t>Concesiones Vigentes en el Servicio Postal, según ámbito: 2008-2024</a:t>
            </a:r>
          </a:p>
          <a:p>
            <a:pPr>
              <a:defRPr sz="900"/>
            </a:pPr>
            <a:r>
              <a:rPr lang="en-US" sz="900" b="0"/>
              <a:t>(Unidades)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3172809555716216E-2"/>
          <c:y val="0.15647965499662184"/>
          <c:w val="0.80678202327149684"/>
          <c:h val="0.65703393199886817"/>
        </c:manualLayout>
      </c:layout>
      <c:lineChart>
        <c:grouping val="standard"/>
        <c:varyColors val="0"/>
        <c:ser>
          <c:idx val="0"/>
          <c:order val="0"/>
          <c:tx>
            <c:strRef>
              <c:f>'ST.1.1.6'!$B$7</c:f>
              <c:strCache>
                <c:ptCount val="1"/>
                <c:pt idx="0">
                  <c:v>Local (Lima-Callao)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'ST.1.1.6'!$C$5:$S$5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Jun. 2024</c:v>
                </c:pt>
              </c:strCache>
            </c:strRef>
          </c:cat>
          <c:val>
            <c:numRef>
              <c:f>'ST.1.1.6'!$C$7:$S$7</c:f>
              <c:numCache>
                <c:formatCode>General</c:formatCode>
                <c:ptCount val="17"/>
                <c:pt idx="0">
                  <c:v>31</c:v>
                </c:pt>
                <c:pt idx="1">
                  <c:v>29</c:v>
                </c:pt>
                <c:pt idx="2">
                  <c:v>27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32</c:v>
                </c:pt>
                <c:pt idx="7">
                  <c:v>37</c:v>
                </c:pt>
                <c:pt idx="8">
                  <c:v>31</c:v>
                </c:pt>
                <c:pt idx="9">
                  <c:v>33</c:v>
                </c:pt>
                <c:pt idx="10">
                  <c:v>30</c:v>
                </c:pt>
                <c:pt idx="11">
                  <c:v>20</c:v>
                </c:pt>
                <c:pt idx="12">
                  <c:v>18</c:v>
                </c:pt>
                <c:pt idx="13">
                  <c:v>22</c:v>
                </c:pt>
                <c:pt idx="14">
                  <c:v>16</c:v>
                </c:pt>
                <c:pt idx="15">
                  <c:v>8</c:v>
                </c:pt>
                <c:pt idx="16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B5-408A-9254-041A20AFC8BE}"/>
            </c:ext>
          </c:extLst>
        </c:ser>
        <c:ser>
          <c:idx val="1"/>
          <c:order val="1"/>
          <c:tx>
            <c:strRef>
              <c:f>'ST.1.1.6'!$B$8</c:f>
              <c:strCache>
                <c:ptCount val="1"/>
                <c:pt idx="0">
                  <c:v>Local Provincial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'ST.1.1.6'!$C$5:$S$5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Jun. 2024</c:v>
                </c:pt>
              </c:strCache>
            </c:strRef>
          </c:cat>
          <c:val>
            <c:numRef>
              <c:f>'ST.1.1.6'!$C$8:$S$8</c:f>
              <c:numCache>
                <c:formatCode>General</c:formatCode>
                <c:ptCount val="17"/>
                <c:pt idx="0">
                  <c:v>11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B5-408A-9254-041A20AFC8BE}"/>
            </c:ext>
          </c:extLst>
        </c:ser>
        <c:ser>
          <c:idx val="2"/>
          <c:order val="2"/>
          <c:tx>
            <c:strRef>
              <c:f>'ST.1.1.6'!$B$9</c:f>
              <c:strCache>
                <c:ptCount val="1"/>
                <c:pt idx="0">
                  <c:v>Regional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'ST.1.1.6'!$C$5:$S$5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Jun. 2024</c:v>
                </c:pt>
              </c:strCache>
            </c:strRef>
          </c:cat>
          <c:val>
            <c:numRef>
              <c:f>'ST.1.1.6'!$C$9:$S$9</c:f>
              <c:numCache>
                <c:formatCode>General</c:formatCode>
                <c:ptCount val="17"/>
                <c:pt idx="0">
                  <c:v>56</c:v>
                </c:pt>
                <c:pt idx="1">
                  <c:v>61</c:v>
                </c:pt>
                <c:pt idx="2">
                  <c:v>67</c:v>
                </c:pt>
                <c:pt idx="3">
                  <c:v>70</c:v>
                </c:pt>
                <c:pt idx="4">
                  <c:v>66</c:v>
                </c:pt>
                <c:pt idx="5">
                  <c:v>67</c:v>
                </c:pt>
                <c:pt idx="6">
                  <c:v>79</c:v>
                </c:pt>
                <c:pt idx="7">
                  <c:v>82</c:v>
                </c:pt>
                <c:pt idx="8">
                  <c:v>74</c:v>
                </c:pt>
                <c:pt idx="9">
                  <c:v>72</c:v>
                </c:pt>
                <c:pt idx="10">
                  <c:v>77</c:v>
                </c:pt>
                <c:pt idx="11">
                  <c:v>73</c:v>
                </c:pt>
                <c:pt idx="12">
                  <c:v>71</c:v>
                </c:pt>
                <c:pt idx="13">
                  <c:v>73</c:v>
                </c:pt>
                <c:pt idx="14">
                  <c:v>53</c:v>
                </c:pt>
                <c:pt idx="15">
                  <c:v>43</c:v>
                </c:pt>
                <c:pt idx="16">
                  <c:v>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0B5-408A-9254-041A20AFC8BE}"/>
            </c:ext>
          </c:extLst>
        </c:ser>
        <c:ser>
          <c:idx val="3"/>
          <c:order val="3"/>
          <c:tx>
            <c:strRef>
              <c:f>'ST.1.1.6'!$B$10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'ST.1.1.6'!$C$5:$S$5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Jun. 2024</c:v>
                </c:pt>
              </c:strCache>
            </c:strRef>
          </c:cat>
          <c:val>
            <c:numRef>
              <c:f>'ST.1.1.6'!$C$10:$S$10</c:f>
              <c:numCache>
                <c:formatCode>General</c:formatCode>
                <c:ptCount val="17"/>
                <c:pt idx="0">
                  <c:v>310</c:v>
                </c:pt>
                <c:pt idx="1">
                  <c:v>362</c:v>
                </c:pt>
                <c:pt idx="2">
                  <c:v>399</c:v>
                </c:pt>
                <c:pt idx="3">
                  <c:v>441</c:v>
                </c:pt>
                <c:pt idx="4">
                  <c:v>475</c:v>
                </c:pt>
                <c:pt idx="5">
                  <c:v>496</c:v>
                </c:pt>
                <c:pt idx="6">
                  <c:v>527</c:v>
                </c:pt>
                <c:pt idx="7">
                  <c:v>565</c:v>
                </c:pt>
                <c:pt idx="8">
                  <c:v>519</c:v>
                </c:pt>
                <c:pt idx="9">
                  <c:v>571</c:v>
                </c:pt>
                <c:pt idx="10">
                  <c:v>545</c:v>
                </c:pt>
                <c:pt idx="11">
                  <c:v>562</c:v>
                </c:pt>
                <c:pt idx="12">
                  <c:v>581</c:v>
                </c:pt>
                <c:pt idx="13">
                  <c:v>609</c:v>
                </c:pt>
                <c:pt idx="14">
                  <c:v>470</c:v>
                </c:pt>
                <c:pt idx="15">
                  <c:v>444</c:v>
                </c:pt>
                <c:pt idx="16">
                  <c:v>439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0B5-408A-9254-041A20AFC8BE}"/>
            </c:ext>
          </c:extLst>
        </c:ser>
        <c:ser>
          <c:idx val="4"/>
          <c:order val="4"/>
          <c:tx>
            <c:strRef>
              <c:f>'ST.1.1.6'!$B$11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'ST.1.1.6'!$C$5:$S$5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Jun. 2024</c:v>
                </c:pt>
              </c:strCache>
            </c:strRef>
          </c:cat>
          <c:val>
            <c:numRef>
              <c:f>'ST.1.1.6'!$C$11:$S$11</c:f>
              <c:numCache>
                <c:formatCode>General</c:formatCode>
                <c:ptCount val="17"/>
                <c:pt idx="0">
                  <c:v>95</c:v>
                </c:pt>
                <c:pt idx="1">
                  <c:v>84</c:v>
                </c:pt>
                <c:pt idx="2">
                  <c:v>84</c:v>
                </c:pt>
                <c:pt idx="3">
                  <c:v>87</c:v>
                </c:pt>
                <c:pt idx="4">
                  <c:v>94</c:v>
                </c:pt>
                <c:pt idx="5">
                  <c:v>92</c:v>
                </c:pt>
                <c:pt idx="6">
                  <c:v>93</c:v>
                </c:pt>
                <c:pt idx="7">
                  <c:v>111</c:v>
                </c:pt>
                <c:pt idx="8">
                  <c:v>104</c:v>
                </c:pt>
                <c:pt idx="9">
                  <c:v>99</c:v>
                </c:pt>
                <c:pt idx="10">
                  <c:v>94</c:v>
                </c:pt>
                <c:pt idx="11">
                  <c:v>85</c:v>
                </c:pt>
                <c:pt idx="12">
                  <c:v>88</c:v>
                </c:pt>
                <c:pt idx="13">
                  <c:v>92</c:v>
                </c:pt>
                <c:pt idx="14">
                  <c:v>78</c:v>
                </c:pt>
                <c:pt idx="15">
                  <c:v>73</c:v>
                </c:pt>
                <c:pt idx="16">
                  <c:v>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0B5-408A-9254-041A20AF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94736"/>
        <c:axId val="237891472"/>
      </c:lineChart>
      <c:catAx>
        <c:axId val="23789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7891472"/>
        <c:crosses val="autoZero"/>
        <c:auto val="1"/>
        <c:lblAlgn val="ctr"/>
        <c:lblOffset val="100"/>
        <c:noMultiLvlLbl val="0"/>
      </c:catAx>
      <c:valAx>
        <c:axId val="237891472"/>
        <c:scaling>
          <c:orientation val="minMax"/>
          <c:max val="65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37894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18619208276312"/>
          <c:y val="0.28736941234117974"/>
          <c:w val="0.17045363326835031"/>
          <c:h val="0.37293297938301434"/>
        </c:manualLayout>
      </c:layout>
      <c:overlay val="0"/>
      <c:txPr>
        <a:bodyPr/>
        <a:lstStyle/>
        <a:p>
          <a:pPr>
            <a:defRPr sz="900"/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22856</xdr:colOff>
      <xdr:row>14</xdr:row>
      <xdr:rowOff>8574</xdr:rowOff>
    </xdr:from>
    <xdr:to>
      <xdr:col>18</xdr:col>
      <xdr:colOff>547687</xdr:colOff>
      <xdr:row>35</xdr:row>
      <xdr:rowOff>166688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0.00321</cdr:x>
      <cdr:y>0.89338</cdr:y>
    </cdr:from>
    <cdr:to>
      <cdr:x>0.6859</cdr:x>
      <cdr:y>0.99029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35470" y="3491863"/>
          <a:ext cx="7543695" cy="378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DGPPC</a:t>
          </a:r>
        </a:p>
        <a:p xmlns:a="http://schemas.openxmlformats.org/drawingml/2006/main">
          <a:r>
            <a:rPr lang="es-PE" sz="8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S30"/>
  <sheetViews>
    <sheetView showRowColHeaders="0" tabSelected="1" zoomScale="80" zoomScaleNormal="80" workbookViewId="0">
      <selection activeCell="W13" sqref="W13"/>
    </sheetView>
  </sheetViews>
  <sheetFormatPr baseColWidth="10" defaultColWidth="11.42578125" defaultRowHeight="14.25" x14ac:dyDescent="0.25"/>
  <cols>
    <col min="1" max="1" width="2.7109375" style="2" customWidth="1"/>
    <col min="2" max="2" width="26" style="2" customWidth="1"/>
    <col min="3" max="17" width="8.140625" style="2" customWidth="1"/>
    <col min="18" max="19" width="8.5703125" style="2" customWidth="1"/>
    <col min="20" max="16384" width="11.42578125" style="2"/>
  </cols>
  <sheetData>
    <row r="1" spans="1:19" x14ac:dyDescent="0.25">
      <c r="A1" s="1"/>
    </row>
    <row r="2" spans="1:19" ht="26.25" customHeight="1" x14ac:dyDescent="0.25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7.25" x14ac:dyDescent="0.25">
      <c r="B3" s="10"/>
      <c r="C3" s="10"/>
      <c r="D3" s="10"/>
      <c r="E3" s="10"/>
      <c r="F3" s="10"/>
      <c r="G3" s="10"/>
      <c r="H3" s="10"/>
      <c r="I3" s="10"/>
      <c r="J3" s="10"/>
    </row>
    <row r="4" spans="1:19" ht="15.75" customHeight="1" thickBot="1" x14ac:dyDescent="0.3">
      <c r="B4" s="15" t="s">
        <v>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30" customHeight="1" thickBot="1" x14ac:dyDescent="0.3">
      <c r="B5" s="8" t="s">
        <v>0</v>
      </c>
      <c r="C5" s="8">
        <v>2008</v>
      </c>
      <c r="D5" s="8">
        <v>2009</v>
      </c>
      <c r="E5" s="8">
        <v>2010</v>
      </c>
      <c r="F5" s="8">
        <v>2011</v>
      </c>
      <c r="G5" s="8">
        <v>2012</v>
      </c>
      <c r="H5" s="8">
        <v>2013</v>
      </c>
      <c r="I5" s="8">
        <v>2014</v>
      </c>
      <c r="J5" s="8">
        <v>2015</v>
      </c>
      <c r="K5" s="8">
        <v>2016</v>
      </c>
      <c r="L5" s="8">
        <v>2017</v>
      </c>
      <c r="M5" s="8">
        <v>2018</v>
      </c>
      <c r="N5" s="8">
        <v>2019</v>
      </c>
      <c r="O5" s="8">
        <v>2020</v>
      </c>
      <c r="P5" s="8">
        <v>2021</v>
      </c>
      <c r="Q5" s="8">
        <v>2022</v>
      </c>
      <c r="R5" s="8">
        <v>2023</v>
      </c>
      <c r="S5" s="16" t="s">
        <v>11</v>
      </c>
    </row>
    <row r="6" spans="1:19" ht="18" customHeight="1" x14ac:dyDescent="0.25">
      <c r="B6" s="3" t="s">
        <v>1</v>
      </c>
      <c r="C6" s="3">
        <f t="shared" ref="C6:G6" si="0">SUM(C7+C8+C9+C10+C11)</f>
        <v>503</v>
      </c>
      <c r="D6" s="3">
        <f t="shared" si="0"/>
        <v>545</v>
      </c>
      <c r="E6" s="3">
        <f t="shared" si="0"/>
        <v>585</v>
      </c>
      <c r="F6" s="3">
        <f t="shared" si="0"/>
        <v>635</v>
      </c>
      <c r="G6" s="3">
        <f t="shared" si="0"/>
        <v>672</v>
      </c>
      <c r="H6" s="3">
        <f t="shared" ref="H6:K6" si="1">SUM(H7+H8+H9+H10+H11)</f>
        <v>693</v>
      </c>
      <c r="I6" s="3">
        <f t="shared" ref="I6:J6" si="2">SUM(I7+I8+I9+I10+I11)</f>
        <v>737</v>
      </c>
      <c r="J6" s="3">
        <f t="shared" si="2"/>
        <v>799</v>
      </c>
      <c r="K6" s="3">
        <f t="shared" si="1"/>
        <v>734</v>
      </c>
      <c r="L6" s="3">
        <f t="shared" ref="L6:M6" si="3">SUM(L7+L8+L9+L10+L11)</f>
        <v>784</v>
      </c>
      <c r="M6" s="3">
        <f t="shared" si="3"/>
        <v>756</v>
      </c>
      <c r="N6" s="3">
        <f t="shared" ref="N6:O6" si="4">SUM(N7+N8+N9+N10+N11)</f>
        <v>749</v>
      </c>
      <c r="O6" s="3">
        <f t="shared" si="4"/>
        <v>767</v>
      </c>
      <c r="P6" s="3">
        <f t="shared" ref="P6:Q6" si="5">SUM(P7+P8+P9+P10+P11)</f>
        <v>805</v>
      </c>
      <c r="Q6" s="3">
        <f t="shared" si="5"/>
        <v>620</v>
      </c>
      <c r="R6" s="3">
        <f>SUM(R7+R8+R9+R10+R11)</f>
        <v>571</v>
      </c>
      <c r="S6" s="3">
        <f>SUM(S7+S8+S9+S10+S11)</f>
        <v>567</v>
      </c>
    </row>
    <row r="7" spans="1:19" x14ac:dyDescent="0.25">
      <c r="B7" s="9" t="s">
        <v>2</v>
      </c>
      <c r="C7" s="9">
        <v>31</v>
      </c>
      <c r="D7" s="9">
        <v>29</v>
      </c>
      <c r="E7" s="9">
        <v>27</v>
      </c>
      <c r="F7" s="9">
        <v>31</v>
      </c>
      <c r="G7" s="9">
        <v>32</v>
      </c>
      <c r="H7" s="9">
        <v>33</v>
      </c>
      <c r="I7" s="9">
        <v>32</v>
      </c>
      <c r="J7" s="9">
        <v>37</v>
      </c>
      <c r="K7" s="9">
        <v>31</v>
      </c>
      <c r="L7" s="9">
        <v>33</v>
      </c>
      <c r="M7" s="9">
        <v>30</v>
      </c>
      <c r="N7" s="9">
        <v>20</v>
      </c>
      <c r="O7" s="9">
        <v>18</v>
      </c>
      <c r="P7" s="9">
        <v>22</v>
      </c>
      <c r="Q7" s="9">
        <v>16</v>
      </c>
      <c r="R7" s="9">
        <v>8</v>
      </c>
      <c r="S7" s="9">
        <v>8</v>
      </c>
    </row>
    <row r="8" spans="1:19" x14ac:dyDescent="0.25">
      <c r="B8" s="2" t="s">
        <v>3</v>
      </c>
      <c r="C8" s="2">
        <v>11</v>
      </c>
      <c r="D8" s="2">
        <v>9</v>
      </c>
      <c r="E8" s="2">
        <v>8</v>
      </c>
      <c r="F8" s="2">
        <v>6</v>
      </c>
      <c r="G8" s="2">
        <v>5</v>
      </c>
      <c r="H8" s="2">
        <v>5</v>
      </c>
      <c r="I8" s="2">
        <v>6</v>
      </c>
      <c r="J8" s="2">
        <v>4</v>
      </c>
      <c r="K8" s="2">
        <v>6</v>
      </c>
      <c r="L8" s="2">
        <v>9</v>
      </c>
      <c r="M8" s="2">
        <v>10</v>
      </c>
      <c r="N8" s="2">
        <v>9</v>
      </c>
      <c r="O8" s="2">
        <v>9</v>
      </c>
      <c r="P8" s="2">
        <v>9</v>
      </c>
      <c r="Q8" s="2">
        <v>3</v>
      </c>
      <c r="R8" s="2">
        <v>3</v>
      </c>
      <c r="S8" s="2">
        <v>3</v>
      </c>
    </row>
    <row r="9" spans="1:19" x14ac:dyDescent="0.25">
      <c r="B9" s="2" t="s">
        <v>4</v>
      </c>
      <c r="C9" s="2">
        <v>56</v>
      </c>
      <c r="D9" s="2">
        <v>61</v>
      </c>
      <c r="E9" s="2">
        <v>67</v>
      </c>
      <c r="F9" s="2">
        <v>70</v>
      </c>
      <c r="G9" s="2">
        <v>66</v>
      </c>
      <c r="H9" s="2">
        <v>67</v>
      </c>
      <c r="I9" s="2">
        <v>79</v>
      </c>
      <c r="J9" s="2">
        <v>82</v>
      </c>
      <c r="K9" s="2">
        <v>74</v>
      </c>
      <c r="L9" s="2">
        <v>72</v>
      </c>
      <c r="M9" s="2">
        <v>77</v>
      </c>
      <c r="N9" s="2">
        <v>73</v>
      </c>
      <c r="O9" s="2">
        <v>71</v>
      </c>
      <c r="P9" s="2">
        <v>73</v>
      </c>
      <c r="Q9" s="2">
        <v>53</v>
      </c>
      <c r="R9" s="2">
        <v>43</v>
      </c>
      <c r="S9" s="2">
        <v>39</v>
      </c>
    </row>
    <row r="10" spans="1:19" x14ac:dyDescent="0.25">
      <c r="B10" s="2" t="s">
        <v>5</v>
      </c>
      <c r="C10" s="2">
        <v>310</v>
      </c>
      <c r="D10" s="2">
        <v>362</v>
      </c>
      <c r="E10" s="2">
        <v>399</v>
      </c>
      <c r="F10" s="2">
        <v>441</v>
      </c>
      <c r="G10" s="2">
        <v>475</v>
      </c>
      <c r="H10" s="2">
        <v>496</v>
      </c>
      <c r="I10" s="2">
        <v>527</v>
      </c>
      <c r="J10" s="2">
        <v>565</v>
      </c>
      <c r="K10" s="2">
        <v>519</v>
      </c>
      <c r="L10" s="2">
        <v>571</v>
      </c>
      <c r="M10" s="2">
        <v>545</v>
      </c>
      <c r="N10" s="2">
        <v>562</v>
      </c>
      <c r="O10" s="2">
        <v>581</v>
      </c>
      <c r="P10" s="2">
        <v>609</v>
      </c>
      <c r="Q10" s="2">
        <v>470</v>
      </c>
      <c r="R10" s="2">
        <v>444</v>
      </c>
      <c r="S10" s="2">
        <v>439</v>
      </c>
    </row>
    <row r="11" spans="1:19" ht="15" thickBot="1" x14ac:dyDescent="0.3">
      <c r="B11" s="4" t="s">
        <v>6</v>
      </c>
      <c r="C11" s="4">
        <v>95</v>
      </c>
      <c r="D11" s="4">
        <v>84</v>
      </c>
      <c r="E11" s="4">
        <v>84</v>
      </c>
      <c r="F11" s="4">
        <v>87</v>
      </c>
      <c r="G11" s="4">
        <v>94</v>
      </c>
      <c r="H11" s="4">
        <v>92</v>
      </c>
      <c r="I11" s="4">
        <v>93</v>
      </c>
      <c r="J11" s="4">
        <v>111</v>
      </c>
      <c r="K11" s="4">
        <v>104</v>
      </c>
      <c r="L11" s="4">
        <v>99</v>
      </c>
      <c r="M11" s="4">
        <v>94</v>
      </c>
      <c r="N11" s="4">
        <v>85</v>
      </c>
      <c r="O11" s="4">
        <v>88</v>
      </c>
      <c r="P11" s="4">
        <v>92</v>
      </c>
      <c r="Q11" s="4">
        <v>78</v>
      </c>
      <c r="R11" s="4">
        <v>73</v>
      </c>
      <c r="S11" s="4">
        <v>78</v>
      </c>
    </row>
    <row r="12" spans="1:19" x14ac:dyDescent="0.25">
      <c r="B12" s="11" t="s">
        <v>9</v>
      </c>
      <c r="C12" s="5"/>
      <c r="D12" s="5"/>
      <c r="E12" s="5"/>
    </row>
    <row r="13" spans="1:19" x14ac:dyDescent="0.25">
      <c r="B13" s="12" t="s">
        <v>7</v>
      </c>
    </row>
    <row r="26" spans="2:12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2:12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2:12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2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7"/>
    </row>
    <row r="30" spans="2:12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7"/>
    </row>
  </sheetData>
  <mergeCells count="4">
    <mergeCell ref="B29:K29"/>
    <mergeCell ref="B30:K30"/>
    <mergeCell ref="B2:S2"/>
    <mergeCell ref="B4: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ST.1.1.6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Castilla García, Elizabeth Alejandra Luzmila</cp:lastModifiedBy>
  <dcterms:created xsi:type="dcterms:W3CDTF">2013-05-17T15:10:53Z</dcterms:created>
  <dcterms:modified xsi:type="dcterms:W3CDTF">2024-11-19T19:04:52Z</dcterms:modified>
</cp:coreProperties>
</file>