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DDV\hquispe\CERTIFICADOS_WEB\2023-05-15\"/>
    </mc:Choice>
  </mc:AlternateContent>
  <xr:revisionPtr revIDLastSave="0" documentId="13_ncr:1_{EE9DC533-4E99-4647-94D9-6624CD76DBF1}" xr6:coauthVersionLast="36" xr6:coauthVersionMax="36" xr10:uidLastSave="{00000000-0000-0000-0000-000000000000}"/>
  <bookViews>
    <workbookView xWindow="0" yWindow="0" windowWidth="21570" windowHeight="10215" xr2:uid="{141DB513-BDF9-46CB-870B-030CD22A312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1" l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29" i="1" l="1"/>
  <c r="I26" i="1" l="1"/>
  <c r="I27" i="1"/>
  <c r="I28" i="1"/>
  <c r="I10" i="1" l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</calcChain>
</file>

<file path=xl/sharedStrings.xml><?xml version="1.0" encoding="utf-8"?>
<sst xmlns="http://schemas.openxmlformats.org/spreadsheetml/2006/main" count="161" uniqueCount="129">
  <si>
    <t xml:space="preserve">EMISIÓN DE CERTIFICADO DE DEVOLUCIÓN </t>
  </si>
  <si>
    <t>Fecha:</t>
  </si>
  <si>
    <t xml:space="preserve">RECUERDE: </t>
  </si>
  <si>
    <t>El uso indebido del certificado dará lugar a la nulidad del acto administrativo, imposición de multa e incluso la interposición de una acción penal. (TUO de la Ley N° 27444, numeral 34.3 del artículo 34).</t>
  </si>
  <si>
    <t>N° CERTIFICADO</t>
  </si>
  <si>
    <t>BENEFICIARIO(S)</t>
  </si>
  <si>
    <t>MONTO $</t>
  </si>
  <si>
    <t>FECHA DE INICIO</t>
  </si>
  <si>
    <t>FECHA DE VENCIMIENTO</t>
  </si>
  <si>
    <t xml:space="preserve">DERECHO MINERO </t>
  </si>
  <si>
    <t xml:space="preserve">CÓDIGO ÚNICO </t>
  </si>
  <si>
    <t>ENLACE</t>
  </si>
  <si>
    <t>BHP WORLD EXPLORATION INC. SUCURSAL DEL PERU</t>
  </si>
  <si>
    <t>MINERA DEL NORTE S.A.</t>
  </si>
  <si>
    <t>MINERA AZOLA S.A.C.</t>
  </si>
  <si>
    <t>MA 08-2020</t>
  </si>
  <si>
    <t>MA 07-2020</t>
  </si>
  <si>
    <t>MA 04-2020</t>
  </si>
  <si>
    <t>MA 05-2020</t>
  </si>
  <si>
    <t>COMPAÑIA DE MINAS BUENAVENTURA S.A.A.</t>
  </si>
  <si>
    <t>TATIANA SUR SEIS</t>
  </si>
  <si>
    <t>COMPAÑIA DE MINAS BUENAVENTURA S.A.</t>
  </si>
  <si>
    <t>TATIANA SUR SIETE</t>
  </si>
  <si>
    <t>JX NIPPON MINING &amp; METALS EXPLORATION PERU S.A.C.</t>
  </si>
  <si>
    <t>GRACIA A1</t>
  </si>
  <si>
    <t>FRESNILLO PERU S.A.C.</t>
  </si>
  <si>
    <t>APORAMITA 5</t>
  </si>
  <si>
    <t>COMPAÑIA MINERA POMATAREA S.A.C.</t>
  </si>
  <si>
    <t>TABASI I</t>
  </si>
  <si>
    <t>VALE EXPLORATION PERU S.A.C.</t>
  </si>
  <si>
    <t>VALE732</t>
  </si>
  <si>
    <t>MORAIMA 2</t>
  </si>
  <si>
    <t>MORAIMA 3</t>
  </si>
  <si>
    <t>MORAIMA 6</t>
  </si>
  <si>
    <t>GRACIA A4</t>
  </si>
  <si>
    <t>EXPLORACIONES HORIZONTE GOLD S.A.C.</t>
  </si>
  <si>
    <t>NUEVA CORTADERA 2019</t>
  </si>
  <si>
    <t>010095319</t>
  </si>
  <si>
    <t>ALEXIS ODILON GAMBOA QUISPE</t>
  </si>
  <si>
    <t>COMO EL SOL</t>
  </si>
  <si>
    <t>070008517</t>
  </si>
  <si>
    <t>GUILLERMO CONDORI HUAMAN</t>
  </si>
  <si>
    <t>PROSPERO RODRIGUEZ</t>
  </si>
  <si>
    <t>070008317</t>
  </si>
  <si>
    <t>VICTOR HUGO CONDORI CONDORI</t>
  </si>
  <si>
    <t>ANTARANA</t>
  </si>
  <si>
    <t>050025720</t>
  </si>
  <si>
    <t>JESUS FERNANDO MARTINEZ ILDEFONSO</t>
  </si>
  <si>
    <t>SAN RICARDO 2014</t>
  </si>
  <si>
    <t>620007814</t>
  </si>
  <si>
    <t>QORIURPI 2</t>
  </si>
  <si>
    <t>010216820</t>
  </si>
  <si>
    <t>MINERA SUAREZ M &amp; G EIRL.</t>
  </si>
  <si>
    <t>MARYCIELO</t>
  </si>
  <si>
    <t>610002522</t>
  </si>
  <si>
    <t>WM INVERSIONES E.I.R.L.</t>
  </si>
  <si>
    <t>MINA VICTORIA 2</t>
  </si>
  <si>
    <t>610003320</t>
  </si>
  <si>
    <t>MINERA PEÑOLES DE PERU S.A.</t>
  </si>
  <si>
    <t>ZAPALLO 2</t>
  </si>
  <si>
    <t>010262020</t>
  </si>
  <si>
    <t>NEWMONT PERU S.R.L.</t>
  </si>
  <si>
    <t>JATUN 21</t>
  </si>
  <si>
    <t>010179620</t>
  </si>
  <si>
    <t>ALTO ZAPALLO 19 2020</t>
  </si>
  <si>
    <t>010250620</t>
  </si>
  <si>
    <t>EMILIO BELIZARIO AMANQUI</t>
  </si>
  <si>
    <t>KORI ORCO</t>
  </si>
  <si>
    <t>080021620</t>
  </si>
  <si>
    <t>ARCHEAN ANDEAN ANTHRACITE S.A.</t>
  </si>
  <si>
    <t>ARCHEAN ANTHRACITE 115</t>
  </si>
  <si>
    <t>010258419</t>
  </si>
  <si>
    <t>ARCHEAN ANTHRACITE 72</t>
  </si>
  <si>
    <t>010372518</t>
  </si>
  <si>
    <t>NURE CHARALLA CALSINA</t>
  </si>
  <si>
    <t>NOHEMI MIJHAEL</t>
  </si>
  <si>
    <t>080013819</t>
  </si>
  <si>
    <t>15686</t>
  </si>
  <si>
    <t>010265620</t>
  </si>
  <si>
    <t>15687</t>
  </si>
  <si>
    <t>010265720</t>
  </si>
  <si>
    <t>15688</t>
  </si>
  <si>
    <t>010271320</t>
  </si>
  <si>
    <t>15689</t>
  </si>
  <si>
    <t>010271420</t>
  </si>
  <si>
    <t>15690</t>
  </si>
  <si>
    <t>010266620</t>
  </si>
  <si>
    <t>15691</t>
  </si>
  <si>
    <t>010266720</t>
  </si>
  <si>
    <t>15692</t>
  </si>
  <si>
    <t>010213120</t>
  </si>
  <si>
    <t>15693</t>
  </si>
  <si>
    <t>010345815</t>
  </si>
  <si>
    <t>15694</t>
  </si>
  <si>
    <t>15695</t>
  </si>
  <si>
    <t>010115919</t>
  </si>
  <si>
    <t>15696</t>
  </si>
  <si>
    <t>15697</t>
  </si>
  <si>
    <t>010301419</t>
  </si>
  <si>
    <t>15698</t>
  </si>
  <si>
    <t>15699</t>
  </si>
  <si>
    <t>010237320</t>
  </si>
  <si>
    <t>15700</t>
  </si>
  <si>
    <t>15701</t>
  </si>
  <si>
    <t>010237220</t>
  </si>
  <si>
    <t>15702</t>
  </si>
  <si>
    <t>15703</t>
  </si>
  <si>
    <t>010237620</t>
  </si>
  <si>
    <t>15704</t>
  </si>
  <si>
    <t>15705</t>
  </si>
  <si>
    <t>010213520</t>
  </si>
  <si>
    <t>15706</t>
  </si>
  <si>
    <t>15707</t>
  </si>
  <si>
    <t>15708</t>
  </si>
  <si>
    <t>15709</t>
  </si>
  <si>
    <t>15710</t>
  </si>
  <si>
    <t>15711</t>
  </si>
  <si>
    <t>15712</t>
  </si>
  <si>
    <t>15713</t>
  </si>
  <si>
    <t>15714</t>
  </si>
  <si>
    <t>15715</t>
  </si>
  <si>
    <t>15716</t>
  </si>
  <si>
    <t>15717</t>
  </si>
  <si>
    <t>15718</t>
  </si>
  <si>
    <t>15719</t>
  </si>
  <si>
    <t>15720</t>
  </si>
  <si>
    <t>15721</t>
  </si>
  <si>
    <t>15722</t>
  </si>
  <si>
    <t xml:space="preserve"> San Borja, 15/05/2023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</si>
</sst>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49" fontId="3" fillId="2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4" fontId="0" fillId="0" borderId="0" xfId="0" applyNumberFormat="1"/>
    <xf numFmtId="49" fontId="0" fillId="0" borderId="0" xfId="0" applyNumberForma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quotePrefix="1"/>
    <xf numFmtId="14" fontId="0" fillId="0" borderId="0" xfId="0" applyNumberForma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525FB-992D-4E14-A454-03FD99CFDA73}">
  <dimension ref="B3:I46"/>
  <sheetViews>
    <sheetView tabSelected="1" topLeftCell="A4" workbookViewId="0">
      <selection activeCell="C6" sqref="C6"/>
    </sheetView>
  </sheetViews>
  <sheetFormatPr baseColWidth="10" defaultRowHeight="15" x14ac:dyDescent="0.25"/>
  <cols>
    <col min="1" max="1" width="5.7109375" customWidth="1"/>
    <col min="3" max="3" width="54.7109375" customWidth="1"/>
    <col min="4" max="4" width="11.42578125" style="9"/>
    <col min="5" max="5" width="11.42578125" style="8"/>
    <col min="6" max="6" width="13.85546875" style="8" customWidth="1"/>
    <col min="7" max="7" width="27.42578125" customWidth="1"/>
    <col min="8" max="8" width="12.85546875" style="10" bestFit="1" customWidth="1"/>
    <col min="9" max="9" width="15.42578125" customWidth="1"/>
  </cols>
  <sheetData>
    <row r="3" spans="2:9" ht="18.75" x14ac:dyDescent="0.25">
      <c r="B3" s="11" t="s">
        <v>0</v>
      </c>
      <c r="C3" s="12"/>
      <c r="D3" s="12"/>
      <c r="E3" s="12"/>
      <c r="F3" s="12"/>
      <c r="G3" s="12"/>
      <c r="H3" s="12"/>
      <c r="I3" s="12"/>
    </row>
    <row r="5" spans="2:9" x14ac:dyDescent="0.25">
      <c r="B5" s="1" t="s">
        <v>1</v>
      </c>
      <c r="C5" t="s">
        <v>128</v>
      </c>
    </row>
    <row r="7" spans="2:9" ht="37.5" customHeight="1" x14ac:dyDescent="0.25">
      <c r="B7" s="6" t="s">
        <v>2</v>
      </c>
      <c r="C7" s="13" t="s">
        <v>3</v>
      </c>
      <c r="D7" s="13"/>
      <c r="E7" s="13"/>
      <c r="F7" s="13"/>
      <c r="G7" s="13"/>
      <c r="H7" s="13"/>
      <c r="I7" s="13"/>
    </row>
    <row r="9" spans="2:9" ht="25.5" x14ac:dyDescent="0.25">
      <c r="B9" s="3" t="s">
        <v>4</v>
      </c>
      <c r="C9" s="3" t="s">
        <v>5</v>
      </c>
      <c r="D9" s="4" t="s">
        <v>6</v>
      </c>
      <c r="E9" s="5" t="s">
        <v>7</v>
      </c>
      <c r="F9" s="5" t="s">
        <v>8</v>
      </c>
      <c r="G9" s="3" t="s">
        <v>9</v>
      </c>
      <c r="H9" s="7" t="s">
        <v>10</v>
      </c>
      <c r="I9" s="3" t="s">
        <v>11</v>
      </c>
    </row>
    <row r="10" spans="2:9" x14ac:dyDescent="0.25">
      <c r="B10" s="14" t="s">
        <v>77</v>
      </c>
      <c r="C10" s="14" t="s">
        <v>14</v>
      </c>
      <c r="D10" s="16">
        <v>1200</v>
      </c>
      <c r="E10" s="15">
        <v>45061</v>
      </c>
      <c r="F10" s="15">
        <v>45427</v>
      </c>
      <c r="G10" s="14" t="s">
        <v>15</v>
      </c>
      <c r="H10" s="14" t="s">
        <v>78</v>
      </c>
      <c r="I10" s="2" t="str">
        <f t="shared" ref="I10:I46" si="0">IF(LEN(B10)&gt;0,HYPERLINK("http://tramite.ingemmet.gob.pe/ReporteVigencia/Certificados/("&amp;B10&amp;").pdf","Ver Documento"),"Sin Documento")</f>
        <v>Ver Documento</v>
      </c>
    </row>
    <row r="11" spans="2:9" x14ac:dyDescent="0.25">
      <c r="B11" s="14" t="s">
        <v>79</v>
      </c>
      <c r="C11" s="14" t="s">
        <v>14</v>
      </c>
      <c r="D11" s="16">
        <v>3000</v>
      </c>
      <c r="E11" s="15">
        <v>45061</v>
      </c>
      <c r="F11" s="15">
        <v>45427</v>
      </c>
      <c r="G11" s="14" t="s">
        <v>16</v>
      </c>
      <c r="H11" s="14" t="s">
        <v>80</v>
      </c>
      <c r="I11" s="2" t="str">
        <f t="shared" si="0"/>
        <v>Ver Documento</v>
      </c>
    </row>
    <row r="12" spans="2:9" x14ac:dyDescent="0.25">
      <c r="B12" s="14" t="s">
        <v>81</v>
      </c>
      <c r="C12" s="14" t="s">
        <v>14</v>
      </c>
      <c r="D12" s="16">
        <v>3000</v>
      </c>
      <c r="E12" s="15">
        <v>45061</v>
      </c>
      <c r="F12" s="15">
        <v>45427</v>
      </c>
      <c r="G12" s="14" t="s">
        <v>17</v>
      </c>
      <c r="H12" s="14" t="s">
        <v>82</v>
      </c>
      <c r="I12" s="2" t="str">
        <f t="shared" si="0"/>
        <v>Ver Documento</v>
      </c>
    </row>
    <row r="13" spans="2:9" x14ac:dyDescent="0.25">
      <c r="B13" s="14" t="s">
        <v>83</v>
      </c>
      <c r="C13" s="14" t="s">
        <v>14</v>
      </c>
      <c r="D13" s="16">
        <v>3000</v>
      </c>
      <c r="E13" s="15">
        <v>45061</v>
      </c>
      <c r="F13" s="15">
        <v>45427</v>
      </c>
      <c r="G13" s="14" t="s">
        <v>18</v>
      </c>
      <c r="H13" s="14" t="s">
        <v>84</v>
      </c>
      <c r="I13" s="2" t="str">
        <f t="shared" si="0"/>
        <v>Ver Documento</v>
      </c>
    </row>
    <row r="14" spans="2:9" x14ac:dyDescent="0.25">
      <c r="B14" s="14" t="s">
        <v>85</v>
      </c>
      <c r="C14" s="14" t="s">
        <v>19</v>
      </c>
      <c r="D14" s="16">
        <v>1200</v>
      </c>
      <c r="E14" s="15">
        <v>45061</v>
      </c>
      <c r="F14" s="15">
        <v>45427</v>
      </c>
      <c r="G14" s="14" t="s">
        <v>20</v>
      </c>
      <c r="H14" s="14" t="s">
        <v>86</v>
      </c>
      <c r="I14" s="2" t="str">
        <f t="shared" si="0"/>
        <v>Ver Documento</v>
      </c>
    </row>
    <row r="15" spans="2:9" x14ac:dyDescent="0.25">
      <c r="B15" s="14" t="s">
        <v>87</v>
      </c>
      <c r="C15" s="14" t="s">
        <v>21</v>
      </c>
      <c r="D15" s="16">
        <v>1200</v>
      </c>
      <c r="E15" s="15">
        <v>45061</v>
      </c>
      <c r="F15" s="15">
        <v>45427</v>
      </c>
      <c r="G15" s="14" t="s">
        <v>22</v>
      </c>
      <c r="H15" s="14" t="s">
        <v>88</v>
      </c>
      <c r="I15" s="2" t="str">
        <f t="shared" si="0"/>
        <v>Ver Documento</v>
      </c>
    </row>
    <row r="16" spans="2:9" x14ac:dyDescent="0.25">
      <c r="B16" s="14" t="s">
        <v>89</v>
      </c>
      <c r="C16" s="14" t="s">
        <v>23</v>
      </c>
      <c r="D16" s="16">
        <v>3000</v>
      </c>
      <c r="E16" s="15">
        <v>45061</v>
      </c>
      <c r="F16" s="15">
        <v>45427</v>
      </c>
      <c r="G16" s="14" t="s">
        <v>24</v>
      </c>
      <c r="H16" s="14" t="s">
        <v>90</v>
      </c>
      <c r="I16" s="2" t="str">
        <f t="shared" si="0"/>
        <v>Ver Documento</v>
      </c>
    </row>
    <row r="17" spans="2:9" x14ac:dyDescent="0.25">
      <c r="B17" s="14" t="s">
        <v>91</v>
      </c>
      <c r="C17" s="14" t="s">
        <v>25</v>
      </c>
      <c r="D17" s="16">
        <v>300</v>
      </c>
      <c r="E17" s="15">
        <v>45061</v>
      </c>
      <c r="F17" s="15">
        <v>45427</v>
      </c>
      <c r="G17" s="14" t="s">
        <v>26</v>
      </c>
      <c r="H17" s="14" t="s">
        <v>92</v>
      </c>
      <c r="I17" s="2" t="str">
        <f t="shared" si="0"/>
        <v>Ver Documento</v>
      </c>
    </row>
    <row r="18" spans="2:9" x14ac:dyDescent="0.25">
      <c r="B18" s="14" t="s">
        <v>93</v>
      </c>
      <c r="C18" s="14" t="s">
        <v>25</v>
      </c>
      <c r="D18" s="16">
        <v>300</v>
      </c>
      <c r="E18" s="15">
        <v>45061</v>
      </c>
      <c r="F18" s="15">
        <v>45427</v>
      </c>
      <c r="G18" s="14" t="s">
        <v>26</v>
      </c>
      <c r="H18" s="14" t="s">
        <v>92</v>
      </c>
      <c r="I18" s="2" t="str">
        <f t="shared" si="0"/>
        <v>Ver Documento</v>
      </c>
    </row>
    <row r="19" spans="2:9" x14ac:dyDescent="0.25">
      <c r="B19" s="14" t="s">
        <v>94</v>
      </c>
      <c r="C19" s="14" t="s">
        <v>27</v>
      </c>
      <c r="D19" s="16">
        <v>2400</v>
      </c>
      <c r="E19" s="15">
        <v>45061</v>
      </c>
      <c r="F19" s="15">
        <v>45427</v>
      </c>
      <c r="G19" s="14" t="s">
        <v>28</v>
      </c>
      <c r="H19" s="14" t="s">
        <v>95</v>
      </c>
      <c r="I19" s="2" t="str">
        <f t="shared" si="0"/>
        <v>Ver Documento</v>
      </c>
    </row>
    <row r="20" spans="2:9" x14ac:dyDescent="0.25">
      <c r="B20" s="14" t="s">
        <v>96</v>
      </c>
      <c r="C20" s="14" t="s">
        <v>27</v>
      </c>
      <c r="D20" s="16">
        <v>2400</v>
      </c>
      <c r="E20" s="15">
        <v>45061</v>
      </c>
      <c r="F20" s="15">
        <v>45427</v>
      </c>
      <c r="G20" s="14" t="s">
        <v>28</v>
      </c>
      <c r="H20" s="14" t="s">
        <v>95</v>
      </c>
      <c r="I20" s="2" t="str">
        <f t="shared" si="0"/>
        <v>Ver Documento</v>
      </c>
    </row>
    <row r="21" spans="2:9" x14ac:dyDescent="0.25">
      <c r="B21" s="14" t="s">
        <v>97</v>
      </c>
      <c r="C21" s="14" t="s">
        <v>29</v>
      </c>
      <c r="D21" s="16">
        <v>300</v>
      </c>
      <c r="E21" s="15">
        <v>45061</v>
      </c>
      <c r="F21" s="15">
        <v>45427</v>
      </c>
      <c r="G21" s="14" t="s">
        <v>30</v>
      </c>
      <c r="H21" s="14" t="s">
        <v>98</v>
      </c>
      <c r="I21" s="2" t="str">
        <f t="shared" si="0"/>
        <v>Ver Documento</v>
      </c>
    </row>
    <row r="22" spans="2:9" x14ac:dyDescent="0.25">
      <c r="B22" s="14" t="s">
        <v>99</v>
      </c>
      <c r="C22" s="14" t="s">
        <v>29</v>
      </c>
      <c r="D22" s="16">
        <v>300</v>
      </c>
      <c r="E22" s="15">
        <v>45061</v>
      </c>
      <c r="F22" s="15">
        <v>45427</v>
      </c>
      <c r="G22" s="14" t="s">
        <v>30</v>
      </c>
      <c r="H22" s="14" t="s">
        <v>98</v>
      </c>
      <c r="I22" s="2" t="str">
        <f t="shared" si="0"/>
        <v>Ver Documento</v>
      </c>
    </row>
    <row r="23" spans="2:9" x14ac:dyDescent="0.25">
      <c r="B23" s="14" t="s">
        <v>100</v>
      </c>
      <c r="C23" s="14" t="s">
        <v>13</v>
      </c>
      <c r="D23" s="16">
        <v>1800</v>
      </c>
      <c r="E23" s="15">
        <v>45061</v>
      </c>
      <c r="F23" s="15">
        <v>45427</v>
      </c>
      <c r="G23" s="14" t="s">
        <v>31</v>
      </c>
      <c r="H23" s="14" t="s">
        <v>101</v>
      </c>
      <c r="I23" s="2" t="str">
        <f t="shared" si="0"/>
        <v>Ver Documento</v>
      </c>
    </row>
    <row r="24" spans="2:9" x14ac:dyDescent="0.25">
      <c r="B24" s="14" t="s">
        <v>102</v>
      </c>
      <c r="C24" s="14" t="s">
        <v>13</v>
      </c>
      <c r="D24" s="16">
        <v>1800</v>
      </c>
      <c r="E24" s="15">
        <v>45061</v>
      </c>
      <c r="F24" s="15">
        <v>45427</v>
      </c>
      <c r="G24" s="14" t="s">
        <v>31</v>
      </c>
      <c r="H24" s="14" t="s">
        <v>101</v>
      </c>
      <c r="I24" s="2" t="str">
        <f t="shared" si="0"/>
        <v>Ver Documento</v>
      </c>
    </row>
    <row r="25" spans="2:9" x14ac:dyDescent="0.25">
      <c r="B25" s="14" t="s">
        <v>103</v>
      </c>
      <c r="C25" s="14" t="s">
        <v>13</v>
      </c>
      <c r="D25" s="16">
        <v>2700</v>
      </c>
      <c r="E25" s="15">
        <v>45061</v>
      </c>
      <c r="F25" s="15">
        <v>45427</v>
      </c>
      <c r="G25" s="14" t="s">
        <v>32</v>
      </c>
      <c r="H25" s="14" t="s">
        <v>104</v>
      </c>
      <c r="I25" s="2" t="str">
        <f t="shared" si="0"/>
        <v>Ver Documento</v>
      </c>
    </row>
    <row r="26" spans="2:9" x14ac:dyDescent="0.25">
      <c r="B26" s="14" t="s">
        <v>105</v>
      </c>
      <c r="C26" s="14" t="s">
        <v>13</v>
      </c>
      <c r="D26" s="16">
        <v>2700</v>
      </c>
      <c r="E26" s="15">
        <v>45061</v>
      </c>
      <c r="F26" s="15">
        <v>45427</v>
      </c>
      <c r="G26" s="14" t="s">
        <v>32</v>
      </c>
      <c r="H26" s="14" t="s">
        <v>104</v>
      </c>
      <c r="I26" s="2" t="str">
        <f t="shared" si="0"/>
        <v>Ver Documento</v>
      </c>
    </row>
    <row r="27" spans="2:9" x14ac:dyDescent="0.25">
      <c r="B27" s="14" t="s">
        <v>106</v>
      </c>
      <c r="C27" s="14" t="s">
        <v>13</v>
      </c>
      <c r="D27" s="16">
        <v>1200</v>
      </c>
      <c r="E27" s="15">
        <v>45061</v>
      </c>
      <c r="F27" s="15">
        <v>45427</v>
      </c>
      <c r="G27" s="14" t="s">
        <v>33</v>
      </c>
      <c r="H27" s="14" t="s">
        <v>107</v>
      </c>
      <c r="I27" s="2" t="str">
        <f t="shared" si="0"/>
        <v>Ver Documento</v>
      </c>
    </row>
    <row r="28" spans="2:9" x14ac:dyDescent="0.25">
      <c r="B28" s="14" t="s">
        <v>108</v>
      </c>
      <c r="C28" s="14" t="s">
        <v>13</v>
      </c>
      <c r="D28" s="16">
        <v>1200</v>
      </c>
      <c r="E28" s="15">
        <v>45061</v>
      </c>
      <c r="F28" s="15">
        <v>45427</v>
      </c>
      <c r="G28" s="14" t="s">
        <v>33</v>
      </c>
      <c r="H28" s="14" t="s">
        <v>107</v>
      </c>
      <c r="I28" s="2" t="str">
        <f t="shared" si="0"/>
        <v>Ver Documento</v>
      </c>
    </row>
    <row r="29" spans="2:9" x14ac:dyDescent="0.25">
      <c r="B29" s="14" t="s">
        <v>109</v>
      </c>
      <c r="C29" s="14" t="s">
        <v>23</v>
      </c>
      <c r="D29" s="16">
        <v>1500</v>
      </c>
      <c r="E29" s="15">
        <v>45061</v>
      </c>
      <c r="F29" s="15">
        <v>45427</v>
      </c>
      <c r="G29" s="14" t="s">
        <v>34</v>
      </c>
      <c r="H29" s="14" t="s">
        <v>110</v>
      </c>
      <c r="I29" s="2" t="str">
        <f t="shared" si="0"/>
        <v>Ver Documento</v>
      </c>
    </row>
    <row r="30" spans="2:9" x14ac:dyDescent="0.25">
      <c r="B30" s="14" t="s">
        <v>111</v>
      </c>
      <c r="C30" s="14" t="s">
        <v>35</v>
      </c>
      <c r="D30" s="16">
        <v>300</v>
      </c>
      <c r="E30" s="15">
        <v>45061</v>
      </c>
      <c r="F30" s="15">
        <v>45427</v>
      </c>
      <c r="G30" s="14" t="s">
        <v>36</v>
      </c>
      <c r="H30" s="14" t="s">
        <v>37</v>
      </c>
      <c r="I30" s="2" t="str">
        <f t="shared" si="0"/>
        <v>Ver Documento</v>
      </c>
    </row>
    <row r="31" spans="2:9" x14ac:dyDescent="0.25">
      <c r="B31" s="14" t="s">
        <v>112</v>
      </c>
      <c r="C31" s="14" t="s">
        <v>38</v>
      </c>
      <c r="D31" s="16">
        <v>300</v>
      </c>
      <c r="E31" s="15">
        <v>45061</v>
      </c>
      <c r="F31" s="15">
        <v>45427</v>
      </c>
      <c r="G31" s="14" t="s">
        <v>39</v>
      </c>
      <c r="H31" s="14" t="s">
        <v>40</v>
      </c>
      <c r="I31" s="2" t="str">
        <f t="shared" si="0"/>
        <v>Ver Documento</v>
      </c>
    </row>
    <row r="32" spans="2:9" x14ac:dyDescent="0.25">
      <c r="B32" s="14" t="s">
        <v>113</v>
      </c>
      <c r="C32" s="14" t="s">
        <v>41</v>
      </c>
      <c r="D32" s="16">
        <v>300</v>
      </c>
      <c r="E32" s="15">
        <v>45061</v>
      </c>
      <c r="F32" s="15">
        <v>45427</v>
      </c>
      <c r="G32" s="14" t="s">
        <v>42</v>
      </c>
      <c r="H32" s="14" t="s">
        <v>43</v>
      </c>
      <c r="I32" s="2" t="str">
        <f t="shared" si="0"/>
        <v>Ver Documento</v>
      </c>
    </row>
    <row r="33" spans="2:9" x14ac:dyDescent="0.25">
      <c r="B33" s="14" t="s">
        <v>114</v>
      </c>
      <c r="C33" s="14" t="s">
        <v>44</v>
      </c>
      <c r="D33" s="16">
        <v>600</v>
      </c>
      <c r="E33" s="15">
        <v>45061</v>
      </c>
      <c r="F33" s="15">
        <v>45427</v>
      </c>
      <c r="G33" s="14" t="s">
        <v>45</v>
      </c>
      <c r="H33" s="14" t="s">
        <v>46</v>
      </c>
      <c r="I33" s="2" t="str">
        <f t="shared" si="0"/>
        <v>Ver Documento</v>
      </c>
    </row>
    <row r="34" spans="2:9" x14ac:dyDescent="0.25">
      <c r="B34" s="14" t="s">
        <v>115</v>
      </c>
      <c r="C34" s="14" t="s">
        <v>47</v>
      </c>
      <c r="D34" s="16">
        <v>196.72</v>
      </c>
      <c r="E34" s="15">
        <v>45061</v>
      </c>
      <c r="F34" s="15">
        <v>45427</v>
      </c>
      <c r="G34" s="14" t="s">
        <v>48</v>
      </c>
      <c r="H34" s="14" t="s">
        <v>49</v>
      </c>
      <c r="I34" s="2" t="str">
        <f t="shared" si="0"/>
        <v>Ver Documento</v>
      </c>
    </row>
    <row r="35" spans="2:9" x14ac:dyDescent="0.25">
      <c r="B35" s="14" t="s">
        <v>116</v>
      </c>
      <c r="C35" s="14" t="s">
        <v>12</v>
      </c>
      <c r="D35" s="16">
        <v>1800</v>
      </c>
      <c r="E35" s="15">
        <v>45061</v>
      </c>
      <c r="F35" s="15">
        <v>45427</v>
      </c>
      <c r="G35" s="14" t="s">
        <v>50</v>
      </c>
      <c r="H35" s="14" t="s">
        <v>51</v>
      </c>
      <c r="I35" s="2" t="str">
        <f t="shared" si="0"/>
        <v>Ver Documento</v>
      </c>
    </row>
    <row r="36" spans="2:9" x14ac:dyDescent="0.25">
      <c r="B36" s="14" t="s">
        <v>117</v>
      </c>
      <c r="C36" s="14" t="s">
        <v>12</v>
      </c>
      <c r="D36" s="16">
        <v>1800</v>
      </c>
      <c r="E36" s="15">
        <v>45061</v>
      </c>
      <c r="F36" s="15">
        <v>45427</v>
      </c>
      <c r="G36" s="14" t="s">
        <v>50</v>
      </c>
      <c r="H36" s="14" t="s">
        <v>51</v>
      </c>
      <c r="I36" s="2" t="str">
        <f t="shared" si="0"/>
        <v>Ver Documento</v>
      </c>
    </row>
    <row r="37" spans="2:9" x14ac:dyDescent="0.25">
      <c r="B37" s="14" t="s">
        <v>118</v>
      </c>
      <c r="C37" s="14" t="s">
        <v>52</v>
      </c>
      <c r="D37" s="16">
        <v>600</v>
      </c>
      <c r="E37" s="15">
        <v>45061</v>
      </c>
      <c r="F37" s="15">
        <v>45427</v>
      </c>
      <c r="G37" s="14" t="s">
        <v>53</v>
      </c>
      <c r="H37" s="14" t="s">
        <v>54</v>
      </c>
      <c r="I37" s="2" t="str">
        <f t="shared" si="0"/>
        <v>Ver Documento</v>
      </c>
    </row>
    <row r="38" spans="2:9" x14ac:dyDescent="0.25">
      <c r="B38" s="14" t="s">
        <v>119</v>
      </c>
      <c r="C38" s="14" t="s">
        <v>55</v>
      </c>
      <c r="D38" s="16">
        <v>300</v>
      </c>
      <c r="E38" s="15">
        <v>45061</v>
      </c>
      <c r="F38" s="15">
        <v>45427</v>
      </c>
      <c r="G38" s="14" t="s">
        <v>56</v>
      </c>
      <c r="H38" s="14" t="s">
        <v>57</v>
      </c>
      <c r="I38" s="2" t="str">
        <f t="shared" si="0"/>
        <v>Ver Documento</v>
      </c>
    </row>
    <row r="39" spans="2:9" x14ac:dyDescent="0.25">
      <c r="B39" s="14" t="s">
        <v>120</v>
      </c>
      <c r="C39" s="14" t="s">
        <v>55</v>
      </c>
      <c r="D39" s="16">
        <v>300</v>
      </c>
      <c r="E39" s="15">
        <v>45061</v>
      </c>
      <c r="F39" s="15">
        <v>45427</v>
      </c>
      <c r="G39" s="14" t="s">
        <v>56</v>
      </c>
      <c r="H39" s="14" t="s">
        <v>57</v>
      </c>
      <c r="I39" s="2" t="str">
        <f t="shared" si="0"/>
        <v>Ver Documento</v>
      </c>
    </row>
    <row r="40" spans="2:9" x14ac:dyDescent="0.25">
      <c r="B40" s="14" t="s">
        <v>121</v>
      </c>
      <c r="C40" s="14" t="s">
        <v>58</v>
      </c>
      <c r="D40" s="16">
        <v>1500</v>
      </c>
      <c r="E40" s="15">
        <v>45061</v>
      </c>
      <c r="F40" s="15">
        <v>45427</v>
      </c>
      <c r="G40" s="14" t="s">
        <v>59</v>
      </c>
      <c r="H40" s="14" t="s">
        <v>60</v>
      </c>
      <c r="I40" s="2" t="str">
        <f t="shared" si="0"/>
        <v>Ver Documento</v>
      </c>
    </row>
    <row r="41" spans="2:9" x14ac:dyDescent="0.25">
      <c r="B41" s="14" t="s">
        <v>122</v>
      </c>
      <c r="C41" s="14" t="s">
        <v>61</v>
      </c>
      <c r="D41" s="16">
        <v>1800</v>
      </c>
      <c r="E41" s="15">
        <v>45061</v>
      </c>
      <c r="F41" s="15">
        <v>45427</v>
      </c>
      <c r="G41" s="14" t="s">
        <v>62</v>
      </c>
      <c r="H41" s="14" t="s">
        <v>63</v>
      </c>
      <c r="I41" s="2" t="str">
        <f t="shared" si="0"/>
        <v>Ver Documento</v>
      </c>
    </row>
    <row r="42" spans="2:9" x14ac:dyDescent="0.25">
      <c r="B42" s="14" t="s">
        <v>123</v>
      </c>
      <c r="C42" s="14" t="s">
        <v>25</v>
      </c>
      <c r="D42" s="16">
        <v>900</v>
      </c>
      <c r="E42" s="15">
        <v>45061</v>
      </c>
      <c r="F42" s="15">
        <v>45427</v>
      </c>
      <c r="G42" s="14" t="s">
        <v>64</v>
      </c>
      <c r="H42" s="14" t="s">
        <v>65</v>
      </c>
      <c r="I42" s="2" t="str">
        <f t="shared" si="0"/>
        <v>Ver Documento</v>
      </c>
    </row>
    <row r="43" spans="2:9" x14ac:dyDescent="0.25">
      <c r="B43" s="14" t="s">
        <v>124</v>
      </c>
      <c r="C43" s="14" t="s">
        <v>66</v>
      </c>
      <c r="D43" s="16">
        <v>300</v>
      </c>
      <c r="E43" s="15">
        <v>45061</v>
      </c>
      <c r="F43" s="15">
        <v>45427</v>
      </c>
      <c r="G43" s="14" t="s">
        <v>67</v>
      </c>
      <c r="H43" s="14" t="s">
        <v>68</v>
      </c>
      <c r="I43" s="2" t="str">
        <f t="shared" si="0"/>
        <v>Ver Documento</v>
      </c>
    </row>
    <row r="44" spans="2:9" x14ac:dyDescent="0.25">
      <c r="B44" s="14" t="s">
        <v>125</v>
      </c>
      <c r="C44" s="14" t="s">
        <v>69</v>
      </c>
      <c r="D44" s="16">
        <v>900</v>
      </c>
      <c r="E44" s="15">
        <v>45061</v>
      </c>
      <c r="F44" s="15">
        <v>45427</v>
      </c>
      <c r="G44" s="14" t="s">
        <v>70</v>
      </c>
      <c r="H44" s="14" t="s">
        <v>71</v>
      </c>
      <c r="I44" s="2" t="str">
        <f t="shared" si="0"/>
        <v>Ver Documento</v>
      </c>
    </row>
    <row r="45" spans="2:9" x14ac:dyDescent="0.25">
      <c r="B45" s="14" t="s">
        <v>126</v>
      </c>
      <c r="C45" s="14" t="s">
        <v>69</v>
      </c>
      <c r="D45" s="16">
        <v>300</v>
      </c>
      <c r="E45" s="15">
        <v>45061</v>
      </c>
      <c r="F45" s="15">
        <v>45427</v>
      </c>
      <c r="G45" s="14" t="s">
        <v>72</v>
      </c>
      <c r="H45" s="14" t="s">
        <v>73</v>
      </c>
      <c r="I45" s="2" t="str">
        <f t="shared" si="0"/>
        <v>Ver Documento</v>
      </c>
    </row>
    <row r="46" spans="2:9" x14ac:dyDescent="0.25">
      <c r="B46" s="14" t="s">
        <v>127</v>
      </c>
      <c r="C46" s="14" t="s">
        <v>74</v>
      </c>
      <c r="D46" s="16">
        <v>300</v>
      </c>
      <c r="E46" s="15">
        <v>45061</v>
      </c>
      <c r="F46" s="15">
        <v>45427</v>
      </c>
      <c r="G46" s="14" t="s">
        <v>75</v>
      </c>
      <c r="H46" s="14" t="s">
        <v>76</v>
      </c>
      <c r="I46" s="2" t="str">
        <f t="shared" si="0"/>
        <v>Ver Documento</v>
      </c>
    </row>
  </sheetData>
  <mergeCells count="2">
    <mergeCell ref="B3:I3"/>
    <mergeCell ref="C7:I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INGEMMET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Quispe Castillo</dc:creator>
  <cp:lastModifiedBy>Henry Quispe Castillo</cp:lastModifiedBy>
  <dcterms:created xsi:type="dcterms:W3CDTF">2022-09-02T15:09:48Z</dcterms:created>
  <dcterms:modified xsi:type="dcterms:W3CDTF">2023-05-16T22:39:58Z</dcterms:modified>
</cp:coreProperties>
</file>