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8"/>
  <workbookPr defaultThemeVersion="166925"/>
  <mc:AlternateContent xmlns:mc="http://schemas.openxmlformats.org/markup-compatibility/2006">
    <mc:Choice Requires="x15">
      <x15ac:absPath xmlns:x15ac="http://schemas.microsoft.com/office/spreadsheetml/2010/11/ac" url="P:\DDV\hquispe\CERTIFICADOS_WEB\2023-05-19\"/>
    </mc:Choice>
  </mc:AlternateContent>
  <xr:revisionPtr revIDLastSave="0" documentId="13_ncr:1_{064476F1-B728-41E9-BA9C-BD0D6086950B}" xr6:coauthVersionLast="36" xr6:coauthVersionMax="36" xr10:uidLastSave="{00000000-0000-0000-0000-000000000000}"/>
  <bookViews>
    <workbookView xWindow="0" yWindow="0" windowWidth="21570" windowHeight="10215" xr2:uid="{141DB513-BDF9-46CB-870B-030CD22A3127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" i="1" l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</calcChain>
</file>

<file path=xl/sharedStrings.xml><?xml version="1.0" encoding="utf-8"?>
<sst xmlns="http://schemas.openxmlformats.org/spreadsheetml/2006/main" count="73" uniqueCount="61">
  <si>
    <t xml:space="preserve">EMISIÓN DE CERTIFICADO DE DEVOLUCIÓN </t>
  </si>
  <si>
    <t>Fecha:</t>
  </si>
  <si>
    <t xml:space="preserve">RECUERDE: </t>
  </si>
  <si>
    <t>El uso indebido del certificado dará lugar a la nulidad del acto administrativo, imposición de multa e incluso la interposición de una acción penal. (TUO de la Ley N° 27444, numeral 34.3 del artículo 34).</t>
  </si>
  <si>
    <t>N° CERTIFICADO</t>
  </si>
  <si>
    <t>BENEFICIARIO(S)</t>
  </si>
  <si>
    <t>MONTO $</t>
  </si>
  <si>
    <t>FECHA DE INICIO</t>
  </si>
  <si>
    <t>FECHA DE VENCIMIENTO</t>
  </si>
  <si>
    <t xml:space="preserve">DERECHO MINERO </t>
  </si>
  <si>
    <t xml:space="preserve">CÓDIGO ÚNICO </t>
  </si>
  <si>
    <t>ENLACE</t>
  </si>
  <si>
    <t xml:space="preserve"> San Borja, 19/05/2023</t>
  </si>
  <si>
    <t>15737</t>
  </si>
  <si>
    <t>COMPAÑIA MINERA ARES S.A.C.</t>
  </si>
  <si>
    <t>URUMALQUI 001</t>
  </si>
  <si>
    <t>010165318</t>
  </si>
  <si>
    <t>15738</t>
  </si>
  <si>
    <t>SPRAKI CONSTRUCTORA Y CONSULTORA S.A.C.</t>
  </si>
  <si>
    <t>SPRAKI II</t>
  </si>
  <si>
    <t>620005022</t>
  </si>
  <si>
    <t>15739</t>
  </si>
  <si>
    <t>LA RAMADA 002</t>
  </si>
  <si>
    <t>010162018</t>
  </si>
  <si>
    <t>15740</t>
  </si>
  <si>
    <t>LA RAMADA 009</t>
  </si>
  <si>
    <t>010161518</t>
  </si>
  <si>
    <t>15741</t>
  </si>
  <si>
    <t>COCHAS 003</t>
  </si>
  <si>
    <t>010054818</t>
  </si>
  <si>
    <t>15742</t>
  </si>
  <si>
    <t>LA RAMADA 003</t>
  </si>
  <si>
    <t>010162118</t>
  </si>
  <si>
    <t>15743</t>
  </si>
  <si>
    <t>15744</t>
  </si>
  <si>
    <t>LA RAMADA 005</t>
  </si>
  <si>
    <t>010161818</t>
  </si>
  <si>
    <t>15745</t>
  </si>
  <si>
    <t>LA RAMADA 004</t>
  </si>
  <si>
    <t>010161918</t>
  </si>
  <si>
    <t>15746</t>
  </si>
  <si>
    <t>ESQUILACHE 002</t>
  </si>
  <si>
    <t>010163218</t>
  </si>
  <si>
    <t>15747</t>
  </si>
  <si>
    <t>S.M.R.L. PEDRITO 2021</t>
  </si>
  <si>
    <t>PEDRITO 2021</t>
  </si>
  <si>
    <t>050021321</t>
  </si>
  <si>
    <t>15748</t>
  </si>
  <si>
    <t>CURIBAYA 001</t>
  </si>
  <si>
    <t>010163518</t>
  </si>
  <si>
    <t>15749</t>
  </si>
  <si>
    <t>MARTINEZ CONTRATISTAS E INGENIERIA S.A</t>
  </si>
  <si>
    <t>PACOCHA-01</t>
  </si>
  <si>
    <t>010063221</t>
  </si>
  <si>
    <t>15750</t>
  </si>
  <si>
    <t>PACOCHA 3</t>
  </si>
  <si>
    <t>650003822</t>
  </si>
  <si>
    <t>15751</t>
  </si>
  <si>
    <t>JOSE JOSE &amp; COMPAÑIA S.C.R.L.</t>
  </si>
  <si>
    <t>TUNEL CAPACMAYO 01</t>
  </si>
  <si>
    <t>080006005A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</si>
</sst>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1"/>
      <color rgb="FF0000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4" fillId="0" borderId="0" xfId="0" applyFont="1"/>
    <xf numFmtId="0" fontId="3" fillId="2" borderId="1" xfId="0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vertical="top"/>
    </xf>
    <xf numFmtId="49" fontId="3" fillId="2" borderId="1" xfId="0" applyNumberFormat="1" applyFont="1" applyFill="1" applyBorder="1" applyAlignment="1">
      <alignment horizontal="center" vertical="center" wrapText="1"/>
    </xf>
    <xf numFmtId="164" fontId="0" fillId="0" borderId="0" xfId="0" applyNumberFormat="1" applyAlignment="1">
      <alignment horizontal="center" vertical="center"/>
    </xf>
    <xf numFmtId="4" fontId="0" fillId="0" borderId="0" xfId="0" applyNumberFormat="1"/>
    <xf numFmtId="49" fontId="0" fillId="0" borderId="0" xfId="0" applyNumberFormat="1"/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0" xfId="0" quotePrefix="1"/>
    <xf numFmtId="14" fontId="0" fillId="0" borderId="0" xfId="0" applyNumberFormat="1"/>
    <xf numFmtId="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C525FB-992D-4E14-A454-03FD99CFDA73}">
  <dimension ref="B3:I24"/>
  <sheetViews>
    <sheetView tabSelected="1" workbookViewId="0">
      <selection activeCell="I10" sqref="I10"/>
    </sheetView>
  </sheetViews>
  <sheetFormatPr baseColWidth="10" defaultRowHeight="15" x14ac:dyDescent="0.25"/>
  <cols>
    <col min="1" max="1" width="5.7109375" customWidth="1"/>
    <col min="3" max="3" width="54.7109375" customWidth="1"/>
    <col min="4" max="4" width="11.42578125" style="9"/>
    <col min="5" max="5" width="11.42578125" style="8"/>
    <col min="6" max="6" width="13.85546875" style="8" customWidth="1"/>
    <col min="7" max="7" width="27.42578125" customWidth="1"/>
    <col min="8" max="8" width="12.85546875" style="10" bestFit="1" customWidth="1"/>
    <col min="9" max="9" width="15.42578125" customWidth="1"/>
  </cols>
  <sheetData>
    <row r="3" spans="2:9" ht="18.75" x14ac:dyDescent="0.25">
      <c r="B3" s="11" t="s">
        <v>0</v>
      </c>
      <c r="C3" s="12"/>
      <c r="D3" s="12"/>
      <c r="E3" s="12"/>
      <c r="F3" s="12"/>
      <c r="G3" s="12"/>
      <c r="H3" s="12"/>
      <c r="I3" s="12"/>
    </row>
    <row r="5" spans="2:9" x14ac:dyDescent="0.25">
      <c r="B5" s="1" t="s">
        <v>1</v>
      </c>
      <c r="C5" t="s">
        <v>12</v>
      </c>
    </row>
    <row r="7" spans="2:9" ht="37.5" customHeight="1" x14ac:dyDescent="0.25">
      <c r="B7" s="6" t="s">
        <v>2</v>
      </c>
      <c r="C7" s="13" t="s">
        <v>3</v>
      </c>
      <c r="D7" s="13"/>
      <c r="E7" s="13"/>
      <c r="F7" s="13"/>
      <c r="G7" s="13"/>
      <c r="H7" s="13"/>
      <c r="I7" s="13"/>
    </row>
    <row r="9" spans="2:9" ht="25.5" x14ac:dyDescent="0.25">
      <c r="B9" s="3" t="s">
        <v>4</v>
      </c>
      <c r="C9" s="3" t="s">
        <v>5</v>
      </c>
      <c r="D9" s="4" t="s">
        <v>6</v>
      </c>
      <c r="E9" s="5" t="s">
        <v>7</v>
      </c>
      <c r="F9" s="5" t="s">
        <v>8</v>
      </c>
      <c r="G9" s="3" t="s">
        <v>9</v>
      </c>
      <c r="H9" s="7" t="s">
        <v>10</v>
      </c>
      <c r="I9" s="3" t="s">
        <v>11</v>
      </c>
    </row>
    <row r="10" spans="2:9" x14ac:dyDescent="0.25">
      <c r="B10" s="14" t="s">
        <v>13</v>
      </c>
      <c r="C10" s="14" t="s">
        <v>14</v>
      </c>
      <c r="D10" s="16">
        <v>1500</v>
      </c>
      <c r="E10" s="15">
        <v>45065</v>
      </c>
      <c r="F10" s="15">
        <v>45431</v>
      </c>
      <c r="G10" s="14" t="s">
        <v>15</v>
      </c>
      <c r="H10" s="14" t="s">
        <v>16</v>
      </c>
      <c r="I10" s="2" t="str">
        <f t="shared" ref="I10:I24" si="0">IF(LEN(B10)&gt;0,HYPERLINK("http://tramite.ingemmet.gob.pe/ReporteVigencia/Certificados/("&amp;B10&amp;").pdf","Ver Documento"),"Sin Documento")</f>
        <v>Ver Documento</v>
      </c>
    </row>
    <row r="11" spans="2:9" x14ac:dyDescent="0.25">
      <c r="B11" s="14" t="s">
        <v>17</v>
      </c>
      <c r="C11" s="14" t="s">
        <v>18</v>
      </c>
      <c r="D11" s="16">
        <v>300</v>
      </c>
      <c r="E11" s="15">
        <v>45065</v>
      </c>
      <c r="F11" s="15">
        <v>45431</v>
      </c>
      <c r="G11" s="14" t="s">
        <v>19</v>
      </c>
      <c r="H11" s="14" t="s">
        <v>20</v>
      </c>
      <c r="I11" s="2" t="str">
        <f t="shared" si="0"/>
        <v>Ver Documento</v>
      </c>
    </row>
    <row r="12" spans="2:9" x14ac:dyDescent="0.25">
      <c r="B12" s="14" t="s">
        <v>21</v>
      </c>
      <c r="C12" s="14" t="s">
        <v>14</v>
      </c>
      <c r="D12" s="16">
        <v>3000</v>
      </c>
      <c r="E12" s="15">
        <v>45065</v>
      </c>
      <c r="F12" s="15">
        <v>45431</v>
      </c>
      <c r="G12" s="14" t="s">
        <v>22</v>
      </c>
      <c r="H12" s="14" t="s">
        <v>23</v>
      </c>
      <c r="I12" s="2" t="str">
        <f t="shared" si="0"/>
        <v>Ver Documento</v>
      </c>
    </row>
    <row r="13" spans="2:9" x14ac:dyDescent="0.25">
      <c r="B13" s="14" t="s">
        <v>24</v>
      </c>
      <c r="C13" s="14" t="s">
        <v>14</v>
      </c>
      <c r="D13" s="16">
        <v>600</v>
      </c>
      <c r="E13" s="15">
        <v>45065</v>
      </c>
      <c r="F13" s="15">
        <v>45431</v>
      </c>
      <c r="G13" s="14" t="s">
        <v>25</v>
      </c>
      <c r="H13" s="14" t="s">
        <v>26</v>
      </c>
      <c r="I13" s="2" t="str">
        <f t="shared" si="0"/>
        <v>Ver Documento</v>
      </c>
    </row>
    <row r="14" spans="2:9" x14ac:dyDescent="0.25">
      <c r="B14" s="14" t="s">
        <v>27</v>
      </c>
      <c r="C14" s="14" t="s">
        <v>14</v>
      </c>
      <c r="D14" s="16">
        <v>600</v>
      </c>
      <c r="E14" s="15">
        <v>45065</v>
      </c>
      <c r="F14" s="15">
        <v>45431</v>
      </c>
      <c r="G14" s="14" t="s">
        <v>28</v>
      </c>
      <c r="H14" s="14" t="s">
        <v>29</v>
      </c>
      <c r="I14" s="2" t="str">
        <f t="shared" si="0"/>
        <v>Ver Documento</v>
      </c>
    </row>
    <row r="15" spans="2:9" x14ac:dyDescent="0.25">
      <c r="B15" s="14" t="s">
        <v>30</v>
      </c>
      <c r="C15" s="14" t="s">
        <v>14</v>
      </c>
      <c r="D15" s="16">
        <v>2400</v>
      </c>
      <c r="E15" s="15">
        <v>45065</v>
      </c>
      <c r="F15" s="15">
        <v>45431</v>
      </c>
      <c r="G15" s="14" t="s">
        <v>31</v>
      </c>
      <c r="H15" s="14" t="s">
        <v>32</v>
      </c>
      <c r="I15" s="2" t="str">
        <f t="shared" si="0"/>
        <v>Ver Documento</v>
      </c>
    </row>
    <row r="16" spans="2:9" x14ac:dyDescent="0.25">
      <c r="B16" s="14" t="s">
        <v>33</v>
      </c>
      <c r="C16" s="14" t="s">
        <v>14</v>
      </c>
      <c r="D16" s="16">
        <v>2400</v>
      </c>
      <c r="E16" s="15">
        <v>45065</v>
      </c>
      <c r="F16" s="15">
        <v>45431</v>
      </c>
      <c r="G16" s="14" t="s">
        <v>31</v>
      </c>
      <c r="H16" s="14" t="s">
        <v>32</v>
      </c>
      <c r="I16" s="2" t="str">
        <f t="shared" si="0"/>
        <v>Ver Documento</v>
      </c>
    </row>
    <row r="17" spans="2:9" x14ac:dyDescent="0.25">
      <c r="B17" s="14" t="s">
        <v>34</v>
      </c>
      <c r="C17" s="14" t="s">
        <v>14</v>
      </c>
      <c r="D17" s="16">
        <v>3000</v>
      </c>
      <c r="E17" s="15">
        <v>45065</v>
      </c>
      <c r="F17" s="15">
        <v>45431</v>
      </c>
      <c r="G17" s="14" t="s">
        <v>35</v>
      </c>
      <c r="H17" s="14" t="s">
        <v>36</v>
      </c>
      <c r="I17" s="2" t="str">
        <f t="shared" si="0"/>
        <v>Ver Documento</v>
      </c>
    </row>
    <row r="18" spans="2:9" x14ac:dyDescent="0.25">
      <c r="B18" s="14" t="s">
        <v>37</v>
      </c>
      <c r="C18" s="14" t="s">
        <v>14</v>
      </c>
      <c r="D18" s="16">
        <v>3000</v>
      </c>
      <c r="E18" s="15">
        <v>45065</v>
      </c>
      <c r="F18" s="15">
        <v>45431</v>
      </c>
      <c r="G18" s="14" t="s">
        <v>38</v>
      </c>
      <c r="H18" s="14" t="s">
        <v>39</v>
      </c>
      <c r="I18" s="2" t="str">
        <f t="shared" si="0"/>
        <v>Ver Documento</v>
      </c>
    </row>
    <row r="19" spans="2:9" x14ac:dyDescent="0.25">
      <c r="B19" s="14" t="s">
        <v>40</v>
      </c>
      <c r="C19" s="14" t="s">
        <v>14</v>
      </c>
      <c r="D19" s="16">
        <v>3000</v>
      </c>
      <c r="E19" s="15">
        <v>45065</v>
      </c>
      <c r="F19" s="15">
        <v>45431</v>
      </c>
      <c r="G19" s="14" t="s">
        <v>41</v>
      </c>
      <c r="H19" s="14" t="s">
        <v>42</v>
      </c>
      <c r="I19" s="2" t="str">
        <f t="shared" si="0"/>
        <v>Ver Documento</v>
      </c>
    </row>
    <row r="20" spans="2:9" x14ac:dyDescent="0.25">
      <c r="B20" s="14" t="s">
        <v>43</v>
      </c>
      <c r="C20" s="14" t="s">
        <v>44</v>
      </c>
      <c r="D20" s="16">
        <v>600</v>
      </c>
      <c r="E20" s="15">
        <v>45065</v>
      </c>
      <c r="F20" s="15">
        <v>45431</v>
      </c>
      <c r="G20" s="14" t="s">
        <v>45</v>
      </c>
      <c r="H20" s="14" t="s">
        <v>46</v>
      </c>
      <c r="I20" s="2" t="str">
        <f t="shared" si="0"/>
        <v>Ver Documento</v>
      </c>
    </row>
    <row r="21" spans="2:9" x14ac:dyDescent="0.25">
      <c r="B21" s="14" t="s">
        <v>47</v>
      </c>
      <c r="C21" s="14" t="s">
        <v>14</v>
      </c>
      <c r="D21" s="16">
        <v>1800</v>
      </c>
      <c r="E21" s="15">
        <v>45065</v>
      </c>
      <c r="F21" s="15">
        <v>45431</v>
      </c>
      <c r="G21" s="14" t="s">
        <v>48</v>
      </c>
      <c r="H21" s="14" t="s">
        <v>49</v>
      </c>
      <c r="I21" s="2" t="str">
        <f t="shared" si="0"/>
        <v>Ver Documento</v>
      </c>
    </row>
    <row r="22" spans="2:9" x14ac:dyDescent="0.25">
      <c r="B22" s="14" t="s">
        <v>50</v>
      </c>
      <c r="C22" s="14" t="s">
        <v>51</v>
      </c>
      <c r="D22" s="16">
        <v>785.98</v>
      </c>
      <c r="E22" s="15">
        <v>45065</v>
      </c>
      <c r="F22" s="15">
        <v>45431</v>
      </c>
      <c r="G22" s="14" t="s">
        <v>52</v>
      </c>
      <c r="H22" s="14" t="s">
        <v>53</v>
      </c>
      <c r="I22" s="2" t="str">
        <f t="shared" si="0"/>
        <v>Ver Documento</v>
      </c>
    </row>
    <row r="23" spans="2:9" x14ac:dyDescent="0.25">
      <c r="B23" s="14" t="s">
        <v>54</v>
      </c>
      <c r="C23" s="14" t="s">
        <v>51</v>
      </c>
      <c r="D23" s="16">
        <v>1400</v>
      </c>
      <c r="E23" s="15">
        <v>45065</v>
      </c>
      <c r="F23" s="15">
        <v>45431</v>
      </c>
      <c r="G23" s="14" t="s">
        <v>55</v>
      </c>
      <c r="H23" s="14" t="s">
        <v>56</v>
      </c>
      <c r="I23" s="2" t="str">
        <f t="shared" si="0"/>
        <v>Ver Documento</v>
      </c>
    </row>
    <row r="24" spans="2:9" x14ac:dyDescent="0.25">
      <c r="B24" s="14" t="s">
        <v>57</v>
      </c>
      <c r="C24" s="14" t="s">
        <v>58</v>
      </c>
      <c r="D24" s="16">
        <v>1925.97</v>
      </c>
      <c r="E24" s="15">
        <v>45065</v>
      </c>
      <c r="F24" s="15">
        <v>45431</v>
      </c>
      <c r="G24" s="14" t="s">
        <v>59</v>
      </c>
      <c r="H24" s="14" t="s">
        <v>60</v>
      </c>
      <c r="I24" s="2" t="str">
        <f t="shared" si="0"/>
        <v>Ver Documento</v>
      </c>
    </row>
  </sheetData>
  <mergeCells count="2">
    <mergeCell ref="B3:I3"/>
    <mergeCell ref="C7:I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INGEMMET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Henry Quispe Castillo</dc:creator>
  <cp:lastModifiedBy>Henry Quispe Castillo</cp:lastModifiedBy>
  <dcterms:created xsi:type="dcterms:W3CDTF">2022-09-02T15:09:48Z</dcterms:created>
  <dcterms:modified xsi:type="dcterms:W3CDTF">2023-05-19T23:19:17Z</dcterms:modified>
</cp:coreProperties>
</file>