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8800" windowHeight="12435"/>
  </bookViews>
  <sheets>
    <sheet name="CUADRO 1" sheetId="1" r:id="rId1"/>
    <sheet name="CUADRO 2" sheetId="3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4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</calcChain>
</file>

<file path=xl/sharedStrings.xml><?xml version="1.0" encoding="utf-8"?>
<sst xmlns="http://schemas.openxmlformats.org/spreadsheetml/2006/main" count="1338" uniqueCount="495">
  <si>
    <t>Código del Local</t>
  </si>
  <si>
    <t>Nombre de IE</t>
  </si>
  <si>
    <t>Numero de Convenio Tripartito entre Foncodes, Municipalidad, y el Núcleo Ejecutor</t>
  </si>
  <si>
    <t>Unidad Territorial</t>
  </si>
  <si>
    <t>Departamento</t>
  </si>
  <si>
    <t>Provincia</t>
  </si>
  <si>
    <t>Distrito</t>
  </si>
  <si>
    <t>Centro poblado</t>
  </si>
  <si>
    <t>Región</t>
  </si>
  <si>
    <t>NUEVO SEASMI</t>
  </si>
  <si>
    <t>05-2019-0020</t>
  </si>
  <si>
    <t>CHACHAPOYAS</t>
  </si>
  <si>
    <t>Amazonas</t>
  </si>
  <si>
    <t>Condorcanquii</t>
  </si>
  <si>
    <t>Nieva</t>
  </si>
  <si>
    <t>Nuevo seasmi</t>
  </si>
  <si>
    <t>Selva</t>
  </si>
  <si>
    <t>006554</t>
  </si>
  <si>
    <t>RICARDO PALMA SORIANO</t>
  </si>
  <si>
    <t>05-2019-0012</t>
  </si>
  <si>
    <t>Kigkis</t>
  </si>
  <si>
    <t>007558</t>
  </si>
  <si>
    <t>CHAPIZA</t>
  </si>
  <si>
    <t>05-2019-0014</t>
  </si>
  <si>
    <t>Río Santiago</t>
  </si>
  <si>
    <t>Chapiza</t>
  </si>
  <si>
    <t>007544</t>
  </si>
  <si>
    <t>CUCUASA</t>
  </si>
  <si>
    <t>05-2019-0013</t>
  </si>
  <si>
    <t>Cucuasa</t>
  </si>
  <si>
    <t>ING. OSCAR RAMIRO ALTAMIRANO QUISPE</t>
  </si>
  <si>
    <t>05-2019-0017</t>
  </si>
  <si>
    <t>Soledad</t>
  </si>
  <si>
    <t>WAWAIM</t>
  </si>
  <si>
    <t>05-2019-0018</t>
  </si>
  <si>
    <t>El Cenepa</t>
  </si>
  <si>
    <t>Wawaim</t>
  </si>
  <si>
    <t>16520 RICARDO PALMA</t>
  </si>
  <si>
    <t>03-2019-0008</t>
  </si>
  <si>
    <t>CHICLAYO</t>
  </si>
  <si>
    <t>Cajamarca</t>
  </si>
  <si>
    <t>San Ignacio</t>
  </si>
  <si>
    <t>San José de Lourdes</t>
  </si>
  <si>
    <t>MARTIN REATEGUI IPACO</t>
  </si>
  <si>
    <t>05-2019-0022</t>
  </si>
  <si>
    <t>Boca cachiaco</t>
  </si>
  <si>
    <t>CRFA 601043</t>
  </si>
  <si>
    <t>08-2019-0012</t>
  </si>
  <si>
    <t>IQUITOS</t>
  </si>
  <si>
    <t>Loreto</t>
  </si>
  <si>
    <t>Tigre</t>
  </si>
  <si>
    <t>Huacachina</t>
  </si>
  <si>
    <t>05-2019-0019</t>
  </si>
  <si>
    <t>Kusu Kubaim</t>
  </si>
  <si>
    <t>60531 RVDO P. AGUSTIN ALCALA FERNANDEZ</t>
  </si>
  <si>
    <t>08-2019-0009</t>
  </si>
  <si>
    <t>Parinari</t>
  </si>
  <si>
    <t>60904 TNTE. CESAR A. LOPEZ ROJAS</t>
  </si>
  <si>
    <t>Trompeteros</t>
  </si>
  <si>
    <t>Villa trompeteros</t>
  </si>
  <si>
    <t>CRFA LA CUMBRE DEL CORAZON</t>
  </si>
  <si>
    <t>03-2019-0009</t>
  </si>
  <si>
    <t>Chirinos</t>
  </si>
  <si>
    <t>El Corazon</t>
  </si>
  <si>
    <t>CRFA OTYARIRA ONEAKOTANA ENKANIRIRA-YOMENTONI</t>
  </si>
  <si>
    <t>19-2019-0031</t>
  </si>
  <si>
    <t>CUSCO</t>
  </si>
  <si>
    <t>Cusco</t>
  </si>
  <si>
    <t>La Convención</t>
  </si>
  <si>
    <t>Echarate</t>
  </si>
  <si>
    <t>Yomentoni</t>
  </si>
  <si>
    <t>CPED - 16725</t>
  </si>
  <si>
    <t>05-2019-0021</t>
  </si>
  <si>
    <t xml:space="preserve">Bagua </t>
  </si>
  <si>
    <t>Imaza</t>
  </si>
  <si>
    <t>Wayampiak</t>
  </si>
  <si>
    <t>TENIENTE CORONEL CARLOS ANTONIO ARIAS HUAPAYA</t>
  </si>
  <si>
    <t>05-2019-0016</t>
  </si>
  <si>
    <t>Ampama</t>
  </si>
  <si>
    <t>JOSE CARLOS MARIATEGUI</t>
  </si>
  <si>
    <t>08-2019-0010</t>
  </si>
  <si>
    <t>Datem del Marañón</t>
  </si>
  <si>
    <t>Cahuapanas</t>
  </si>
  <si>
    <t>Barranquita</t>
  </si>
  <si>
    <t>SANTA ROSA</t>
  </si>
  <si>
    <t>05-2019-0015</t>
  </si>
  <si>
    <t>Pagkintsa</t>
  </si>
  <si>
    <t>003230</t>
  </si>
  <si>
    <t>16206</t>
  </si>
  <si>
    <t>05-2019-0011</t>
  </si>
  <si>
    <t>Aramango</t>
  </si>
  <si>
    <t>Tutumberos</t>
  </si>
  <si>
    <t>60276 EUGENIO RIVERA LOPEZ</t>
  </si>
  <si>
    <t>08-2019-0011</t>
  </si>
  <si>
    <t>Mariscal Ramón Castilla</t>
  </si>
  <si>
    <t>Yavari</t>
  </si>
  <si>
    <t>Islandia</t>
  </si>
  <si>
    <t>60528 HERMANOS PALLA</t>
  </si>
  <si>
    <t>08-2019-0013</t>
  </si>
  <si>
    <t>Intuto</t>
  </si>
  <si>
    <t>CRFA SANTA MARTHA</t>
  </si>
  <si>
    <t>07-2019-0014</t>
  </si>
  <si>
    <t>TARAPOTO</t>
  </si>
  <si>
    <t>San Martín</t>
  </si>
  <si>
    <t>Juanjui</t>
  </si>
  <si>
    <t>Huayabamba</t>
  </si>
  <si>
    <t>CRFA CAYENA</t>
  </si>
  <si>
    <t>07-2019-0015</t>
  </si>
  <si>
    <t>Cayena</t>
  </si>
  <si>
    <t>08-2019-0016</t>
  </si>
  <si>
    <t>Santa Martha</t>
  </si>
  <si>
    <t>CRFA PROF. JOSE BARLETTI PASCUALI</t>
  </si>
  <si>
    <t>08-2019-0015</t>
  </si>
  <si>
    <t>Urarinas</t>
  </si>
  <si>
    <t>San Pedro</t>
  </si>
  <si>
    <t>CRFA SAN ANTONIO</t>
  </si>
  <si>
    <t>20-2019-0011</t>
  </si>
  <si>
    <t>AYACUCHO</t>
  </si>
  <si>
    <t>Ayacucho</t>
  </si>
  <si>
    <t>Lucanas</t>
  </si>
  <si>
    <t>Chipao</t>
  </si>
  <si>
    <t>San Antonio</t>
  </si>
  <si>
    <t>Sierra</t>
  </si>
  <si>
    <t>CRFA AYARKUNAQ YACHAYWASIN</t>
  </si>
  <si>
    <t>19-2019-0032</t>
  </si>
  <si>
    <t>Paruro</t>
  </si>
  <si>
    <t>Paccaritambo</t>
  </si>
  <si>
    <t>Huanimpampa</t>
  </si>
  <si>
    <t>CRFA KUNTUR KALLPA</t>
  </si>
  <si>
    <t>19-2019-0033</t>
  </si>
  <si>
    <t>Quispicanchi</t>
  </si>
  <si>
    <t>Andahuaylillas</t>
  </si>
  <si>
    <t>Yuto</t>
  </si>
  <si>
    <t>CRFA ALLIN YACHAYWASI</t>
  </si>
  <si>
    <t>21-2019-0007</t>
  </si>
  <si>
    <t>AREQUIPA</t>
  </si>
  <si>
    <t>Arequipa</t>
  </si>
  <si>
    <t>Castilla</t>
  </si>
  <si>
    <t>Chachas</t>
  </si>
  <si>
    <t>Tolcone / Capilla</t>
  </si>
  <si>
    <t>CRFA CATAC CCAOS</t>
  </si>
  <si>
    <t>02-2019-0009</t>
  </si>
  <si>
    <t>PIURA</t>
  </si>
  <si>
    <t>Piura</t>
  </si>
  <si>
    <t>Catacaos</t>
  </si>
  <si>
    <t>Palo Parado</t>
  </si>
  <si>
    <t>Costa</t>
  </si>
  <si>
    <t>TOTAL</t>
  </si>
  <si>
    <t>08-2019-0014</t>
  </si>
  <si>
    <t>Santa Rita de Castilla</t>
  </si>
  <si>
    <t>#</t>
  </si>
  <si>
    <t>Código de Local</t>
  </si>
  <si>
    <t>cod_zonal</t>
  </si>
  <si>
    <t>cod_anho</t>
  </si>
  <si>
    <t>cod_proyecto</t>
  </si>
  <si>
    <t>N° de Expediente</t>
  </si>
  <si>
    <t>Nombre del proyecto</t>
  </si>
  <si>
    <t>cod_zonal_ubicacion</t>
  </si>
  <si>
    <t>txt_zonal_ubicacion</t>
  </si>
  <si>
    <t>fec_ingreso</t>
  </si>
  <si>
    <t>nid_tipo_proyecto</t>
  </si>
  <si>
    <t>tipo_proyecto</t>
  </si>
  <si>
    <t>nid_sub_tipo_proyecto</t>
  </si>
  <si>
    <t>Tipo de Proyecto</t>
  </si>
  <si>
    <t>Importe del Proyecto S/.</t>
  </si>
  <si>
    <t>imp_foncodes</t>
  </si>
  <si>
    <t>imp_municipalidad</t>
  </si>
  <si>
    <t>imp_otros_aportes</t>
  </si>
  <si>
    <t>area</t>
  </si>
  <si>
    <t>sector</t>
  </si>
  <si>
    <t>subsector</t>
  </si>
  <si>
    <t>linea</t>
  </si>
  <si>
    <t>ubigeo_inei</t>
  </si>
  <si>
    <t>cod_departamento</t>
  </si>
  <si>
    <t>cod_provincia</t>
  </si>
  <si>
    <t>cod_distrito</t>
  </si>
  <si>
    <t>cod_centro_poblado</t>
  </si>
  <si>
    <t>centro_poblado</t>
  </si>
  <si>
    <t>tip_presentacion</t>
  </si>
  <si>
    <t>cod_estado</t>
  </si>
  <si>
    <t>desc_estado</t>
  </si>
  <si>
    <t>fec_estado</t>
  </si>
  <si>
    <t>fec_ult_act</t>
  </si>
  <si>
    <t>txt_ult_act</t>
  </si>
  <si>
    <t>cod_sub_estado</t>
  </si>
  <si>
    <t>txt_sub_estado</t>
  </si>
  <si>
    <t>desc_etapa</t>
  </si>
  <si>
    <t>codigo_snip</t>
  </si>
  <si>
    <t>ne_conformado</t>
  </si>
  <si>
    <t>txt_promotor</t>
  </si>
  <si>
    <t>txt_proyectista</t>
  </si>
  <si>
    <t>cont_proyectista</t>
  </si>
  <si>
    <t>txt_evaluador</t>
  </si>
  <si>
    <t>cont_evaluador</t>
  </si>
  <si>
    <t>txt_capacitador</t>
  </si>
  <si>
    <t>cont_capacitador</t>
  </si>
  <si>
    <t>txt_residente</t>
  </si>
  <si>
    <t>txt_supervisor</t>
  </si>
  <si>
    <t>txt_supervisor_social</t>
  </si>
  <si>
    <t>conv_estudio</t>
  </si>
  <si>
    <t>txt_gl_incorporado_snip</t>
  </si>
  <si>
    <t>txt_nro_aut_elab</t>
  </si>
  <si>
    <t>fec_aut_elab</t>
  </si>
  <si>
    <t>est_aut_elab</t>
  </si>
  <si>
    <t>ppto_elab_est_def</t>
  </si>
  <si>
    <t>ppto_rev_est_def</t>
  </si>
  <si>
    <t>ppto_form_per_def</t>
  </si>
  <si>
    <t>ppto_rev_per_def</t>
  </si>
  <si>
    <t>ce_aprobado</t>
  </si>
  <si>
    <t>ce_imp_elab_perfil</t>
  </si>
  <si>
    <t>flg_inf_elab_per_proy</t>
  </si>
  <si>
    <t>fecha_inf_elab_per_proy</t>
  </si>
  <si>
    <t>flg_pag_inf_elab_per_proy</t>
  </si>
  <si>
    <t>ce_imp_elab_est_def</t>
  </si>
  <si>
    <t>flg_inf_elab_est_proy</t>
  </si>
  <si>
    <t>fecha_inf_elab_est_proy</t>
  </si>
  <si>
    <t>flg_pag_inf_elab_est_proy</t>
  </si>
  <si>
    <t>ce_imp_revision_perfil</t>
  </si>
  <si>
    <t>flg_inf_rev_per_eva</t>
  </si>
  <si>
    <t>fecha_inf_rev_per_eva</t>
  </si>
  <si>
    <t>flg_pag_inf_rev_per_eva</t>
  </si>
  <si>
    <t>ce_imp_rev_est_def</t>
  </si>
  <si>
    <t>flg_inf_rev_est_eva</t>
  </si>
  <si>
    <t>fecha_inf_rev_est_eva</t>
  </si>
  <si>
    <t>flg_pag_inf_rev_est_eva</t>
  </si>
  <si>
    <t>conv_suscrito</t>
  </si>
  <si>
    <t>tipo_convenio_firmado</t>
  </si>
  <si>
    <t>conv_especifico</t>
  </si>
  <si>
    <t>conv_aprob</t>
  </si>
  <si>
    <t>cp_fec_aprob</t>
  </si>
  <si>
    <t>imp_formulacion_perfil</t>
  </si>
  <si>
    <t>imp_elaboracion_ed</t>
  </si>
  <si>
    <t>imp_revision_perfil</t>
  </si>
  <si>
    <t>imp_revision_ed</t>
  </si>
  <si>
    <t>imp_capacitacion</t>
  </si>
  <si>
    <t>imp_gasto_ne</t>
  </si>
  <si>
    <t>imp_gastos_proyectista</t>
  </si>
  <si>
    <t>imp_gastos_laboratorio</t>
  </si>
  <si>
    <t>cp_imp_desembolso</t>
  </si>
  <si>
    <t>txt_cuestionario</t>
  </si>
  <si>
    <t>tipo_convenio_inversion</t>
  </si>
  <si>
    <t>fec_sus_conv_inversion</t>
  </si>
  <si>
    <t>fec_probable_viabilidad</t>
  </si>
  <si>
    <t>fec_viabilidad</t>
  </si>
  <si>
    <t>fec_probable_czap</t>
  </si>
  <si>
    <t>flg_des_cap_productivas</t>
  </si>
  <si>
    <t>imp_des_cap_productivas</t>
  </si>
  <si>
    <t>fec_validacion_ccpp</t>
  </si>
  <si>
    <t>fec_acta_asamblea</t>
  </si>
  <si>
    <t>num_asistentes_asamblea</t>
  </si>
  <si>
    <t>num_mujeres_asamblea</t>
  </si>
  <si>
    <t>num_hombres_asamblea</t>
  </si>
  <si>
    <t>cod_nec</t>
  </si>
  <si>
    <t>txt_nec</t>
  </si>
  <si>
    <t>pob_ben_inicial</t>
  </si>
  <si>
    <t>pob_ben_ejecucion</t>
  </si>
  <si>
    <t>num_hogares</t>
  </si>
  <si>
    <t>grupo</t>
  </si>
  <si>
    <t>familias_atendidas</t>
  </si>
  <si>
    <t>sistemas_agua_clorada</t>
  </si>
  <si>
    <t>num_meta_viv_avc</t>
  </si>
  <si>
    <t>num_meta_1_hab_avc</t>
  </si>
  <si>
    <t>num_meta_2_hab_avc</t>
  </si>
  <si>
    <t>num_meta_cocinas_avc</t>
  </si>
  <si>
    <t>num_meta_viv_avc_eje</t>
  </si>
  <si>
    <t>num_meta_1_hab_avc_eje</t>
  </si>
  <si>
    <t>num_meta_2_hab_avc_eje</t>
  </si>
  <si>
    <t>num_meta_cocinas_avc_eje</t>
  </si>
  <si>
    <t>03</t>
  </si>
  <si>
    <t>2019</t>
  </si>
  <si>
    <t>0008</t>
  </si>
  <si>
    <t>0320190008</t>
  </si>
  <si>
    <t>ADQUISICION E INSTALACIÓN DE ESTRUCTURAS MODULARES DE DORMITORIOS CON SERVICIOS HIGIÉNICOS PARA ESTUDIANTES Y DE COCINA, ALMACÉN Y COMEDOR EN LA I.E. 16520 RICARDO PALMA, EN LA LOCALIDAD DE SAN JOSE DE LOURDES, DISTRITO DE SAN JOSE DE LOURDES, PROVINCIA DE SAN IGNACIO, DEPARTAMENTO DE CAJAMARCA</t>
  </si>
  <si>
    <t>Residencias Estudiantiles</t>
  </si>
  <si>
    <t>Residencias Estudiantiles - Adquis. e Instal. de Módulos en Selva</t>
  </si>
  <si>
    <t>INFRAESTRUCTURA BASICA</t>
  </si>
  <si>
    <t>DESARROLLO E INCLUSION SOCIAL</t>
  </si>
  <si>
    <t>INSTITUCIONES EDUCATIVAS</t>
  </si>
  <si>
    <t>0609060001</t>
  </si>
  <si>
    <t>06</t>
  </si>
  <si>
    <t>09</t>
  </si>
  <si>
    <t>0001</t>
  </si>
  <si>
    <t>CAJAMARCA</t>
  </si>
  <si>
    <t>SAN IGNACIO</t>
  </si>
  <si>
    <t>SAN JOSE DE LOURDES</t>
  </si>
  <si>
    <t>0032</t>
  </si>
  <si>
    <t>Acciones previas al Desembolso</t>
  </si>
  <si>
    <t>11/12/2019</t>
  </si>
  <si>
    <t>SGP - Registro del Proyecto - (SGP)</t>
  </si>
  <si>
    <t>Con registro RUC</t>
  </si>
  <si>
    <t>Acciones Iniciales</t>
  </si>
  <si>
    <t>NE Conformado</t>
  </si>
  <si>
    <t>Sin Cuestionario</t>
  </si>
  <si>
    <t>0009</t>
  </si>
  <si>
    <t>0320190009</t>
  </si>
  <si>
    <t>ADQUISICION E INSTALACIÓN DE ESTRUCTURAS MODULARES DE DORMITORIOS CON SERVICIOS HIGIÉNICOS PARA ESTUDIANTES Y DE COCINA, ALMACÉN Y COMEDOR EN LA I.E. CRFA LA CUMBRE DEL CORAZON, EN LA LOCALIDAD DE EL CORAZON, DISTRITO DE CHIRINOS, PROVINCIA DE SAN IGNACIO, DEPARTAMENTO DE CAJAMARCA</t>
  </si>
  <si>
    <t>0609020003</t>
  </si>
  <si>
    <t>02</t>
  </si>
  <si>
    <t>0003</t>
  </si>
  <si>
    <t>CHIRINOS</t>
  </si>
  <si>
    <t>EL CORAZON</t>
  </si>
  <si>
    <t>05</t>
  </si>
  <si>
    <t>0011</t>
  </si>
  <si>
    <t>0520190011</t>
  </si>
  <si>
    <t>ADQUISICION E INSTALACIÓN DE ESTRUCTURAS MODULARES DE DORMITORIOS CON SERVICIOS HIGIÉNICOS PARA ESTUDIANTES Y DE COCINA, ALMACÉN Y COMEDOR EN LA I.E. 16206, EN LA LOCALIDAD DE TUTUMBEROS, DISTRITO DE ARAMANGO, PROVINCIA DE BAGUA, DEPARTAMENTO DE AMAZONAS</t>
  </si>
  <si>
    <t>0102020020</t>
  </si>
  <si>
    <t>01</t>
  </si>
  <si>
    <t>0020</t>
  </si>
  <si>
    <t>AMAZONAS</t>
  </si>
  <si>
    <t>BAGUA</t>
  </si>
  <si>
    <t>ARAMANGO</t>
  </si>
  <si>
    <t>TUTUMBEROS</t>
  </si>
  <si>
    <t>10/12/2019</t>
  </si>
  <si>
    <t>0012</t>
  </si>
  <si>
    <t>ADQUISICION E INSTALACIÓN DE ESTRUCTURAS MODULARES DE DORMITORIOS CON SERVICIOS HIGIÉNICOS PARA ESTUDIANTES Y DE COCINA, ALMACÉN Y COMEDOR EN LA I.E. RICARDO PALMA SORIANO, EN LA LOCALIDAD DE KIGKIS, DISTRITO DE NIEVA, PROVINCIA DE CONDORCANQUI, DEPARTAMENTO DE AMAZONAS</t>
  </si>
  <si>
    <t>0104010075</t>
  </si>
  <si>
    <t>04</t>
  </si>
  <si>
    <t>0075</t>
  </si>
  <si>
    <t>CONDORCANQUI</t>
  </si>
  <si>
    <t>NIEVA</t>
  </si>
  <si>
    <t>KIGKIS</t>
  </si>
  <si>
    <t>0013</t>
  </si>
  <si>
    <t>0520190013</t>
  </si>
  <si>
    <t>ADQUISICION E INSTALACIÓN DE ESTRUCTURAS MODULARES DE DORMITORIOS CON SERVICIOS HIGIÉNICOS PARA ESTUDIANTES Y DE COCINA, ALMACÉN Y COMEDOR EN LA I.E. CUCUASA, EN LA LOCALIDAD DE CUCUASA, DISTRITO DE RIO SANTIAGO, PROVINCIA DE CONDORCANQUI, DEPARTAMENTO DE AMAZONAS</t>
  </si>
  <si>
    <t>0104030008</t>
  </si>
  <si>
    <t>RIO SANTIAGO</t>
  </si>
  <si>
    <t>0014</t>
  </si>
  <si>
    <t>0520190014</t>
  </si>
  <si>
    <t>ADQUISICION E INSTALACIÓN DE ESTRUCTURAS MODULARES DE DORMITORIOS CON SERVICIOS HIGIÉNICOS PARA ESTUDIANTES Y DE COCINA, ALMACÉN Y COMEDOR EN LA I.E. CHAPIZA, EN LA LOCALIDAD DE CHAPIZA, DISTRITO DE RIO SANTIAGO, PROVINCIA DE CONDORCANQUI, DEPARTAMENTO DE AMAZONAS</t>
  </si>
  <si>
    <t>0104030022</t>
  </si>
  <si>
    <t>0022</t>
  </si>
  <si>
    <t>0015</t>
  </si>
  <si>
    <t>0520190015</t>
  </si>
  <si>
    <t>ADQUISICION E INSTALACIÓN DE ESTRUCTURAS MODULARES DE DORMITORIOS CON SERVICIOS HIGIÉNICOS PARA ESTUDIANTES Y DE COCINA, ALMACÉN Y COMEDOR EN LA I.E. SANTA ROSA, EN LA LOCALIDAD DE SANTA ROSA, DISTRITO DE NIEVA, PROVINCIA DE CONDORCANQUI, DEPARTAMENTO DE AMAZONAS</t>
  </si>
  <si>
    <t>0104010154</t>
  </si>
  <si>
    <t>6016</t>
  </si>
  <si>
    <t>0016</t>
  </si>
  <si>
    <t>0520190016</t>
  </si>
  <si>
    <t>ADQUISICION E INSTALACIÓN DE ESTRUCTURAS MODULARES DE DORMITORIOS CON SERVICIOS HIGIÉNICOS PARA ESTUDIANTES Y DE COCINA, ALMACÉN Y COMEDOR EN LA I.E. TENIENTE CORONEL CARLOS ANTONIO ARIAS HUAPAYA, EN LA LOCALIDAD DE AMPAMA, DISTRITO DE RIO SANTIAGO, PROVINCIA DE CONDORCANQUI, DEPARTAMENTO DE AMAZONAS</t>
  </si>
  <si>
    <t>0104030006</t>
  </si>
  <si>
    <t>0006</t>
  </si>
  <si>
    <t>AMPAMA</t>
  </si>
  <si>
    <t>0017</t>
  </si>
  <si>
    <t>0520190017</t>
  </si>
  <si>
    <t>ADQUISICION E INSTALACIÓN DE ESTRUCTURAS MODULARES DE DORMITORIOS CON SERVICIOS HIGIÉNICOS PARA ESTUDIANTES Y DE COCINA, ALMACÉN Y COMEDOR EN LA I.E. ING. OSCAR RAMIRO ALTAMIRANO QUISPE, EN LA LOCALIDAD DE SOLEDAD, DISTRITO DE RIO SANTIAGO, PROVINCIA DE CONDORCANQUI, DEPARTAMENTO DE AMAZONAS</t>
  </si>
  <si>
    <t>0104030011</t>
  </si>
  <si>
    <t>SOLEDAD</t>
  </si>
  <si>
    <t>0018</t>
  </si>
  <si>
    <t>0520190018</t>
  </si>
  <si>
    <t>ADQUISICION E INSTALACIÓN DE ESTRUCTURAS MODULARES DE DORMITORIOS CON SERVICIOS HIGIÉNICOS PARA ESTUDIANTES Y DE COCINA, ALMACÉN Y COMEDOR EN LA I.E. WAWAIM, EN LA LOCALIDAD DE WAWAIM, DISTRITO DE EL CENEPA, PROVINCIA DE CONDORCANQUI, DEPARTAMENTO DE AMAZONAS</t>
  </si>
  <si>
    <t>0104020049</t>
  </si>
  <si>
    <t>0049</t>
  </si>
  <si>
    <t>EL CENEPA</t>
  </si>
  <si>
    <t>0019</t>
  </si>
  <si>
    <t>0520190019</t>
  </si>
  <si>
    <t>ADQUISICION E  INSTALACIÓN DE ESTRUCTURAS MODULARES DE DORMITORIOS CON SERVICIOS HIGIÉNICOS PARA ESTUDIANTES Y DE COCINA, ALMACÉN Y COMEDOR EN LA I.E. HILARIO CHUIN BASHUTAT, EN LA LOCALIDAD DE KUSU KUBAIM, DISTRITO DE EL CENEPA, PROVINCIA DE CONDORCANQUI, DEPARTAMENTO DE AMAZONAS</t>
  </si>
  <si>
    <t>0104020030</t>
  </si>
  <si>
    <t>6004</t>
  </si>
  <si>
    <t>KUSU KUBAIM</t>
  </si>
  <si>
    <t>0520190020</t>
  </si>
  <si>
    <t>ADQUISICION E INSTALACIÓN DE ESTRUCTURAS MODULARES DE DORMITORIOS CON SERVICIOS HIGIÉNICOS PARA ESTUDIANTES Y DE COCINA, ALMACÉN Y COMEDOR EN LA I.E. NUEVO SEASMI, EN LA LOCALIDAD DE NUEVO SEASME (NUEVO SEASMI), DISTRITO DE NIEVA, PROVINCIA DE CONDORCANQUI, DEPARTAMENTO DE AMAZONAS</t>
  </si>
  <si>
    <t>0104010039</t>
  </si>
  <si>
    <t>6019</t>
  </si>
  <si>
    <t>NUEVO SEASME (NUEVO SEASMI)</t>
  </si>
  <si>
    <t>0021</t>
  </si>
  <si>
    <t>0520190021</t>
  </si>
  <si>
    <t>ADQUISICION E INSTALACIÓN DE ESTRUCTURAS MODULARES DE DORMITORIOS CON SERVICIOS HIGIÉNICOS PARA ESTUDIANTES Y DE COCINA, ALMACÉN Y COMEDOR EN LA I.E. CPED - 16725, EN LA LOCALIDAD DE WAYAMPIAK (TUYANKUWAS), DISTRITO DE IMAZA, PROVINCIA DE BAGUA, DEPARTAMENTO DE AMAZONAS</t>
  </si>
  <si>
    <t>0102050035</t>
  </si>
  <si>
    <t>6003</t>
  </si>
  <si>
    <t>IMAZA</t>
  </si>
  <si>
    <t>WAYAMPIAK (TUYANKUWAS)</t>
  </si>
  <si>
    <t>0520190022</t>
  </si>
  <si>
    <t>ADQUISICION E INSTALACIÓN DE ESTRUCTURAS MODULARES DE DORMITORIOS CON SERVICIOS HIGIÉNICOS PARA ESTUDIANTES Y DE COCINA, ALMACÉN Y COMEDOR EN LA I.E. MARTIN REATEGUI IPACO, EN LA LOCALIDAD DE BAJO CACHIACO, DISTRITO DE NIEVA, PROVINCIA DE CONDORCANQUI, DEPARTAMENTO DE AMAZONAS</t>
  </si>
  <si>
    <t>0104010092</t>
  </si>
  <si>
    <t>0092</t>
  </si>
  <si>
    <t>BAJO CACHIACO</t>
  </si>
  <si>
    <t>07</t>
  </si>
  <si>
    <t>0720190014</t>
  </si>
  <si>
    <t>ADQUISICION E INSTALACION DE ESTRUCTURAS MODULARES DE DORMITORIOS CON SERVICIOS HIGIENICOS PARA ESTUDIANTES Y DE COCINA, ALMACEN Y COMEDOR EN LA I.E. CRFA SANTA MARTHA, EN LA LOCALIDAD DE HUAYABAMBA, DISTRITO DE JUANJUI, PROVINCIA DE MARISCAL CACERES, DEPARTAMENTO DE SAN MARTIN</t>
  </si>
  <si>
    <t>2206010065</t>
  </si>
  <si>
    <t>22</t>
  </si>
  <si>
    <t>0065</t>
  </si>
  <si>
    <t>SAN MARTIN</t>
  </si>
  <si>
    <t>MARISCAL CACERES</t>
  </si>
  <si>
    <t>JUANJUI</t>
  </si>
  <si>
    <t>HUAYABAMBA</t>
  </si>
  <si>
    <t>0720190015</t>
  </si>
  <si>
    <t>ADQUISICION E INSTALACION DE ESTRUCTURAS MODULARES DE DORMITORIOS CON SERVICIOS HIGIENICOS PARA ESTUDIANTES Y DE COCINA, ALMACEN Y COMEDOR EN LA I.E. CRFA CAYENA, EN LA LOCALIDAD DE CAYENA, DISTRITO DE JUANJUI, PROVINCIA DE MARISCAL CACERES, DEPARTAMENTO DE SAN MARTIN_</t>
  </si>
  <si>
    <t>2206010070</t>
  </si>
  <si>
    <t>0070</t>
  </si>
  <si>
    <t>CAYENA</t>
  </si>
  <si>
    <t>08</t>
  </si>
  <si>
    <t>0820190009</t>
  </si>
  <si>
    <t>ADQUISICION E INSTALACION DE ESTRUCTURAS MODULARES DE DORMITORIOS CON SERVICOS HIGIENICOS PARA ESTUDIANTES Y DE COCINA, ALMACEN Y COMEDOR EN LA I.E. JOSE CARLOS MARIATEGUI, EN LA LOCALIDAD DE BARRANQUITA, DISTRITO CAHUAPANAS, PROVINCIA DE DATEN DEL MARAÑON, DEPARTAMENTO DE LORETO_</t>
  </si>
  <si>
    <t>1607020014</t>
  </si>
  <si>
    <t>16</t>
  </si>
  <si>
    <t>LORETO</t>
  </si>
  <si>
    <t>DATEM DEL MARAÑON</t>
  </si>
  <si>
    <t>CAHUAPANAS</t>
  </si>
  <si>
    <t>BARRANQUITA</t>
  </si>
  <si>
    <t>0027</t>
  </si>
  <si>
    <t>Con Centro Poblado validado</t>
  </si>
  <si>
    <t>17/12/2019</t>
  </si>
  <si>
    <t>IE validada</t>
  </si>
  <si>
    <t>0010</t>
  </si>
  <si>
    <t>0820190010</t>
  </si>
  <si>
    <t>ADQUISICION E INSTALACION DE ESTRUCTURAS MODULARES DE DORMITORIOS CON SERVICIOS HIGIENICOS PARA ESTUDIANTES Y DE COCINA, ALMACEN Y COMEDOR EN LA I.E. 60531 RVDO P. AGUSTIN ALCALA FERNANDEZ, EN LA LOCALIDAD DE SANTA RITA DE CASTILLA, DISTRITO DE PARINARI, PROVINCIA DE LORETO, DEPARTAMENTO DE LORETO_</t>
  </si>
  <si>
    <t>1603020002</t>
  </si>
  <si>
    <t>0002</t>
  </si>
  <si>
    <t>PARINARI</t>
  </si>
  <si>
    <t>SANTA RITA DE CASTILLA</t>
  </si>
  <si>
    <t>0820190011</t>
  </si>
  <si>
    <t>ADQUISICON E INSTALACION DE ESTRUCTURAS MODULARES DE DORMITORIOS CON SERVICOS HIGIENICOS PARA ESTUDIANTES Y DE COCINAS, ALMACEN Y COMEDOR EN LA I.E. 60276 EUGENIO RIVERA LOPEZ, EN LA LOCALIDAD DE ISLANDIA, DISTRITO DE YAVARI, PROVINCIA DE MARISCAL RAMON CASTILLA, DEPARTAMENTO DE LORETO_</t>
  </si>
  <si>
    <t>1604030001</t>
  </si>
  <si>
    <t>MARISCAL RAMON CASTILLA</t>
  </si>
  <si>
    <t>YAVARI</t>
  </si>
  <si>
    <t>ISLANDIA</t>
  </si>
  <si>
    <t>0820190012</t>
  </si>
  <si>
    <t>ADQUISICION E INSTALACION DE ESTRUCTURAS MODULARES DE DORMITORIOS CON SERVICIOS HIGIENICOS PARA ESTUDIANTES DE COCINA, ALMACEN Y COMEDOR EN LA I.E. CRFA 601043, EN LA LOCALIDAD DE HUACACHINA, DISTRITO DE TIGRE, PROVINCIA DE LORETO, DEPARTAMENTO DE LORETO.</t>
  </si>
  <si>
    <t>1603030032</t>
  </si>
  <si>
    <t>TIGRE</t>
  </si>
  <si>
    <t>HUACACHINA</t>
  </si>
  <si>
    <t>0820190013</t>
  </si>
  <si>
    <t>ADQUISICION E INSTALACION DE ESTRUCTURAS MODULARES DE DORMITORIOS CON SERVICIOS HIGIENICOS PARA ESTUDIANTES Y DE COCINA, ALMACEN Y COMEDOR EN LA I.E. 60528 HERMANOS PALLA, EN LA LOCALIDAD DE INTUTU, DISTRITO DE TIGRE, PROVINCIA DE LORETO, DEPARTAMENTO DE LORETO_</t>
  </si>
  <si>
    <t>1603030001</t>
  </si>
  <si>
    <t>INTUTU</t>
  </si>
  <si>
    <t>0820190014</t>
  </si>
  <si>
    <t>ADQUISICION E INSTALACION DE ESTRUCTURAS MODULARES DE DORMITORIOS CON SERVICIOS HIGIENICOS PARA ESTUDIANTES Y DE COCINA, ALMACEN Y COMEDOR EN LA I.E. 60904 TNTE. CESAR A. LOPEZ ROJAS, EN LA LOCALIDAD DE VILLA TROMPETEROS, PROVINCIA DE LORETO, DEPARTAMENTO DE LORETO._</t>
  </si>
  <si>
    <t>1603040001</t>
  </si>
  <si>
    <t>TROMPETEROS</t>
  </si>
  <si>
    <t>VILLA TROMPETEROS</t>
  </si>
  <si>
    <t>0820190015</t>
  </si>
  <si>
    <t>ADQUISICION E INSTALACION DE ESTRUCTURAS MODULARES DE DORMITORIOS CON SERVICIOS HIGIENICOS PARA ESTUDIANTES Y DE COCINA, ALMACEN Y COMEDOR EN LA I.E. CRFA PROF. JOSE BARLETTI PASCUALI, EN LA LOCALIDAD DE SAN PEDRO, DISTRITO DE URARINAS, PROVINCIA DE LORETO, DEPARTAMENTO DE LORETO._</t>
  </si>
  <si>
    <t>1603050028</t>
  </si>
  <si>
    <t>0340</t>
  </si>
  <si>
    <t>URARINAS</t>
  </si>
  <si>
    <t>SAN PEDRO</t>
  </si>
  <si>
    <t>0820190016</t>
  </si>
  <si>
    <t>ADQUISICION E INSTALACION DE ESTRUCTURAS MODULARES DE DORMITORIOS CON SERVICIOS HIGIENICOS PARA ESTUDIANTES Y DE COCINA, ALMACEN Y COMEDOR EN LA I.E. CRFA SANTA MARTHA, EN LA LOCALIDAD DE SANTA MARTHA, DISTRITO DE CAHUAPANAS, PROVINCIA DATEM DEL MARAÑON, DEPARTAMENTO DE LORETO_</t>
  </si>
  <si>
    <t>1607020027</t>
  </si>
  <si>
    <t>SANTA MARTHA</t>
  </si>
  <si>
    <t>19</t>
  </si>
  <si>
    <t>0031</t>
  </si>
  <si>
    <t>1920190031</t>
  </si>
  <si>
    <t>ADQUISICION E INSTALACIÓN DE ESTRUCTURAS MODULARES DE DORMITORIOS CON SERVICIOS HIGIÉNICOS PARA ESTUDIANTES Y DE COCINA, ALMACÉN Y COMEDOR EN LA I.E. CRFA OTYARIRA ONEAKOTANA ENKANIRIRA-YOMENTONI, EN LA LOCALIDAD DE YOMENTONI MARGEN IZQUIERDA, DISTRITO DE ECHARATE, PROVINCIA DE LA CONVENCION, DEPARTAMENTO DE CUSCO</t>
  </si>
  <si>
    <t>0809020080</t>
  </si>
  <si>
    <t>0080</t>
  </si>
  <si>
    <t>LA CONVENCION</t>
  </si>
  <si>
    <t>ECHARATE</t>
  </si>
  <si>
    <t>YOMENTONI MARGEN IZQUIERDA</t>
  </si>
  <si>
    <t>Idea</t>
  </si>
  <si>
    <t>0220190009</t>
  </si>
  <si>
    <t>CONSTRUCCION DE AMBIENTE DE RESIDENCIA, AMBIENTE PARA COMEDOR Y AMBIENTE PARA COCINA; ADQUISICION DE EQUIPAMIENTO Y MOBILIARIO; EN EL(LA) IE CRFA CATAC CCAOS - CATACAOS EN LA LOCALIDAD PALO PARADO, DISTRITO DE CATACAOS, PROVINCIA PIURA, DEPARTAMENTO PIURA</t>
  </si>
  <si>
    <t>Residencias Estudiantiles - IOARRs</t>
  </si>
  <si>
    <t>2001050028</t>
  </si>
  <si>
    <t>20</t>
  </si>
  <si>
    <t>CATACAOS</t>
  </si>
  <si>
    <t>PALO PARADO</t>
  </si>
  <si>
    <t>13/12/2019</t>
  </si>
  <si>
    <t>1920190032</t>
  </si>
  <si>
    <t>CONSTRUCCION DE AMBIENTE DE RESIDENCIA, AMBIENTE PARA COMEDOR Y AMBIENTE PARA COCINA; ADQUISICION DE EQUIPAMIENTO Y MOBILIARIO; EN EL(LA) IE CRFA AYARKUNAQ YACHAYWASIN - PACCARITAMBO EN LA LOCALIDAD HUANIMPAMPA, DISTRITO DE PACCARITAMBO, PROVINCIA PARURO, DEPARTAMENTO CUSCO</t>
  </si>
  <si>
    <t>0810070018</t>
  </si>
  <si>
    <t>10</t>
  </si>
  <si>
    <t>PARURO</t>
  </si>
  <si>
    <t>PACCARITAMBO</t>
  </si>
  <si>
    <t>HUANIMPAMPA</t>
  </si>
  <si>
    <t>0033</t>
  </si>
  <si>
    <t>1920190033</t>
  </si>
  <si>
    <t>CONSTRUCCION DE AMBIENTE DE RESIDENCIA, AMBIENTE PARA COMEDOR Y AMBIENTE PARA COCINA; ADQUISICION DE EQUIPAMIENTO Y MOBILIARIO; EN EL(LA) IE CRFA KUNTUR KALLPA - ANDAHUAYLILLAS EN LA LOCALIDAD YUTTO, DISTRITO DE ANDAHUAYLILLAS, PROVINCIA QUISPICANCHI, DEPARTAMENTO CUSCO</t>
  </si>
  <si>
    <t>0812020023</t>
  </si>
  <si>
    <t>12</t>
  </si>
  <si>
    <t>0023</t>
  </si>
  <si>
    <t>QUISPICANCHI</t>
  </si>
  <si>
    <t>ANDAHUAYLILLAS</t>
  </si>
  <si>
    <t>YUTTO</t>
  </si>
  <si>
    <t>2020190011</t>
  </si>
  <si>
    <t>CONSTRUCCION DE AMBIENTE DE RESIDENCIA Y AMBIENTE DE PREPARACION Y EXPENDIO DE ALIMENTOS; ADQUISICION DE EQUIPO Y MOBILIARIO DE OTROS ACTIVOS COMPLEMENTARIOS; EN EL(LA) IE CRFA SAN ANTONIO - CHIPAO EN LA LOCALIDAD SAN ANTONIO, DISTRITO DE CHIPAO, PROVINCIA LUCANAS, DEPARTAMENTO AYACUCHO</t>
  </si>
  <si>
    <t>0506060015</t>
  </si>
  <si>
    <t>LUCANAS</t>
  </si>
  <si>
    <t>CHIPAO</t>
  </si>
  <si>
    <t>SAN ANTONIO</t>
  </si>
  <si>
    <t>18/12/2019</t>
  </si>
  <si>
    <t>21</t>
  </si>
  <si>
    <t>0007</t>
  </si>
  <si>
    <t>2120190007</t>
  </si>
  <si>
    <t>CONSTRUCCION DE AMBIENTE DE RESIDENCIA Y AMBIENTE DE PREPARACION Y EXPENDIO DE ALIMENTOS; ADQUISICION DE EQUIPO Y MOBILIARIO DE OTROS ACTIVOS COMPLEMENTARIOS; EN EL(LA) IE CRFA ALLIN YACHAYWASI - CHACHAS EN LA LOCALIDAD TOLCONE (CAPILLA), DISTRITO DE CHACHAS, PROVINCIA CASTILLA, DEPARTAMENTO AREQUIPA_</t>
  </si>
  <si>
    <t>0404040038</t>
  </si>
  <si>
    <t>0038</t>
  </si>
  <si>
    <t>CASTILLA</t>
  </si>
  <si>
    <t>CHACHAS</t>
  </si>
  <si>
    <t>TOLCONE (CAPILLA)</t>
  </si>
  <si>
    <t>14/12/2019</t>
  </si>
  <si>
    <t>CUADRO 2: RESIDENCIAS ESTUDIANTILES DETALLADO POR NOMBRE Y TIPO DE PROYECTO</t>
  </si>
  <si>
    <t>CUADRO 1: RESIDENCIAS ESTUDIANTILES</t>
  </si>
  <si>
    <t>Monto determinado para transferir financieramente
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</si>
</sst>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0" fontId="2" fillId="2" borderId="1" xfId="0" applyFont="1" applyFill="1" applyBorder="1"/>
    <xf numFmtId="3" fontId="0" fillId="0" borderId="1" xfId="0" applyNumberFormat="1" applyBorder="1"/>
    <xf numFmtId="0" fontId="2" fillId="0" borderId="1" xfId="0" quotePrefix="1" applyFont="1" applyBorder="1" applyAlignment="1">
      <alignment horizontal="left"/>
    </xf>
    <xf numFmtId="0" fontId="3" fillId="0" borderId="1" xfId="0" applyFont="1" applyBorder="1"/>
    <xf numFmtId="0" fontId="2" fillId="0" borderId="3" xfId="0" quotePrefix="1" applyFont="1" applyBorder="1" applyAlignment="1">
      <alignment horizontal="left"/>
    </xf>
    <xf numFmtId="0" fontId="0" fillId="0" borderId="3" xfId="0" applyBorder="1"/>
    <xf numFmtId="0" fontId="2" fillId="0" borderId="3" xfId="0" applyFont="1" applyBorder="1"/>
    <xf numFmtId="0" fontId="2" fillId="2" borderId="3" xfId="0" applyFont="1" applyFill="1" applyBorder="1"/>
    <xf numFmtId="0" fontId="0" fillId="0" borderId="4" xfId="0" applyBorder="1" applyAlignment="1">
      <alignment horizontal="left"/>
    </xf>
    <xf numFmtId="0" fontId="0" fillId="0" borderId="4" xfId="0" applyBorder="1"/>
    <xf numFmtId="0" fontId="2" fillId="0" borderId="4" xfId="0" applyFont="1" applyBorder="1"/>
    <xf numFmtId="0" fontId="2" fillId="2" borderId="4" xfId="0" applyFont="1" applyFill="1" applyBorder="1"/>
    <xf numFmtId="0" fontId="0" fillId="0" borderId="1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2" fillId="0" borderId="5" xfId="0" applyFont="1" applyBorder="1"/>
    <xf numFmtId="3" fontId="0" fillId="0" borderId="5" xfId="0" applyNumberFormat="1" applyBorder="1"/>
    <xf numFmtId="0" fontId="1" fillId="0" borderId="0" xfId="0" applyFont="1"/>
    <xf numFmtId="0" fontId="1" fillId="0" borderId="6" xfId="0" applyFont="1" applyFill="1" applyBorder="1"/>
    <xf numFmtId="3" fontId="0" fillId="0" borderId="7" xfId="0" applyNumberFormat="1" applyBorder="1"/>
    <xf numFmtId="0" fontId="4" fillId="0" borderId="1" xfId="0" applyFont="1" applyBorder="1"/>
    <xf numFmtId="0" fontId="4" fillId="0" borderId="4" xfId="0" applyFont="1" applyBorder="1"/>
    <xf numFmtId="3" fontId="0" fillId="0" borderId="0" xfId="0" applyNumberFormat="1"/>
    <xf numFmtId="0" fontId="1" fillId="3" borderId="1" xfId="1" applyFont="1" applyFill="1" applyBorder="1" applyAlignment="1">
      <alignment vertical="top" wrapText="1"/>
    </xf>
    <xf numFmtId="0" fontId="1" fillId="3" borderId="1" xfId="1" applyFont="1" applyFill="1" applyBorder="1" applyAlignment="1">
      <alignment horizontal="center" vertical="top" wrapText="1"/>
    </xf>
    <xf numFmtId="0" fontId="0" fillId="0" borderId="1" xfId="0" applyBorder="1" applyAlignment="1">
      <alignment vertical="top"/>
    </xf>
    <xf numFmtId="4" fontId="1" fillId="3" borderId="1" xfId="1" applyNumberFormat="1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22" fontId="5" fillId="0" borderId="1" xfId="0" applyNumberFormat="1" applyFont="1" applyBorder="1" applyAlignment="1">
      <alignment vertical="top"/>
    </xf>
    <xf numFmtId="3" fontId="1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 wrapText="1"/>
    </xf>
    <xf numFmtId="22" fontId="0" fillId="0" borderId="0" xfId="0" applyNumberFormat="1" applyAlignment="1">
      <alignment vertical="top"/>
    </xf>
    <xf numFmtId="0" fontId="0" fillId="0" borderId="1" xfId="0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/>
    </xf>
    <xf numFmtId="3" fontId="0" fillId="0" borderId="3" xfId="0" applyNumberFormat="1" applyBorder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="85" zoomScaleNormal="85" workbookViewId="0">
      <selection activeCell="K3" sqref="K3"/>
    </sheetView>
  </sheetViews>
  <sheetFormatPr baseColWidth="10" defaultRowHeight="15" x14ac:dyDescent="0.25"/>
  <cols>
    <col min="1" max="1" width="3.5703125" customWidth="1"/>
    <col min="2" max="2" width="8.140625" customWidth="1"/>
    <col min="3" max="3" width="52.42578125" customWidth="1"/>
    <col min="4" max="4" width="17.85546875" customWidth="1"/>
    <col min="5" max="5" width="18.42578125" bestFit="1" customWidth="1"/>
    <col min="6" max="6" width="11.7109375" customWidth="1"/>
    <col min="7" max="7" width="21" customWidth="1"/>
    <col min="8" max="8" width="19" customWidth="1"/>
    <col min="9" max="9" width="19.7109375" customWidth="1"/>
    <col min="10" max="10" width="7.28515625" customWidth="1"/>
    <col min="11" max="11" width="18.140625" customWidth="1"/>
  </cols>
  <sheetData>
    <row r="1" spans="1:11" ht="15.75" x14ac:dyDescent="0.25">
      <c r="A1" s="46" t="s">
        <v>493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15.75" thickBot="1" x14ac:dyDescent="0.3"/>
    <row r="3" spans="1:11" ht="77.25" thickBot="1" x14ac:dyDescent="0.3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494</v>
      </c>
    </row>
    <row r="4" spans="1:11" x14ac:dyDescent="0.25">
      <c r="A4" s="3">
        <f t="shared" ref="A4:A33" si="0">1+A3</f>
        <v>1</v>
      </c>
      <c r="B4" s="4">
        <v>693690</v>
      </c>
      <c r="C4" s="5" t="s">
        <v>9</v>
      </c>
      <c r="D4" s="6" t="s">
        <v>10</v>
      </c>
      <c r="E4" s="7" t="s">
        <v>11</v>
      </c>
      <c r="F4" s="6" t="s">
        <v>12</v>
      </c>
      <c r="G4" s="6" t="s">
        <v>13</v>
      </c>
      <c r="H4" s="6" t="s">
        <v>14</v>
      </c>
      <c r="I4" s="5" t="s">
        <v>15</v>
      </c>
      <c r="J4" s="6" t="s">
        <v>16</v>
      </c>
      <c r="K4" s="45">
        <v>5402054</v>
      </c>
    </row>
    <row r="5" spans="1:11" x14ac:dyDescent="0.25">
      <c r="A5" s="3">
        <f t="shared" si="0"/>
        <v>2</v>
      </c>
      <c r="B5" s="9" t="s">
        <v>17</v>
      </c>
      <c r="C5" s="5" t="s">
        <v>18</v>
      </c>
      <c r="D5" s="6" t="s">
        <v>19</v>
      </c>
      <c r="E5" s="7" t="s">
        <v>11</v>
      </c>
      <c r="F5" s="6" t="s">
        <v>12</v>
      </c>
      <c r="G5" s="6" t="s">
        <v>13</v>
      </c>
      <c r="H5" s="6" t="s">
        <v>14</v>
      </c>
      <c r="I5" s="5" t="s">
        <v>20</v>
      </c>
      <c r="J5" s="6" t="s">
        <v>16</v>
      </c>
      <c r="K5" s="8">
        <v>5407303</v>
      </c>
    </row>
    <row r="6" spans="1:11" x14ac:dyDescent="0.25">
      <c r="A6" s="3">
        <f t="shared" si="0"/>
        <v>3</v>
      </c>
      <c r="B6" s="9" t="s">
        <v>21</v>
      </c>
      <c r="C6" s="5" t="s">
        <v>22</v>
      </c>
      <c r="D6" s="6" t="s">
        <v>23</v>
      </c>
      <c r="E6" s="7" t="s">
        <v>11</v>
      </c>
      <c r="F6" s="6" t="s">
        <v>12</v>
      </c>
      <c r="G6" s="6" t="s">
        <v>13</v>
      </c>
      <c r="H6" s="6" t="s">
        <v>24</v>
      </c>
      <c r="I6" s="5" t="s">
        <v>25</v>
      </c>
      <c r="J6" s="6" t="s">
        <v>16</v>
      </c>
      <c r="K6" s="8">
        <v>5400646</v>
      </c>
    </row>
    <row r="7" spans="1:11" x14ac:dyDescent="0.25">
      <c r="A7" s="3">
        <f t="shared" si="0"/>
        <v>4</v>
      </c>
      <c r="B7" s="9" t="s">
        <v>26</v>
      </c>
      <c r="C7" s="5" t="s">
        <v>27</v>
      </c>
      <c r="D7" s="6" t="s">
        <v>28</v>
      </c>
      <c r="E7" s="7" t="s">
        <v>11</v>
      </c>
      <c r="F7" s="6" t="s">
        <v>12</v>
      </c>
      <c r="G7" s="6" t="s">
        <v>13</v>
      </c>
      <c r="H7" s="6" t="s">
        <v>24</v>
      </c>
      <c r="I7" s="5" t="s">
        <v>29</v>
      </c>
      <c r="J7" s="6" t="s">
        <v>16</v>
      </c>
      <c r="K7" s="8">
        <v>3227783</v>
      </c>
    </row>
    <row r="8" spans="1:11" x14ac:dyDescent="0.25">
      <c r="A8" s="3">
        <f t="shared" si="0"/>
        <v>5</v>
      </c>
      <c r="B8" s="4">
        <v>528558</v>
      </c>
      <c r="C8" s="5" t="s">
        <v>30</v>
      </c>
      <c r="D8" s="6" t="s">
        <v>31</v>
      </c>
      <c r="E8" s="7" t="s">
        <v>11</v>
      </c>
      <c r="F8" s="6" t="s">
        <v>12</v>
      </c>
      <c r="G8" s="6" t="s">
        <v>13</v>
      </c>
      <c r="H8" s="6" t="s">
        <v>24</v>
      </c>
      <c r="I8" s="5" t="s">
        <v>32</v>
      </c>
      <c r="J8" s="6" t="s">
        <v>16</v>
      </c>
      <c r="K8" s="8">
        <v>6495002</v>
      </c>
    </row>
    <row r="9" spans="1:11" x14ac:dyDescent="0.25">
      <c r="A9" s="3">
        <f t="shared" si="0"/>
        <v>6</v>
      </c>
      <c r="B9" s="4">
        <v>603227</v>
      </c>
      <c r="C9" s="5" t="s">
        <v>33</v>
      </c>
      <c r="D9" s="6" t="s">
        <v>34</v>
      </c>
      <c r="E9" s="7" t="s">
        <v>11</v>
      </c>
      <c r="F9" s="6" t="s">
        <v>12</v>
      </c>
      <c r="G9" s="6" t="s">
        <v>13</v>
      </c>
      <c r="H9" s="6" t="s">
        <v>35</v>
      </c>
      <c r="I9" s="5" t="s">
        <v>36</v>
      </c>
      <c r="J9" s="6" t="s">
        <v>16</v>
      </c>
      <c r="K9" s="8">
        <v>3223277</v>
      </c>
    </row>
    <row r="10" spans="1:11" x14ac:dyDescent="0.25">
      <c r="A10" s="3">
        <f t="shared" si="0"/>
        <v>7</v>
      </c>
      <c r="B10" s="4">
        <v>130474</v>
      </c>
      <c r="C10" s="5" t="s">
        <v>37</v>
      </c>
      <c r="D10" s="6" t="s">
        <v>38</v>
      </c>
      <c r="E10" s="7" t="s">
        <v>39</v>
      </c>
      <c r="F10" s="6" t="s">
        <v>40</v>
      </c>
      <c r="G10" s="6" t="s">
        <v>41</v>
      </c>
      <c r="H10" s="26" t="s">
        <v>42</v>
      </c>
      <c r="I10" s="26" t="s">
        <v>42</v>
      </c>
      <c r="J10" s="6" t="s">
        <v>16</v>
      </c>
      <c r="K10" s="8">
        <v>7579040</v>
      </c>
    </row>
    <row r="11" spans="1:11" x14ac:dyDescent="0.25">
      <c r="A11" s="3">
        <f t="shared" si="0"/>
        <v>8</v>
      </c>
      <c r="B11" s="4">
        <v>829957</v>
      </c>
      <c r="C11" s="5" t="s">
        <v>43</v>
      </c>
      <c r="D11" s="6" t="s">
        <v>44</v>
      </c>
      <c r="E11" s="7" t="s">
        <v>11</v>
      </c>
      <c r="F11" s="6" t="s">
        <v>12</v>
      </c>
      <c r="G11" s="6" t="s">
        <v>13</v>
      </c>
      <c r="H11" s="6" t="s">
        <v>14</v>
      </c>
      <c r="I11" s="5" t="s">
        <v>45</v>
      </c>
      <c r="J11" s="6" t="s">
        <v>16</v>
      </c>
      <c r="K11" s="8">
        <v>3225530</v>
      </c>
    </row>
    <row r="12" spans="1:11" x14ac:dyDescent="0.25">
      <c r="A12" s="3">
        <f t="shared" si="0"/>
        <v>9</v>
      </c>
      <c r="B12" s="4">
        <v>713141</v>
      </c>
      <c r="C12" s="5" t="s">
        <v>46</v>
      </c>
      <c r="D12" s="5" t="s">
        <v>47</v>
      </c>
      <c r="E12" s="7" t="s">
        <v>48</v>
      </c>
      <c r="F12" s="6" t="s">
        <v>49</v>
      </c>
      <c r="G12" s="6" t="s">
        <v>49</v>
      </c>
      <c r="H12" s="6" t="s">
        <v>50</v>
      </c>
      <c r="I12" s="10" t="s">
        <v>51</v>
      </c>
      <c r="J12" s="6" t="s">
        <v>16</v>
      </c>
      <c r="K12" s="8">
        <v>5400083</v>
      </c>
    </row>
    <row r="13" spans="1:11" x14ac:dyDescent="0.25">
      <c r="A13" s="3">
        <f t="shared" si="0"/>
        <v>10</v>
      </c>
      <c r="B13" s="4">
        <v>604359</v>
      </c>
      <c r="C13" s="5" t="s">
        <v>27</v>
      </c>
      <c r="D13" s="6" t="s">
        <v>52</v>
      </c>
      <c r="E13" s="7" t="s">
        <v>11</v>
      </c>
      <c r="F13" s="6" t="s">
        <v>12</v>
      </c>
      <c r="G13" s="6" t="s">
        <v>13</v>
      </c>
      <c r="H13" s="6" t="s">
        <v>35</v>
      </c>
      <c r="I13" s="10" t="s">
        <v>53</v>
      </c>
      <c r="J13" s="6" t="s">
        <v>16</v>
      </c>
      <c r="K13" s="8">
        <v>5409274</v>
      </c>
    </row>
    <row r="14" spans="1:11" x14ac:dyDescent="0.25">
      <c r="A14" s="3">
        <f t="shared" si="0"/>
        <v>11</v>
      </c>
      <c r="B14" s="4">
        <v>383517</v>
      </c>
      <c r="C14" s="5" t="s">
        <v>54</v>
      </c>
      <c r="D14" s="6" t="s">
        <v>55</v>
      </c>
      <c r="E14" s="7" t="s">
        <v>48</v>
      </c>
      <c r="F14" s="6" t="s">
        <v>49</v>
      </c>
      <c r="G14" s="6" t="s">
        <v>49</v>
      </c>
      <c r="H14" s="6" t="s">
        <v>56</v>
      </c>
      <c r="I14" s="6" t="s">
        <v>149</v>
      </c>
      <c r="J14" s="6" t="s">
        <v>16</v>
      </c>
      <c r="K14" s="8">
        <v>3227501</v>
      </c>
    </row>
    <row r="15" spans="1:11" x14ac:dyDescent="0.25">
      <c r="A15" s="3">
        <f t="shared" si="0"/>
        <v>12</v>
      </c>
      <c r="B15" s="4">
        <v>713184</v>
      </c>
      <c r="C15" s="5" t="s">
        <v>57</v>
      </c>
      <c r="D15" s="26" t="s">
        <v>148</v>
      </c>
      <c r="E15" s="7" t="s">
        <v>48</v>
      </c>
      <c r="F15" s="6" t="s">
        <v>49</v>
      </c>
      <c r="G15" s="6" t="s">
        <v>49</v>
      </c>
      <c r="H15" s="6" t="s">
        <v>58</v>
      </c>
      <c r="I15" s="6" t="s">
        <v>59</v>
      </c>
      <c r="J15" s="6" t="s">
        <v>16</v>
      </c>
      <c r="K15" s="8">
        <v>4314074</v>
      </c>
    </row>
    <row r="16" spans="1:11" x14ac:dyDescent="0.25">
      <c r="A16" s="3">
        <f t="shared" si="0"/>
        <v>13</v>
      </c>
      <c r="B16" s="4">
        <v>508490</v>
      </c>
      <c r="C16" s="5" t="s">
        <v>60</v>
      </c>
      <c r="D16" s="6" t="s">
        <v>61</v>
      </c>
      <c r="E16" s="7" t="s">
        <v>39</v>
      </c>
      <c r="F16" s="6" t="s">
        <v>40</v>
      </c>
      <c r="G16" s="6" t="s">
        <v>41</v>
      </c>
      <c r="H16" s="6" t="s">
        <v>62</v>
      </c>
      <c r="I16" s="6" t="s">
        <v>63</v>
      </c>
      <c r="J16" s="6" t="s">
        <v>16</v>
      </c>
      <c r="K16" s="8">
        <v>5401209</v>
      </c>
    </row>
    <row r="17" spans="1:11" x14ac:dyDescent="0.25">
      <c r="A17" s="3">
        <f t="shared" si="0"/>
        <v>14</v>
      </c>
      <c r="B17" s="4">
        <v>572457</v>
      </c>
      <c r="C17" s="5" t="s">
        <v>64</v>
      </c>
      <c r="D17" s="6" t="s">
        <v>65</v>
      </c>
      <c r="E17" s="7" t="s">
        <v>66</v>
      </c>
      <c r="F17" s="6" t="s">
        <v>67</v>
      </c>
      <c r="G17" s="6" t="s">
        <v>68</v>
      </c>
      <c r="H17" s="6" t="s">
        <v>69</v>
      </c>
      <c r="I17" s="10" t="s">
        <v>70</v>
      </c>
      <c r="J17" s="6" t="s">
        <v>16</v>
      </c>
      <c r="K17" s="8">
        <v>6493876</v>
      </c>
    </row>
    <row r="18" spans="1:11" x14ac:dyDescent="0.25">
      <c r="A18" s="3">
        <f t="shared" si="0"/>
        <v>15</v>
      </c>
      <c r="B18" s="4">
        <v>726539</v>
      </c>
      <c r="C18" s="5" t="s">
        <v>71</v>
      </c>
      <c r="D18" s="6" t="s">
        <v>72</v>
      </c>
      <c r="E18" s="7" t="s">
        <v>11</v>
      </c>
      <c r="F18" s="6" t="s">
        <v>12</v>
      </c>
      <c r="G18" s="6" t="s">
        <v>73</v>
      </c>
      <c r="H18" s="6" t="s">
        <v>74</v>
      </c>
      <c r="I18" s="10" t="s">
        <v>75</v>
      </c>
      <c r="J18" s="6" t="s">
        <v>16</v>
      </c>
      <c r="K18" s="8">
        <v>5406177</v>
      </c>
    </row>
    <row r="19" spans="1:11" x14ac:dyDescent="0.25">
      <c r="A19" s="3">
        <f t="shared" si="0"/>
        <v>16</v>
      </c>
      <c r="B19" s="4">
        <v>516471</v>
      </c>
      <c r="C19" s="6" t="s">
        <v>76</v>
      </c>
      <c r="D19" s="6" t="s">
        <v>77</v>
      </c>
      <c r="E19" s="7" t="s">
        <v>11</v>
      </c>
      <c r="F19" s="6" t="s">
        <v>12</v>
      </c>
      <c r="G19" s="6" t="s">
        <v>13</v>
      </c>
      <c r="H19" s="6" t="s">
        <v>24</v>
      </c>
      <c r="I19" s="6" t="s">
        <v>78</v>
      </c>
      <c r="J19" s="6" t="s">
        <v>16</v>
      </c>
      <c r="K19" s="8">
        <v>2141210</v>
      </c>
    </row>
    <row r="20" spans="1:11" x14ac:dyDescent="0.25">
      <c r="A20" s="3">
        <f t="shared" si="0"/>
        <v>17</v>
      </c>
      <c r="B20" s="4">
        <v>378380</v>
      </c>
      <c r="C20" s="5" t="s">
        <v>79</v>
      </c>
      <c r="D20" s="6" t="s">
        <v>80</v>
      </c>
      <c r="E20" s="7" t="s">
        <v>48</v>
      </c>
      <c r="F20" s="6" t="s">
        <v>49</v>
      </c>
      <c r="G20" s="26" t="s">
        <v>81</v>
      </c>
      <c r="H20" s="6" t="s">
        <v>82</v>
      </c>
      <c r="I20" s="6" t="s">
        <v>83</v>
      </c>
      <c r="J20" s="6" t="s">
        <v>16</v>
      </c>
      <c r="K20" s="8">
        <v>5401491</v>
      </c>
    </row>
    <row r="21" spans="1:11" x14ac:dyDescent="0.25">
      <c r="A21" s="3">
        <f t="shared" si="0"/>
        <v>18</v>
      </c>
      <c r="B21" s="4">
        <v>360059</v>
      </c>
      <c r="C21" s="5" t="s">
        <v>84</v>
      </c>
      <c r="D21" s="6" t="s">
        <v>85</v>
      </c>
      <c r="E21" s="7" t="s">
        <v>11</v>
      </c>
      <c r="F21" s="6" t="s">
        <v>12</v>
      </c>
      <c r="G21" s="6" t="s">
        <v>13</v>
      </c>
      <c r="H21" s="6" t="s">
        <v>14</v>
      </c>
      <c r="I21" s="6" t="s">
        <v>86</v>
      </c>
      <c r="J21" s="6" t="s">
        <v>16</v>
      </c>
      <c r="K21" s="8">
        <v>4317453</v>
      </c>
    </row>
    <row r="22" spans="1:11" x14ac:dyDescent="0.25">
      <c r="A22" s="3">
        <f t="shared" si="0"/>
        <v>19</v>
      </c>
      <c r="B22" s="11" t="s">
        <v>87</v>
      </c>
      <c r="C22" s="12" t="s">
        <v>88</v>
      </c>
      <c r="D22" s="13" t="s">
        <v>89</v>
      </c>
      <c r="E22" s="14" t="s">
        <v>11</v>
      </c>
      <c r="F22" s="13" t="s">
        <v>12</v>
      </c>
      <c r="G22" s="13" t="s">
        <v>73</v>
      </c>
      <c r="H22" s="13" t="s">
        <v>90</v>
      </c>
      <c r="I22" s="13" t="s">
        <v>91</v>
      </c>
      <c r="J22" s="13" t="s">
        <v>16</v>
      </c>
      <c r="K22" s="8">
        <v>3224685</v>
      </c>
    </row>
    <row r="23" spans="1:11" x14ac:dyDescent="0.25">
      <c r="A23" s="3">
        <f t="shared" si="0"/>
        <v>20</v>
      </c>
      <c r="B23" s="4">
        <v>386851</v>
      </c>
      <c r="C23" s="5" t="s">
        <v>92</v>
      </c>
      <c r="D23" s="5" t="s">
        <v>93</v>
      </c>
      <c r="E23" s="7" t="s">
        <v>48</v>
      </c>
      <c r="F23" s="6" t="s">
        <v>49</v>
      </c>
      <c r="G23" s="26" t="s">
        <v>94</v>
      </c>
      <c r="H23" s="6" t="s">
        <v>95</v>
      </c>
      <c r="I23" s="6" t="s">
        <v>96</v>
      </c>
      <c r="J23" s="6" t="s">
        <v>16</v>
      </c>
      <c r="K23" s="8">
        <v>7583827</v>
      </c>
    </row>
    <row r="24" spans="1:11" x14ac:dyDescent="0.25">
      <c r="A24" s="3">
        <f t="shared" si="0"/>
        <v>21</v>
      </c>
      <c r="B24" s="4">
        <v>713155</v>
      </c>
      <c r="C24" s="5" t="s">
        <v>97</v>
      </c>
      <c r="D24" s="5" t="s">
        <v>98</v>
      </c>
      <c r="E24" s="7" t="s">
        <v>48</v>
      </c>
      <c r="F24" s="6" t="s">
        <v>49</v>
      </c>
      <c r="G24" s="6" t="s">
        <v>49</v>
      </c>
      <c r="H24" s="6" t="s">
        <v>50</v>
      </c>
      <c r="I24" s="6" t="s">
        <v>99</v>
      </c>
      <c r="J24" s="6" t="s">
        <v>16</v>
      </c>
      <c r="K24" s="8">
        <v>8670400</v>
      </c>
    </row>
    <row r="25" spans="1:11" ht="15.75" thickBot="1" x14ac:dyDescent="0.3">
      <c r="A25" s="3">
        <f t="shared" si="0"/>
        <v>22</v>
      </c>
      <c r="B25" s="15">
        <v>805485</v>
      </c>
      <c r="C25" s="16" t="s">
        <v>100</v>
      </c>
      <c r="D25" s="17" t="s">
        <v>101</v>
      </c>
      <c r="E25" s="18" t="s">
        <v>102</v>
      </c>
      <c r="F25" s="17" t="s">
        <v>103</v>
      </c>
      <c r="G25" s="27" t="s">
        <v>94</v>
      </c>
      <c r="H25" s="17" t="s">
        <v>104</v>
      </c>
      <c r="I25" s="17" t="s">
        <v>105</v>
      </c>
      <c r="J25" s="17" t="s">
        <v>16</v>
      </c>
      <c r="K25" s="8">
        <v>6495565</v>
      </c>
    </row>
    <row r="26" spans="1:11" x14ac:dyDescent="0.25">
      <c r="A26" s="3">
        <f t="shared" si="0"/>
        <v>23</v>
      </c>
      <c r="B26" s="4">
        <v>805555</v>
      </c>
      <c r="C26" s="5" t="s">
        <v>106</v>
      </c>
      <c r="D26" s="6" t="s">
        <v>107</v>
      </c>
      <c r="E26" s="7" t="s">
        <v>102</v>
      </c>
      <c r="F26" s="6" t="s">
        <v>103</v>
      </c>
      <c r="G26" s="26" t="s">
        <v>94</v>
      </c>
      <c r="H26" s="6" t="s">
        <v>104</v>
      </c>
      <c r="I26" s="6" t="s">
        <v>108</v>
      </c>
      <c r="J26" s="6" t="s">
        <v>16</v>
      </c>
      <c r="K26" s="8">
        <v>6494439</v>
      </c>
    </row>
    <row r="27" spans="1:11" x14ac:dyDescent="0.25">
      <c r="A27" s="3">
        <f t="shared" si="0"/>
        <v>24</v>
      </c>
      <c r="B27" s="4">
        <v>800322</v>
      </c>
      <c r="C27" s="5" t="s">
        <v>100</v>
      </c>
      <c r="D27" s="5" t="s">
        <v>109</v>
      </c>
      <c r="E27" s="7" t="s">
        <v>48</v>
      </c>
      <c r="F27" s="6" t="s">
        <v>49</v>
      </c>
      <c r="G27" s="26" t="s">
        <v>81</v>
      </c>
      <c r="H27" s="6" t="s">
        <v>82</v>
      </c>
      <c r="I27" s="6" t="s">
        <v>110</v>
      </c>
      <c r="J27" s="6" t="s">
        <v>16</v>
      </c>
      <c r="K27" s="8">
        <v>4313792</v>
      </c>
    </row>
    <row r="28" spans="1:11" x14ac:dyDescent="0.25">
      <c r="A28" s="3">
        <f t="shared" si="0"/>
        <v>25</v>
      </c>
      <c r="B28" s="4">
        <v>713240</v>
      </c>
      <c r="C28" s="5" t="s">
        <v>111</v>
      </c>
      <c r="D28" s="5" t="s">
        <v>112</v>
      </c>
      <c r="E28" s="7" t="s">
        <v>48</v>
      </c>
      <c r="F28" s="6" t="s">
        <v>49</v>
      </c>
      <c r="G28" s="6" t="s">
        <v>49</v>
      </c>
      <c r="H28" s="6" t="s">
        <v>113</v>
      </c>
      <c r="I28" s="6" t="s">
        <v>114</v>
      </c>
      <c r="J28" s="6" t="s">
        <v>16</v>
      </c>
      <c r="K28" s="8">
        <v>4315491</v>
      </c>
    </row>
    <row r="29" spans="1:11" x14ac:dyDescent="0.25">
      <c r="A29" s="3">
        <f t="shared" si="0"/>
        <v>26</v>
      </c>
      <c r="B29" s="4">
        <v>264581</v>
      </c>
      <c r="C29" s="5" t="s">
        <v>115</v>
      </c>
      <c r="D29" s="6" t="s">
        <v>116</v>
      </c>
      <c r="E29" s="6" t="s">
        <v>117</v>
      </c>
      <c r="F29" s="6" t="s">
        <v>118</v>
      </c>
      <c r="G29" s="6" t="s">
        <v>119</v>
      </c>
      <c r="H29" s="6" t="s">
        <v>120</v>
      </c>
      <c r="I29" s="6" t="s">
        <v>121</v>
      </c>
      <c r="J29" s="6" t="s">
        <v>122</v>
      </c>
      <c r="K29" s="8">
        <v>1386813</v>
      </c>
    </row>
    <row r="30" spans="1:11" x14ac:dyDescent="0.25">
      <c r="A30" s="3">
        <f t="shared" si="0"/>
        <v>27</v>
      </c>
      <c r="B30" s="19">
        <v>691808</v>
      </c>
      <c r="C30" s="5" t="s">
        <v>123</v>
      </c>
      <c r="D30" s="6" t="s">
        <v>124</v>
      </c>
      <c r="E30" s="6" t="s">
        <v>66</v>
      </c>
      <c r="F30" s="6" t="s">
        <v>67</v>
      </c>
      <c r="G30" s="6" t="s">
        <v>125</v>
      </c>
      <c r="H30" s="6" t="s">
        <v>126</v>
      </c>
      <c r="I30" s="6" t="s">
        <v>127</v>
      </c>
      <c r="J30" s="6" t="s">
        <v>122</v>
      </c>
      <c r="K30" s="8">
        <v>2172570</v>
      </c>
    </row>
    <row r="31" spans="1:11" x14ac:dyDescent="0.25">
      <c r="A31" s="3">
        <f t="shared" si="0"/>
        <v>28</v>
      </c>
      <c r="B31" s="4">
        <v>610746</v>
      </c>
      <c r="C31" s="5" t="s">
        <v>128</v>
      </c>
      <c r="D31" s="6" t="s">
        <v>129</v>
      </c>
      <c r="E31" s="6" t="s">
        <v>66</v>
      </c>
      <c r="F31" s="6" t="s">
        <v>67</v>
      </c>
      <c r="G31" s="6" t="s">
        <v>130</v>
      </c>
      <c r="H31" s="5" t="s">
        <v>131</v>
      </c>
      <c r="I31" s="6" t="s">
        <v>132</v>
      </c>
      <c r="J31" s="6" t="s">
        <v>122</v>
      </c>
      <c r="K31" s="8">
        <v>1967860</v>
      </c>
    </row>
    <row r="32" spans="1:11" x14ac:dyDescent="0.25">
      <c r="A32" s="3">
        <f t="shared" si="0"/>
        <v>29</v>
      </c>
      <c r="B32" s="20">
        <v>848908</v>
      </c>
      <c r="C32" s="12" t="s">
        <v>133</v>
      </c>
      <c r="D32" s="13" t="s">
        <v>134</v>
      </c>
      <c r="E32" s="13" t="s">
        <v>135</v>
      </c>
      <c r="F32" s="13" t="s">
        <v>136</v>
      </c>
      <c r="G32" s="13" t="s">
        <v>137</v>
      </c>
      <c r="H32" s="13" t="s">
        <v>138</v>
      </c>
      <c r="I32" s="12" t="s">
        <v>139</v>
      </c>
      <c r="J32" s="13" t="s">
        <v>122</v>
      </c>
      <c r="K32" s="8">
        <v>1149151</v>
      </c>
    </row>
    <row r="33" spans="1:11" ht="15.75" thickBot="1" x14ac:dyDescent="0.3">
      <c r="A33" s="3">
        <f t="shared" si="0"/>
        <v>30</v>
      </c>
      <c r="B33" s="15">
        <v>766455</v>
      </c>
      <c r="C33" s="16" t="s">
        <v>140</v>
      </c>
      <c r="D33" s="17" t="s">
        <v>141</v>
      </c>
      <c r="E33" s="17" t="s">
        <v>142</v>
      </c>
      <c r="F33" s="17" t="s">
        <v>143</v>
      </c>
      <c r="G33" s="17" t="s">
        <v>143</v>
      </c>
      <c r="H33" s="17" t="s">
        <v>144</v>
      </c>
      <c r="I33" s="17" t="s">
        <v>145</v>
      </c>
      <c r="J33" s="21" t="s">
        <v>146</v>
      </c>
      <c r="K33" s="22">
        <v>1652409</v>
      </c>
    </row>
    <row r="34" spans="1:11" ht="15.75" thickBot="1" x14ac:dyDescent="0.3">
      <c r="A34" s="23"/>
      <c r="J34" s="24" t="s">
        <v>147</v>
      </c>
      <c r="K34" s="25">
        <f>SUM(K4:K33)</f>
        <v>136899985</v>
      </c>
    </row>
    <row r="35" spans="1:11" x14ac:dyDescent="0.25">
      <c r="A35" s="23"/>
    </row>
    <row r="36" spans="1:11" x14ac:dyDescent="0.25">
      <c r="A36" s="23"/>
    </row>
    <row r="38" spans="1:11" x14ac:dyDescent="0.25">
      <c r="I38" s="28"/>
    </row>
  </sheetData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34"/>
  <sheetViews>
    <sheetView workbookViewId="0">
      <selection activeCell="H6" sqref="H6"/>
    </sheetView>
  </sheetViews>
  <sheetFormatPr baseColWidth="10" defaultRowHeight="15" x14ac:dyDescent="0.25"/>
  <cols>
    <col min="1" max="1" width="3.42578125" bestFit="1" customWidth="1"/>
    <col min="2" max="2" width="10.28515625" customWidth="1"/>
    <col min="3" max="3" width="18.7109375" customWidth="1"/>
    <col min="4" max="6" width="0" hidden="1" customWidth="1"/>
    <col min="7" max="7" width="15.28515625" customWidth="1"/>
    <col min="8" max="8" width="81.7109375" customWidth="1"/>
    <col min="9" max="14" width="0" hidden="1" customWidth="1"/>
    <col min="15" max="15" width="17.5703125" customWidth="1"/>
    <col min="16" max="16" width="14.140625" customWidth="1"/>
    <col min="17" max="28" width="0" hidden="1" customWidth="1"/>
    <col min="29" max="29" width="16.7109375" customWidth="1"/>
    <col min="30" max="30" width="18.140625" bestFit="1" customWidth="1"/>
    <col min="31" max="31" width="18.42578125" customWidth="1"/>
    <col min="32" max="122" width="0" hidden="1" customWidth="1"/>
  </cols>
  <sheetData>
    <row r="1" spans="1:122" x14ac:dyDescent="0.25">
      <c r="A1" s="47" t="s">
        <v>492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</row>
    <row r="3" spans="1:122" ht="25.5" x14ac:dyDescent="0.25">
      <c r="A3" s="29" t="s">
        <v>150</v>
      </c>
      <c r="B3" s="30" t="s">
        <v>151</v>
      </c>
      <c r="C3" s="29" t="s">
        <v>3</v>
      </c>
      <c r="D3" s="31" t="s">
        <v>152</v>
      </c>
      <c r="E3" s="31" t="s">
        <v>153</v>
      </c>
      <c r="F3" s="31" t="s">
        <v>154</v>
      </c>
      <c r="G3" s="30" t="s">
        <v>155</v>
      </c>
      <c r="H3" s="29" t="s">
        <v>156</v>
      </c>
      <c r="I3" s="29" t="s">
        <v>157</v>
      </c>
      <c r="J3" s="29" t="s">
        <v>158</v>
      </c>
      <c r="K3" s="29" t="s">
        <v>159</v>
      </c>
      <c r="L3" s="29" t="s">
        <v>160</v>
      </c>
      <c r="M3" s="29" t="s">
        <v>161</v>
      </c>
      <c r="N3" s="29" t="s">
        <v>162</v>
      </c>
      <c r="O3" s="29" t="s">
        <v>163</v>
      </c>
      <c r="P3" s="32" t="s">
        <v>164</v>
      </c>
      <c r="Q3" s="29" t="s">
        <v>165</v>
      </c>
      <c r="R3" s="29" t="s">
        <v>166</v>
      </c>
      <c r="S3" s="29" t="s">
        <v>167</v>
      </c>
      <c r="T3" s="29" t="s">
        <v>168</v>
      </c>
      <c r="U3" s="29" t="s">
        <v>169</v>
      </c>
      <c r="V3" s="29" t="s">
        <v>170</v>
      </c>
      <c r="W3" s="29" t="s">
        <v>171</v>
      </c>
      <c r="X3" s="29" t="s">
        <v>172</v>
      </c>
      <c r="Y3" s="29" t="s">
        <v>173</v>
      </c>
      <c r="Z3" s="29" t="s">
        <v>174</v>
      </c>
      <c r="AA3" s="29" t="s">
        <v>175</v>
      </c>
      <c r="AB3" s="29" t="s">
        <v>176</v>
      </c>
      <c r="AC3" s="29" t="s">
        <v>4</v>
      </c>
      <c r="AD3" s="29" t="s">
        <v>5</v>
      </c>
      <c r="AE3" s="29" t="s">
        <v>6</v>
      </c>
      <c r="AF3" s="33" t="s">
        <v>177</v>
      </c>
      <c r="AG3" s="33" t="s">
        <v>178</v>
      </c>
      <c r="AH3" s="33" t="s">
        <v>179</v>
      </c>
      <c r="AI3" s="33" t="s">
        <v>180</v>
      </c>
      <c r="AJ3" s="33" t="s">
        <v>181</v>
      </c>
      <c r="AK3" s="33" t="s">
        <v>182</v>
      </c>
      <c r="AL3" s="33" t="s">
        <v>183</v>
      </c>
      <c r="AM3" s="33" t="s">
        <v>184</v>
      </c>
      <c r="AN3" s="33" t="s">
        <v>185</v>
      </c>
      <c r="AO3" s="33" t="s">
        <v>186</v>
      </c>
      <c r="AP3" s="33" t="s">
        <v>187</v>
      </c>
      <c r="AQ3" s="33" t="s">
        <v>188</v>
      </c>
      <c r="AR3" s="33" t="s">
        <v>189</v>
      </c>
      <c r="AS3" s="33" t="s">
        <v>190</v>
      </c>
      <c r="AT3" s="33" t="s">
        <v>191</v>
      </c>
      <c r="AU3" s="33" t="s">
        <v>192</v>
      </c>
      <c r="AV3" s="33" t="s">
        <v>193</v>
      </c>
      <c r="AW3" s="33" t="s">
        <v>194</v>
      </c>
      <c r="AX3" s="33" t="s">
        <v>195</v>
      </c>
      <c r="AY3" s="33" t="s">
        <v>196</v>
      </c>
      <c r="AZ3" s="33" t="s">
        <v>197</v>
      </c>
      <c r="BA3" s="33" t="s">
        <v>198</v>
      </c>
      <c r="BB3" s="33" t="s">
        <v>199</v>
      </c>
      <c r="BC3" s="33" t="s">
        <v>200</v>
      </c>
      <c r="BD3" s="33" t="s">
        <v>201</v>
      </c>
      <c r="BE3" s="33" t="s">
        <v>202</v>
      </c>
      <c r="BF3" s="33" t="s">
        <v>203</v>
      </c>
      <c r="BG3" s="33" t="s">
        <v>204</v>
      </c>
      <c r="BH3" s="33" t="s">
        <v>205</v>
      </c>
      <c r="BI3" s="33" t="s">
        <v>206</v>
      </c>
      <c r="BJ3" s="33" t="s">
        <v>207</v>
      </c>
      <c r="BK3" s="33" t="s">
        <v>208</v>
      </c>
      <c r="BL3" s="33" t="s">
        <v>209</v>
      </c>
      <c r="BM3" s="33" t="s">
        <v>210</v>
      </c>
      <c r="BN3" s="33" t="s">
        <v>211</v>
      </c>
      <c r="BO3" s="33" t="s">
        <v>212</v>
      </c>
      <c r="BP3" s="33" t="s">
        <v>213</v>
      </c>
      <c r="BQ3" s="33" t="s">
        <v>214</v>
      </c>
      <c r="BR3" s="33" t="s">
        <v>215</v>
      </c>
      <c r="BS3" s="33" t="s">
        <v>216</v>
      </c>
      <c r="BT3" s="33" t="s">
        <v>217</v>
      </c>
      <c r="BU3" s="33" t="s">
        <v>218</v>
      </c>
      <c r="BV3" s="33" t="s">
        <v>219</v>
      </c>
      <c r="BW3" s="33" t="s">
        <v>220</v>
      </c>
      <c r="BX3" s="33" t="s">
        <v>221</v>
      </c>
      <c r="BY3" s="33" t="s">
        <v>222</v>
      </c>
      <c r="BZ3" s="33" t="s">
        <v>223</v>
      </c>
      <c r="CA3" s="33" t="s">
        <v>224</v>
      </c>
      <c r="CB3" s="33" t="s">
        <v>225</v>
      </c>
      <c r="CC3" s="33" t="s">
        <v>226</v>
      </c>
      <c r="CD3" s="33" t="s">
        <v>227</v>
      </c>
      <c r="CE3" s="33" t="s">
        <v>228</v>
      </c>
      <c r="CF3" s="33" t="s">
        <v>229</v>
      </c>
      <c r="CG3" s="33" t="s">
        <v>230</v>
      </c>
      <c r="CH3" s="33" t="s">
        <v>231</v>
      </c>
      <c r="CI3" s="33" t="s">
        <v>232</v>
      </c>
      <c r="CJ3" s="33" t="s">
        <v>233</v>
      </c>
      <c r="CK3" s="33" t="s">
        <v>234</v>
      </c>
      <c r="CL3" s="33" t="s">
        <v>235</v>
      </c>
      <c r="CM3" s="33" t="s">
        <v>236</v>
      </c>
      <c r="CN3" s="33" t="s">
        <v>237</v>
      </c>
      <c r="CO3" s="33" t="s">
        <v>238</v>
      </c>
      <c r="CP3" s="33" t="s">
        <v>239</v>
      </c>
      <c r="CQ3" s="33" t="s">
        <v>240</v>
      </c>
      <c r="CR3" s="33" t="s">
        <v>241</v>
      </c>
      <c r="CS3" s="33" t="s">
        <v>242</v>
      </c>
      <c r="CT3" s="33" t="s">
        <v>243</v>
      </c>
      <c r="CU3" s="33" t="s">
        <v>244</v>
      </c>
      <c r="CV3" s="33" t="s">
        <v>245</v>
      </c>
      <c r="CW3" s="33" t="s">
        <v>246</v>
      </c>
      <c r="CX3" s="33" t="s">
        <v>247</v>
      </c>
      <c r="CY3" s="33" t="s">
        <v>248</v>
      </c>
      <c r="CZ3" s="33" t="s">
        <v>249</v>
      </c>
      <c r="DA3" s="33" t="s">
        <v>250</v>
      </c>
      <c r="DB3" s="33" t="s">
        <v>251</v>
      </c>
      <c r="DC3" s="33" t="s">
        <v>252</v>
      </c>
      <c r="DD3" s="33" t="s">
        <v>253</v>
      </c>
      <c r="DE3" s="33" t="s">
        <v>254</v>
      </c>
      <c r="DF3" s="33" t="s">
        <v>255</v>
      </c>
      <c r="DG3" s="33" t="s">
        <v>256</v>
      </c>
      <c r="DH3" s="33" t="s">
        <v>257</v>
      </c>
      <c r="DI3" s="33" t="s">
        <v>258</v>
      </c>
      <c r="DJ3" s="33" t="s">
        <v>259</v>
      </c>
      <c r="DK3" s="33" t="s">
        <v>260</v>
      </c>
      <c r="DL3" s="33" t="s">
        <v>261</v>
      </c>
      <c r="DM3" s="33" t="s">
        <v>262</v>
      </c>
      <c r="DN3" s="33" t="s">
        <v>263</v>
      </c>
      <c r="DO3" s="33" t="s">
        <v>264</v>
      </c>
      <c r="DP3" s="33" t="s">
        <v>265</v>
      </c>
      <c r="DQ3" s="33" t="s">
        <v>266</v>
      </c>
      <c r="DR3" s="33" t="s">
        <v>267</v>
      </c>
    </row>
    <row r="4" spans="1:122" ht="51" x14ac:dyDescent="0.25">
      <c r="A4" s="31">
        <v>1</v>
      </c>
      <c r="B4" s="34">
        <v>130474</v>
      </c>
      <c r="C4" s="31" t="s">
        <v>39</v>
      </c>
      <c r="D4" s="31" t="s">
        <v>268</v>
      </c>
      <c r="E4" s="31" t="s">
        <v>269</v>
      </c>
      <c r="F4" s="31" t="s">
        <v>270</v>
      </c>
      <c r="G4" s="34" t="s">
        <v>271</v>
      </c>
      <c r="H4" s="35" t="s">
        <v>272</v>
      </c>
      <c r="I4" s="36" t="s">
        <v>268</v>
      </c>
      <c r="J4" s="36" t="s">
        <v>39</v>
      </c>
      <c r="K4" s="37">
        <v>43810.6010185185</v>
      </c>
      <c r="L4" s="36">
        <v>39</v>
      </c>
      <c r="M4" s="36" t="s">
        <v>273</v>
      </c>
      <c r="N4" s="36">
        <v>94</v>
      </c>
      <c r="O4" s="35" t="s">
        <v>274</v>
      </c>
      <c r="P4" s="38">
        <v>7579040</v>
      </c>
      <c r="Q4" s="31">
        <v>7579040</v>
      </c>
      <c r="R4" s="31">
        <v>0</v>
      </c>
      <c r="S4" s="31">
        <v>0</v>
      </c>
      <c r="T4" s="31" t="s">
        <v>275</v>
      </c>
      <c r="U4" s="31" t="s">
        <v>276</v>
      </c>
      <c r="V4" s="31" t="s">
        <v>277</v>
      </c>
      <c r="W4" s="31" t="s">
        <v>273</v>
      </c>
      <c r="X4" s="31" t="s">
        <v>278</v>
      </c>
      <c r="Y4" s="31" t="s">
        <v>279</v>
      </c>
      <c r="Z4" s="31" t="s">
        <v>280</v>
      </c>
      <c r="AA4" s="31" t="s">
        <v>279</v>
      </c>
      <c r="AB4" s="31" t="s">
        <v>281</v>
      </c>
      <c r="AC4" s="39" t="s">
        <v>282</v>
      </c>
      <c r="AD4" s="39" t="s">
        <v>283</v>
      </c>
      <c r="AE4" s="39" t="s">
        <v>284</v>
      </c>
      <c r="AF4" s="33" t="s">
        <v>284</v>
      </c>
      <c r="AG4" s="33"/>
      <c r="AH4" s="33" t="s">
        <v>285</v>
      </c>
      <c r="AI4" s="33" t="s">
        <v>286</v>
      </c>
      <c r="AJ4" s="33" t="s">
        <v>287</v>
      </c>
      <c r="AK4" s="33" t="s">
        <v>287</v>
      </c>
      <c r="AL4" s="33" t="s">
        <v>288</v>
      </c>
      <c r="AM4" s="33">
        <v>1</v>
      </c>
      <c r="AN4" s="33" t="s">
        <v>289</v>
      </c>
      <c r="AO4" s="33" t="s">
        <v>290</v>
      </c>
      <c r="AP4" s="33"/>
      <c r="AQ4" s="33" t="s">
        <v>291</v>
      </c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>
        <v>0</v>
      </c>
      <c r="BH4" s="33">
        <v>0</v>
      </c>
      <c r="BI4" s="33">
        <v>0</v>
      </c>
      <c r="BJ4" s="33">
        <v>0</v>
      </c>
      <c r="BK4" s="33"/>
      <c r="BL4" s="33"/>
      <c r="BM4" s="33">
        <v>0</v>
      </c>
      <c r="BN4" s="33"/>
      <c r="BO4" s="33">
        <v>0</v>
      </c>
      <c r="BP4" s="33"/>
      <c r="BQ4" s="33">
        <v>0</v>
      </c>
      <c r="BR4" s="33"/>
      <c r="BS4" s="33">
        <v>0</v>
      </c>
      <c r="BT4" s="33"/>
      <c r="BU4" s="33">
        <v>0</v>
      </c>
      <c r="BV4" s="33"/>
      <c r="BW4" s="33">
        <v>0</v>
      </c>
      <c r="BX4" s="33"/>
      <c r="BY4" s="33">
        <v>0</v>
      </c>
      <c r="BZ4" s="33"/>
      <c r="CA4" s="33">
        <v>0</v>
      </c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 t="s">
        <v>292</v>
      </c>
      <c r="CQ4" s="33"/>
      <c r="CR4" s="40">
        <v>43796</v>
      </c>
      <c r="CS4" s="33"/>
      <c r="CT4" s="33"/>
      <c r="CU4" s="33"/>
      <c r="CV4" s="33"/>
      <c r="CW4" s="33"/>
      <c r="CX4" s="40">
        <v>43791</v>
      </c>
      <c r="CY4" s="40">
        <v>43794</v>
      </c>
      <c r="CZ4" s="33">
        <v>111</v>
      </c>
      <c r="DA4" s="33">
        <v>63</v>
      </c>
      <c r="DB4" s="33">
        <v>48</v>
      </c>
      <c r="DC4" s="33"/>
      <c r="DD4" s="33"/>
      <c r="DE4" s="33">
        <v>111</v>
      </c>
      <c r="DF4" s="33"/>
      <c r="DG4" s="33">
        <v>72</v>
      </c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</row>
    <row r="5" spans="1:122" ht="51" x14ac:dyDescent="0.25">
      <c r="A5" s="31">
        <v>2</v>
      </c>
      <c r="B5" s="34">
        <v>508490</v>
      </c>
      <c r="C5" s="31" t="s">
        <v>39</v>
      </c>
      <c r="D5" s="31" t="s">
        <v>268</v>
      </c>
      <c r="E5" s="31" t="s">
        <v>269</v>
      </c>
      <c r="F5" s="31" t="s">
        <v>293</v>
      </c>
      <c r="G5" s="34" t="s">
        <v>294</v>
      </c>
      <c r="H5" s="35" t="s">
        <v>295</v>
      </c>
      <c r="I5" s="36" t="s">
        <v>268</v>
      </c>
      <c r="J5" s="36" t="s">
        <v>39</v>
      </c>
      <c r="K5" s="37">
        <v>43810.606423611098</v>
      </c>
      <c r="L5" s="36">
        <v>39</v>
      </c>
      <c r="M5" s="36" t="s">
        <v>273</v>
      </c>
      <c r="N5" s="36">
        <v>94</v>
      </c>
      <c r="O5" s="35" t="s">
        <v>274</v>
      </c>
      <c r="P5" s="38">
        <v>5401209</v>
      </c>
      <c r="Q5" s="31">
        <v>5401209</v>
      </c>
      <c r="R5" s="31">
        <v>0</v>
      </c>
      <c r="S5" s="31">
        <v>0</v>
      </c>
      <c r="T5" s="31" t="s">
        <v>275</v>
      </c>
      <c r="U5" s="31" t="s">
        <v>276</v>
      </c>
      <c r="V5" s="31" t="s">
        <v>277</v>
      </c>
      <c r="W5" s="31" t="s">
        <v>273</v>
      </c>
      <c r="X5" s="31" t="s">
        <v>296</v>
      </c>
      <c r="Y5" s="31" t="s">
        <v>279</v>
      </c>
      <c r="Z5" s="31" t="s">
        <v>280</v>
      </c>
      <c r="AA5" s="31" t="s">
        <v>297</v>
      </c>
      <c r="AB5" s="31" t="s">
        <v>298</v>
      </c>
      <c r="AC5" s="39" t="s">
        <v>282</v>
      </c>
      <c r="AD5" s="39" t="s">
        <v>283</v>
      </c>
      <c r="AE5" s="39" t="s">
        <v>299</v>
      </c>
      <c r="AF5" s="33" t="s">
        <v>300</v>
      </c>
      <c r="AG5" s="33"/>
      <c r="AH5" s="33" t="s">
        <v>285</v>
      </c>
      <c r="AI5" s="33" t="s">
        <v>286</v>
      </c>
      <c r="AJ5" s="33" t="s">
        <v>287</v>
      </c>
      <c r="AK5" s="33" t="s">
        <v>287</v>
      </c>
      <c r="AL5" s="33" t="s">
        <v>288</v>
      </c>
      <c r="AM5" s="33">
        <v>1</v>
      </c>
      <c r="AN5" s="33" t="s">
        <v>289</v>
      </c>
      <c r="AO5" s="33" t="s">
        <v>290</v>
      </c>
      <c r="AP5" s="33"/>
      <c r="AQ5" s="33" t="s">
        <v>291</v>
      </c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>
        <v>0</v>
      </c>
      <c r="BH5" s="33">
        <v>0</v>
      </c>
      <c r="BI5" s="33">
        <v>0</v>
      </c>
      <c r="BJ5" s="33">
        <v>0</v>
      </c>
      <c r="BK5" s="33"/>
      <c r="BL5" s="33"/>
      <c r="BM5" s="33">
        <v>0</v>
      </c>
      <c r="BN5" s="33"/>
      <c r="BO5" s="33">
        <v>0</v>
      </c>
      <c r="BP5" s="33"/>
      <c r="BQ5" s="33">
        <v>0</v>
      </c>
      <c r="BR5" s="33"/>
      <c r="BS5" s="33">
        <v>0</v>
      </c>
      <c r="BT5" s="33"/>
      <c r="BU5" s="33">
        <v>0</v>
      </c>
      <c r="BV5" s="33"/>
      <c r="BW5" s="33">
        <v>0</v>
      </c>
      <c r="BX5" s="33"/>
      <c r="BY5" s="33">
        <v>0</v>
      </c>
      <c r="BZ5" s="33"/>
      <c r="CA5" s="33">
        <v>0</v>
      </c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 t="s">
        <v>292</v>
      </c>
      <c r="CQ5" s="33"/>
      <c r="CR5" s="40">
        <v>43794</v>
      </c>
      <c r="CS5" s="33"/>
      <c r="CT5" s="33"/>
      <c r="CU5" s="33"/>
      <c r="CV5" s="33"/>
      <c r="CW5" s="33"/>
      <c r="CX5" s="40">
        <v>43790</v>
      </c>
      <c r="CY5" s="40">
        <v>43790</v>
      </c>
      <c r="CZ5" s="33">
        <v>57</v>
      </c>
      <c r="DA5" s="33">
        <v>12</v>
      </c>
      <c r="DB5" s="33">
        <v>45</v>
      </c>
      <c r="DC5" s="33"/>
      <c r="DD5" s="33"/>
      <c r="DE5" s="33">
        <v>57</v>
      </c>
      <c r="DF5" s="33"/>
      <c r="DG5" s="33">
        <v>70</v>
      </c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</row>
    <row r="6" spans="1:122" ht="51" x14ac:dyDescent="0.25">
      <c r="A6" s="31">
        <v>3</v>
      </c>
      <c r="B6" s="34" t="s">
        <v>87</v>
      </c>
      <c r="C6" s="31" t="s">
        <v>11</v>
      </c>
      <c r="D6" s="31" t="s">
        <v>301</v>
      </c>
      <c r="E6" s="31" t="s">
        <v>269</v>
      </c>
      <c r="F6" s="31" t="s">
        <v>302</v>
      </c>
      <c r="G6" s="34" t="s">
        <v>303</v>
      </c>
      <c r="H6" s="35" t="s">
        <v>304</v>
      </c>
      <c r="I6" s="36" t="s">
        <v>301</v>
      </c>
      <c r="J6" s="36" t="s">
        <v>11</v>
      </c>
      <c r="K6" s="37">
        <v>43809.505717592598</v>
      </c>
      <c r="L6" s="36">
        <v>39</v>
      </c>
      <c r="M6" s="36" t="s">
        <v>273</v>
      </c>
      <c r="N6" s="36">
        <v>94</v>
      </c>
      <c r="O6" s="35" t="s">
        <v>274</v>
      </c>
      <c r="P6" s="38">
        <v>3224685</v>
      </c>
      <c r="Q6" s="31">
        <v>3224685</v>
      </c>
      <c r="R6" s="31">
        <v>0</v>
      </c>
      <c r="S6" s="31">
        <v>0</v>
      </c>
      <c r="T6" s="31" t="s">
        <v>275</v>
      </c>
      <c r="U6" s="31" t="s">
        <v>276</v>
      </c>
      <c r="V6" s="31" t="s">
        <v>277</v>
      </c>
      <c r="W6" s="31" t="s">
        <v>273</v>
      </c>
      <c r="X6" s="31" t="s">
        <v>305</v>
      </c>
      <c r="Y6" s="31" t="s">
        <v>306</v>
      </c>
      <c r="Z6" s="31" t="s">
        <v>297</v>
      </c>
      <c r="AA6" s="31" t="s">
        <v>297</v>
      </c>
      <c r="AB6" s="31" t="s">
        <v>307</v>
      </c>
      <c r="AC6" s="39" t="s">
        <v>308</v>
      </c>
      <c r="AD6" s="39" t="s">
        <v>309</v>
      </c>
      <c r="AE6" s="39" t="s">
        <v>310</v>
      </c>
      <c r="AF6" s="33" t="s">
        <v>311</v>
      </c>
      <c r="AG6" s="33"/>
      <c r="AH6" s="33" t="s">
        <v>285</v>
      </c>
      <c r="AI6" s="33" t="s">
        <v>286</v>
      </c>
      <c r="AJ6" s="33" t="s">
        <v>312</v>
      </c>
      <c r="AK6" s="33" t="s">
        <v>312</v>
      </c>
      <c r="AL6" s="33" t="s">
        <v>288</v>
      </c>
      <c r="AM6" s="33">
        <v>1</v>
      </c>
      <c r="AN6" s="33" t="s">
        <v>289</v>
      </c>
      <c r="AO6" s="33" t="s">
        <v>290</v>
      </c>
      <c r="AP6" s="33"/>
      <c r="AQ6" s="33" t="s">
        <v>291</v>
      </c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>
        <v>0</v>
      </c>
      <c r="BH6" s="33">
        <v>0</v>
      </c>
      <c r="BI6" s="33">
        <v>0</v>
      </c>
      <c r="BJ6" s="33">
        <v>0</v>
      </c>
      <c r="BK6" s="33"/>
      <c r="BL6" s="33"/>
      <c r="BM6" s="33">
        <v>0</v>
      </c>
      <c r="BN6" s="33"/>
      <c r="BO6" s="33">
        <v>0</v>
      </c>
      <c r="BP6" s="33"/>
      <c r="BQ6" s="33">
        <v>0</v>
      </c>
      <c r="BR6" s="33"/>
      <c r="BS6" s="33">
        <v>0</v>
      </c>
      <c r="BT6" s="33"/>
      <c r="BU6" s="33">
        <v>0</v>
      </c>
      <c r="BV6" s="33"/>
      <c r="BW6" s="33">
        <v>0</v>
      </c>
      <c r="BX6" s="33"/>
      <c r="BY6" s="33">
        <v>0</v>
      </c>
      <c r="BZ6" s="33"/>
      <c r="CA6" s="33">
        <v>0</v>
      </c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 t="s">
        <v>292</v>
      </c>
      <c r="CQ6" s="33"/>
      <c r="CR6" s="33"/>
      <c r="CS6" s="33"/>
      <c r="CT6" s="33"/>
      <c r="CU6" s="33"/>
      <c r="CV6" s="33"/>
      <c r="CW6" s="33"/>
      <c r="CX6" s="40">
        <v>43789</v>
      </c>
      <c r="CY6" s="40">
        <v>42695</v>
      </c>
      <c r="CZ6" s="33">
        <v>43</v>
      </c>
      <c r="DA6" s="33">
        <v>10</v>
      </c>
      <c r="DB6" s="33">
        <v>33</v>
      </c>
      <c r="DC6" s="33"/>
      <c r="DD6" s="33"/>
      <c r="DE6" s="33">
        <v>215</v>
      </c>
      <c r="DF6" s="33"/>
      <c r="DG6" s="33">
        <v>43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122" ht="51" x14ac:dyDescent="0.25">
      <c r="A7" s="31">
        <v>4</v>
      </c>
      <c r="B7" s="34" t="s">
        <v>17</v>
      </c>
      <c r="C7" s="31" t="s">
        <v>11</v>
      </c>
      <c r="D7" s="31" t="s">
        <v>301</v>
      </c>
      <c r="E7" s="31" t="s">
        <v>269</v>
      </c>
      <c r="F7" s="31" t="s">
        <v>313</v>
      </c>
      <c r="G7" s="34">
        <v>520190012</v>
      </c>
      <c r="H7" s="35" t="s">
        <v>314</v>
      </c>
      <c r="I7" s="36" t="s">
        <v>301</v>
      </c>
      <c r="J7" s="36" t="s">
        <v>11</v>
      </c>
      <c r="K7" s="37">
        <v>43809.509282407402</v>
      </c>
      <c r="L7" s="36">
        <v>39</v>
      </c>
      <c r="M7" s="36" t="s">
        <v>273</v>
      </c>
      <c r="N7" s="36">
        <v>94</v>
      </c>
      <c r="O7" s="35" t="s">
        <v>274</v>
      </c>
      <c r="P7" s="38">
        <v>5407303</v>
      </c>
      <c r="Q7" s="31">
        <v>5407303</v>
      </c>
      <c r="R7" s="31">
        <v>0</v>
      </c>
      <c r="S7" s="31">
        <v>0</v>
      </c>
      <c r="T7" s="31" t="s">
        <v>275</v>
      </c>
      <c r="U7" s="31" t="s">
        <v>276</v>
      </c>
      <c r="V7" s="31" t="s">
        <v>277</v>
      </c>
      <c r="W7" s="31" t="s">
        <v>273</v>
      </c>
      <c r="X7" s="31" t="s">
        <v>315</v>
      </c>
      <c r="Y7" s="31" t="s">
        <v>306</v>
      </c>
      <c r="Z7" s="31" t="s">
        <v>316</v>
      </c>
      <c r="AA7" s="31" t="s">
        <v>306</v>
      </c>
      <c r="AB7" s="31" t="s">
        <v>317</v>
      </c>
      <c r="AC7" s="39" t="s">
        <v>308</v>
      </c>
      <c r="AD7" s="39" t="s">
        <v>318</v>
      </c>
      <c r="AE7" s="39" t="s">
        <v>319</v>
      </c>
      <c r="AF7" s="33" t="s">
        <v>320</v>
      </c>
      <c r="AG7" s="33"/>
      <c r="AH7" s="33" t="s">
        <v>285</v>
      </c>
      <c r="AI7" s="33" t="s">
        <v>286</v>
      </c>
      <c r="AJ7" s="33" t="s">
        <v>312</v>
      </c>
      <c r="AK7" s="33" t="s">
        <v>312</v>
      </c>
      <c r="AL7" s="33" t="s">
        <v>288</v>
      </c>
      <c r="AM7" s="33">
        <v>1</v>
      </c>
      <c r="AN7" s="33" t="s">
        <v>289</v>
      </c>
      <c r="AO7" s="33" t="s">
        <v>290</v>
      </c>
      <c r="AP7" s="33"/>
      <c r="AQ7" s="33" t="s">
        <v>291</v>
      </c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>
        <v>0</v>
      </c>
      <c r="BH7" s="33">
        <v>0</v>
      </c>
      <c r="BI7" s="33">
        <v>0</v>
      </c>
      <c r="BJ7" s="33">
        <v>0</v>
      </c>
      <c r="BK7" s="33"/>
      <c r="BL7" s="33"/>
      <c r="BM7" s="33">
        <v>0</v>
      </c>
      <c r="BN7" s="33"/>
      <c r="BO7" s="33">
        <v>0</v>
      </c>
      <c r="BP7" s="33"/>
      <c r="BQ7" s="33">
        <v>0</v>
      </c>
      <c r="BR7" s="33"/>
      <c r="BS7" s="33">
        <v>0</v>
      </c>
      <c r="BT7" s="33"/>
      <c r="BU7" s="33">
        <v>0</v>
      </c>
      <c r="BV7" s="33"/>
      <c r="BW7" s="33">
        <v>0</v>
      </c>
      <c r="BX7" s="33"/>
      <c r="BY7" s="33">
        <v>0</v>
      </c>
      <c r="BZ7" s="33"/>
      <c r="CA7" s="33">
        <v>0</v>
      </c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 t="s">
        <v>292</v>
      </c>
      <c r="CQ7" s="33"/>
      <c r="CR7" s="33"/>
      <c r="CS7" s="33"/>
      <c r="CT7" s="33"/>
      <c r="CU7" s="33"/>
      <c r="CV7" s="33"/>
      <c r="CW7" s="33"/>
      <c r="CX7" s="40">
        <v>43789</v>
      </c>
      <c r="CY7" s="40">
        <v>43790</v>
      </c>
      <c r="CZ7" s="33">
        <v>31</v>
      </c>
      <c r="DA7" s="33">
        <v>12</v>
      </c>
      <c r="DB7" s="33">
        <v>19</v>
      </c>
      <c r="DC7" s="33"/>
      <c r="DD7" s="33"/>
      <c r="DE7" s="33">
        <v>155</v>
      </c>
      <c r="DF7" s="33"/>
      <c r="DG7" s="33">
        <v>31</v>
      </c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</row>
    <row r="8" spans="1:122" ht="51" x14ac:dyDescent="0.25">
      <c r="A8" s="31">
        <v>5</v>
      </c>
      <c r="B8" s="34" t="s">
        <v>26</v>
      </c>
      <c r="C8" s="31" t="s">
        <v>11</v>
      </c>
      <c r="D8" s="31" t="s">
        <v>301</v>
      </c>
      <c r="E8" s="31" t="s">
        <v>269</v>
      </c>
      <c r="F8" s="31" t="s">
        <v>321</v>
      </c>
      <c r="G8" s="34" t="s">
        <v>322</v>
      </c>
      <c r="H8" s="35" t="s">
        <v>323</v>
      </c>
      <c r="I8" s="36" t="s">
        <v>301</v>
      </c>
      <c r="J8" s="36" t="s">
        <v>11</v>
      </c>
      <c r="K8" s="37">
        <v>43809.5135069444</v>
      </c>
      <c r="L8" s="36">
        <v>39</v>
      </c>
      <c r="M8" s="36" t="s">
        <v>273</v>
      </c>
      <c r="N8" s="36">
        <v>94</v>
      </c>
      <c r="O8" s="35" t="s">
        <v>274</v>
      </c>
      <c r="P8" s="38">
        <v>3227783</v>
      </c>
      <c r="Q8" s="31">
        <v>3227783</v>
      </c>
      <c r="R8" s="31">
        <v>0</v>
      </c>
      <c r="S8" s="31">
        <v>0</v>
      </c>
      <c r="T8" s="31" t="s">
        <v>275</v>
      </c>
      <c r="U8" s="31" t="s">
        <v>276</v>
      </c>
      <c r="V8" s="31" t="s">
        <v>277</v>
      </c>
      <c r="W8" s="31" t="s">
        <v>273</v>
      </c>
      <c r="X8" s="31" t="s">
        <v>324</v>
      </c>
      <c r="Y8" s="31" t="s">
        <v>306</v>
      </c>
      <c r="Z8" s="31" t="s">
        <v>316</v>
      </c>
      <c r="AA8" s="31" t="s">
        <v>268</v>
      </c>
      <c r="AB8" s="31" t="s">
        <v>270</v>
      </c>
      <c r="AC8" s="39" t="s">
        <v>308</v>
      </c>
      <c r="AD8" s="39" t="s">
        <v>318</v>
      </c>
      <c r="AE8" s="39" t="s">
        <v>325</v>
      </c>
      <c r="AF8" s="33" t="s">
        <v>27</v>
      </c>
      <c r="AG8" s="33"/>
      <c r="AH8" s="33" t="s">
        <v>285</v>
      </c>
      <c r="AI8" s="33" t="s">
        <v>286</v>
      </c>
      <c r="AJ8" s="33" t="s">
        <v>312</v>
      </c>
      <c r="AK8" s="33" t="s">
        <v>312</v>
      </c>
      <c r="AL8" s="33" t="s">
        <v>288</v>
      </c>
      <c r="AM8" s="33">
        <v>1</v>
      </c>
      <c r="AN8" s="33" t="s">
        <v>289</v>
      </c>
      <c r="AO8" s="33" t="s">
        <v>290</v>
      </c>
      <c r="AP8" s="33"/>
      <c r="AQ8" s="33" t="s">
        <v>291</v>
      </c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>
        <v>0</v>
      </c>
      <c r="BH8" s="33">
        <v>0</v>
      </c>
      <c r="BI8" s="33">
        <v>0</v>
      </c>
      <c r="BJ8" s="33">
        <v>0</v>
      </c>
      <c r="BK8" s="33"/>
      <c r="BL8" s="33"/>
      <c r="BM8" s="33">
        <v>0</v>
      </c>
      <c r="BN8" s="33"/>
      <c r="BO8" s="33">
        <v>0</v>
      </c>
      <c r="BP8" s="33"/>
      <c r="BQ8" s="33">
        <v>0</v>
      </c>
      <c r="BR8" s="33"/>
      <c r="BS8" s="33">
        <v>0</v>
      </c>
      <c r="BT8" s="33"/>
      <c r="BU8" s="33">
        <v>0</v>
      </c>
      <c r="BV8" s="33"/>
      <c r="BW8" s="33">
        <v>0</v>
      </c>
      <c r="BX8" s="33"/>
      <c r="BY8" s="33">
        <v>0</v>
      </c>
      <c r="BZ8" s="33"/>
      <c r="CA8" s="33">
        <v>0</v>
      </c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 t="s">
        <v>292</v>
      </c>
      <c r="CQ8" s="33"/>
      <c r="CR8" s="33"/>
      <c r="CS8" s="33"/>
      <c r="CT8" s="33"/>
      <c r="CU8" s="33"/>
      <c r="CV8" s="33"/>
      <c r="CW8" s="33"/>
      <c r="CX8" s="40">
        <v>43789</v>
      </c>
      <c r="CY8" s="40">
        <v>43790</v>
      </c>
      <c r="CZ8" s="33">
        <v>24</v>
      </c>
      <c r="DA8" s="33">
        <v>10</v>
      </c>
      <c r="DB8" s="33">
        <v>14</v>
      </c>
      <c r="DC8" s="33"/>
      <c r="DD8" s="33"/>
      <c r="DE8" s="33">
        <v>120</v>
      </c>
      <c r="DF8" s="33"/>
      <c r="DG8" s="33">
        <v>24</v>
      </c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</row>
    <row r="9" spans="1:122" ht="51" x14ac:dyDescent="0.25">
      <c r="A9" s="31">
        <v>6</v>
      </c>
      <c r="B9" s="34" t="s">
        <v>21</v>
      </c>
      <c r="C9" s="31" t="s">
        <v>11</v>
      </c>
      <c r="D9" s="31" t="s">
        <v>301</v>
      </c>
      <c r="E9" s="31" t="s">
        <v>269</v>
      </c>
      <c r="F9" s="31" t="s">
        <v>326</v>
      </c>
      <c r="G9" s="34" t="s">
        <v>327</v>
      </c>
      <c r="H9" s="35" t="s">
        <v>328</v>
      </c>
      <c r="I9" s="36" t="s">
        <v>301</v>
      </c>
      <c r="J9" s="36" t="s">
        <v>11</v>
      </c>
      <c r="K9" s="37">
        <v>43809.516631944403</v>
      </c>
      <c r="L9" s="36">
        <v>39</v>
      </c>
      <c r="M9" s="36" t="s">
        <v>273</v>
      </c>
      <c r="N9" s="36">
        <v>94</v>
      </c>
      <c r="O9" s="35" t="s">
        <v>274</v>
      </c>
      <c r="P9" s="38">
        <v>5400646</v>
      </c>
      <c r="Q9" s="31">
        <v>5400646</v>
      </c>
      <c r="R9" s="31">
        <v>0</v>
      </c>
      <c r="S9" s="31">
        <v>0</v>
      </c>
      <c r="T9" s="31" t="s">
        <v>275</v>
      </c>
      <c r="U9" s="31" t="s">
        <v>276</v>
      </c>
      <c r="V9" s="31" t="s">
        <v>277</v>
      </c>
      <c r="W9" s="31" t="s">
        <v>273</v>
      </c>
      <c r="X9" s="31" t="s">
        <v>329</v>
      </c>
      <c r="Y9" s="31" t="s">
        <v>306</v>
      </c>
      <c r="Z9" s="31" t="s">
        <v>316</v>
      </c>
      <c r="AA9" s="31" t="s">
        <v>268</v>
      </c>
      <c r="AB9" s="31" t="s">
        <v>330</v>
      </c>
      <c r="AC9" s="39" t="s">
        <v>308</v>
      </c>
      <c r="AD9" s="39" t="s">
        <v>318</v>
      </c>
      <c r="AE9" s="39" t="s">
        <v>325</v>
      </c>
      <c r="AF9" s="33" t="s">
        <v>22</v>
      </c>
      <c r="AG9" s="33"/>
      <c r="AH9" s="33" t="s">
        <v>285</v>
      </c>
      <c r="AI9" s="33" t="s">
        <v>286</v>
      </c>
      <c r="AJ9" s="33" t="s">
        <v>312</v>
      </c>
      <c r="AK9" s="33" t="s">
        <v>312</v>
      </c>
      <c r="AL9" s="33" t="s">
        <v>288</v>
      </c>
      <c r="AM9" s="33">
        <v>1</v>
      </c>
      <c r="AN9" s="33" t="s">
        <v>289</v>
      </c>
      <c r="AO9" s="33" t="s">
        <v>290</v>
      </c>
      <c r="AP9" s="33"/>
      <c r="AQ9" s="33" t="s">
        <v>291</v>
      </c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>
        <v>0</v>
      </c>
      <c r="BH9" s="33">
        <v>0</v>
      </c>
      <c r="BI9" s="33">
        <v>0</v>
      </c>
      <c r="BJ9" s="33">
        <v>0</v>
      </c>
      <c r="BK9" s="33"/>
      <c r="BL9" s="33"/>
      <c r="BM9" s="33">
        <v>0</v>
      </c>
      <c r="BN9" s="33"/>
      <c r="BO9" s="33">
        <v>0</v>
      </c>
      <c r="BP9" s="33"/>
      <c r="BQ9" s="33">
        <v>0</v>
      </c>
      <c r="BR9" s="33"/>
      <c r="BS9" s="33">
        <v>0</v>
      </c>
      <c r="BT9" s="33"/>
      <c r="BU9" s="33">
        <v>0</v>
      </c>
      <c r="BV9" s="33"/>
      <c r="BW9" s="33">
        <v>0</v>
      </c>
      <c r="BX9" s="33"/>
      <c r="BY9" s="33">
        <v>0</v>
      </c>
      <c r="BZ9" s="33"/>
      <c r="CA9" s="33">
        <v>0</v>
      </c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 t="s">
        <v>292</v>
      </c>
      <c r="CQ9" s="33"/>
      <c r="CR9" s="33"/>
      <c r="CS9" s="33"/>
      <c r="CT9" s="33"/>
      <c r="CU9" s="33"/>
      <c r="CV9" s="33"/>
      <c r="CW9" s="33"/>
      <c r="CX9" s="40">
        <v>43789</v>
      </c>
      <c r="CY9" s="40">
        <v>43790</v>
      </c>
      <c r="CZ9" s="33">
        <v>22</v>
      </c>
      <c r="DA9" s="33">
        <v>7</v>
      </c>
      <c r="DB9" s="33">
        <v>15</v>
      </c>
      <c r="DC9" s="33"/>
      <c r="DD9" s="33"/>
      <c r="DE9" s="33">
        <v>110</v>
      </c>
      <c r="DF9" s="33"/>
      <c r="DG9" s="33">
        <v>22</v>
      </c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</row>
    <row r="10" spans="1:122" ht="51" x14ac:dyDescent="0.25">
      <c r="A10" s="31">
        <v>7</v>
      </c>
      <c r="B10" s="34">
        <v>360059</v>
      </c>
      <c r="C10" s="31" t="s">
        <v>11</v>
      </c>
      <c r="D10" s="31" t="s">
        <v>301</v>
      </c>
      <c r="E10" s="31" t="s">
        <v>269</v>
      </c>
      <c r="F10" s="31" t="s">
        <v>331</v>
      </c>
      <c r="G10" s="34" t="s">
        <v>332</v>
      </c>
      <c r="H10" s="35" t="s">
        <v>333</v>
      </c>
      <c r="I10" s="36" t="s">
        <v>301</v>
      </c>
      <c r="J10" s="36" t="s">
        <v>11</v>
      </c>
      <c r="K10" s="37">
        <v>43809.524259259299</v>
      </c>
      <c r="L10" s="36">
        <v>39</v>
      </c>
      <c r="M10" s="36" t="s">
        <v>273</v>
      </c>
      <c r="N10" s="36">
        <v>94</v>
      </c>
      <c r="O10" s="35" t="s">
        <v>274</v>
      </c>
      <c r="P10" s="38">
        <v>4317453</v>
      </c>
      <c r="Q10" s="31">
        <v>4317453</v>
      </c>
      <c r="R10" s="31">
        <v>0</v>
      </c>
      <c r="S10" s="31">
        <v>0</v>
      </c>
      <c r="T10" s="31" t="s">
        <v>275</v>
      </c>
      <c r="U10" s="31" t="s">
        <v>276</v>
      </c>
      <c r="V10" s="31" t="s">
        <v>277</v>
      </c>
      <c r="W10" s="31" t="s">
        <v>273</v>
      </c>
      <c r="X10" s="31" t="s">
        <v>334</v>
      </c>
      <c r="Y10" s="31" t="s">
        <v>306</v>
      </c>
      <c r="Z10" s="31" t="s">
        <v>316</v>
      </c>
      <c r="AA10" s="31" t="s">
        <v>306</v>
      </c>
      <c r="AB10" s="31" t="s">
        <v>335</v>
      </c>
      <c r="AC10" s="39" t="s">
        <v>308</v>
      </c>
      <c r="AD10" s="39" t="s">
        <v>318</v>
      </c>
      <c r="AE10" s="39" t="s">
        <v>319</v>
      </c>
      <c r="AF10" s="33" t="s">
        <v>84</v>
      </c>
      <c r="AG10" s="33"/>
      <c r="AH10" s="33" t="s">
        <v>285</v>
      </c>
      <c r="AI10" s="33" t="s">
        <v>286</v>
      </c>
      <c r="AJ10" s="33" t="s">
        <v>312</v>
      </c>
      <c r="AK10" s="33" t="s">
        <v>312</v>
      </c>
      <c r="AL10" s="33" t="s">
        <v>288</v>
      </c>
      <c r="AM10" s="33">
        <v>1</v>
      </c>
      <c r="AN10" s="33" t="s">
        <v>289</v>
      </c>
      <c r="AO10" s="33" t="s">
        <v>290</v>
      </c>
      <c r="AP10" s="33"/>
      <c r="AQ10" s="33" t="s">
        <v>291</v>
      </c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>
        <v>0</v>
      </c>
      <c r="BH10" s="33">
        <v>0</v>
      </c>
      <c r="BI10" s="33">
        <v>0</v>
      </c>
      <c r="BJ10" s="33">
        <v>0</v>
      </c>
      <c r="BK10" s="33"/>
      <c r="BL10" s="33"/>
      <c r="BM10" s="33">
        <v>0</v>
      </c>
      <c r="BN10" s="33"/>
      <c r="BO10" s="33">
        <v>0</v>
      </c>
      <c r="BP10" s="33"/>
      <c r="BQ10" s="33">
        <v>0</v>
      </c>
      <c r="BR10" s="33"/>
      <c r="BS10" s="33">
        <v>0</v>
      </c>
      <c r="BT10" s="33"/>
      <c r="BU10" s="33">
        <v>0</v>
      </c>
      <c r="BV10" s="33"/>
      <c r="BW10" s="33">
        <v>0</v>
      </c>
      <c r="BX10" s="33"/>
      <c r="BY10" s="33">
        <v>0</v>
      </c>
      <c r="BZ10" s="33"/>
      <c r="CA10" s="33">
        <v>0</v>
      </c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 t="s">
        <v>292</v>
      </c>
      <c r="CQ10" s="33"/>
      <c r="CR10" s="33"/>
      <c r="CS10" s="33"/>
      <c r="CT10" s="33"/>
      <c r="CU10" s="33"/>
      <c r="CV10" s="33"/>
      <c r="CW10" s="33"/>
      <c r="CX10" s="40">
        <v>43788</v>
      </c>
      <c r="CY10" s="40">
        <v>43789</v>
      </c>
      <c r="CZ10" s="33">
        <v>29</v>
      </c>
      <c r="DA10" s="33">
        <v>8</v>
      </c>
      <c r="DB10" s="33">
        <v>21</v>
      </c>
      <c r="DC10" s="33"/>
      <c r="DD10" s="33"/>
      <c r="DE10" s="33">
        <v>145</v>
      </c>
      <c r="DF10" s="33"/>
      <c r="DG10" s="33">
        <v>29</v>
      </c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</row>
    <row r="11" spans="1:122" ht="51" x14ac:dyDescent="0.25">
      <c r="A11" s="31">
        <v>8</v>
      </c>
      <c r="B11" s="34">
        <v>516471</v>
      </c>
      <c r="C11" s="31" t="s">
        <v>11</v>
      </c>
      <c r="D11" s="31" t="s">
        <v>301</v>
      </c>
      <c r="E11" s="31" t="s">
        <v>269</v>
      </c>
      <c r="F11" s="31" t="s">
        <v>336</v>
      </c>
      <c r="G11" s="34" t="s">
        <v>337</v>
      </c>
      <c r="H11" s="35" t="s">
        <v>338</v>
      </c>
      <c r="I11" s="36" t="s">
        <v>301</v>
      </c>
      <c r="J11" s="36" t="s">
        <v>11</v>
      </c>
      <c r="K11" s="37">
        <v>43809.530775462998</v>
      </c>
      <c r="L11" s="36">
        <v>39</v>
      </c>
      <c r="M11" s="36" t="s">
        <v>273</v>
      </c>
      <c r="N11" s="36">
        <v>94</v>
      </c>
      <c r="O11" s="35" t="s">
        <v>274</v>
      </c>
      <c r="P11" s="38">
        <v>2141210</v>
      </c>
      <c r="Q11" s="31">
        <v>2141210</v>
      </c>
      <c r="R11" s="31">
        <v>0</v>
      </c>
      <c r="S11" s="31">
        <v>0</v>
      </c>
      <c r="T11" s="31" t="s">
        <v>275</v>
      </c>
      <c r="U11" s="31" t="s">
        <v>276</v>
      </c>
      <c r="V11" s="31" t="s">
        <v>277</v>
      </c>
      <c r="W11" s="31" t="s">
        <v>273</v>
      </c>
      <c r="X11" s="31" t="s">
        <v>339</v>
      </c>
      <c r="Y11" s="31" t="s">
        <v>306</v>
      </c>
      <c r="Z11" s="31" t="s">
        <v>316</v>
      </c>
      <c r="AA11" s="31" t="s">
        <v>268</v>
      </c>
      <c r="AB11" s="31" t="s">
        <v>340</v>
      </c>
      <c r="AC11" s="39" t="s">
        <v>308</v>
      </c>
      <c r="AD11" s="39" t="s">
        <v>318</v>
      </c>
      <c r="AE11" s="39" t="s">
        <v>325</v>
      </c>
      <c r="AF11" s="33" t="s">
        <v>341</v>
      </c>
      <c r="AG11" s="33"/>
      <c r="AH11" s="33" t="s">
        <v>285</v>
      </c>
      <c r="AI11" s="33" t="s">
        <v>286</v>
      </c>
      <c r="AJ11" s="33" t="s">
        <v>312</v>
      </c>
      <c r="AK11" s="33" t="s">
        <v>312</v>
      </c>
      <c r="AL11" s="33" t="s">
        <v>288</v>
      </c>
      <c r="AM11" s="33">
        <v>1</v>
      </c>
      <c r="AN11" s="33" t="s">
        <v>289</v>
      </c>
      <c r="AO11" s="33" t="s">
        <v>290</v>
      </c>
      <c r="AP11" s="33"/>
      <c r="AQ11" s="33" t="s">
        <v>291</v>
      </c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>
        <v>0</v>
      </c>
      <c r="BH11" s="33">
        <v>0</v>
      </c>
      <c r="BI11" s="33">
        <v>0</v>
      </c>
      <c r="BJ11" s="33">
        <v>0</v>
      </c>
      <c r="BK11" s="33"/>
      <c r="BL11" s="33"/>
      <c r="BM11" s="33">
        <v>0</v>
      </c>
      <c r="BN11" s="33"/>
      <c r="BO11" s="33">
        <v>0</v>
      </c>
      <c r="BP11" s="33"/>
      <c r="BQ11" s="33">
        <v>0</v>
      </c>
      <c r="BR11" s="33"/>
      <c r="BS11" s="33">
        <v>0</v>
      </c>
      <c r="BT11" s="33"/>
      <c r="BU11" s="33">
        <v>0</v>
      </c>
      <c r="BV11" s="33"/>
      <c r="BW11" s="33">
        <v>0</v>
      </c>
      <c r="BX11" s="33"/>
      <c r="BY11" s="33">
        <v>0</v>
      </c>
      <c r="BZ11" s="33"/>
      <c r="CA11" s="33">
        <v>0</v>
      </c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 t="s">
        <v>292</v>
      </c>
      <c r="CQ11" s="33"/>
      <c r="CR11" s="33"/>
      <c r="CS11" s="33"/>
      <c r="CT11" s="33"/>
      <c r="CU11" s="33"/>
      <c r="CV11" s="33"/>
      <c r="CW11" s="33"/>
      <c r="CX11" s="40">
        <v>43788</v>
      </c>
      <c r="CY11" s="40">
        <v>43789</v>
      </c>
      <c r="CZ11" s="33">
        <v>30</v>
      </c>
      <c r="DA11" s="33">
        <v>13</v>
      </c>
      <c r="DB11" s="33">
        <v>17</v>
      </c>
      <c r="DC11" s="33"/>
      <c r="DD11" s="33"/>
      <c r="DE11" s="33">
        <v>150</v>
      </c>
      <c r="DF11" s="33"/>
      <c r="DG11" s="33">
        <v>30</v>
      </c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</row>
    <row r="12" spans="1:122" ht="51" x14ac:dyDescent="0.25">
      <c r="A12" s="31">
        <v>9</v>
      </c>
      <c r="B12" s="34">
        <v>528558</v>
      </c>
      <c r="C12" s="31" t="s">
        <v>11</v>
      </c>
      <c r="D12" s="31" t="s">
        <v>301</v>
      </c>
      <c r="E12" s="31" t="s">
        <v>269</v>
      </c>
      <c r="F12" s="31" t="s">
        <v>342</v>
      </c>
      <c r="G12" s="34" t="s">
        <v>343</v>
      </c>
      <c r="H12" s="35" t="s">
        <v>344</v>
      </c>
      <c r="I12" s="36" t="s">
        <v>301</v>
      </c>
      <c r="J12" s="36" t="s">
        <v>11</v>
      </c>
      <c r="K12" s="37">
        <v>43809.534513888902</v>
      </c>
      <c r="L12" s="36">
        <v>39</v>
      </c>
      <c r="M12" s="36" t="s">
        <v>273</v>
      </c>
      <c r="N12" s="36">
        <v>94</v>
      </c>
      <c r="O12" s="35" t="s">
        <v>274</v>
      </c>
      <c r="P12" s="38">
        <v>6495002</v>
      </c>
      <c r="Q12" s="31">
        <v>6495002</v>
      </c>
      <c r="R12" s="31">
        <v>0</v>
      </c>
      <c r="S12" s="31">
        <v>0</v>
      </c>
      <c r="T12" s="31" t="s">
        <v>275</v>
      </c>
      <c r="U12" s="31" t="s">
        <v>276</v>
      </c>
      <c r="V12" s="31" t="s">
        <v>277</v>
      </c>
      <c r="W12" s="31" t="s">
        <v>273</v>
      </c>
      <c r="X12" s="31" t="s">
        <v>345</v>
      </c>
      <c r="Y12" s="31" t="s">
        <v>306</v>
      </c>
      <c r="Z12" s="31" t="s">
        <v>316</v>
      </c>
      <c r="AA12" s="31" t="s">
        <v>268</v>
      </c>
      <c r="AB12" s="31" t="s">
        <v>302</v>
      </c>
      <c r="AC12" s="39" t="s">
        <v>308</v>
      </c>
      <c r="AD12" s="39" t="s">
        <v>318</v>
      </c>
      <c r="AE12" s="39" t="s">
        <v>325</v>
      </c>
      <c r="AF12" s="33" t="s">
        <v>346</v>
      </c>
      <c r="AG12" s="33"/>
      <c r="AH12" s="33" t="s">
        <v>285</v>
      </c>
      <c r="AI12" s="33" t="s">
        <v>286</v>
      </c>
      <c r="AJ12" s="33" t="s">
        <v>312</v>
      </c>
      <c r="AK12" s="33" t="s">
        <v>312</v>
      </c>
      <c r="AL12" s="33" t="s">
        <v>288</v>
      </c>
      <c r="AM12" s="33">
        <v>1</v>
      </c>
      <c r="AN12" s="33" t="s">
        <v>289</v>
      </c>
      <c r="AO12" s="33" t="s">
        <v>290</v>
      </c>
      <c r="AP12" s="33"/>
      <c r="AQ12" s="33" t="s">
        <v>291</v>
      </c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>
        <v>0</v>
      </c>
      <c r="BH12" s="33">
        <v>0</v>
      </c>
      <c r="BI12" s="33">
        <v>0</v>
      </c>
      <c r="BJ12" s="33">
        <v>0</v>
      </c>
      <c r="BK12" s="33"/>
      <c r="BL12" s="33"/>
      <c r="BM12" s="33">
        <v>0</v>
      </c>
      <c r="BN12" s="33"/>
      <c r="BO12" s="33">
        <v>0</v>
      </c>
      <c r="BP12" s="33"/>
      <c r="BQ12" s="33">
        <v>0</v>
      </c>
      <c r="BR12" s="33"/>
      <c r="BS12" s="33">
        <v>0</v>
      </c>
      <c r="BT12" s="33"/>
      <c r="BU12" s="33">
        <v>0</v>
      </c>
      <c r="BV12" s="33"/>
      <c r="BW12" s="33">
        <v>0</v>
      </c>
      <c r="BX12" s="33"/>
      <c r="BY12" s="33">
        <v>0</v>
      </c>
      <c r="BZ12" s="33"/>
      <c r="CA12" s="33">
        <v>0</v>
      </c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 t="s">
        <v>292</v>
      </c>
      <c r="CQ12" s="33"/>
      <c r="CR12" s="33"/>
      <c r="CS12" s="33"/>
      <c r="CT12" s="33"/>
      <c r="CU12" s="33"/>
      <c r="CV12" s="33"/>
      <c r="CW12" s="33"/>
      <c r="CX12" s="40">
        <v>43788</v>
      </c>
      <c r="CY12" s="40">
        <v>43789</v>
      </c>
      <c r="CZ12" s="33">
        <v>87</v>
      </c>
      <c r="DA12" s="33">
        <v>38</v>
      </c>
      <c r="DB12" s="33">
        <v>49</v>
      </c>
      <c r="DC12" s="33"/>
      <c r="DD12" s="33"/>
      <c r="DE12" s="33">
        <v>435</v>
      </c>
      <c r="DF12" s="33"/>
      <c r="DG12" s="33">
        <v>87</v>
      </c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</row>
    <row r="13" spans="1:122" ht="51" x14ac:dyDescent="0.25">
      <c r="A13" s="31">
        <v>10</v>
      </c>
      <c r="B13" s="34">
        <v>603227</v>
      </c>
      <c r="C13" s="31" t="s">
        <v>11</v>
      </c>
      <c r="D13" s="31" t="s">
        <v>301</v>
      </c>
      <c r="E13" s="31" t="s">
        <v>269</v>
      </c>
      <c r="F13" s="31" t="s">
        <v>347</v>
      </c>
      <c r="G13" s="34" t="s">
        <v>348</v>
      </c>
      <c r="H13" s="35" t="s">
        <v>349</v>
      </c>
      <c r="I13" s="36" t="s">
        <v>301</v>
      </c>
      <c r="J13" s="36" t="s">
        <v>11</v>
      </c>
      <c r="K13" s="37">
        <v>43809.5413078704</v>
      </c>
      <c r="L13" s="36">
        <v>39</v>
      </c>
      <c r="M13" s="36" t="s">
        <v>273</v>
      </c>
      <c r="N13" s="36">
        <v>94</v>
      </c>
      <c r="O13" s="35" t="s">
        <v>274</v>
      </c>
      <c r="P13" s="38">
        <v>3223277</v>
      </c>
      <c r="Q13" s="31">
        <v>3223277</v>
      </c>
      <c r="R13" s="31">
        <v>0</v>
      </c>
      <c r="S13" s="31">
        <v>0</v>
      </c>
      <c r="T13" s="31" t="s">
        <v>275</v>
      </c>
      <c r="U13" s="31" t="s">
        <v>276</v>
      </c>
      <c r="V13" s="31" t="s">
        <v>277</v>
      </c>
      <c r="W13" s="31" t="s">
        <v>273</v>
      </c>
      <c r="X13" s="31" t="s">
        <v>350</v>
      </c>
      <c r="Y13" s="31" t="s">
        <v>306</v>
      </c>
      <c r="Z13" s="31" t="s">
        <v>316</v>
      </c>
      <c r="AA13" s="31" t="s">
        <v>297</v>
      </c>
      <c r="AB13" s="31" t="s">
        <v>351</v>
      </c>
      <c r="AC13" s="39" t="s">
        <v>308</v>
      </c>
      <c r="AD13" s="39" t="s">
        <v>318</v>
      </c>
      <c r="AE13" s="39" t="s">
        <v>352</v>
      </c>
      <c r="AF13" s="33" t="s">
        <v>33</v>
      </c>
      <c r="AG13" s="33"/>
      <c r="AH13" s="33" t="s">
        <v>285</v>
      </c>
      <c r="AI13" s="33" t="s">
        <v>286</v>
      </c>
      <c r="AJ13" s="33" t="s">
        <v>312</v>
      </c>
      <c r="AK13" s="33" t="s">
        <v>312</v>
      </c>
      <c r="AL13" s="33" t="s">
        <v>288</v>
      </c>
      <c r="AM13" s="33">
        <v>1</v>
      </c>
      <c r="AN13" s="33" t="s">
        <v>289</v>
      </c>
      <c r="AO13" s="33" t="s">
        <v>290</v>
      </c>
      <c r="AP13" s="33"/>
      <c r="AQ13" s="33" t="s">
        <v>291</v>
      </c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>
        <v>0</v>
      </c>
      <c r="BH13" s="33">
        <v>0</v>
      </c>
      <c r="BI13" s="33">
        <v>0</v>
      </c>
      <c r="BJ13" s="33">
        <v>0</v>
      </c>
      <c r="BK13" s="33"/>
      <c r="BL13" s="33"/>
      <c r="BM13" s="33">
        <v>0</v>
      </c>
      <c r="BN13" s="33"/>
      <c r="BO13" s="33">
        <v>0</v>
      </c>
      <c r="BP13" s="33"/>
      <c r="BQ13" s="33">
        <v>0</v>
      </c>
      <c r="BR13" s="33"/>
      <c r="BS13" s="33">
        <v>0</v>
      </c>
      <c r="BT13" s="33"/>
      <c r="BU13" s="33">
        <v>0</v>
      </c>
      <c r="BV13" s="33"/>
      <c r="BW13" s="33">
        <v>0</v>
      </c>
      <c r="BX13" s="33"/>
      <c r="BY13" s="33">
        <v>0</v>
      </c>
      <c r="BZ13" s="33"/>
      <c r="CA13" s="33">
        <v>0</v>
      </c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 t="s">
        <v>292</v>
      </c>
      <c r="CQ13" s="33"/>
      <c r="CR13" s="33"/>
      <c r="CS13" s="33"/>
      <c r="CT13" s="33"/>
      <c r="CU13" s="33"/>
      <c r="CV13" s="33"/>
      <c r="CW13" s="33"/>
      <c r="CX13" s="40">
        <v>43793</v>
      </c>
      <c r="CY13" s="40">
        <v>43794</v>
      </c>
      <c r="CZ13" s="33">
        <v>66</v>
      </c>
      <c r="DA13" s="33">
        <v>29</v>
      </c>
      <c r="DB13" s="33">
        <v>37</v>
      </c>
      <c r="DC13" s="33"/>
      <c r="DD13" s="33"/>
      <c r="DE13" s="33">
        <v>330</v>
      </c>
      <c r="DF13" s="33"/>
      <c r="DG13" s="33">
        <v>66</v>
      </c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</row>
    <row r="14" spans="1:122" ht="51" x14ac:dyDescent="0.25">
      <c r="A14" s="31">
        <v>11</v>
      </c>
      <c r="B14" s="34">
        <v>604359</v>
      </c>
      <c r="C14" s="31" t="s">
        <v>11</v>
      </c>
      <c r="D14" s="31" t="s">
        <v>301</v>
      </c>
      <c r="E14" s="31" t="s">
        <v>269</v>
      </c>
      <c r="F14" s="31" t="s">
        <v>353</v>
      </c>
      <c r="G14" s="34" t="s">
        <v>354</v>
      </c>
      <c r="H14" s="35" t="s">
        <v>355</v>
      </c>
      <c r="I14" s="36" t="s">
        <v>301</v>
      </c>
      <c r="J14" s="36" t="s">
        <v>11</v>
      </c>
      <c r="K14" s="37">
        <v>43809.632418981499</v>
      </c>
      <c r="L14" s="36">
        <v>39</v>
      </c>
      <c r="M14" s="36" t="s">
        <v>273</v>
      </c>
      <c r="N14" s="36">
        <v>94</v>
      </c>
      <c r="O14" s="35" t="s">
        <v>274</v>
      </c>
      <c r="P14" s="38">
        <v>5409274</v>
      </c>
      <c r="Q14" s="31">
        <v>5409274</v>
      </c>
      <c r="R14" s="31">
        <v>0</v>
      </c>
      <c r="S14" s="31">
        <v>0</v>
      </c>
      <c r="T14" s="31" t="s">
        <v>275</v>
      </c>
      <c r="U14" s="31" t="s">
        <v>276</v>
      </c>
      <c r="V14" s="31" t="s">
        <v>277</v>
      </c>
      <c r="W14" s="31" t="s">
        <v>273</v>
      </c>
      <c r="X14" s="31" t="s">
        <v>356</v>
      </c>
      <c r="Y14" s="31" t="s">
        <v>306</v>
      </c>
      <c r="Z14" s="31" t="s">
        <v>316</v>
      </c>
      <c r="AA14" s="31" t="s">
        <v>297</v>
      </c>
      <c r="AB14" s="31" t="s">
        <v>357</v>
      </c>
      <c r="AC14" s="39" t="s">
        <v>308</v>
      </c>
      <c r="AD14" s="39" t="s">
        <v>318</v>
      </c>
      <c r="AE14" s="39" t="s">
        <v>352</v>
      </c>
      <c r="AF14" s="33" t="s">
        <v>358</v>
      </c>
      <c r="AG14" s="33"/>
      <c r="AH14" s="33" t="s">
        <v>285</v>
      </c>
      <c r="AI14" s="33" t="s">
        <v>286</v>
      </c>
      <c r="AJ14" s="33" t="s">
        <v>312</v>
      </c>
      <c r="AK14" s="33" t="s">
        <v>312</v>
      </c>
      <c r="AL14" s="33" t="s">
        <v>288</v>
      </c>
      <c r="AM14" s="33">
        <v>1</v>
      </c>
      <c r="AN14" s="33" t="s">
        <v>289</v>
      </c>
      <c r="AO14" s="33" t="s">
        <v>290</v>
      </c>
      <c r="AP14" s="33"/>
      <c r="AQ14" s="33" t="s">
        <v>291</v>
      </c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>
        <v>0</v>
      </c>
      <c r="BH14" s="33">
        <v>0</v>
      </c>
      <c r="BI14" s="33">
        <v>0</v>
      </c>
      <c r="BJ14" s="33">
        <v>0</v>
      </c>
      <c r="BK14" s="33"/>
      <c r="BL14" s="33"/>
      <c r="BM14" s="33">
        <v>0</v>
      </c>
      <c r="BN14" s="33"/>
      <c r="BO14" s="33">
        <v>0</v>
      </c>
      <c r="BP14" s="33"/>
      <c r="BQ14" s="33">
        <v>0</v>
      </c>
      <c r="BR14" s="33"/>
      <c r="BS14" s="33">
        <v>0</v>
      </c>
      <c r="BT14" s="33"/>
      <c r="BU14" s="33">
        <v>0</v>
      </c>
      <c r="BV14" s="33"/>
      <c r="BW14" s="33">
        <v>0</v>
      </c>
      <c r="BX14" s="33"/>
      <c r="BY14" s="33">
        <v>0</v>
      </c>
      <c r="BZ14" s="33"/>
      <c r="CA14" s="33">
        <v>0</v>
      </c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 t="s">
        <v>292</v>
      </c>
      <c r="CQ14" s="33"/>
      <c r="CR14" s="33"/>
      <c r="CS14" s="33"/>
      <c r="CT14" s="33"/>
      <c r="CU14" s="33"/>
      <c r="CV14" s="33"/>
      <c r="CW14" s="33"/>
      <c r="CX14" s="40">
        <v>43793</v>
      </c>
      <c r="CY14" s="40">
        <v>43794</v>
      </c>
      <c r="CZ14" s="33">
        <v>95</v>
      </c>
      <c r="DA14" s="33">
        <v>28</v>
      </c>
      <c r="DB14" s="33">
        <v>67</v>
      </c>
      <c r="DC14" s="33"/>
      <c r="DD14" s="33"/>
      <c r="DE14" s="33">
        <v>475</v>
      </c>
      <c r="DF14" s="33"/>
      <c r="DG14" s="33">
        <v>95</v>
      </c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</row>
    <row r="15" spans="1:122" ht="51" x14ac:dyDescent="0.25">
      <c r="A15" s="31">
        <v>12</v>
      </c>
      <c r="B15" s="34">
        <v>693690</v>
      </c>
      <c r="C15" s="31" t="s">
        <v>11</v>
      </c>
      <c r="D15" s="31" t="s">
        <v>301</v>
      </c>
      <c r="E15" s="31" t="s">
        <v>269</v>
      </c>
      <c r="F15" s="31" t="s">
        <v>307</v>
      </c>
      <c r="G15" s="34" t="s">
        <v>359</v>
      </c>
      <c r="H15" s="35" t="s">
        <v>360</v>
      </c>
      <c r="I15" s="36" t="s">
        <v>301</v>
      </c>
      <c r="J15" s="36" t="s">
        <v>11</v>
      </c>
      <c r="K15" s="37">
        <v>43809.636504629598</v>
      </c>
      <c r="L15" s="36">
        <v>39</v>
      </c>
      <c r="M15" s="36" t="s">
        <v>273</v>
      </c>
      <c r="N15" s="36">
        <v>94</v>
      </c>
      <c r="O15" s="35" t="s">
        <v>274</v>
      </c>
      <c r="P15" s="38">
        <v>5402054</v>
      </c>
      <c r="Q15" s="31">
        <v>5402054</v>
      </c>
      <c r="R15" s="31">
        <v>0</v>
      </c>
      <c r="S15" s="31">
        <v>0</v>
      </c>
      <c r="T15" s="31" t="s">
        <v>275</v>
      </c>
      <c r="U15" s="31" t="s">
        <v>276</v>
      </c>
      <c r="V15" s="31" t="s">
        <v>277</v>
      </c>
      <c r="W15" s="31" t="s">
        <v>273</v>
      </c>
      <c r="X15" s="31" t="s">
        <v>361</v>
      </c>
      <c r="Y15" s="31" t="s">
        <v>306</v>
      </c>
      <c r="Z15" s="31" t="s">
        <v>316</v>
      </c>
      <c r="AA15" s="31" t="s">
        <v>306</v>
      </c>
      <c r="AB15" s="31" t="s">
        <v>362</v>
      </c>
      <c r="AC15" s="39" t="s">
        <v>308</v>
      </c>
      <c r="AD15" s="39" t="s">
        <v>318</v>
      </c>
      <c r="AE15" s="39" t="s">
        <v>319</v>
      </c>
      <c r="AF15" s="33" t="s">
        <v>363</v>
      </c>
      <c r="AG15" s="33"/>
      <c r="AH15" s="33" t="s">
        <v>285</v>
      </c>
      <c r="AI15" s="33" t="s">
        <v>286</v>
      </c>
      <c r="AJ15" s="33" t="s">
        <v>312</v>
      </c>
      <c r="AK15" s="33" t="s">
        <v>312</v>
      </c>
      <c r="AL15" s="33" t="s">
        <v>288</v>
      </c>
      <c r="AM15" s="33">
        <v>1</v>
      </c>
      <c r="AN15" s="33" t="s">
        <v>289</v>
      </c>
      <c r="AO15" s="33" t="s">
        <v>290</v>
      </c>
      <c r="AP15" s="33"/>
      <c r="AQ15" s="33" t="s">
        <v>291</v>
      </c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>
        <v>0</v>
      </c>
      <c r="BH15" s="33">
        <v>0</v>
      </c>
      <c r="BI15" s="33">
        <v>0</v>
      </c>
      <c r="BJ15" s="33">
        <v>0</v>
      </c>
      <c r="BK15" s="33"/>
      <c r="BL15" s="33"/>
      <c r="BM15" s="33">
        <v>0</v>
      </c>
      <c r="BN15" s="33"/>
      <c r="BO15" s="33">
        <v>0</v>
      </c>
      <c r="BP15" s="33"/>
      <c r="BQ15" s="33">
        <v>0</v>
      </c>
      <c r="BR15" s="33"/>
      <c r="BS15" s="33">
        <v>0</v>
      </c>
      <c r="BT15" s="33"/>
      <c r="BU15" s="33">
        <v>0</v>
      </c>
      <c r="BV15" s="33"/>
      <c r="BW15" s="33">
        <v>0</v>
      </c>
      <c r="BX15" s="33"/>
      <c r="BY15" s="33">
        <v>0</v>
      </c>
      <c r="BZ15" s="33"/>
      <c r="CA15" s="33">
        <v>0</v>
      </c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 t="s">
        <v>292</v>
      </c>
      <c r="CQ15" s="33"/>
      <c r="CR15" s="33"/>
      <c r="CS15" s="33"/>
      <c r="CT15" s="33"/>
      <c r="CU15" s="33"/>
      <c r="CV15" s="33"/>
      <c r="CW15" s="33"/>
      <c r="CX15" s="40">
        <v>43789</v>
      </c>
      <c r="CY15" s="40">
        <v>43790</v>
      </c>
      <c r="CZ15" s="33">
        <v>32</v>
      </c>
      <c r="DA15" s="33">
        <v>9</v>
      </c>
      <c r="DB15" s="33">
        <v>23</v>
      </c>
      <c r="DC15" s="33"/>
      <c r="DD15" s="33"/>
      <c r="DE15" s="33">
        <v>160</v>
      </c>
      <c r="DF15" s="33"/>
      <c r="DG15" s="33">
        <v>32</v>
      </c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</row>
    <row r="16" spans="1:122" ht="51" x14ac:dyDescent="0.25">
      <c r="A16" s="31">
        <v>13</v>
      </c>
      <c r="B16" s="34">
        <v>726539</v>
      </c>
      <c r="C16" s="31" t="s">
        <v>11</v>
      </c>
      <c r="D16" s="31" t="s">
        <v>301</v>
      </c>
      <c r="E16" s="31" t="s">
        <v>269</v>
      </c>
      <c r="F16" s="31" t="s">
        <v>364</v>
      </c>
      <c r="G16" s="34" t="s">
        <v>365</v>
      </c>
      <c r="H16" s="35" t="s">
        <v>366</v>
      </c>
      <c r="I16" s="36" t="s">
        <v>301</v>
      </c>
      <c r="J16" s="36" t="s">
        <v>11</v>
      </c>
      <c r="K16" s="37">
        <v>43809.6393171296</v>
      </c>
      <c r="L16" s="36">
        <v>39</v>
      </c>
      <c r="M16" s="36" t="s">
        <v>273</v>
      </c>
      <c r="N16" s="36">
        <v>94</v>
      </c>
      <c r="O16" s="35" t="s">
        <v>274</v>
      </c>
      <c r="P16" s="38">
        <v>5406177</v>
      </c>
      <c r="Q16" s="31">
        <v>5406177</v>
      </c>
      <c r="R16" s="31">
        <v>0</v>
      </c>
      <c r="S16" s="31">
        <v>0</v>
      </c>
      <c r="T16" s="31" t="s">
        <v>275</v>
      </c>
      <c r="U16" s="31" t="s">
        <v>276</v>
      </c>
      <c r="V16" s="31" t="s">
        <v>277</v>
      </c>
      <c r="W16" s="31" t="s">
        <v>273</v>
      </c>
      <c r="X16" s="31" t="s">
        <v>367</v>
      </c>
      <c r="Y16" s="31" t="s">
        <v>306</v>
      </c>
      <c r="Z16" s="31" t="s">
        <v>297</v>
      </c>
      <c r="AA16" s="31" t="s">
        <v>301</v>
      </c>
      <c r="AB16" s="31" t="s">
        <v>368</v>
      </c>
      <c r="AC16" s="39" t="s">
        <v>308</v>
      </c>
      <c r="AD16" s="39" t="s">
        <v>309</v>
      </c>
      <c r="AE16" s="39" t="s">
        <v>369</v>
      </c>
      <c r="AF16" s="33" t="s">
        <v>370</v>
      </c>
      <c r="AG16" s="33"/>
      <c r="AH16" s="33" t="s">
        <v>285</v>
      </c>
      <c r="AI16" s="33" t="s">
        <v>286</v>
      </c>
      <c r="AJ16" s="33" t="s">
        <v>312</v>
      </c>
      <c r="AK16" s="33" t="s">
        <v>312</v>
      </c>
      <c r="AL16" s="33" t="s">
        <v>288</v>
      </c>
      <c r="AM16" s="33">
        <v>1</v>
      </c>
      <c r="AN16" s="33" t="s">
        <v>289</v>
      </c>
      <c r="AO16" s="33" t="s">
        <v>290</v>
      </c>
      <c r="AP16" s="33"/>
      <c r="AQ16" s="33" t="s">
        <v>291</v>
      </c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>
        <v>0</v>
      </c>
      <c r="BH16" s="33">
        <v>0</v>
      </c>
      <c r="BI16" s="33">
        <v>0</v>
      </c>
      <c r="BJ16" s="33">
        <v>0</v>
      </c>
      <c r="BK16" s="33"/>
      <c r="BL16" s="33"/>
      <c r="BM16" s="33">
        <v>0</v>
      </c>
      <c r="BN16" s="33"/>
      <c r="BO16" s="33">
        <v>0</v>
      </c>
      <c r="BP16" s="33"/>
      <c r="BQ16" s="33">
        <v>0</v>
      </c>
      <c r="BR16" s="33"/>
      <c r="BS16" s="33">
        <v>0</v>
      </c>
      <c r="BT16" s="33"/>
      <c r="BU16" s="33">
        <v>0</v>
      </c>
      <c r="BV16" s="33"/>
      <c r="BW16" s="33">
        <v>0</v>
      </c>
      <c r="BX16" s="33"/>
      <c r="BY16" s="33">
        <v>0</v>
      </c>
      <c r="BZ16" s="33"/>
      <c r="CA16" s="33">
        <v>0</v>
      </c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 t="s">
        <v>292</v>
      </c>
      <c r="CQ16" s="33"/>
      <c r="CR16" s="33"/>
      <c r="CS16" s="33"/>
      <c r="CT16" s="33"/>
      <c r="CU16" s="33"/>
      <c r="CV16" s="33"/>
      <c r="CW16" s="33"/>
      <c r="CX16" s="40">
        <v>43793</v>
      </c>
      <c r="CY16" s="40">
        <v>43794</v>
      </c>
      <c r="CZ16" s="33">
        <v>42</v>
      </c>
      <c r="DA16" s="33">
        <v>9</v>
      </c>
      <c r="DB16" s="33">
        <v>33</v>
      </c>
      <c r="DC16" s="33"/>
      <c r="DD16" s="33"/>
      <c r="DE16" s="33">
        <v>210</v>
      </c>
      <c r="DF16" s="33"/>
      <c r="DG16" s="33">
        <v>42</v>
      </c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</row>
    <row r="17" spans="1:122" ht="51" x14ac:dyDescent="0.25">
      <c r="A17" s="31">
        <v>14</v>
      </c>
      <c r="B17" s="34">
        <v>829957</v>
      </c>
      <c r="C17" s="31" t="s">
        <v>11</v>
      </c>
      <c r="D17" s="31" t="s">
        <v>301</v>
      </c>
      <c r="E17" s="31" t="s">
        <v>269</v>
      </c>
      <c r="F17" s="31" t="s">
        <v>330</v>
      </c>
      <c r="G17" s="34" t="s">
        <v>371</v>
      </c>
      <c r="H17" s="35" t="s">
        <v>372</v>
      </c>
      <c r="I17" s="36" t="s">
        <v>301</v>
      </c>
      <c r="J17" s="36" t="s">
        <v>11</v>
      </c>
      <c r="K17" s="37">
        <v>43809.641967592601</v>
      </c>
      <c r="L17" s="36">
        <v>39</v>
      </c>
      <c r="M17" s="36" t="s">
        <v>273</v>
      </c>
      <c r="N17" s="36">
        <v>94</v>
      </c>
      <c r="O17" s="35" t="s">
        <v>274</v>
      </c>
      <c r="P17" s="38">
        <v>3225530</v>
      </c>
      <c r="Q17" s="31">
        <v>3225530</v>
      </c>
      <c r="R17" s="31">
        <v>0</v>
      </c>
      <c r="S17" s="31">
        <v>0</v>
      </c>
      <c r="T17" s="31" t="s">
        <v>275</v>
      </c>
      <c r="U17" s="31" t="s">
        <v>276</v>
      </c>
      <c r="V17" s="31" t="s">
        <v>277</v>
      </c>
      <c r="W17" s="31" t="s">
        <v>273</v>
      </c>
      <c r="X17" s="31" t="s">
        <v>373</v>
      </c>
      <c r="Y17" s="31" t="s">
        <v>306</v>
      </c>
      <c r="Z17" s="31" t="s">
        <v>316</v>
      </c>
      <c r="AA17" s="31" t="s">
        <v>306</v>
      </c>
      <c r="AB17" s="31" t="s">
        <v>374</v>
      </c>
      <c r="AC17" s="39" t="s">
        <v>308</v>
      </c>
      <c r="AD17" s="39" t="s">
        <v>318</v>
      </c>
      <c r="AE17" s="39" t="s">
        <v>319</v>
      </c>
      <c r="AF17" s="33" t="s">
        <v>375</v>
      </c>
      <c r="AG17" s="33"/>
      <c r="AH17" s="33" t="s">
        <v>285</v>
      </c>
      <c r="AI17" s="33" t="s">
        <v>286</v>
      </c>
      <c r="AJ17" s="33" t="s">
        <v>312</v>
      </c>
      <c r="AK17" s="33" t="s">
        <v>312</v>
      </c>
      <c r="AL17" s="33" t="s">
        <v>288</v>
      </c>
      <c r="AM17" s="33">
        <v>1</v>
      </c>
      <c r="AN17" s="33" t="s">
        <v>289</v>
      </c>
      <c r="AO17" s="33" t="s">
        <v>290</v>
      </c>
      <c r="AP17" s="33"/>
      <c r="AQ17" s="33" t="s">
        <v>291</v>
      </c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>
        <v>0</v>
      </c>
      <c r="BH17" s="33">
        <v>0</v>
      </c>
      <c r="BI17" s="33">
        <v>0</v>
      </c>
      <c r="BJ17" s="33">
        <v>0</v>
      </c>
      <c r="BK17" s="33"/>
      <c r="BL17" s="33"/>
      <c r="BM17" s="33">
        <v>0</v>
      </c>
      <c r="BN17" s="33"/>
      <c r="BO17" s="33">
        <v>0</v>
      </c>
      <c r="BP17" s="33"/>
      <c r="BQ17" s="33">
        <v>0</v>
      </c>
      <c r="BR17" s="33"/>
      <c r="BS17" s="33">
        <v>0</v>
      </c>
      <c r="BT17" s="33"/>
      <c r="BU17" s="33">
        <v>0</v>
      </c>
      <c r="BV17" s="33"/>
      <c r="BW17" s="33">
        <v>0</v>
      </c>
      <c r="BX17" s="33"/>
      <c r="BY17" s="33">
        <v>0</v>
      </c>
      <c r="BZ17" s="33"/>
      <c r="CA17" s="33">
        <v>0</v>
      </c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 t="s">
        <v>292</v>
      </c>
      <c r="CQ17" s="33"/>
      <c r="CR17" s="33"/>
      <c r="CS17" s="33"/>
      <c r="CT17" s="33"/>
      <c r="CU17" s="33"/>
      <c r="CV17" s="33"/>
      <c r="CW17" s="33"/>
      <c r="CX17" s="40">
        <v>43788</v>
      </c>
      <c r="CY17" s="40">
        <v>43789</v>
      </c>
      <c r="CZ17" s="33">
        <v>37</v>
      </c>
      <c r="DA17" s="33">
        <v>17</v>
      </c>
      <c r="DB17" s="33">
        <v>20</v>
      </c>
      <c r="DC17" s="33"/>
      <c r="DD17" s="33"/>
      <c r="DE17" s="33">
        <v>185</v>
      </c>
      <c r="DF17" s="33"/>
      <c r="DG17" s="33">
        <v>37</v>
      </c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</row>
    <row r="18" spans="1:122" ht="51" x14ac:dyDescent="0.25">
      <c r="A18" s="31">
        <v>15</v>
      </c>
      <c r="B18" s="34">
        <v>805485</v>
      </c>
      <c r="C18" s="31" t="s">
        <v>102</v>
      </c>
      <c r="D18" s="31" t="s">
        <v>376</v>
      </c>
      <c r="E18" s="31" t="s">
        <v>269</v>
      </c>
      <c r="F18" s="31" t="s">
        <v>326</v>
      </c>
      <c r="G18" s="34" t="s">
        <v>377</v>
      </c>
      <c r="H18" s="35" t="s">
        <v>378</v>
      </c>
      <c r="I18" s="36" t="s">
        <v>376</v>
      </c>
      <c r="J18" s="36" t="s">
        <v>102</v>
      </c>
      <c r="K18" s="37">
        <v>43809.667430555601</v>
      </c>
      <c r="L18" s="36">
        <v>39</v>
      </c>
      <c r="M18" s="36" t="s">
        <v>273</v>
      </c>
      <c r="N18" s="36">
        <v>94</v>
      </c>
      <c r="O18" s="35" t="s">
        <v>274</v>
      </c>
      <c r="P18" s="38">
        <v>6495565</v>
      </c>
      <c r="Q18" s="31">
        <v>6495565</v>
      </c>
      <c r="R18" s="31">
        <v>0</v>
      </c>
      <c r="S18" s="31">
        <v>0</v>
      </c>
      <c r="T18" s="31" t="s">
        <v>275</v>
      </c>
      <c r="U18" s="31" t="s">
        <v>276</v>
      </c>
      <c r="V18" s="31" t="s">
        <v>277</v>
      </c>
      <c r="W18" s="31" t="s">
        <v>273</v>
      </c>
      <c r="X18" s="31" t="s">
        <v>379</v>
      </c>
      <c r="Y18" s="31" t="s">
        <v>380</v>
      </c>
      <c r="Z18" s="31" t="s">
        <v>279</v>
      </c>
      <c r="AA18" s="31" t="s">
        <v>306</v>
      </c>
      <c r="AB18" s="31" t="s">
        <v>381</v>
      </c>
      <c r="AC18" s="39" t="s">
        <v>382</v>
      </c>
      <c r="AD18" s="39" t="s">
        <v>383</v>
      </c>
      <c r="AE18" s="39" t="s">
        <v>384</v>
      </c>
      <c r="AF18" s="33" t="s">
        <v>385</v>
      </c>
      <c r="AG18" s="33"/>
      <c r="AH18" s="33" t="s">
        <v>285</v>
      </c>
      <c r="AI18" s="33" t="s">
        <v>286</v>
      </c>
      <c r="AJ18" s="33" t="s">
        <v>312</v>
      </c>
      <c r="AK18" s="33" t="s">
        <v>312</v>
      </c>
      <c r="AL18" s="33" t="s">
        <v>288</v>
      </c>
      <c r="AM18" s="33">
        <v>1</v>
      </c>
      <c r="AN18" s="33" t="s">
        <v>289</v>
      </c>
      <c r="AO18" s="33" t="s">
        <v>290</v>
      </c>
      <c r="AP18" s="33"/>
      <c r="AQ18" s="33" t="s">
        <v>291</v>
      </c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>
        <v>0</v>
      </c>
      <c r="BH18" s="33">
        <v>0</v>
      </c>
      <c r="BI18" s="33">
        <v>0</v>
      </c>
      <c r="BJ18" s="33">
        <v>0</v>
      </c>
      <c r="BK18" s="33"/>
      <c r="BL18" s="33"/>
      <c r="BM18" s="33">
        <v>0</v>
      </c>
      <c r="BN18" s="33"/>
      <c r="BO18" s="33">
        <v>0</v>
      </c>
      <c r="BP18" s="33"/>
      <c r="BQ18" s="33">
        <v>0</v>
      </c>
      <c r="BR18" s="33"/>
      <c r="BS18" s="33">
        <v>0</v>
      </c>
      <c r="BT18" s="33"/>
      <c r="BU18" s="33">
        <v>0</v>
      </c>
      <c r="BV18" s="33"/>
      <c r="BW18" s="33">
        <v>0</v>
      </c>
      <c r="BX18" s="33"/>
      <c r="BY18" s="33">
        <v>0</v>
      </c>
      <c r="BZ18" s="33"/>
      <c r="CA18" s="33">
        <v>0</v>
      </c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 t="s">
        <v>292</v>
      </c>
      <c r="CQ18" s="33"/>
      <c r="CR18" s="40">
        <v>43799</v>
      </c>
      <c r="CS18" s="33"/>
      <c r="CT18" s="33"/>
      <c r="CU18" s="33"/>
      <c r="CV18" s="33"/>
      <c r="CW18" s="33"/>
      <c r="CX18" s="40">
        <v>43801</v>
      </c>
      <c r="CY18" s="40">
        <v>43799</v>
      </c>
      <c r="CZ18" s="33">
        <v>80</v>
      </c>
      <c r="DA18" s="33">
        <v>42</v>
      </c>
      <c r="DB18" s="33">
        <v>38</v>
      </c>
      <c r="DC18" s="33"/>
      <c r="DD18" s="33"/>
      <c r="DE18" s="33">
        <v>750</v>
      </c>
      <c r="DF18" s="33"/>
      <c r="DG18" s="33">
        <v>125</v>
      </c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</row>
    <row r="19" spans="1:122" ht="51" x14ac:dyDescent="0.25">
      <c r="A19" s="31">
        <v>16</v>
      </c>
      <c r="B19" s="34">
        <v>805555</v>
      </c>
      <c r="C19" s="31" t="s">
        <v>102</v>
      </c>
      <c r="D19" s="31" t="s">
        <v>376</v>
      </c>
      <c r="E19" s="31" t="s">
        <v>269</v>
      </c>
      <c r="F19" s="31" t="s">
        <v>331</v>
      </c>
      <c r="G19" s="34" t="s">
        <v>386</v>
      </c>
      <c r="H19" s="35" t="s">
        <v>387</v>
      </c>
      <c r="I19" s="36" t="s">
        <v>376</v>
      </c>
      <c r="J19" s="36" t="s">
        <v>102</v>
      </c>
      <c r="K19" s="37">
        <v>43809.678796296299</v>
      </c>
      <c r="L19" s="36">
        <v>39</v>
      </c>
      <c r="M19" s="36" t="s">
        <v>273</v>
      </c>
      <c r="N19" s="36">
        <v>94</v>
      </c>
      <c r="O19" s="35" t="s">
        <v>274</v>
      </c>
      <c r="P19" s="38">
        <v>6494439</v>
      </c>
      <c r="Q19" s="31">
        <v>6494439</v>
      </c>
      <c r="R19" s="31">
        <v>0</v>
      </c>
      <c r="S19" s="31">
        <v>0</v>
      </c>
      <c r="T19" s="31" t="s">
        <v>275</v>
      </c>
      <c r="U19" s="31" t="s">
        <v>276</v>
      </c>
      <c r="V19" s="31" t="s">
        <v>277</v>
      </c>
      <c r="W19" s="31" t="s">
        <v>273</v>
      </c>
      <c r="X19" s="31" t="s">
        <v>388</v>
      </c>
      <c r="Y19" s="31" t="s">
        <v>380</v>
      </c>
      <c r="Z19" s="31" t="s">
        <v>279</v>
      </c>
      <c r="AA19" s="31" t="s">
        <v>306</v>
      </c>
      <c r="AB19" s="31" t="s">
        <v>389</v>
      </c>
      <c r="AC19" s="39" t="s">
        <v>382</v>
      </c>
      <c r="AD19" s="39" t="s">
        <v>383</v>
      </c>
      <c r="AE19" s="39" t="s">
        <v>384</v>
      </c>
      <c r="AF19" s="33" t="s">
        <v>390</v>
      </c>
      <c r="AG19" s="33"/>
      <c r="AH19" s="33" t="s">
        <v>285</v>
      </c>
      <c r="AI19" s="33" t="s">
        <v>286</v>
      </c>
      <c r="AJ19" s="33" t="s">
        <v>312</v>
      </c>
      <c r="AK19" s="33" t="s">
        <v>312</v>
      </c>
      <c r="AL19" s="33" t="s">
        <v>288</v>
      </c>
      <c r="AM19" s="33">
        <v>1</v>
      </c>
      <c r="AN19" s="33" t="s">
        <v>289</v>
      </c>
      <c r="AO19" s="33" t="s">
        <v>290</v>
      </c>
      <c r="AP19" s="33"/>
      <c r="AQ19" s="33" t="s">
        <v>291</v>
      </c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>
        <v>0</v>
      </c>
      <c r="BH19" s="33">
        <v>0</v>
      </c>
      <c r="BI19" s="33">
        <v>0</v>
      </c>
      <c r="BJ19" s="33">
        <v>0</v>
      </c>
      <c r="BK19" s="33"/>
      <c r="BL19" s="33"/>
      <c r="BM19" s="33">
        <v>0</v>
      </c>
      <c r="BN19" s="33"/>
      <c r="BO19" s="33">
        <v>0</v>
      </c>
      <c r="BP19" s="33"/>
      <c r="BQ19" s="33">
        <v>0</v>
      </c>
      <c r="BR19" s="33"/>
      <c r="BS19" s="33">
        <v>0</v>
      </c>
      <c r="BT19" s="33"/>
      <c r="BU19" s="33">
        <v>0</v>
      </c>
      <c r="BV19" s="33"/>
      <c r="BW19" s="33">
        <v>0</v>
      </c>
      <c r="BX19" s="33"/>
      <c r="BY19" s="33">
        <v>0</v>
      </c>
      <c r="BZ19" s="33"/>
      <c r="CA19" s="33">
        <v>0</v>
      </c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 t="s">
        <v>292</v>
      </c>
      <c r="CQ19" s="33"/>
      <c r="CR19" s="40">
        <v>43799</v>
      </c>
      <c r="CS19" s="33"/>
      <c r="CT19" s="33"/>
      <c r="CU19" s="33"/>
      <c r="CV19" s="33"/>
      <c r="CW19" s="33"/>
      <c r="CX19" s="40">
        <v>43801</v>
      </c>
      <c r="CY19" s="40">
        <v>43799</v>
      </c>
      <c r="CZ19" s="33">
        <v>73</v>
      </c>
      <c r="DA19" s="33">
        <v>24</v>
      </c>
      <c r="DB19" s="33">
        <v>49</v>
      </c>
      <c r="DC19" s="33"/>
      <c r="DD19" s="33"/>
      <c r="DE19" s="33">
        <v>700</v>
      </c>
      <c r="DF19" s="33"/>
      <c r="DG19" s="33">
        <v>116</v>
      </c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</row>
    <row r="20" spans="1:122" ht="51" x14ac:dyDescent="0.25">
      <c r="A20" s="31">
        <v>17</v>
      </c>
      <c r="B20" s="34">
        <v>378380</v>
      </c>
      <c r="C20" s="31" t="s">
        <v>48</v>
      </c>
      <c r="D20" s="31" t="s">
        <v>391</v>
      </c>
      <c r="E20" s="31" t="s">
        <v>269</v>
      </c>
      <c r="F20" s="31" t="s">
        <v>293</v>
      </c>
      <c r="G20" s="34" t="s">
        <v>392</v>
      </c>
      <c r="H20" s="35" t="s">
        <v>393</v>
      </c>
      <c r="I20" s="36" t="s">
        <v>391</v>
      </c>
      <c r="J20" s="36" t="s">
        <v>48</v>
      </c>
      <c r="K20" s="37">
        <v>43816.661122685196</v>
      </c>
      <c r="L20" s="36">
        <v>39</v>
      </c>
      <c r="M20" s="36" t="s">
        <v>273</v>
      </c>
      <c r="N20" s="36">
        <v>94</v>
      </c>
      <c r="O20" s="35" t="s">
        <v>274</v>
      </c>
      <c r="P20" s="38">
        <v>5401491</v>
      </c>
      <c r="Q20" s="31">
        <v>5401491</v>
      </c>
      <c r="R20" s="31">
        <v>0</v>
      </c>
      <c r="S20" s="31">
        <v>0</v>
      </c>
      <c r="T20" s="31" t="s">
        <v>275</v>
      </c>
      <c r="U20" s="31" t="s">
        <v>276</v>
      </c>
      <c r="V20" s="31" t="s">
        <v>277</v>
      </c>
      <c r="W20" s="31" t="s">
        <v>273</v>
      </c>
      <c r="X20" s="31" t="s">
        <v>394</v>
      </c>
      <c r="Y20" s="31" t="s">
        <v>395</v>
      </c>
      <c r="Z20" s="31" t="s">
        <v>376</v>
      </c>
      <c r="AA20" s="31" t="s">
        <v>297</v>
      </c>
      <c r="AB20" s="31" t="s">
        <v>326</v>
      </c>
      <c r="AC20" s="39" t="s">
        <v>396</v>
      </c>
      <c r="AD20" s="39" t="s">
        <v>397</v>
      </c>
      <c r="AE20" s="39" t="s">
        <v>398</v>
      </c>
      <c r="AF20" s="33" t="s">
        <v>399</v>
      </c>
      <c r="AG20" s="33"/>
      <c r="AH20" s="33" t="s">
        <v>400</v>
      </c>
      <c r="AI20" s="33" t="s">
        <v>401</v>
      </c>
      <c r="AJ20" s="33" t="s">
        <v>402</v>
      </c>
      <c r="AK20" s="33" t="s">
        <v>402</v>
      </c>
      <c r="AL20" s="33" t="s">
        <v>288</v>
      </c>
      <c r="AM20" s="33">
        <v>1</v>
      </c>
      <c r="AN20" s="33" t="s">
        <v>403</v>
      </c>
      <c r="AO20" s="33" t="s">
        <v>290</v>
      </c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>
        <v>0</v>
      </c>
      <c r="BH20" s="33">
        <v>0</v>
      </c>
      <c r="BI20" s="33">
        <v>0</v>
      </c>
      <c r="BJ20" s="33">
        <v>0</v>
      </c>
      <c r="BK20" s="33"/>
      <c r="BL20" s="33"/>
      <c r="BM20" s="33">
        <v>0</v>
      </c>
      <c r="BN20" s="33"/>
      <c r="BO20" s="33">
        <v>0</v>
      </c>
      <c r="BP20" s="33"/>
      <c r="BQ20" s="33">
        <v>0</v>
      </c>
      <c r="BR20" s="33"/>
      <c r="BS20" s="33">
        <v>0</v>
      </c>
      <c r="BT20" s="33"/>
      <c r="BU20" s="33">
        <v>0</v>
      </c>
      <c r="BV20" s="33"/>
      <c r="BW20" s="33">
        <v>0</v>
      </c>
      <c r="BX20" s="33"/>
      <c r="BY20" s="33">
        <v>0</v>
      </c>
      <c r="BZ20" s="33"/>
      <c r="CA20" s="33">
        <v>0</v>
      </c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 t="s">
        <v>292</v>
      </c>
      <c r="CQ20" s="33"/>
      <c r="CR20" s="33"/>
      <c r="CS20" s="33"/>
      <c r="CT20" s="33"/>
      <c r="CU20" s="33"/>
      <c r="CV20" s="33"/>
      <c r="CW20" s="33"/>
      <c r="CX20" s="33"/>
      <c r="CY20" s="40">
        <v>43807</v>
      </c>
      <c r="CZ20" s="33">
        <v>39</v>
      </c>
      <c r="DA20" s="33">
        <v>1</v>
      </c>
      <c r="DB20" s="33">
        <v>38</v>
      </c>
      <c r="DC20" s="33"/>
      <c r="DD20" s="33"/>
      <c r="DE20" s="33">
        <v>45</v>
      </c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</row>
    <row r="21" spans="1:122" ht="51" x14ac:dyDescent="0.25">
      <c r="A21" s="31">
        <v>18</v>
      </c>
      <c r="B21" s="34">
        <v>383517</v>
      </c>
      <c r="C21" s="31" t="s">
        <v>48</v>
      </c>
      <c r="D21" s="31" t="s">
        <v>391</v>
      </c>
      <c r="E21" s="31" t="s">
        <v>269</v>
      </c>
      <c r="F21" s="31" t="s">
        <v>404</v>
      </c>
      <c r="G21" s="34" t="s">
        <v>405</v>
      </c>
      <c r="H21" s="35" t="s">
        <v>406</v>
      </c>
      <c r="I21" s="36" t="s">
        <v>391</v>
      </c>
      <c r="J21" s="36" t="s">
        <v>48</v>
      </c>
      <c r="K21" s="37">
        <v>43816.673715277801</v>
      </c>
      <c r="L21" s="36">
        <v>39</v>
      </c>
      <c r="M21" s="36" t="s">
        <v>273</v>
      </c>
      <c r="N21" s="36">
        <v>94</v>
      </c>
      <c r="O21" s="35" t="s">
        <v>274</v>
      </c>
      <c r="P21" s="38">
        <v>3227501</v>
      </c>
      <c r="Q21" s="31">
        <v>3227501</v>
      </c>
      <c r="R21" s="31">
        <v>0</v>
      </c>
      <c r="S21" s="31">
        <v>0</v>
      </c>
      <c r="T21" s="31" t="s">
        <v>275</v>
      </c>
      <c r="U21" s="31" t="s">
        <v>276</v>
      </c>
      <c r="V21" s="31" t="s">
        <v>277</v>
      </c>
      <c r="W21" s="31" t="s">
        <v>273</v>
      </c>
      <c r="X21" s="31" t="s">
        <v>407</v>
      </c>
      <c r="Y21" s="31" t="s">
        <v>395</v>
      </c>
      <c r="Z21" s="31" t="s">
        <v>268</v>
      </c>
      <c r="AA21" s="31" t="s">
        <v>297</v>
      </c>
      <c r="AB21" s="31" t="s">
        <v>408</v>
      </c>
      <c r="AC21" s="39" t="s">
        <v>396</v>
      </c>
      <c r="AD21" s="39" t="s">
        <v>396</v>
      </c>
      <c r="AE21" s="39" t="s">
        <v>409</v>
      </c>
      <c r="AF21" s="33" t="s">
        <v>410</v>
      </c>
      <c r="AG21" s="33"/>
      <c r="AH21" s="33" t="s">
        <v>400</v>
      </c>
      <c r="AI21" s="33" t="s">
        <v>401</v>
      </c>
      <c r="AJ21" s="33" t="s">
        <v>402</v>
      </c>
      <c r="AK21" s="33" t="s">
        <v>402</v>
      </c>
      <c r="AL21" s="33" t="s">
        <v>288</v>
      </c>
      <c r="AM21" s="33">
        <v>1</v>
      </c>
      <c r="AN21" s="33" t="s">
        <v>403</v>
      </c>
      <c r="AO21" s="33" t="s">
        <v>290</v>
      </c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>
        <v>0</v>
      </c>
      <c r="BH21" s="33">
        <v>0</v>
      </c>
      <c r="BI21" s="33">
        <v>0</v>
      </c>
      <c r="BJ21" s="33">
        <v>0</v>
      </c>
      <c r="BK21" s="33"/>
      <c r="BL21" s="33"/>
      <c r="BM21" s="33">
        <v>0</v>
      </c>
      <c r="BN21" s="33"/>
      <c r="BO21" s="33">
        <v>0</v>
      </c>
      <c r="BP21" s="33"/>
      <c r="BQ21" s="33">
        <v>0</v>
      </c>
      <c r="BR21" s="33"/>
      <c r="BS21" s="33">
        <v>0</v>
      </c>
      <c r="BT21" s="33"/>
      <c r="BU21" s="33">
        <v>0</v>
      </c>
      <c r="BV21" s="33"/>
      <c r="BW21" s="33">
        <v>0</v>
      </c>
      <c r="BX21" s="33"/>
      <c r="BY21" s="33">
        <v>0</v>
      </c>
      <c r="BZ21" s="33"/>
      <c r="CA21" s="33">
        <v>0</v>
      </c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 t="s">
        <v>292</v>
      </c>
      <c r="CQ21" s="33"/>
      <c r="CR21" s="33"/>
      <c r="CS21" s="33"/>
      <c r="CT21" s="33"/>
      <c r="CU21" s="33"/>
      <c r="CV21" s="33"/>
      <c r="CW21" s="33"/>
      <c r="CX21" s="40">
        <v>43804</v>
      </c>
      <c r="CY21" s="40">
        <v>43804</v>
      </c>
      <c r="CZ21" s="33">
        <v>54</v>
      </c>
      <c r="DA21" s="33">
        <v>1</v>
      </c>
      <c r="DB21" s="33">
        <v>53</v>
      </c>
      <c r="DC21" s="33"/>
      <c r="DD21" s="33"/>
      <c r="DE21" s="33">
        <v>54</v>
      </c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</row>
    <row r="22" spans="1:122" ht="51" x14ac:dyDescent="0.25">
      <c r="A22" s="31">
        <v>19</v>
      </c>
      <c r="B22" s="34">
        <v>386851</v>
      </c>
      <c r="C22" s="31" t="s">
        <v>48</v>
      </c>
      <c r="D22" s="31" t="s">
        <v>391</v>
      </c>
      <c r="E22" s="31" t="s">
        <v>269</v>
      </c>
      <c r="F22" s="31" t="s">
        <v>302</v>
      </c>
      <c r="G22" s="34" t="s">
        <v>411</v>
      </c>
      <c r="H22" s="35" t="s">
        <v>412</v>
      </c>
      <c r="I22" s="36" t="s">
        <v>391</v>
      </c>
      <c r="J22" s="36" t="s">
        <v>48</v>
      </c>
      <c r="K22" s="37">
        <v>43816.683287036998</v>
      </c>
      <c r="L22" s="36">
        <v>39</v>
      </c>
      <c r="M22" s="36" t="s">
        <v>273</v>
      </c>
      <c r="N22" s="36">
        <v>94</v>
      </c>
      <c r="O22" s="35" t="s">
        <v>274</v>
      </c>
      <c r="P22" s="38">
        <v>7583827</v>
      </c>
      <c r="Q22" s="31">
        <v>7583827</v>
      </c>
      <c r="R22" s="31">
        <v>0</v>
      </c>
      <c r="S22" s="31">
        <v>0</v>
      </c>
      <c r="T22" s="31" t="s">
        <v>275</v>
      </c>
      <c r="U22" s="31" t="s">
        <v>276</v>
      </c>
      <c r="V22" s="31" t="s">
        <v>277</v>
      </c>
      <c r="W22" s="31" t="s">
        <v>273</v>
      </c>
      <c r="X22" s="31" t="s">
        <v>413</v>
      </c>
      <c r="Y22" s="31" t="s">
        <v>395</v>
      </c>
      <c r="Z22" s="31" t="s">
        <v>316</v>
      </c>
      <c r="AA22" s="31" t="s">
        <v>268</v>
      </c>
      <c r="AB22" s="31" t="s">
        <v>281</v>
      </c>
      <c r="AC22" s="39" t="s">
        <v>396</v>
      </c>
      <c r="AD22" s="39" t="s">
        <v>414</v>
      </c>
      <c r="AE22" s="39" t="s">
        <v>415</v>
      </c>
      <c r="AF22" s="33" t="s">
        <v>416</v>
      </c>
      <c r="AG22" s="33"/>
      <c r="AH22" s="33" t="s">
        <v>400</v>
      </c>
      <c r="AI22" s="33" t="s">
        <v>401</v>
      </c>
      <c r="AJ22" s="33" t="s">
        <v>402</v>
      </c>
      <c r="AK22" s="33" t="s">
        <v>402</v>
      </c>
      <c r="AL22" s="33" t="s">
        <v>288</v>
      </c>
      <c r="AM22" s="33">
        <v>1</v>
      </c>
      <c r="AN22" s="33" t="s">
        <v>403</v>
      </c>
      <c r="AO22" s="33" t="s">
        <v>290</v>
      </c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>
        <v>0</v>
      </c>
      <c r="BH22" s="33">
        <v>0</v>
      </c>
      <c r="BI22" s="33">
        <v>0</v>
      </c>
      <c r="BJ22" s="33">
        <v>0</v>
      </c>
      <c r="BK22" s="33"/>
      <c r="BL22" s="33"/>
      <c r="BM22" s="33">
        <v>0</v>
      </c>
      <c r="BN22" s="33"/>
      <c r="BO22" s="33">
        <v>0</v>
      </c>
      <c r="BP22" s="33"/>
      <c r="BQ22" s="33">
        <v>0</v>
      </c>
      <c r="BR22" s="33"/>
      <c r="BS22" s="33">
        <v>0</v>
      </c>
      <c r="BT22" s="33"/>
      <c r="BU22" s="33">
        <v>0</v>
      </c>
      <c r="BV22" s="33"/>
      <c r="BW22" s="33">
        <v>0</v>
      </c>
      <c r="BX22" s="33"/>
      <c r="BY22" s="33">
        <v>0</v>
      </c>
      <c r="BZ22" s="33"/>
      <c r="CA22" s="33">
        <v>0</v>
      </c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 t="s">
        <v>292</v>
      </c>
      <c r="CQ22" s="33"/>
      <c r="CR22" s="33"/>
      <c r="CS22" s="33"/>
      <c r="CT22" s="33"/>
      <c r="CU22" s="33"/>
      <c r="CV22" s="33"/>
      <c r="CW22" s="33"/>
      <c r="CX22" s="40">
        <v>43802</v>
      </c>
      <c r="CY22" s="40">
        <v>43802</v>
      </c>
      <c r="CZ22" s="33">
        <v>43</v>
      </c>
      <c r="DA22" s="33">
        <v>1</v>
      </c>
      <c r="DB22" s="33">
        <v>42</v>
      </c>
      <c r="DC22" s="33"/>
      <c r="DD22" s="33"/>
      <c r="DE22" s="33">
        <v>87</v>
      </c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</row>
    <row r="23" spans="1:122" ht="51" x14ac:dyDescent="0.25">
      <c r="A23" s="31">
        <v>20</v>
      </c>
      <c r="B23" s="34">
        <v>713141</v>
      </c>
      <c r="C23" s="31" t="s">
        <v>48</v>
      </c>
      <c r="D23" s="31" t="s">
        <v>391</v>
      </c>
      <c r="E23" s="31" t="s">
        <v>269</v>
      </c>
      <c r="F23" s="31" t="s">
        <v>313</v>
      </c>
      <c r="G23" s="34" t="s">
        <v>417</v>
      </c>
      <c r="H23" s="35" t="s">
        <v>418</v>
      </c>
      <c r="I23" s="36" t="s">
        <v>391</v>
      </c>
      <c r="J23" s="36" t="s">
        <v>48</v>
      </c>
      <c r="K23" s="37">
        <v>43816.691701388903</v>
      </c>
      <c r="L23" s="36">
        <v>39</v>
      </c>
      <c r="M23" s="36" t="s">
        <v>273</v>
      </c>
      <c r="N23" s="36">
        <v>94</v>
      </c>
      <c r="O23" s="35" t="s">
        <v>274</v>
      </c>
      <c r="P23" s="38">
        <v>5400083</v>
      </c>
      <c r="Q23" s="31">
        <v>5400083</v>
      </c>
      <c r="R23" s="31">
        <v>0</v>
      </c>
      <c r="S23" s="31">
        <v>0</v>
      </c>
      <c r="T23" s="31" t="s">
        <v>275</v>
      </c>
      <c r="U23" s="31" t="s">
        <v>276</v>
      </c>
      <c r="V23" s="31" t="s">
        <v>277</v>
      </c>
      <c r="W23" s="31" t="s">
        <v>273</v>
      </c>
      <c r="X23" s="31" t="s">
        <v>419</v>
      </c>
      <c r="Y23" s="31" t="s">
        <v>395</v>
      </c>
      <c r="Z23" s="31" t="s">
        <v>268</v>
      </c>
      <c r="AA23" s="31" t="s">
        <v>268</v>
      </c>
      <c r="AB23" s="31" t="s">
        <v>285</v>
      </c>
      <c r="AC23" s="39" t="s">
        <v>396</v>
      </c>
      <c r="AD23" s="39" t="s">
        <v>396</v>
      </c>
      <c r="AE23" s="39" t="s">
        <v>420</v>
      </c>
      <c r="AF23" s="33" t="s">
        <v>421</v>
      </c>
      <c r="AG23" s="33"/>
      <c r="AH23" s="33" t="s">
        <v>400</v>
      </c>
      <c r="AI23" s="33" t="s">
        <v>401</v>
      </c>
      <c r="AJ23" s="33" t="s">
        <v>402</v>
      </c>
      <c r="AK23" s="33" t="s">
        <v>402</v>
      </c>
      <c r="AL23" s="33" t="s">
        <v>288</v>
      </c>
      <c r="AM23" s="33">
        <v>1</v>
      </c>
      <c r="AN23" s="33" t="s">
        <v>403</v>
      </c>
      <c r="AO23" s="33" t="s">
        <v>290</v>
      </c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>
        <v>0</v>
      </c>
      <c r="BH23" s="33">
        <v>0</v>
      </c>
      <c r="BI23" s="33">
        <v>0</v>
      </c>
      <c r="BJ23" s="33">
        <v>0</v>
      </c>
      <c r="BK23" s="33"/>
      <c r="BL23" s="33"/>
      <c r="BM23" s="33">
        <v>0</v>
      </c>
      <c r="BN23" s="33"/>
      <c r="BO23" s="33">
        <v>0</v>
      </c>
      <c r="BP23" s="33"/>
      <c r="BQ23" s="33">
        <v>0</v>
      </c>
      <c r="BR23" s="33"/>
      <c r="BS23" s="33">
        <v>0</v>
      </c>
      <c r="BT23" s="33"/>
      <c r="BU23" s="33">
        <v>0</v>
      </c>
      <c r="BV23" s="33"/>
      <c r="BW23" s="33">
        <v>0</v>
      </c>
      <c r="BX23" s="33"/>
      <c r="BY23" s="33">
        <v>0</v>
      </c>
      <c r="BZ23" s="33"/>
      <c r="CA23" s="33">
        <v>0</v>
      </c>
      <c r="CB23" s="33"/>
      <c r="CC23" s="33"/>
      <c r="CD23" s="33"/>
      <c r="CE23" s="33"/>
      <c r="CF23" s="33"/>
      <c r="CG23" s="33"/>
      <c r="CH23" s="33"/>
      <c r="CI23" s="33"/>
      <c r="CJ23" s="33"/>
      <c r="CK23" s="33"/>
      <c r="CL23" s="33"/>
      <c r="CM23" s="33"/>
      <c r="CN23" s="33"/>
      <c r="CO23" s="33"/>
      <c r="CP23" s="33" t="s">
        <v>292</v>
      </c>
      <c r="CQ23" s="33"/>
      <c r="CR23" s="33"/>
      <c r="CS23" s="33"/>
      <c r="CT23" s="33"/>
      <c r="CU23" s="33"/>
      <c r="CV23" s="33"/>
      <c r="CW23" s="33"/>
      <c r="CX23" s="40">
        <v>43807</v>
      </c>
      <c r="CY23" s="40">
        <v>43807</v>
      </c>
      <c r="CZ23" s="33">
        <v>46</v>
      </c>
      <c r="DA23" s="33">
        <v>1</v>
      </c>
      <c r="DB23" s="33">
        <v>45</v>
      </c>
      <c r="DC23" s="33"/>
      <c r="DD23" s="33"/>
      <c r="DE23" s="33">
        <v>46</v>
      </c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</row>
    <row r="24" spans="1:122" ht="51" x14ac:dyDescent="0.25">
      <c r="A24" s="31">
        <v>21</v>
      </c>
      <c r="B24" s="34">
        <v>713155</v>
      </c>
      <c r="C24" s="31" t="s">
        <v>48</v>
      </c>
      <c r="D24" s="31" t="s">
        <v>391</v>
      </c>
      <c r="E24" s="31" t="s">
        <v>269</v>
      </c>
      <c r="F24" s="31" t="s">
        <v>321</v>
      </c>
      <c r="G24" s="34" t="s">
        <v>422</v>
      </c>
      <c r="H24" s="35" t="s">
        <v>423</v>
      </c>
      <c r="I24" s="36" t="s">
        <v>391</v>
      </c>
      <c r="J24" s="36" t="s">
        <v>48</v>
      </c>
      <c r="K24" s="37">
        <v>43816.696319444403</v>
      </c>
      <c r="L24" s="36">
        <v>39</v>
      </c>
      <c r="M24" s="36" t="s">
        <v>273</v>
      </c>
      <c r="N24" s="36">
        <v>94</v>
      </c>
      <c r="O24" s="35" t="s">
        <v>274</v>
      </c>
      <c r="P24" s="38">
        <v>8670400</v>
      </c>
      <c r="Q24" s="31">
        <v>8670400</v>
      </c>
      <c r="R24" s="31">
        <v>0</v>
      </c>
      <c r="S24" s="31">
        <v>0</v>
      </c>
      <c r="T24" s="31" t="s">
        <v>275</v>
      </c>
      <c r="U24" s="31" t="s">
        <v>276</v>
      </c>
      <c r="V24" s="31" t="s">
        <v>277</v>
      </c>
      <c r="W24" s="31" t="s">
        <v>273</v>
      </c>
      <c r="X24" s="31" t="s">
        <v>424</v>
      </c>
      <c r="Y24" s="31" t="s">
        <v>395</v>
      </c>
      <c r="Z24" s="31" t="s">
        <v>268</v>
      </c>
      <c r="AA24" s="31" t="s">
        <v>268</v>
      </c>
      <c r="AB24" s="31" t="s">
        <v>368</v>
      </c>
      <c r="AC24" s="39" t="s">
        <v>396</v>
      </c>
      <c r="AD24" s="39" t="s">
        <v>396</v>
      </c>
      <c r="AE24" s="39" t="s">
        <v>420</v>
      </c>
      <c r="AF24" s="33" t="s">
        <v>425</v>
      </c>
      <c r="AG24" s="33"/>
      <c r="AH24" s="33" t="s">
        <v>400</v>
      </c>
      <c r="AI24" s="33" t="s">
        <v>401</v>
      </c>
      <c r="AJ24" s="33" t="s">
        <v>402</v>
      </c>
      <c r="AK24" s="33" t="s">
        <v>402</v>
      </c>
      <c r="AL24" s="33" t="s">
        <v>288</v>
      </c>
      <c r="AM24" s="33">
        <v>1</v>
      </c>
      <c r="AN24" s="33" t="s">
        <v>403</v>
      </c>
      <c r="AO24" s="33" t="s">
        <v>290</v>
      </c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>
        <v>0</v>
      </c>
      <c r="BH24" s="33">
        <v>0</v>
      </c>
      <c r="BI24" s="33">
        <v>0</v>
      </c>
      <c r="BJ24" s="33">
        <v>0</v>
      </c>
      <c r="BK24" s="33"/>
      <c r="BL24" s="33"/>
      <c r="BM24" s="33">
        <v>0</v>
      </c>
      <c r="BN24" s="33"/>
      <c r="BO24" s="33">
        <v>0</v>
      </c>
      <c r="BP24" s="33"/>
      <c r="BQ24" s="33">
        <v>0</v>
      </c>
      <c r="BR24" s="33"/>
      <c r="BS24" s="33">
        <v>0</v>
      </c>
      <c r="BT24" s="33"/>
      <c r="BU24" s="33">
        <v>0</v>
      </c>
      <c r="BV24" s="33"/>
      <c r="BW24" s="33">
        <v>0</v>
      </c>
      <c r="BX24" s="33"/>
      <c r="BY24" s="33">
        <v>0</v>
      </c>
      <c r="BZ24" s="33"/>
      <c r="CA24" s="33">
        <v>0</v>
      </c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/>
      <c r="CN24" s="33"/>
      <c r="CO24" s="33"/>
      <c r="CP24" s="33" t="s">
        <v>292</v>
      </c>
      <c r="CQ24" s="33"/>
      <c r="CR24" s="33"/>
      <c r="CS24" s="33"/>
      <c r="CT24" s="33"/>
      <c r="CU24" s="33"/>
      <c r="CV24" s="33"/>
      <c r="CW24" s="33"/>
      <c r="CX24" s="40">
        <v>43805</v>
      </c>
      <c r="CY24" s="40">
        <v>43805</v>
      </c>
      <c r="CZ24" s="33">
        <v>51</v>
      </c>
      <c r="DA24" s="33">
        <v>1</v>
      </c>
      <c r="DB24" s="33">
        <v>50</v>
      </c>
      <c r="DC24" s="33"/>
      <c r="DD24" s="33"/>
      <c r="DE24" s="33">
        <v>96</v>
      </c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</row>
    <row r="25" spans="1:122" ht="51" x14ac:dyDescent="0.25">
      <c r="A25" s="31">
        <v>22</v>
      </c>
      <c r="B25" s="34">
        <v>713184</v>
      </c>
      <c r="C25" s="31" t="s">
        <v>48</v>
      </c>
      <c r="D25" s="31" t="s">
        <v>391</v>
      </c>
      <c r="E25" s="31" t="s">
        <v>269</v>
      </c>
      <c r="F25" s="31" t="s">
        <v>326</v>
      </c>
      <c r="G25" s="34" t="s">
        <v>426</v>
      </c>
      <c r="H25" s="35" t="s">
        <v>427</v>
      </c>
      <c r="I25" s="36" t="s">
        <v>391</v>
      </c>
      <c r="J25" s="36" t="s">
        <v>48</v>
      </c>
      <c r="K25" s="37">
        <v>43816.699340277803</v>
      </c>
      <c r="L25" s="36">
        <v>39</v>
      </c>
      <c r="M25" s="36" t="s">
        <v>273</v>
      </c>
      <c r="N25" s="36">
        <v>94</v>
      </c>
      <c r="O25" s="35" t="s">
        <v>274</v>
      </c>
      <c r="P25" s="38">
        <v>4314074</v>
      </c>
      <c r="Q25" s="31">
        <v>4314074</v>
      </c>
      <c r="R25" s="31">
        <v>0</v>
      </c>
      <c r="S25" s="31">
        <v>0</v>
      </c>
      <c r="T25" s="31" t="s">
        <v>275</v>
      </c>
      <c r="U25" s="31" t="s">
        <v>276</v>
      </c>
      <c r="V25" s="31" t="s">
        <v>277</v>
      </c>
      <c r="W25" s="31" t="s">
        <v>273</v>
      </c>
      <c r="X25" s="31" t="s">
        <v>428</v>
      </c>
      <c r="Y25" s="31" t="s">
        <v>395</v>
      </c>
      <c r="Z25" s="31" t="s">
        <v>268</v>
      </c>
      <c r="AA25" s="31" t="s">
        <v>316</v>
      </c>
      <c r="AB25" s="31" t="s">
        <v>281</v>
      </c>
      <c r="AC25" s="39" t="s">
        <v>396</v>
      </c>
      <c r="AD25" s="39" t="s">
        <v>396</v>
      </c>
      <c r="AE25" s="39" t="s">
        <v>429</v>
      </c>
      <c r="AF25" s="33" t="s">
        <v>430</v>
      </c>
      <c r="AG25" s="33"/>
      <c r="AH25" s="33" t="s">
        <v>400</v>
      </c>
      <c r="AI25" s="33" t="s">
        <v>401</v>
      </c>
      <c r="AJ25" s="33" t="s">
        <v>402</v>
      </c>
      <c r="AK25" s="33" t="s">
        <v>402</v>
      </c>
      <c r="AL25" s="33" t="s">
        <v>288</v>
      </c>
      <c r="AM25" s="33">
        <v>1</v>
      </c>
      <c r="AN25" s="33" t="s">
        <v>403</v>
      </c>
      <c r="AO25" s="33" t="s">
        <v>290</v>
      </c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>
        <v>0</v>
      </c>
      <c r="BH25" s="33">
        <v>0</v>
      </c>
      <c r="BI25" s="33">
        <v>0</v>
      </c>
      <c r="BJ25" s="33">
        <v>0</v>
      </c>
      <c r="BK25" s="33"/>
      <c r="BL25" s="33"/>
      <c r="BM25" s="33">
        <v>0</v>
      </c>
      <c r="BN25" s="33"/>
      <c r="BO25" s="33">
        <v>0</v>
      </c>
      <c r="BP25" s="33"/>
      <c r="BQ25" s="33">
        <v>0</v>
      </c>
      <c r="BR25" s="33"/>
      <c r="BS25" s="33">
        <v>0</v>
      </c>
      <c r="BT25" s="33"/>
      <c r="BU25" s="33">
        <v>0</v>
      </c>
      <c r="BV25" s="33"/>
      <c r="BW25" s="33">
        <v>0</v>
      </c>
      <c r="BX25" s="33"/>
      <c r="BY25" s="33">
        <v>0</v>
      </c>
      <c r="BZ25" s="33"/>
      <c r="CA25" s="33">
        <v>0</v>
      </c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 t="s">
        <v>292</v>
      </c>
      <c r="CQ25" s="33"/>
      <c r="CR25" s="33"/>
      <c r="CS25" s="33"/>
      <c r="CT25" s="33"/>
      <c r="CU25" s="33"/>
      <c r="CV25" s="33"/>
      <c r="CW25" s="33"/>
      <c r="CX25" s="40">
        <v>43799</v>
      </c>
      <c r="CY25" s="40">
        <v>43799</v>
      </c>
      <c r="CZ25" s="33">
        <v>64</v>
      </c>
      <c r="DA25" s="33">
        <v>1</v>
      </c>
      <c r="DB25" s="33">
        <v>63</v>
      </c>
      <c r="DC25" s="33"/>
      <c r="DD25" s="33"/>
      <c r="DE25" s="33">
        <v>64</v>
      </c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</row>
    <row r="26" spans="1:122" ht="51" x14ac:dyDescent="0.25">
      <c r="A26" s="31">
        <v>23</v>
      </c>
      <c r="B26" s="34">
        <v>713240</v>
      </c>
      <c r="C26" s="31" t="s">
        <v>48</v>
      </c>
      <c r="D26" s="31" t="s">
        <v>391</v>
      </c>
      <c r="E26" s="31" t="s">
        <v>269</v>
      </c>
      <c r="F26" s="31" t="s">
        <v>331</v>
      </c>
      <c r="G26" s="34" t="s">
        <v>431</v>
      </c>
      <c r="H26" s="35" t="s">
        <v>432</v>
      </c>
      <c r="I26" s="36" t="s">
        <v>391</v>
      </c>
      <c r="J26" s="36" t="s">
        <v>48</v>
      </c>
      <c r="K26" s="37">
        <v>43816.702199074098</v>
      </c>
      <c r="L26" s="36">
        <v>39</v>
      </c>
      <c r="M26" s="36" t="s">
        <v>273</v>
      </c>
      <c r="N26" s="36">
        <v>94</v>
      </c>
      <c r="O26" s="35" t="s">
        <v>274</v>
      </c>
      <c r="P26" s="38">
        <v>4315491</v>
      </c>
      <c r="Q26" s="31">
        <v>4315491</v>
      </c>
      <c r="R26" s="31">
        <v>0</v>
      </c>
      <c r="S26" s="31">
        <v>0</v>
      </c>
      <c r="T26" s="31" t="s">
        <v>275</v>
      </c>
      <c r="U26" s="31" t="s">
        <v>276</v>
      </c>
      <c r="V26" s="31" t="s">
        <v>277</v>
      </c>
      <c r="W26" s="31" t="s">
        <v>273</v>
      </c>
      <c r="X26" s="31" t="s">
        <v>433</v>
      </c>
      <c r="Y26" s="31" t="s">
        <v>395</v>
      </c>
      <c r="Z26" s="31" t="s">
        <v>268</v>
      </c>
      <c r="AA26" s="31" t="s">
        <v>301</v>
      </c>
      <c r="AB26" s="31" t="s">
        <v>434</v>
      </c>
      <c r="AC26" s="39" t="s">
        <v>396</v>
      </c>
      <c r="AD26" s="39" t="s">
        <v>396</v>
      </c>
      <c r="AE26" s="39" t="s">
        <v>435</v>
      </c>
      <c r="AF26" s="33" t="s">
        <v>436</v>
      </c>
      <c r="AG26" s="33"/>
      <c r="AH26" s="33" t="s">
        <v>400</v>
      </c>
      <c r="AI26" s="33" t="s">
        <v>401</v>
      </c>
      <c r="AJ26" s="33" t="s">
        <v>402</v>
      </c>
      <c r="AK26" s="33" t="s">
        <v>402</v>
      </c>
      <c r="AL26" s="33" t="s">
        <v>288</v>
      </c>
      <c r="AM26" s="33">
        <v>1</v>
      </c>
      <c r="AN26" s="33" t="s">
        <v>403</v>
      </c>
      <c r="AO26" s="33" t="s">
        <v>290</v>
      </c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>
        <v>0</v>
      </c>
      <c r="BH26" s="33">
        <v>0</v>
      </c>
      <c r="BI26" s="33">
        <v>0</v>
      </c>
      <c r="BJ26" s="33">
        <v>0</v>
      </c>
      <c r="BK26" s="33"/>
      <c r="BL26" s="33"/>
      <c r="BM26" s="33">
        <v>0</v>
      </c>
      <c r="BN26" s="33"/>
      <c r="BO26" s="33">
        <v>0</v>
      </c>
      <c r="BP26" s="33"/>
      <c r="BQ26" s="33">
        <v>0</v>
      </c>
      <c r="BR26" s="33"/>
      <c r="BS26" s="33">
        <v>0</v>
      </c>
      <c r="BT26" s="33"/>
      <c r="BU26" s="33">
        <v>0</v>
      </c>
      <c r="BV26" s="33"/>
      <c r="BW26" s="33">
        <v>0</v>
      </c>
      <c r="BX26" s="33"/>
      <c r="BY26" s="33">
        <v>0</v>
      </c>
      <c r="BZ26" s="33"/>
      <c r="CA26" s="33">
        <v>0</v>
      </c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 t="s">
        <v>292</v>
      </c>
      <c r="CQ26" s="33"/>
      <c r="CR26" s="33"/>
      <c r="CS26" s="33"/>
      <c r="CT26" s="33"/>
      <c r="CU26" s="33"/>
      <c r="CV26" s="33"/>
      <c r="CW26" s="33"/>
      <c r="CX26" s="40">
        <v>43803</v>
      </c>
      <c r="CY26" s="40">
        <v>43803</v>
      </c>
      <c r="CZ26" s="33">
        <v>35</v>
      </c>
      <c r="DA26" s="33">
        <v>1</v>
      </c>
      <c r="DB26" s="33">
        <v>34</v>
      </c>
      <c r="DC26" s="33"/>
      <c r="DD26" s="33"/>
      <c r="DE26" s="33">
        <v>36</v>
      </c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</row>
    <row r="27" spans="1:122" ht="51" x14ac:dyDescent="0.25">
      <c r="A27" s="31">
        <v>24</v>
      </c>
      <c r="B27" s="34">
        <v>800322</v>
      </c>
      <c r="C27" s="31" t="s">
        <v>48</v>
      </c>
      <c r="D27" s="31" t="s">
        <v>391</v>
      </c>
      <c r="E27" s="31" t="s">
        <v>269</v>
      </c>
      <c r="F27" s="31" t="s">
        <v>336</v>
      </c>
      <c r="G27" s="34" t="s">
        <v>437</v>
      </c>
      <c r="H27" s="35" t="s">
        <v>438</v>
      </c>
      <c r="I27" s="36" t="s">
        <v>391</v>
      </c>
      <c r="J27" s="36" t="s">
        <v>48</v>
      </c>
      <c r="K27" s="37">
        <v>43816.704710648097</v>
      </c>
      <c r="L27" s="36">
        <v>39</v>
      </c>
      <c r="M27" s="36" t="s">
        <v>273</v>
      </c>
      <c r="N27" s="36">
        <v>94</v>
      </c>
      <c r="O27" s="35" t="s">
        <v>274</v>
      </c>
      <c r="P27" s="38">
        <v>4313792</v>
      </c>
      <c r="Q27" s="31">
        <v>4313792</v>
      </c>
      <c r="R27" s="31">
        <v>0</v>
      </c>
      <c r="S27" s="31">
        <v>0</v>
      </c>
      <c r="T27" s="31" t="s">
        <v>275</v>
      </c>
      <c r="U27" s="31" t="s">
        <v>276</v>
      </c>
      <c r="V27" s="31" t="s">
        <v>277</v>
      </c>
      <c r="W27" s="31" t="s">
        <v>273</v>
      </c>
      <c r="X27" s="31" t="s">
        <v>439</v>
      </c>
      <c r="Y27" s="31" t="s">
        <v>395</v>
      </c>
      <c r="Z27" s="31" t="s">
        <v>376</v>
      </c>
      <c r="AA27" s="31" t="s">
        <v>297</v>
      </c>
      <c r="AB27" s="31" t="s">
        <v>400</v>
      </c>
      <c r="AC27" s="39" t="s">
        <v>396</v>
      </c>
      <c r="AD27" s="39" t="s">
        <v>397</v>
      </c>
      <c r="AE27" s="39" t="s">
        <v>398</v>
      </c>
      <c r="AF27" s="33" t="s">
        <v>440</v>
      </c>
      <c r="AG27" s="33"/>
      <c r="AH27" s="33" t="s">
        <v>400</v>
      </c>
      <c r="AI27" s="33" t="s">
        <v>401</v>
      </c>
      <c r="AJ27" s="33" t="s">
        <v>402</v>
      </c>
      <c r="AK27" s="33" t="s">
        <v>402</v>
      </c>
      <c r="AL27" s="33" t="s">
        <v>288</v>
      </c>
      <c r="AM27" s="33">
        <v>1</v>
      </c>
      <c r="AN27" s="33" t="s">
        <v>403</v>
      </c>
      <c r="AO27" s="33" t="s">
        <v>290</v>
      </c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>
        <v>0</v>
      </c>
      <c r="BH27" s="33">
        <v>0</v>
      </c>
      <c r="BI27" s="33">
        <v>0</v>
      </c>
      <c r="BJ27" s="33">
        <v>0</v>
      </c>
      <c r="BK27" s="33"/>
      <c r="BL27" s="33"/>
      <c r="BM27" s="33">
        <v>0</v>
      </c>
      <c r="BN27" s="33"/>
      <c r="BO27" s="33">
        <v>0</v>
      </c>
      <c r="BP27" s="33"/>
      <c r="BQ27" s="33">
        <v>0</v>
      </c>
      <c r="BR27" s="33"/>
      <c r="BS27" s="33">
        <v>0</v>
      </c>
      <c r="BT27" s="33"/>
      <c r="BU27" s="33">
        <v>0</v>
      </c>
      <c r="BV27" s="33"/>
      <c r="BW27" s="33">
        <v>0</v>
      </c>
      <c r="BX27" s="33"/>
      <c r="BY27" s="33">
        <v>0</v>
      </c>
      <c r="BZ27" s="33"/>
      <c r="CA27" s="33">
        <v>0</v>
      </c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/>
      <c r="CP27" s="33" t="s">
        <v>292</v>
      </c>
      <c r="CQ27" s="33"/>
      <c r="CR27" s="33"/>
      <c r="CS27" s="33"/>
      <c r="CT27" s="33"/>
      <c r="CU27" s="33"/>
      <c r="CV27" s="33"/>
      <c r="CW27" s="33"/>
      <c r="CX27" s="40">
        <v>43809</v>
      </c>
      <c r="CY27" s="40">
        <v>43809</v>
      </c>
      <c r="CZ27" s="33">
        <v>26</v>
      </c>
      <c r="DA27" s="33">
        <v>1</v>
      </c>
      <c r="DB27" s="33">
        <v>25</v>
      </c>
      <c r="DC27" s="33"/>
      <c r="DD27" s="33"/>
      <c r="DE27" s="33">
        <v>30</v>
      </c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</row>
    <row r="28" spans="1:122" ht="51" x14ac:dyDescent="0.25">
      <c r="A28" s="31">
        <v>25</v>
      </c>
      <c r="B28" s="34">
        <v>572457</v>
      </c>
      <c r="C28" s="31" t="s">
        <v>66</v>
      </c>
      <c r="D28" s="31" t="s">
        <v>441</v>
      </c>
      <c r="E28" s="31" t="s">
        <v>269</v>
      </c>
      <c r="F28" s="31" t="s">
        <v>442</v>
      </c>
      <c r="G28" s="34" t="s">
        <v>443</v>
      </c>
      <c r="H28" s="35" t="s">
        <v>444</v>
      </c>
      <c r="I28" s="36" t="s">
        <v>441</v>
      </c>
      <c r="J28" s="36" t="s">
        <v>66</v>
      </c>
      <c r="K28" s="37">
        <v>43809.329525462999</v>
      </c>
      <c r="L28" s="36">
        <v>39</v>
      </c>
      <c r="M28" s="36" t="s">
        <v>273</v>
      </c>
      <c r="N28" s="36">
        <v>94</v>
      </c>
      <c r="O28" s="35" t="s">
        <v>274</v>
      </c>
      <c r="P28" s="38">
        <v>6493876</v>
      </c>
      <c r="Q28" s="31">
        <v>6493876</v>
      </c>
      <c r="R28" s="31">
        <v>0</v>
      </c>
      <c r="S28" s="31">
        <v>0</v>
      </c>
      <c r="T28" s="31" t="s">
        <v>275</v>
      </c>
      <c r="U28" s="31" t="s">
        <v>276</v>
      </c>
      <c r="V28" s="31" t="s">
        <v>277</v>
      </c>
      <c r="W28" s="31" t="s">
        <v>273</v>
      </c>
      <c r="X28" s="31" t="s">
        <v>445</v>
      </c>
      <c r="Y28" s="31" t="s">
        <v>391</v>
      </c>
      <c r="Z28" s="31" t="s">
        <v>280</v>
      </c>
      <c r="AA28" s="31" t="s">
        <v>297</v>
      </c>
      <c r="AB28" s="31" t="s">
        <v>446</v>
      </c>
      <c r="AC28" s="39" t="s">
        <v>66</v>
      </c>
      <c r="AD28" s="39" t="s">
        <v>447</v>
      </c>
      <c r="AE28" s="39" t="s">
        <v>448</v>
      </c>
      <c r="AF28" s="33" t="s">
        <v>449</v>
      </c>
      <c r="AG28" s="33" t="s">
        <v>450</v>
      </c>
      <c r="AH28" s="33" t="s">
        <v>285</v>
      </c>
      <c r="AI28" s="33" t="s">
        <v>286</v>
      </c>
      <c r="AJ28" s="33" t="s">
        <v>312</v>
      </c>
      <c r="AK28" s="33" t="s">
        <v>312</v>
      </c>
      <c r="AL28" s="33" t="s">
        <v>288</v>
      </c>
      <c r="AM28" s="33">
        <v>1</v>
      </c>
      <c r="AN28" s="33" t="s">
        <v>289</v>
      </c>
      <c r="AO28" s="33" t="s">
        <v>290</v>
      </c>
      <c r="AP28" s="33"/>
      <c r="AQ28" s="33" t="s">
        <v>291</v>
      </c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>
        <v>0</v>
      </c>
      <c r="BH28" s="33">
        <v>0</v>
      </c>
      <c r="BI28" s="33">
        <v>0</v>
      </c>
      <c r="BJ28" s="33">
        <v>0</v>
      </c>
      <c r="BK28" s="33"/>
      <c r="BL28" s="33"/>
      <c r="BM28" s="33">
        <v>0</v>
      </c>
      <c r="BN28" s="33"/>
      <c r="BO28" s="33">
        <v>0</v>
      </c>
      <c r="BP28" s="33"/>
      <c r="BQ28" s="33">
        <v>0</v>
      </c>
      <c r="BR28" s="33"/>
      <c r="BS28" s="33">
        <v>0</v>
      </c>
      <c r="BT28" s="33"/>
      <c r="BU28" s="33">
        <v>0</v>
      </c>
      <c r="BV28" s="33"/>
      <c r="BW28" s="33">
        <v>0</v>
      </c>
      <c r="BX28" s="33"/>
      <c r="BY28" s="33">
        <v>0</v>
      </c>
      <c r="BZ28" s="33"/>
      <c r="CA28" s="33">
        <v>0</v>
      </c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 t="s">
        <v>292</v>
      </c>
      <c r="CQ28" s="33"/>
      <c r="CR28" s="40">
        <v>43798</v>
      </c>
      <c r="CS28" s="33"/>
      <c r="CT28" s="33"/>
      <c r="CU28" s="33"/>
      <c r="CV28" s="33"/>
      <c r="CW28" s="33"/>
      <c r="CX28" s="33"/>
      <c r="CY28" s="40">
        <v>43796</v>
      </c>
      <c r="CZ28" s="33">
        <v>54</v>
      </c>
      <c r="DA28" s="33">
        <v>34</v>
      </c>
      <c r="DB28" s="33">
        <v>20</v>
      </c>
      <c r="DC28" s="33"/>
      <c r="DD28" s="33"/>
      <c r="DE28" s="33">
        <v>132</v>
      </c>
      <c r="DF28" s="33"/>
      <c r="DG28" s="33">
        <v>132</v>
      </c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</row>
    <row r="29" spans="1:122" ht="38.25" x14ac:dyDescent="0.25">
      <c r="A29" s="31">
        <v>26</v>
      </c>
      <c r="B29" s="34">
        <v>766455</v>
      </c>
      <c r="C29" s="31" t="s">
        <v>142</v>
      </c>
      <c r="D29" s="31" t="s">
        <v>297</v>
      </c>
      <c r="E29" s="31" t="s">
        <v>269</v>
      </c>
      <c r="F29" s="31" t="s">
        <v>293</v>
      </c>
      <c r="G29" s="34" t="s">
        <v>451</v>
      </c>
      <c r="H29" s="35" t="s">
        <v>452</v>
      </c>
      <c r="I29" s="36" t="s">
        <v>297</v>
      </c>
      <c r="J29" s="36" t="s">
        <v>142</v>
      </c>
      <c r="K29" s="37">
        <v>43812.638495370396</v>
      </c>
      <c r="L29" s="36">
        <v>39</v>
      </c>
      <c r="M29" s="36" t="s">
        <v>273</v>
      </c>
      <c r="N29" s="36">
        <v>95</v>
      </c>
      <c r="O29" s="35" t="s">
        <v>453</v>
      </c>
      <c r="P29" s="38">
        <v>1652409</v>
      </c>
      <c r="Q29" s="31">
        <v>1652409</v>
      </c>
      <c r="R29" s="31">
        <v>0</v>
      </c>
      <c r="S29" s="31">
        <v>0</v>
      </c>
      <c r="T29" s="31" t="s">
        <v>275</v>
      </c>
      <c r="U29" s="31" t="s">
        <v>276</v>
      </c>
      <c r="V29" s="31" t="s">
        <v>277</v>
      </c>
      <c r="W29" s="31" t="s">
        <v>273</v>
      </c>
      <c r="X29" s="31" t="s">
        <v>454</v>
      </c>
      <c r="Y29" s="31" t="s">
        <v>455</v>
      </c>
      <c r="Z29" s="31" t="s">
        <v>306</v>
      </c>
      <c r="AA29" s="31" t="s">
        <v>301</v>
      </c>
      <c r="AB29" s="31" t="s">
        <v>364</v>
      </c>
      <c r="AC29" s="39" t="s">
        <v>142</v>
      </c>
      <c r="AD29" s="39" t="s">
        <v>142</v>
      </c>
      <c r="AE29" s="39" t="s">
        <v>456</v>
      </c>
      <c r="AF29" s="33" t="s">
        <v>457</v>
      </c>
      <c r="AG29" s="33"/>
      <c r="AH29" s="33" t="s">
        <v>285</v>
      </c>
      <c r="AI29" s="33" t="s">
        <v>286</v>
      </c>
      <c r="AJ29" s="33" t="s">
        <v>458</v>
      </c>
      <c r="AK29" s="33" t="s">
        <v>458</v>
      </c>
      <c r="AL29" s="33" t="s">
        <v>288</v>
      </c>
      <c r="AM29" s="33">
        <v>1</v>
      </c>
      <c r="AN29" s="33" t="s">
        <v>289</v>
      </c>
      <c r="AO29" s="33" t="s">
        <v>290</v>
      </c>
      <c r="AP29" s="33"/>
      <c r="AQ29" s="33" t="s">
        <v>291</v>
      </c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>
        <v>0</v>
      </c>
      <c r="BH29" s="33">
        <v>0</v>
      </c>
      <c r="BI29" s="33">
        <v>0</v>
      </c>
      <c r="BJ29" s="33">
        <v>0</v>
      </c>
      <c r="BK29" s="33"/>
      <c r="BL29" s="33"/>
      <c r="BM29" s="33">
        <v>0</v>
      </c>
      <c r="BN29" s="33"/>
      <c r="BO29" s="33">
        <v>0</v>
      </c>
      <c r="BP29" s="33"/>
      <c r="BQ29" s="33">
        <v>0</v>
      </c>
      <c r="BR29" s="33"/>
      <c r="BS29" s="33">
        <v>0</v>
      </c>
      <c r="BT29" s="33"/>
      <c r="BU29" s="33">
        <v>0</v>
      </c>
      <c r="BV29" s="33"/>
      <c r="BW29" s="33">
        <v>0</v>
      </c>
      <c r="BX29" s="33"/>
      <c r="BY29" s="33">
        <v>0</v>
      </c>
      <c r="BZ29" s="33"/>
      <c r="CA29" s="33">
        <v>0</v>
      </c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/>
      <c r="CM29" s="33"/>
      <c r="CN29" s="33"/>
      <c r="CO29" s="33"/>
      <c r="CP29" s="33" t="s">
        <v>292</v>
      </c>
      <c r="CQ29" s="33"/>
      <c r="CR29" s="33"/>
      <c r="CS29" s="33"/>
      <c r="CT29" s="33"/>
      <c r="CU29" s="33"/>
      <c r="CV29" s="33"/>
      <c r="CW29" s="33"/>
      <c r="CX29" s="40">
        <v>43789</v>
      </c>
      <c r="CY29" s="40">
        <v>43791</v>
      </c>
      <c r="CZ29" s="33">
        <v>52</v>
      </c>
      <c r="DA29" s="33">
        <v>30</v>
      </c>
      <c r="DB29" s="33">
        <v>22</v>
      </c>
      <c r="DC29" s="33"/>
      <c r="DD29" s="33"/>
      <c r="DE29" s="33">
        <v>97</v>
      </c>
      <c r="DF29" s="33"/>
      <c r="DG29" s="33">
        <v>97</v>
      </c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</row>
    <row r="30" spans="1:122" ht="51" x14ac:dyDescent="0.25">
      <c r="A30" s="31">
        <v>27</v>
      </c>
      <c r="B30" s="34">
        <v>691808</v>
      </c>
      <c r="C30" s="31" t="s">
        <v>66</v>
      </c>
      <c r="D30" s="31" t="s">
        <v>441</v>
      </c>
      <c r="E30" s="31" t="s">
        <v>269</v>
      </c>
      <c r="F30" s="31" t="s">
        <v>285</v>
      </c>
      <c r="G30" s="34" t="s">
        <v>459</v>
      </c>
      <c r="H30" s="35" t="s">
        <v>460</v>
      </c>
      <c r="I30" s="36" t="s">
        <v>441</v>
      </c>
      <c r="J30" s="36" t="s">
        <v>66</v>
      </c>
      <c r="K30" s="37">
        <v>43812.666458333297</v>
      </c>
      <c r="L30" s="36">
        <v>39</v>
      </c>
      <c r="M30" s="36" t="s">
        <v>273</v>
      </c>
      <c r="N30" s="36">
        <v>95</v>
      </c>
      <c r="O30" s="35" t="s">
        <v>453</v>
      </c>
      <c r="P30" s="38">
        <v>2172570</v>
      </c>
      <c r="Q30" s="31">
        <v>2172570</v>
      </c>
      <c r="R30" s="31">
        <v>0</v>
      </c>
      <c r="S30" s="31">
        <v>0</v>
      </c>
      <c r="T30" s="31" t="s">
        <v>275</v>
      </c>
      <c r="U30" s="31" t="s">
        <v>276</v>
      </c>
      <c r="V30" s="31" t="s">
        <v>277</v>
      </c>
      <c r="W30" s="31" t="s">
        <v>273</v>
      </c>
      <c r="X30" s="31" t="s">
        <v>461</v>
      </c>
      <c r="Y30" s="31" t="s">
        <v>391</v>
      </c>
      <c r="Z30" s="31" t="s">
        <v>462</v>
      </c>
      <c r="AA30" s="31" t="s">
        <v>376</v>
      </c>
      <c r="AB30" s="31" t="s">
        <v>347</v>
      </c>
      <c r="AC30" s="39" t="s">
        <v>66</v>
      </c>
      <c r="AD30" s="39" t="s">
        <v>463</v>
      </c>
      <c r="AE30" s="39" t="s">
        <v>464</v>
      </c>
      <c r="AF30" s="33" t="s">
        <v>465</v>
      </c>
      <c r="AG30" s="33" t="s">
        <v>450</v>
      </c>
      <c r="AH30" s="33" t="s">
        <v>285</v>
      </c>
      <c r="AI30" s="33" t="s">
        <v>286</v>
      </c>
      <c r="AJ30" s="33" t="s">
        <v>458</v>
      </c>
      <c r="AK30" s="33" t="s">
        <v>458</v>
      </c>
      <c r="AL30" s="33" t="s">
        <v>288</v>
      </c>
      <c r="AM30" s="33">
        <v>1</v>
      </c>
      <c r="AN30" s="33" t="s">
        <v>289</v>
      </c>
      <c r="AO30" s="33" t="s">
        <v>290</v>
      </c>
      <c r="AP30" s="33"/>
      <c r="AQ30" s="33" t="s">
        <v>291</v>
      </c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>
        <v>0</v>
      </c>
      <c r="BH30" s="33">
        <v>0</v>
      </c>
      <c r="BI30" s="33">
        <v>0</v>
      </c>
      <c r="BJ30" s="33">
        <v>0</v>
      </c>
      <c r="BK30" s="33"/>
      <c r="BL30" s="33"/>
      <c r="BM30" s="33">
        <v>0</v>
      </c>
      <c r="BN30" s="33"/>
      <c r="BO30" s="33">
        <v>0</v>
      </c>
      <c r="BP30" s="33"/>
      <c r="BQ30" s="33">
        <v>0</v>
      </c>
      <c r="BR30" s="33"/>
      <c r="BS30" s="33">
        <v>0</v>
      </c>
      <c r="BT30" s="33"/>
      <c r="BU30" s="33">
        <v>0</v>
      </c>
      <c r="BV30" s="33"/>
      <c r="BW30" s="33">
        <v>0</v>
      </c>
      <c r="BX30" s="33"/>
      <c r="BY30" s="33">
        <v>0</v>
      </c>
      <c r="BZ30" s="33"/>
      <c r="CA30" s="33">
        <v>0</v>
      </c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 t="s">
        <v>292</v>
      </c>
      <c r="CQ30" s="33"/>
      <c r="CR30" s="40">
        <v>43795</v>
      </c>
      <c r="CS30" s="33"/>
      <c r="CT30" s="33"/>
      <c r="CU30" s="33"/>
      <c r="CV30" s="33"/>
      <c r="CW30" s="33"/>
      <c r="CX30" s="33"/>
      <c r="CY30" s="40">
        <v>43795</v>
      </c>
      <c r="CZ30" s="33">
        <v>49</v>
      </c>
      <c r="DA30" s="33">
        <v>29</v>
      </c>
      <c r="DB30" s="33">
        <v>20</v>
      </c>
      <c r="DC30" s="33"/>
      <c r="DD30" s="33"/>
      <c r="DE30" s="33">
        <v>115</v>
      </c>
      <c r="DF30" s="33"/>
      <c r="DG30" s="33">
        <v>115</v>
      </c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</row>
    <row r="31" spans="1:122" ht="51" x14ac:dyDescent="0.25">
      <c r="A31" s="31">
        <v>28</v>
      </c>
      <c r="B31" s="41">
        <v>610746</v>
      </c>
      <c r="C31" s="31" t="s">
        <v>66</v>
      </c>
      <c r="D31" s="31" t="s">
        <v>441</v>
      </c>
      <c r="E31" s="31" t="s">
        <v>269</v>
      </c>
      <c r="F31" s="31" t="s">
        <v>466</v>
      </c>
      <c r="G31" s="34" t="s">
        <v>467</v>
      </c>
      <c r="H31" s="35" t="s">
        <v>468</v>
      </c>
      <c r="I31" s="36" t="s">
        <v>441</v>
      </c>
      <c r="J31" s="36" t="s">
        <v>66</v>
      </c>
      <c r="K31" s="37">
        <v>43812.670671296299</v>
      </c>
      <c r="L31" s="36">
        <v>39</v>
      </c>
      <c r="M31" s="36" t="s">
        <v>273</v>
      </c>
      <c r="N31" s="36">
        <v>95</v>
      </c>
      <c r="O31" s="35" t="s">
        <v>453</v>
      </c>
      <c r="P31" s="38">
        <v>1967860</v>
      </c>
      <c r="Q31" s="31">
        <v>1967860</v>
      </c>
      <c r="R31" s="31">
        <v>0</v>
      </c>
      <c r="S31" s="31">
        <v>0</v>
      </c>
      <c r="T31" s="31" t="s">
        <v>275</v>
      </c>
      <c r="U31" s="31" t="s">
        <v>276</v>
      </c>
      <c r="V31" s="31" t="s">
        <v>277</v>
      </c>
      <c r="W31" s="31" t="s">
        <v>273</v>
      </c>
      <c r="X31" s="31" t="s">
        <v>469</v>
      </c>
      <c r="Y31" s="31" t="s">
        <v>391</v>
      </c>
      <c r="Z31" s="31" t="s">
        <v>470</v>
      </c>
      <c r="AA31" s="31" t="s">
        <v>297</v>
      </c>
      <c r="AB31" s="31" t="s">
        <v>471</v>
      </c>
      <c r="AC31" s="39" t="s">
        <v>66</v>
      </c>
      <c r="AD31" s="39" t="s">
        <v>472</v>
      </c>
      <c r="AE31" s="39" t="s">
        <v>473</v>
      </c>
      <c r="AF31" s="33" t="s">
        <v>474</v>
      </c>
      <c r="AG31" s="33" t="s">
        <v>450</v>
      </c>
      <c r="AH31" s="33" t="s">
        <v>285</v>
      </c>
      <c r="AI31" s="33" t="s">
        <v>286</v>
      </c>
      <c r="AJ31" s="33" t="s">
        <v>458</v>
      </c>
      <c r="AK31" s="33" t="s">
        <v>458</v>
      </c>
      <c r="AL31" s="33" t="s">
        <v>288</v>
      </c>
      <c r="AM31" s="33">
        <v>1</v>
      </c>
      <c r="AN31" s="33" t="s">
        <v>289</v>
      </c>
      <c r="AO31" s="33" t="s">
        <v>290</v>
      </c>
      <c r="AP31" s="33"/>
      <c r="AQ31" s="33" t="s">
        <v>291</v>
      </c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>
        <v>0</v>
      </c>
      <c r="BH31" s="33">
        <v>0</v>
      </c>
      <c r="BI31" s="33">
        <v>0</v>
      </c>
      <c r="BJ31" s="33">
        <v>0</v>
      </c>
      <c r="BK31" s="33"/>
      <c r="BL31" s="33"/>
      <c r="BM31" s="33">
        <v>0</v>
      </c>
      <c r="BN31" s="33"/>
      <c r="BO31" s="33">
        <v>0</v>
      </c>
      <c r="BP31" s="33"/>
      <c r="BQ31" s="33">
        <v>0</v>
      </c>
      <c r="BR31" s="33"/>
      <c r="BS31" s="33">
        <v>0</v>
      </c>
      <c r="BT31" s="33"/>
      <c r="BU31" s="33">
        <v>0</v>
      </c>
      <c r="BV31" s="33"/>
      <c r="BW31" s="33">
        <v>0</v>
      </c>
      <c r="BX31" s="33"/>
      <c r="BY31" s="33">
        <v>0</v>
      </c>
      <c r="BZ31" s="33"/>
      <c r="CA31" s="33">
        <v>0</v>
      </c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 t="s">
        <v>292</v>
      </c>
      <c r="CQ31" s="33"/>
      <c r="CR31" s="40">
        <v>43794</v>
      </c>
      <c r="CS31" s="33"/>
      <c r="CT31" s="33"/>
      <c r="CU31" s="33"/>
      <c r="CV31" s="33"/>
      <c r="CW31" s="33"/>
      <c r="CX31" s="33"/>
      <c r="CY31" s="40">
        <v>43794</v>
      </c>
      <c r="CZ31" s="33">
        <v>48</v>
      </c>
      <c r="DA31" s="33">
        <v>32</v>
      </c>
      <c r="DB31" s="33">
        <v>16</v>
      </c>
      <c r="DC31" s="33"/>
      <c r="DD31" s="33"/>
      <c r="DE31" s="33">
        <v>100</v>
      </c>
      <c r="DF31" s="33"/>
      <c r="DG31" s="33">
        <v>100</v>
      </c>
      <c r="DH31" s="33"/>
      <c r="DI31" s="33"/>
      <c r="DJ31" s="33"/>
      <c r="DK31" s="33"/>
      <c r="DL31" s="33"/>
      <c r="DM31" s="33"/>
      <c r="DN31" s="33"/>
      <c r="DO31" s="33"/>
      <c r="DP31" s="33"/>
      <c r="DQ31" s="33"/>
      <c r="DR31" s="33"/>
    </row>
    <row r="32" spans="1:122" ht="51" x14ac:dyDescent="0.25">
      <c r="A32" s="31">
        <v>29</v>
      </c>
      <c r="B32" s="34">
        <v>264581</v>
      </c>
      <c r="C32" s="31" t="s">
        <v>117</v>
      </c>
      <c r="D32" s="31" t="s">
        <v>455</v>
      </c>
      <c r="E32" s="31" t="s">
        <v>269</v>
      </c>
      <c r="F32" s="31" t="s">
        <v>302</v>
      </c>
      <c r="G32" s="34" t="s">
        <v>475</v>
      </c>
      <c r="H32" s="35" t="s">
        <v>476</v>
      </c>
      <c r="I32" s="36" t="s">
        <v>455</v>
      </c>
      <c r="J32" s="36" t="s">
        <v>117</v>
      </c>
      <c r="K32" s="37">
        <v>43817.502500000002</v>
      </c>
      <c r="L32" s="36">
        <v>39</v>
      </c>
      <c r="M32" s="36" t="s">
        <v>273</v>
      </c>
      <c r="N32" s="36">
        <v>95</v>
      </c>
      <c r="O32" s="35" t="s">
        <v>453</v>
      </c>
      <c r="P32" s="38">
        <v>1386813</v>
      </c>
      <c r="Q32" s="31">
        <v>1386813</v>
      </c>
      <c r="R32" s="31">
        <v>0</v>
      </c>
      <c r="S32" s="31">
        <v>0</v>
      </c>
      <c r="T32" s="31" t="s">
        <v>275</v>
      </c>
      <c r="U32" s="31" t="s">
        <v>276</v>
      </c>
      <c r="V32" s="31" t="s">
        <v>277</v>
      </c>
      <c r="W32" s="31" t="s">
        <v>273</v>
      </c>
      <c r="X32" s="31" t="s">
        <v>477</v>
      </c>
      <c r="Y32" s="31" t="s">
        <v>301</v>
      </c>
      <c r="Z32" s="31" t="s">
        <v>279</v>
      </c>
      <c r="AA32" s="31" t="s">
        <v>279</v>
      </c>
      <c r="AB32" s="31" t="s">
        <v>331</v>
      </c>
      <c r="AC32" s="39" t="s">
        <v>117</v>
      </c>
      <c r="AD32" s="39" t="s">
        <v>478</v>
      </c>
      <c r="AE32" s="39" t="s">
        <v>479</v>
      </c>
      <c r="AF32" s="33" t="s">
        <v>480</v>
      </c>
      <c r="AG32" s="33"/>
      <c r="AH32" s="33" t="s">
        <v>285</v>
      </c>
      <c r="AI32" s="33" t="s">
        <v>286</v>
      </c>
      <c r="AJ32" s="33" t="s">
        <v>481</v>
      </c>
      <c r="AK32" s="33" t="s">
        <v>481</v>
      </c>
      <c r="AL32" s="33" t="s">
        <v>288</v>
      </c>
      <c r="AM32" s="33">
        <v>1</v>
      </c>
      <c r="AN32" s="33" t="s">
        <v>289</v>
      </c>
      <c r="AO32" s="33" t="s">
        <v>290</v>
      </c>
      <c r="AP32" s="33"/>
      <c r="AQ32" s="33" t="s">
        <v>291</v>
      </c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>
        <v>0</v>
      </c>
      <c r="BH32" s="33">
        <v>0</v>
      </c>
      <c r="BI32" s="33">
        <v>0</v>
      </c>
      <c r="BJ32" s="33">
        <v>0</v>
      </c>
      <c r="BK32" s="33"/>
      <c r="BL32" s="33"/>
      <c r="BM32" s="33">
        <v>0</v>
      </c>
      <c r="BN32" s="33"/>
      <c r="BO32" s="33">
        <v>0</v>
      </c>
      <c r="BP32" s="33"/>
      <c r="BQ32" s="33">
        <v>0</v>
      </c>
      <c r="BR32" s="33"/>
      <c r="BS32" s="33">
        <v>0</v>
      </c>
      <c r="BT32" s="33"/>
      <c r="BU32" s="33">
        <v>0</v>
      </c>
      <c r="BV32" s="33"/>
      <c r="BW32" s="33">
        <v>0</v>
      </c>
      <c r="BX32" s="33"/>
      <c r="BY32" s="33">
        <v>0</v>
      </c>
      <c r="BZ32" s="33"/>
      <c r="CA32" s="33">
        <v>0</v>
      </c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 t="s">
        <v>292</v>
      </c>
      <c r="CQ32" s="33"/>
      <c r="CR32" s="40">
        <v>43791</v>
      </c>
      <c r="CS32" s="33"/>
      <c r="CT32" s="33"/>
      <c r="CU32" s="33"/>
      <c r="CV32" s="33"/>
      <c r="CW32" s="33"/>
      <c r="CX32" s="40">
        <v>43802</v>
      </c>
      <c r="CY32" s="40">
        <v>43791</v>
      </c>
      <c r="CZ32" s="33">
        <v>25</v>
      </c>
      <c r="DA32" s="33">
        <v>11</v>
      </c>
      <c r="DB32" s="33">
        <v>14</v>
      </c>
      <c r="DC32" s="33"/>
      <c r="DD32" s="33"/>
      <c r="DE32" s="33">
        <v>300</v>
      </c>
      <c r="DF32" s="33"/>
      <c r="DG32" s="33">
        <v>60</v>
      </c>
      <c r="DH32" s="33"/>
      <c r="DI32" s="33"/>
      <c r="DJ32" s="33"/>
      <c r="DK32" s="33"/>
      <c r="DL32" s="33"/>
      <c r="DM32" s="33"/>
      <c r="DN32" s="33"/>
      <c r="DO32" s="33"/>
      <c r="DP32" s="33"/>
      <c r="DQ32" s="33"/>
      <c r="DR32" s="33"/>
    </row>
    <row r="33" spans="1:122" ht="51" x14ac:dyDescent="0.25">
      <c r="A33" s="31">
        <v>30</v>
      </c>
      <c r="B33" s="34">
        <v>848908</v>
      </c>
      <c r="C33" s="31" t="s">
        <v>135</v>
      </c>
      <c r="D33" s="31" t="s">
        <v>482</v>
      </c>
      <c r="E33" s="31" t="s">
        <v>269</v>
      </c>
      <c r="F33" s="31" t="s">
        <v>483</v>
      </c>
      <c r="G33" s="34" t="s">
        <v>484</v>
      </c>
      <c r="H33" s="35" t="s">
        <v>485</v>
      </c>
      <c r="I33" s="36" t="s">
        <v>482</v>
      </c>
      <c r="J33" s="36" t="s">
        <v>135</v>
      </c>
      <c r="K33" s="37">
        <v>43813.363356481503</v>
      </c>
      <c r="L33" s="36">
        <v>39</v>
      </c>
      <c r="M33" s="36" t="s">
        <v>273</v>
      </c>
      <c r="N33" s="36">
        <v>95</v>
      </c>
      <c r="O33" s="35" t="s">
        <v>453</v>
      </c>
      <c r="P33" s="38">
        <v>1149151</v>
      </c>
      <c r="Q33" s="31">
        <v>1149151</v>
      </c>
      <c r="R33" s="31">
        <v>0</v>
      </c>
      <c r="S33" s="31">
        <v>0</v>
      </c>
      <c r="T33" s="31" t="s">
        <v>275</v>
      </c>
      <c r="U33" s="31" t="s">
        <v>276</v>
      </c>
      <c r="V33" s="31" t="s">
        <v>277</v>
      </c>
      <c r="W33" s="31" t="s">
        <v>273</v>
      </c>
      <c r="X33" s="31" t="s">
        <v>486</v>
      </c>
      <c r="Y33" s="31" t="s">
        <v>316</v>
      </c>
      <c r="Z33" s="31" t="s">
        <v>316</v>
      </c>
      <c r="AA33" s="31" t="s">
        <v>316</v>
      </c>
      <c r="AB33" s="31" t="s">
        <v>487</v>
      </c>
      <c r="AC33" s="39" t="s">
        <v>135</v>
      </c>
      <c r="AD33" s="39" t="s">
        <v>488</v>
      </c>
      <c r="AE33" s="39" t="s">
        <v>489</v>
      </c>
      <c r="AF33" s="33" t="s">
        <v>490</v>
      </c>
      <c r="AG33" s="33" t="s">
        <v>450</v>
      </c>
      <c r="AH33" s="33" t="s">
        <v>285</v>
      </c>
      <c r="AI33" s="33" t="s">
        <v>286</v>
      </c>
      <c r="AJ33" s="33" t="s">
        <v>491</v>
      </c>
      <c r="AK33" s="33" t="s">
        <v>491</v>
      </c>
      <c r="AL33" s="33" t="s">
        <v>288</v>
      </c>
      <c r="AM33" s="33">
        <v>1</v>
      </c>
      <c r="AN33" s="33" t="s">
        <v>289</v>
      </c>
      <c r="AO33" s="33" t="s">
        <v>290</v>
      </c>
      <c r="AP33" s="33"/>
      <c r="AQ33" s="33" t="s">
        <v>291</v>
      </c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>
        <v>0</v>
      </c>
      <c r="BH33" s="33">
        <v>0</v>
      </c>
      <c r="BI33" s="33">
        <v>0</v>
      </c>
      <c r="BJ33" s="33">
        <v>0</v>
      </c>
      <c r="BK33" s="33"/>
      <c r="BL33" s="33"/>
      <c r="BM33" s="33">
        <v>0</v>
      </c>
      <c r="BN33" s="33"/>
      <c r="BO33" s="33">
        <v>0</v>
      </c>
      <c r="BP33" s="33"/>
      <c r="BQ33" s="33">
        <v>0</v>
      </c>
      <c r="BR33" s="33"/>
      <c r="BS33" s="33">
        <v>0</v>
      </c>
      <c r="BT33" s="33"/>
      <c r="BU33" s="33">
        <v>0</v>
      </c>
      <c r="BV33" s="33"/>
      <c r="BW33" s="33">
        <v>0</v>
      </c>
      <c r="BX33" s="33"/>
      <c r="BY33" s="33">
        <v>0</v>
      </c>
      <c r="BZ33" s="33"/>
      <c r="CA33" s="33">
        <v>0</v>
      </c>
      <c r="CB33" s="33"/>
      <c r="CC33" s="33"/>
      <c r="CD33" s="33"/>
      <c r="CE33" s="33"/>
      <c r="CF33" s="33"/>
      <c r="CG33" s="33"/>
      <c r="CH33" s="33"/>
      <c r="CI33" s="33"/>
      <c r="CJ33" s="33"/>
      <c r="CK33" s="33"/>
      <c r="CL33" s="33"/>
      <c r="CM33" s="33"/>
      <c r="CN33" s="33"/>
      <c r="CO33" s="33"/>
      <c r="CP33" s="33" t="s">
        <v>292</v>
      </c>
      <c r="CQ33" s="33"/>
      <c r="CR33" s="40">
        <v>43794</v>
      </c>
      <c r="CS33" s="33"/>
      <c r="CT33" s="33"/>
      <c r="CU33" s="33"/>
      <c r="CV33" s="33"/>
      <c r="CW33" s="33"/>
      <c r="CX33" s="33"/>
      <c r="CY33" s="40">
        <v>43794</v>
      </c>
      <c r="CZ33" s="33">
        <v>39</v>
      </c>
      <c r="DA33" s="33">
        <v>17</v>
      </c>
      <c r="DB33" s="33">
        <v>22</v>
      </c>
      <c r="DC33" s="33"/>
      <c r="DD33" s="33"/>
      <c r="DE33" s="33">
        <v>60</v>
      </c>
      <c r="DF33" s="33"/>
      <c r="DG33" s="33">
        <v>42</v>
      </c>
      <c r="DH33" s="33"/>
      <c r="DI33" s="33"/>
      <c r="DJ33" s="33"/>
      <c r="DK33" s="33"/>
      <c r="DL33" s="33"/>
      <c r="DM33" s="33"/>
      <c r="DN33" s="33"/>
      <c r="DO33" s="33"/>
      <c r="DP33" s="33"/>
      <c r="DQ33" s="33"/>
      <c r="DR33" s="33"/>
    </row>
    <row r="34" spans="1:122" x14ac:dyDescent="0.25">
      <c r="A34" s="33"/>
      <c r="B34" s="33"/>
      <c r="C34" s="33"/>
      <c r="D34" s="33"/>
      <c r="E34" s="33"/>
      <c r="F34" s="33"/>
      <c r="G34" s="42"/>
      <c r="H34" s="33"/>
      <c r="I34" s="33"/>
      <c r="J34" s="33"/>
      <c r="K34" s="33"/>
      <c r="L34" s="33"/>
      <c r="M34" s="33"/>
      <c r="N34" s="33"/>
      <c r="O34" s="43"/>
      <c r="P34" s="44"/>
      <c r="Q34" s="33">
        <v>136899985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43"/>
      <c r="AD34" s="43"/>
      <c r="AE34" s="4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3"/>
      <c r="CP34" s="33"/>
      <c r="CQ34" s="33"/>
      <c r="CR34" s="33"/>
      <c r="CS34" s="33"/>
      <c r="CT34" s="33"/>
      <c r="CU34" s="33"/>
      <c r="CV34" s="33"/>
      <c r="CW34" s="33"/>
      <c r="CX34" s="33"/>
      <c r="CY34" s="33"/>
      <c r="CZ34" s="33"/>
      <c r="DA34" s="33"/>
      <c r="DB34" s="33"/>
      <c r="DC34" s="33"/>
      <c r="DD34" s="33"/>
      <c r="DE34" s="33"/>
      <c r="DF34" s="33"/>
      <c r="DG34" s="33"/>
      <c r="DH34" s="33"/>
      <c r="DI34" s="33"/>
      <c r="DJ34" s="33"/>
      <c r="DK34" s="33"/>
      <c r="DL34" s="33"/>
      <c r="DM34" s="33"/>
      <c r="DN34" s="33"/>
      <c r="DO34" s="33"/>
      <c r="DP34" s="33"/>
      <c r="DQ34" s="33"/>
      <c r="DR34" s="33"/>
    </row>
  </sheetData>
  <mergeCells count="1">
    <mergeCell ref="A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1</vt:lpstr>
      <vt:lpstr>CUADRO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Apoyo Legal UGPI</dc:creator>
  <cp:lastModifiedBy>user</cp:lastModifiedBy>
  <dcterms:created xsi:type="dcterms:W3CDTF">2019-12-20T00:30:39Z</dcterms:created>
  <dcterms:modified xsi:type="dcterms:W3CDTF">2020-01-11T12:14:48Z</dcterms:modified>
</cp:coreProperties>
</file>