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DV\lfarfan\CERTIFICADOS WEB\2023\12\2023-12-12\"/>
    </mc:Choice>
  </mc:AlternateContent>
  <xr:revisionPtr revIDLastSave="0" documentId="13_ncr:1_{71B286B5-6800-40BE-B653-FFD88F4F6EDC}" xr6:coauthVersionLast="47" xr6:coauthVersionMax="47" xr10:uidLastSave="{00000000-0000-0000-0000-000000000000}"/>
  <bookViews>
    <workbookView xWindow="-120" yWindow="-120" windowWidth="29040" windowHeight="15840" xr2:uid="{141DB513-BDF9-46CB-870B-030CD22A312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10" i="1"/>
</calcChain>
</file>

<file path=xl/sharedStrings.xml><?xml version="1.0" encoding="utf-8"?>
<sst xmlns="http://schemas.openxmlformats.org/spreadsheetml/2006/main" count="77" uniqueCount="58">
  <si>
    <t xml:space="preserve">EMISIÓN DE CERTIFICADO DE DEVOLUCIÓN </t>
  </si>
  <si>
    <t>Fecha:</t>
  </si>
  <si>
    <t xml:space="preserve">RECUERDE: </t>
  </si>
  <si>
    <t>El uso indebido del certificado dará lugar a la nulidad del acto administrativo, imposición de multa e incluso la interposición de una acción penal. (TUO de la Ley N° 27444, numeral 34.3 del artículo 34).</t>
  </si>
  <si>
    <t>N° CERTIFICADO</t>
  </si>
  <si>
    <t>BENEFICIARIO(S)</t>
  </si>
  <si>
    <t>MONTO $</t>
  </si>
  <si>
    <t>FECHA DE INICIO</t>
  </si>
  <si>
    <t>FECHA DE VENCIMIENTO</t>
  </si>
  <si>
    <t xml:space="preserve">DERECHO MINERO </t>
  </si>
  <si>
    <t xml:space="preserve">CÓDIGO ÚNICO </t>
  </si>
  <si>
    <t>ENLACE</t>
  </si>
  <si>
    <t>FRESNILLO PERU S.A.C.</t>
  </si>
  <si>
    <t>MINERA PEÑOLES DE PERU S.A.</t>
  </si>
  <si>
    <t>COMPAÑIA MINERA ARES S.A.C.</t>
  </si>
  <si>
    <t>CORONGO 001</t>
  </si>
  <si>
    <t>JOSYAYU 002</t>
  </si>
  <si>
    <t>OSCO 001</t>
  </si>
  <si>
    <t>OSCO 002</t>
  </si>
  <si>
    <t>ANDRE 2</t>
  </si>
  <si>
    <t>JOSNITORO 33</t>
  </si>
  <si>
    <t>DIONICIO SANTOS AVILA AGUIRRE ;WILMAN ISAIAS MARAVI SANTIAGO ;YSAEL VEGA DIAZ ;EBER MEGO DIAZ</t>
  </si>
  <si>
    <t>CORDILLERA CRISS 1</t>
  </si>
  <si>
    <t>RONALD GUTIERREZ ABANTO</t>
  </si>
  <si>
    <t>PUERTO LIBRE 3</t>
  </si>
  <si>
    <t>PUERTO LIBRE 1</t>
  </si>
  <si>
    <t>MINERA MISKI S.A.C.</t>
  </si>
  <si>
    <t>CARRISALILLO 2021</t>
  </si>
  <si>
    <t>NEXA RESOURCES ATACOCHA S.A.A.</t>
  </si>
  <si>
    <t>CARMEN 24 B</t>
  </si>
  <si>
    <t>MINERA AZOLA S.A.C.</t>
  </si>
  <si>
    <t>MA 02-2020</t>
  </si>
  <si>
    <t>RESILIENCIA 12</t>
  </si>
  <si>
    <t>CEMENTOS PACASMAYO S.A.A.</t>
  </si>
  <si>
    <t>NORTE 59</t>
  </si>
  <si>
    <t>RITA ELEANA HUANES ESPINOZA</t>
  </si>
  <si>
    <t>LM HUANES</t>
  </si>
  <si>
    <t>MONTONERO 12 2019</t>
  </si>
  <si>
    <t>ALFONSO ANSELMO PODESTA TALLEDO</t>
  </si>
  <si>
    <t>BUMERANG 03</t>
  </si>
  <si>
    <t>RIO TINTO MINING AND EXPLORATION S.A.C.</t>
  </si>
  <si>
    <t>BAMBAS NORTE RTX 10</t>
  </si>
  <si>
    <t>BAMBAS NORTE RTX 9</t>
  </si>
  <si>
    <t>BAMBAS NORTE RTX 8</t>
  </si>
  <si>
    <t>BHP WORLD EXPLORATION INC. SUCURSAL DEL PERU</t>
  </si>
  <si>
    <t>QOYA 10</t>
  </si>
  <si>
    <t>MA 08 2023</t>
  </si>
  <si>
    <t>CORE MINERALS (PERU) S.A.</t>
  </si>
  <si>
    <t>CASCAS I</t>
  </si>
  <si>
    <t>MINERA DEL NORTE S.A.</t>
  </si>
  <si>
    <t>ANA PAULA 2208</t>
  </si>
  <si>
    <t>CHILLAPU 001</t>
  </si>
  <si>
    <t>MINERA ANTARES PERU S.A.C.</t>
  </si>
  <si>
    <t>FQM-06</t>
  </si>
  <si>
    <t>FQM-19</t>
  </si>
  <si>
    <t>COMPAÑIA MINERA LINCUNA S.A.</t>
  </si>
  <si>
    <t>MAYO TRES 22</t>
  </si>
  <si>
    <t xml:space="preserve"> San Borja, 12/12/2023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</si>
</sst>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FF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4" fontId="0" fillId="0" borderId="0" xfId="0" applyNumberFormat="1"/>
    <xf numFmtId="49" fontId="0" fillId="0" borderId="0" xfId="0" applyNumberFormat="1"/>
    <xf numFmtId="0" fontId="3" fillId="0" borderId="0" xfId="0" quotePrefix="1" applyFont="1"/>
    <xf numFmtId="4" fontId="3" fillId="0" borderId="0" xfId="0" applyNumberFormat="1" applyFont="1"/>
    <xf numFmtId="0" fontId="3" fillId="0" borderId="0" xfId="0" applyFont="1"/>
    <xf numFmtId="164" fontId="3" fillId="0" borderId="0" xfId="0" applyNumberFormat="1" applyFont="1" applyAlignment="1">
      <alignment horizontal="center" vertical="center"/>
    </xf>
    <xf numFmtId="49" fontId="3" fillId="0" borderId="0" xfId="0" applyNumberFormat="1" applyFont="1"/>
    <xf numFmtId="0" fontId="5" fillId="0" borderId="0" xfId="0" applyFont="1"/>
    <xf numFmtId="0" fontId="5" fillId="0" borderId="0" xfId="0" applyFont="1" applyAlignment="1">
      <alignment vertical="top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vertical="top"/>
    </xf>
    <xf numFmtId="0" fontId="3" fillId="0" borderId="0" xfId="0" quotePrefix="1" applyFont="1" applyAlignment="1">
      <alignment wrapText="1"/>
    </xf>
    <xf numFmtId="0" fontId="0" fillId="0" borderId="0" xfId="0" quotePrefix="1"/>
    <xf numFmtId="0" fontId="0" fillId="0" borderId="0" xfId="0" quotePrefix="1" applyAlignment="1">
      <alignment horizontal="center"/>
    </xf>
    <xf numFmtId="14" fontId="0" fillId="0" borderId="0" xfId="0" applyNumberFormat="1" applyAlignment="1">
      <alignment horizontal="center"/>
    </xf>
    <xf numFmtId="14" fontId="3" fillId="0" borderId="0" xfId="0" applyNumberFormat="1" applyFont="1" applyAlignment="1">
      <alignment horizontal="center"/>
    </xf>
    <xf numFmtId="2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quotePrefix="1" applyFont="1" applyAlignment="1">
      <alignment horizontal="center"/>
    </xf>
    <xf numFmtId="0" fontId="0" fillId="0" borderId="0" xfId="0" quotePrefix="1" applyFont="1" applyAlignment="1">
      <alignment horizontal="center"/>
    </xf>
    <xf numFmtId="0" fontId="0" fillId="0" borderId="0" xfId="0" quotePrefix="1" applyFont="1" applyAlignment="1">
      <alignment wrapText="1"/>
    </xf>
    <xf numFmtId="4" fontId="0" fillId="0" borderId="0" xfId="0" applyNumberFormat="1" applyFont="1"/>
    <xf numFmtId="14" fontId="0" fillId="0" borderId="0" xfId="0" applyNumberFormat="1" applyFont="1" applyAlignment="1">
      <alignment horizontal="center"/>
    </xf>
    <xf numFmtId="0" fontId="0" fillId="0" borderId="0" xfId="0" quotePrefix="1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525FB-992D-4E14-A454-03FD99CFDA73}">
  <dimension ref="B3:I81"/>
  <sheetViews>
    <sheetView tabSelected="1" workbookViewId="0">
      <pane ySplit="9" topLeftCell="A10" activePane="bottomLeft" state="frozen"/>
      <selection pane="bottomLeft" activeCell="B9" sqref="B9"/>
    </sheetView>
  </sheetViews>
  <sheetFormatPr baseColWidth="10" defaultRowHeight="15" x14ac:dyDescent="0.25"/>
  <cols>
    <col min="1" max="1" width="5.7109375" customWidth="1"/>
    <col min="2" max="2" width="11" bestFit="1" customWidth="1"/>
    <col min="3" max="3" width="68.28515625" style="16" customWidth="1"/>
    <col min="4" max="4" width="10.7109375" style="6" customWidth="1"/>
    <col min="5" max="5" width="15.5703125" style="5" customWidth="1"/>
    <col min="6" max="6" width="14.7109375" style="5" customWidth="1"/>
    <col min="7" max="7" width="24.5703125" bestFit="1" customWidth="1"/>
    <col min="8" max="8" width="12.85546875" style="7" bestFit="1" customWidth="1"/>
    <col min="9" max="9" width="12.85546875" bestFit="1" customWidth="1"/>
  </cols>
  <sheetData>
    <row r="3" spans="2:9" ht="18.75" x14ac:dyDescent="0.25">
      <c r="B3" s="24" t="s">
        <v>0</v>
      </c>
      <c r="C3" s="25"/>
      <c r="D3" s="25"/>
      <c r="E3" s="25"/>
      <c r="F3" s="25"/>
      <c r="G3" s="25"/>
      <c r="H3" s="25"/>
      <c r="I3" s="25"/>
    </row>
    <row r="4" spans="2:9" x14ac:dyDescent="0.25">
      <c r="B4" s="10"/>
      <c r="C4" s="15"/>
      <c r="D4" s="9"/>
      <c r="E4" s="11"/>
      <c r="F4" s="11"/>
      <c r="G4" s="10"/>
      <c r="H4" s="12"/>
      <c r="I4" s="10"/>
    </row>
    <row r="5" spans="2:9" x14ac:dyDescent="0.25">
      <c r="B5" s="13" t="s">
        <v>1</v>
      </c>
      <c r="C5" s="15" t="s">
        <v>57</v>
      </c>
      <c r="D5" s="9"/>
      <c r="E5" s="11"/>
      <c r="F5" s="11"/>
      <c r="G5" s="10"/>
      <c r="H5" s="12"/>
      <c r="I5" s="10"/>
    </row>
    <row r="6" spans="2:9" x14ac:dyDescent="0.25">
      <c r="B6" s="10"/>
      <c r="C6" s="15"/>
      <c r="D6" s="9"/>
      <c r="E6" s="11"/>
      <c r="F6" s="11"/>
      <c r="G6" s="10"/>
      <c r="H6" s="12"/>
      <c r="I6" s="10"/>
    </row>
    <row r="7" spans="2:9" ht="24.75" customHeight="1" x14ac:dyDescent="0.25">
      <c r="B7" s="14" t="s">
        <v>2</v>
      </c>
      <c r="C7" s="26" t="s">
        <v>3</v>
      </c>
      <c r="D7" s="26"/>
      <c r="E7" s="26"/>
      <c r="F7" s="26"/>
      <c r="G7" s="26"/>
      <c r="H7" s="26"/>
      <c r="I7" s="26"/>
    </row>
    <row r="9" spans="2:9" ht="25.5" x14ac:dyDescent="0.25">
      <c r="B9" s="1" t="s">
        <v>4</v>
      </c>
      <c r="C9" s="1" t="s">
        <v>5</v>
      </c>
      <c r="D9" s="2" t="s">
        <v>6</v>
      </c>
      <c r="E9" s="3" t="s">
        <v>7</v>
      </c>
      <c r="F9" s="3" t="s">
        <v>8</v>
      </c>
      <c r="G9" s="1" t="s">
        <v>9</v>
      </c>
      <c r="H9" s="4" t="s">
        <v>10</v>
      </c>
      <c r="I9" s="1" t="s">
        <v>11</v>
      </c>
    </row>
    <row r="10" spans="2:9" x14ac:dyDescent="0.25">
      <c r="B10" s="20">
        <v>16911</v>
      </c>
      <c r="C10" s="19" t="s">
        <v>14</v>
      </c>
      <c r="D10" s="6">
        <v>1800</v>
      </c>
      <c r="E10" s="21">
        <v>45272</v>
      </c>
      <c r="F10" s="21">
        <v>45638</v>
      </c>
      <c r="G10" s="19" t="s">
        <v>15</v>
      </c>
      <c r="H10" s="20">
        <v>10110822</v>
      </c>
      <c r="I10" s="17" t="str">
        <f t="shared" ref="I10:I41" si="0">IF(LEN(B10)&gt;0,HYPERLINK("http://tramite.ingemmet.gob.pe/ReporteVigencia/Certificados/("&amp;B10&amp;").pdf","Ver Documento"),"Sin Documento")</f>
        <v>Ver Documento</v>
      </c>
    </row>
    <row r="11" spans="2:9" x14ac:dyDescent="0.25">
      <c r="B11" s="20">
        <v>16912</v>
      </c>
      <c r="C11" s="19" t="s">
        <v>14</v>
      </c>
      <c r="D11" s="6">
        <v>1500</v>
      </c>
      <c r="E11" s="21">
        <v>45272</v>
      </c>
      <c r="F11" s="21">
        <v>45638</v>
      </c>
      <c r="G11" s="19" t="s">
        <v>16</v>
      </c>
      <c r="H11" s="20">
        <v>10110522</v>
      </c>
      <c r="I11" s="17" t="str">
        <f t="shared" si="0"/>
        <v>Ver Documento</v>
      </c>
    </row>
    <row r="12" spans="2:9" x14ac:dyDescent="0.25">
      <c r="B12" s="20">
        <v>16913</v>
      </c>
      <c r="C12" s="19" t="s">
        <v>14</v>
      </c>
      <c r="D12" s="6">
        <v>2700</v>
      </c>
      <c r="E12" s="21">
        <v>45272</v>
      </c>
      <c r="F12" s="21">
        <v>45638</v>
      </c>
      <c r="G12" s="19" t="s">
        <v>17</v>
      </c>
      <c r="H12" s="20">
        <v>10110222</v>
      </c>
      <c r="I12" s="17" t="str">
        <f t="shared" si="0"/>
        <v>Ver Documento</v>
      </c>
    </row>
    <row r="13" spans="2:9" x14ac:dyDescent="0.25">
      <c r="B13" s="20">
        <v>16914</v>
      </c>
      <c r="C13" s="19" t="s">
        <v>14</v>
      </c>
      <c r="D13" s="23">
        <v>979.02</v>
      </c>
      <c r="E13" s="21">
        <v>45272</v>
      </c>
      <c r="F13" s="21">
        <v>45638</v>
      </c>
      <c r="G13" s="19" t="s">
        <v>18</v>
      </c>
      <c r="H13" s="20">
        <v>10110122</v>
      </c>
      <c r="I13" s="17" t="str">
        <f t="shared" si="0"/>
        <v>Ver Documento</v>
      </c>
    </row>
    <row r="14" spans="2:9" x14ac:dyDescent="0.25">
      <c r="B14" s="20">
        <v>16915</v>
      </c>
      <c r="C14" s="19" t="s">
        <v>13</v>
      </c>
      <c r="D14" s="6">
        <v>2100</v>
      </c>
      <c r="E14" s="21">
        <v>45272</v>
      </c>
      <c r="F14" s="21">
        <v>45638</v>
      </c>
      <c r="G14" s="19" t="s">
        <v>19</v>
      </c>
      <c r="H14" s="20">
        <v>10105522</v>
      </c>
      <c r="I14" s="17" t="str">
        <f t="shared" si="0"/>
        <v>Ver Documento</v>
      </c>
    </row>
    <row r="15" spans="2:9" x14ac:dyDescent="0.25">
      <c r="B15" s="20">
        <v>16916</v>
      </c>
      <c r="C15" s="19" t="s">
        <v>14</v>
      </c>
      <c r="D15" s="6">
        <v>600</v>
      </c>
      <c r="E15" s="21">
        <v>45272</v>
      </c>
      <c r="F15" s="21">
        <v>45638</v>
      </c>
      <c r="G15" s="19" t="s">
        <v>20</v>
      </c>
      <c r="H15" s="20">
        <v>10228920</v>
      </c>
      <c r="I15" s="17" t="str">
        <f t="shared" si="0"/>
        <v>Ver Documento</v>
      </c>
    </row>
    <row r="16" spans="2:9" x14ac:dyDescent="0.25">
      <c r="B16" s="20">
        <v>16917</v>
      </c>
      <c r="C16" s="19" t="s">
        <v>14</v>
      </c>
      <c r="D16">
        <v>600</v>
      </c>
      <c r="E16" s="21">
        <v>45272</v>
      </c>
      <c r="F16" s="21">
        <v>45638</v>
      </c>
      <c r="G16" s="19" t="s">
        <v>20</v>
      </c>
      <c r="H16" s="20">
        <v>10228920</v>
      </c>
      <c r="I16" s="17" t="str">
        <f t="shared" si="0"/>
        <v>Ver Documento</v>
      </c>
    </row>
    <row r="17" spans="2:9" x14ac:dyDescent="0.25">
      <c r="B17" s="20">
        <v>16918</v>
      </c>
      <c r="C17" s="19" t="s">
        <v>14</v>
      </c>
      <c r="D17">
        <v>600</v>
      </c>
      <c r="E17" s="21">
        <v>45272</v>
      </c>
      <c r="F17" s="21">
        <v>45638</v>
      </c>
      <c r="G17" s="19" t="s">
        <v>20</v>
      </c>
      <c r="H17" s="20">
        <v>10228920</v>
      </c>
      <c r="I17" s="17" t="str">
        <f t="shared" si="0"/>
        <v>Ver Documento</v>
      </c>
    </row>
    <row r="18" spans="2:9" x14ac:dyDescent="0.25">
      <c r="B18" s="20">
        <v>16919</v>
      </c>
      <c r="C18" s="19" t="s">
        <v>14</v>
      </c>
      <c r="D18" s="6">
        <v>600</v>
      </c>
      <c r="E18" s="21">
        <v>45272</v>
      </c>
      <c r="F18" s="21">
        <v>45638</v>
      </c>
      <c r="G18" s="19" t="s">
        <v>20</v>
      </c>
      <c r="H18" s="20">
        <v>10228920</v>
      </c>
      <c r="I18" s="17" t="str">
        <f t="shared" si="0"/>
        <v>Ver Documento</v>
      </c>
    </row>
    <row r="19" spans="2:9" x14ac:dyDescent="0.25">
      <c r="B19" s="20">
        <v>16920</v>
      </c>
      <c r="C19" s="19" t="s">
        <v>21</v>
      </c>
      <c r="D19" s="6">
        <v>1500</v>
      </c>
      <c r="E19" s="21">
        <v>45272</v>
      </c>
      <c r="F19" s="21">
        <v>45638</v>
      </c>
      <c r="G19" s="19" t="s">
        <v>22</v>
      </c>
      <c r="H19" s="20">
        <v>10082520</v>
      </c>
      <c r="I19" s="17" t="str">
        <f t="shared" si="0"/>
        <v>Ver Documento</v>
      </c>
    </row>
    <row r="20" spans="2:9" x14ac:dyDescent="0.25">
      <c r="B20" s="20">
        <v>16921</v>
      </c>
      <c r="C20" s="19" t="s">
        <v>23</v>
      </c>
      <c r="D20" s="6">
        <v>2100</v>
      </c>
      <c r="E20" s="21">
        <v>45272</v>
      </c>
      <c r="F20" s="21">
        <v>45638</v>
      </c>
      <c r="G20" s="19" t="s">
        <v>24</v>
      </c>
      <c r="H20" s="20">
        <v>10236521</v>
      </c>
      <c r="I20" s="17" t="str">
        <f t="shared" si="0"/>
        <v>Ver Documento</v>
      </c>
    </row>
    <row r="21" spans="2:9" x14ac:dyDescent="0.25">
      <c r="B21" s="20">
        <v>16922</v>
      </c>
      <c r="C21" s="19" t="s">
        <v>23</v>
      </c>
      <c r="D21" s="6">
        <v>2700</v>
      </c>
      <c r="E21" s="21">
        <v>45272</v>
      </c>
      <c r="F21" s="21">
        <v>45638</v>
      </c>
      <c r="G21" s="19" t="s">
        <v>25</v>
      </c>
      <c r="H21" s="20">
        <v>10236721</v>
      </c>
      <c r="I21" s="17" t="str">
        <f t="shared" si="0"/>
        <v>Ver Documento</v>
      </c>
    </row>
    <row r="22" spans="2:9" x14ac:dyDescent="0.25">
      <c r="B22" s="20">
        <v>16923</v>
      </c>
      <c r="C22" s="19" t="s">
        <v>26</v>
      </c>
      <c r="D22" s="6">
        <v>1200</v>
      </c>
      <c r="E22" s="21">
        <v>45272</v>
      </c>
      <c r="F22" s="21">
        <v>45638</v>
      </c>
      <c r="G22" s="19" t="s">
        <v>27</v>
      </c>
      <c r="H22" s="20">
        <v>10237921</v>
      </c>
      <c r="I22" s="17" t="str">
        <f t="shared" si="0"/>
        <v>Ver Documento</v>
      </c>
    </row>
    <row r="23" spans="2:9" x14ac:dyDescent="0.25">
      <c r="B23" s="20">
        <v>16924</v>
      </c>
      <c r="C23" s="19" t="s">
        <v>28</v>
      </c>
      <c r="D23" s="6">
        <v>2100</v>
      </c>
      <c r="E23" s="21">
        <v>45272</v>
      </c>
      <c r="F23" s="21">
        <v>45638</v>
      </c>
      <c r="G23" s="19" t="s">
        <v>29</v>
      </c>
      <c r="H23" s="20">
        <v>10236420</v>
      </c>
      <c r="I23" s="17" t="str">
        <f t="shared" si="0"/>
        <v>Ver Documento</v>
      </c>
    </row>
    <row r="24" spans="2:9" x14ac:dyDescent="0.25">
      <c r="B24" s="20">
        <v>16925</v>
      </c>
      <c r="C24" s="19" t="s">
        <v>30</v>
      </c>
      <c r="D24" s="6">
        <v>1200</v>
      </c>
      <c r="E24" s="21">
        <v>45272</v>
      </c>
      <c r="F24" s="21">
        <v>45638</v>
      </c>
      <c r="G24" s="19" t="s">
        <v>31</v>
      </c>
      <c r="H24" s="20">
        <v>10265220</v>
      </c>
      <c r="I24" s="17" t="str">
        <f t="shared" si="0"/>
        <v>Ver Documento</v>
      </c>
    </row>
    <row r="25" spans="2:9" x14ac:dyDescent="0.25">
      <c r="B25" s="20">
        <v>16926</v>
      </c>
      <c r="C25" s="19" t="s">
        <v>30</v>
      </c>
      <c r="D25" s="6">
        <v>1200</v>
      </c>
      <c r="E25" s="21">
        <v>45272</v>
      </c>
      <c r="F25" s="21">
        <v>45638</v>
      </c>
      <c r="G25" s="19" t="s">
        <v>31</v>
      </c>
      <c r="H25" s="20">
        <v>10265220</v>
      </c>
      <c r="I25" s="17" t="str">
        <f t="shared" si="0"/>
        <v>Ver Documento</v>
      </c>
    </row>
    <row r="26" spans="2:9" x14ac:dyDescent="0.25">
      <c r="B26" s="20">
        <v>16927</v>
      </c>
      <c r="C26" s="19" t="s">
        <v>28</v>
      </c>
      <c r="D26" s="6">
        <v>1200</v>
      </c>
      <c r="E26" s="21">
        <v>45272</v>
      </c>
      <c r="F26" s="21">
        <v>45638</v>
      </c>
      <c r="G26" s="19" t="s">
        <v>32</v>
      </c>
      <c r="H26" s="20">
        <v>10183923</v>
      </c>
      <c r="I26" s="17" t="str">
        <f t="shared" si="0"/>
        <v>Ver Documento</v>
      </c>
    </row>
    <row r="27" spans="2:9" x14ac:dyDescent="0.25">
      <c r="B27" s="20">
        <v>16928</v>
      </c>
      <c r="C27" s="19" t="s">
        <v>33</v>
      </c>
      <c r="D27">
        <v>588.91999999999996</v>
      </c>
      <c r="E27" s="21">
        <v>45272</v>
      </c>
      <c r="F27" s="21">
        <v>45638</v>
      </c>
      <c r="G27" s="19" t="s">
        <v>34</v>
      </c>
      <c r="H27" s="20">
        <v>10030122</v>
      </c>
      <c r="I27" s="17" t="str">
        <f t="shared" si="0"/>
        <v>Ver Documento</v>
      </c>
    </row>
    <row r="28" spans="2:9" x14ac:dyDescent="0.25">
      <c r="B28" s="20">
        <v>16929</v>
      </c>
      <c r="C28" s="19" t="s">
        <v>35</v>
      </c>
      <c r="D28">
        <v>300</v>
      </c>
      <c r="E28" s="21">
        <v>45272</v>
      </c>
      <c r="F28" s="21">
        <v>45638</v>
      </c>
      <c r="G28" s="19" t="s">
        <v>36</v>
      </c>
      <c r="H28" s="20">
        <v>20006922</v>
      </c>
      <c r="I28" s="17" t="str">
        <f t="shared" si="0"/>
        <v>Ver Documento</v>
      </c>
    </row>
    <row r="29" spans="2:9" x14ac:dyDescent="0.25">
      <c r="B29" s="20">
        <v>16930</v>
      </c>
      <c r="C29" s="19" t="s">
        <v>12</v>
      </c>
      <c r="D29">
        <v>300</v>
      </c>
      <c r="E29" s="21">
        <v>45272</v>
      </c>
      <c r="F29" s="21">
        <v>45638</v>
      </c>
      <c r="G29" s="19" t="s">
        <v>37</v>
      </c>
      <c r="H29" s="20">
        <v>10282519</v>
      </c>
      <c r="I29" s="17" t="str">
        <f t="shared" si="0"/>
        <v>Ver Documento</v>
      </c>
    </row>
    <row r="30" spans="2:9" x14ac:dyDescent="0.25">
      <c r="B30" s="20">
        <v>16931</v>
      </c>
      <c r="C30" s="19" t="s">
        <v>38</v>
      </c>
      <c r="D30" s="6">
        <v>300</v>
      </c>
      <c r="E30" s="21">
        <v>45272</v>
      </c>
      <c r="F30" s="21">
        <v>45638</v>
      </c>
      <c r="G30" s="19" t="s">
        <v>39</v>
      </c>
      <c r="H30" s="20">
        <v>10198523</v>
      </c>
      <c r="I30" s="17" t="str">
        <f t="shared" si="0"/>
        <v>Ver Documento</v>
      </c>
    </row>
    <row r="31" spans="2:9" x14ac:dyDescent="0.25">
      <c r="B31" s="20">
        <v>16932</v>
      </c>
      <c r="C31" s="19" t="s">
        <v>40</v>
      </c>
      <c r="D31" s="6">
        <v>300</v>
      </c>
      <c r="E31" s="21">
        <v>45272</v>
      </c>
      <c r="F31" s="21">
        <v>45638</v>
      </c>
      <c r="G31" s="19" t="s">
        <v>41</v>
      </c>
      <c r="H31" s="20">
        <v>10176423</v>
      </c>
      <c r="I31" s="17" t="str">
        <f t="shared" si="0"/>
        <v>Ver Documento</v>
      </c>
    </row>
    <row r="32" spans="2:9" x14ac:dyDescent="0.25">
      <c r="B32" s="20">
        <v>16933</v>
      </c>
      <c r="C32" s="19" t="s">
        <v>40</v>
      </c>
      <c r="D32" s="6">
        <v>1200</v>
      </c>
      <c r="E32" s="21">
        <v>45272</v>
      </c>
      <c r="F32" s="21">
        <v>45638</v>
      </c>
      <c r="G32" s="19" t="s">
        <v>42</v>
      </c>
      <c r="H32" s="20">
        <v>10176323</v>
      </c>
      <c r="I32" s="17" t="str">
        <f t="shared" si="0"/>
        <v>Ver Documento</v>
      </c>
    </row>
    <row r="33" spans="2:9" x14ac:dyDescent="0.25">
      <c r="B33" s="20">
        <v>16934</v>
      </c>
      <c r="C33" s="19" t="s">
        <v>40</v>
      </c>
      <c r="D33" s="6">
        <v>1200</v>
      </c>
      <c r="E33" s="21">
        <v>45272</v>
      </c>
      <c r="F33" s="21">
        <v>45638</v>
      </c>
      <c r="G33" s="19" t="s">
        <v>43</v>
      </c>
      <c r="H33" s="20">
        <v>10176223</v>
      </c>
      <c r="I33" s="17" t="str">
        <f t="shared" si="0"/>
        <v>Ver Documento</v>
      </c>
    </row>
    <row r="34" spans="2:9" x14ac:dyDescent="0.25">
      <c r="B34" s="20">
        <v>16935</v>
      </c>
      <c r="C34" s="19" t="s">
        <v>44</v>
      </c>
      <c r="D34" s="6">
        <v>600</v>
      </c>
      <c r="E34" s="21">
        <v>45272</v>
      </c>
      <c r="F34" s="21">
        <v>45638</v>
      </c>
      <c r="G34" s="19" t="s">
        <v>45</v>
      </c>
      <c r="H34" s="20">
        <v>10172321</v>
      </c>
      <c r="I34" s="17" t="str">
        <f t="shared" si="0"/>
        <v>Ver Documento</v>
      </c>
    </row>
    <row r="35" spans="2:9" x14ac:dyDescent="0.25">
      <c r="B35" s="20">
        <v>16936</v>
      </c>
      <c r="C35" s="19" t="s">
        <v>30</v>
      </c>
      <c r="D35" s="6">
        <v>2400</v>
      </c>
      <c r="E35" s="21">
        <v>45272</v>
      </c>
      <c r="F35" s="21">
        <v>45638</v>
      </c>
      <c r="G35" s="19" t="s">
        <v>46</v>
      </c>
      <c r="H35" s="20">
        <v>10192723</v>
      </c>
      <c r="I35" s="17" t="str">
        <f t="shared" si="0"/>
        <v>Ver Documento</v>
      </c>
    </row>
    <row r="36" spans="2:9" x14ac:dyDescent="0.25">
      <c r="B36" s="20">
        <v>16937</v>
      </c>
      <c r="C36" s="19" t="s">
        <v>47</v>
      </c>
      <c r="D36">
        <v>900</v>
      </c>
      <c r="E36" s="21">
        <v>45272</v>
      </c>
      <c r="F36" s="21">
        <v>45638</v>
      </c>
      <c r="G36" s="19" t="s">
        <v>48</v>
      </c>
      <c r="H36" s="20">
        <v>10062023</v>
      </c>
      <c r="I36" s="17" t="str">
        <f t="shared" si="0"/>
        <v>Ver Documento</v>
      </c>
    </row>
    <row r="37" spans="2:9" x14ac:dyDescent="0.25">
      <c r="B37" s="20">
        <v>16938</v>
      </c>
      <c r="C37" s="19" t="s">
        <v>49</v>
      </c>
      <c r="D37" s="6">
        <v>3000</v>
      </c>
      <c r="E37" s="21">
        <v>45272</v>
      </c>
      <c r="F37" s="21">
        <v>45638</v>
      </c>
      <c r="G37" s="19" t="s">
        <v>50</v>
      </c>
      <c r="H37" s="20">
        <v>10119222</v>
      </c>
      <c r="I37" s="17" t="str">
        <f t="shared" si="0"/>
        <v>Ver Documento</v>
      </c>
    </row>
    <row r="38" spans="2:9" x14ac:dyDescent="0.25">
      <c r="B38" s="20">
        <v>16939</v>
      </c>
      <c r="C38" s="19" t="s">
        <v>14</v>
      </c>
      <c r="D38">
        <v>300</v>
      </c>
      <c r="E38" s="21">
        <v>45272</v>
      </c>
      <c r="F38" s="21">
        <v>45638</v>
      </c>
      <c r="G38" s="19" t="s">
        <v>51</v>
      </c>
      <c r="H38" s="20">
        <v>10110922</v>
      </c>
      <c r="I38" s="17" t="str">
        <f t="shared" si="0"/>
        <v>Ver Documento</v>
      </c>
    </row>
    <row r="39" spans="2:9" x14ac:dyDescent="0.25">
      <c r="B39" s="20">
        <v>16940</v>
      </c>
      <c r="C39" s="19" t="s">
        <v>52</v>
      </c>
      <c r="D39">
        <v>600</v>
      </c>
      <c r="E39" s="21">
        <v>45272</v>
      </c>
      <c r="F39" s="21">
        <v>45638</v>
      </c>
      <c r="G39" s="19" t="s">
        <v>53</v>
      </c>
      <c r="H39" s="20">
        <v>10164521</v>
      </c>
      <c r="I39" s="17" t="str">
        <f t="shared" si="0"/>
        <v>Ver Documento</v>
      </c>
    </row>
    <row r="40" spans="2:9" x14ac:dyDescent="0.25">
      <c r="B40" s="20">
        <v>16941</v>
      </c>
      <c r="C40" s="19" t="s">
        <v>52</v>
      </c>
      <c r="D40" s="6">
        <v>3000</v>
      </c>
      <c r="E40" s="21">
        <v>45272</v>
      </c>
      <c r="F40" s="21">
        <v>45638</v>
      </c>
      <c r="G40" s="19" t="s">
        <v>54</v>
      </c>
      <c r="H40" s="20">
        <v>10128522</v>
      </c>
      <c r="I40" s="17" t="str">
        <f t="shared" si="0"/>
        <v>Ver Documento</v>
      </c>
    </row>
    <row r="41" spans="2:9" s="33" customFormat="1" x14ac:dyDescent="0.25">
      <c r="B41" s="28">
        <v>16942</v>
      </c>
      <c r="C41" s="29" t="s">
        <v>55</v>
      </c>
      <c r="D41" s="30">
        <v>2400</v>
      </c>
      <c r="E41" s="31">
        <v>45272</v>
      </c>
      <c r="F41" s="31">
        <v>45638</v>
      </c>
      <c r="G41" s="32" t="s">
        <v>56</v>
      </c>
      <c r="H41" s="28">
        <v>10111822</v>
      </c>
      <c r="I41" s="17" t="str">
        <f t="shared" si="0"/>
        <v>Ver Documento</v>
      </c>
    </row>
    <row r="42" spans="2:9" x14ac:dyDescent="0.25">
      <c r="B42" s="27"/>
      <c r="C42" s="18"/>
      <c r="D42" s="9"/>
      <c r="E42" s="22"/>
      <c r="F42" s="22"/>
      <c r="G42" s="8"/>
      <c r="H42" s="8"/>
      <c r="I42" s="17"/>
    </row>
    <row r="43" spans="2:9" x14ac:dyDescent="0.25">
      <c r="B43" s="27"/>
      <c r="C43" s="18"/>
      <c r="D43" s="10"/>
      <c r="E43" s="22"/>
      <c r="F43" s="22"/>
      <c r="G43" s="8"/>
      <c r="H43" s="8"/>
      <c r="I43" s="17"/>
    </row>
    <row r="44" spans="2:9" x14ac:dyDescent="0.25">
      <c r="B44" s="27"/>
      <c r="C44" s="18"/>
      <c r="D44" s="10"/>
      <c r="E44" s="22"/>
      <c r="F44" s="22"/>
      <c r="G44" s="8"/>
      <c r="H44" s="8"/>
      <c r="I44" s="17"/>
    </row>
    <row r="45" spans="2:9" x14ac:dyDescent="0.25">
      <c r="B45" s="27"/>
      <c r="C45" s="18"/>
      <c r="D45" s="10"/>
      <c r="E45" s="22"/>
      <c r="F45" s="22"/>
      <c r="G45" s="8"/>
      <c r="H45" s="8"/>
      <c r="I45" s="17"/>
    </row>
    <row r="46" spans="2:9" x14ac:dyDescent="0.25">
      <c r="B46" s="8"/>
      <c r="C46" s="18"/>
      <c r="D46" s="10"/>
      <c r="E46" s="22"/>
      <c r="F46" s="22"/>
      <c r="G46" s="8"/>
      <c r="H46" s="8"/>
      <c r="I46" s="17"/>
    </row>
    <row r="47" spans="2:9" x14ac:dyDescent="0.25">
      <c r="B47" s="8"/>
      <c r="C47" s="18"/>
      <c r="D47" s="9"/>
      <c r="E47" s="22"/>
      <c r="F47" s="22"/>
      <c r="G47" s="8"/>
      <c r="H47" s="8"/>
      <c r="I47" s="17"/>
    </row>
    <row r="48" spans="2:9" x14ac:dyDescent="0.25">
      <c r="B48" s="8"/>
      <c r="C48" s="18"/>
      <c r="D48" s="10"/>
      <c r="E48" s="22"/>
      <c r="F48" s="22"/>
      <c r="G48" s="8"/>
      <c r="H48" s="8"/>
      <c r="I48" s="17"/>
    </row>
    <row r="49" spans="2:9" x14ac:dyDescent="0.25">
      <c r="B49" s="8"/>
      <c r="C49" s="18"/>
      <c r="D49" s="9"/>
      <c r="E49" s="22"/>
      <c r="F49" s="22"/>
      <c r="G49" s="8"/>
      <c r="H49" s="8"/>
      <c r="I49" s="17"/>
    </row>
    <row r="50" spans="2:9" x14ac:dyDescent="0.25">
      <c r="B50" s="8"/>
      <c r="C50" s="18"/>
      <c r="D50" s="10"/>
      <c r="E50" s="22"/>
      <c r="F50" s="22"/>
      <c r="G50" s="8"/>
      <c r="H50" s="8"/>
      <c r="I50" s="17"/>
    </row>
    <row r="51" spans="2:9" x14ac:dyDescent="0.25">
      <c r="B51" s="8"/>
      <c r="C51" s="18"/>
      <c r="D51" s="9"/>
      <c r="E51" s="22"/>
      <c r="F51" s="22"/>
      <c r="G51" s="8"/>
      <c r="H51" s="8"/>
      <c r="I51" s="17"/>
    </row>
    <row r="52" spans="2:9" x14ac:dyDescent="0.25">
      <c r="B52" s="8"/>
      <c r="C52" s="18"/>
      <c r="D52" s="9"/>
      <c r="E52" s="22"/>
      <c r="F52" s="22"/>
      <c r="G52" s="8"/>
      <c r="H52" s="8"/>
      <c r="I52" s="17"/>
    </row>
    <row r="53" spans="2:9" x14ac:dyDescent="0.25">
      <c r="B53" s="8"/>
      <c r="C53" s="18"/>
      <c r="D53" s="9"/>
      <c r="E53" s="22"/>
      <c r="F53" s="22"/>
      <c r="G53" s="8"/>
      <c r="H53" s="8"/>
      <c r="I53" s="17"/>
    </row>
    <row r="54" spans="2:9" x14ac:dyDescent="0.25">
      <c r="B54" s="8"/>
      <c r="C54" s="18"/>
      <c r="D54" s="9"/>
      <c r="E54" s="22"/>
      <c r="F54" s="22"/>
      <c r="G54" s="8"/>
      <c r="H54" s="8"/>
      <c r="I54" s="17"/>
    </row>
    <row r="55" spans="2:9" x14ac:dyDescent="0.25">
      <c r="B55" s="8"/>
      <c r="C55" s="18"/>
      <c r="D55" s="9"/>
      <c r="E55" s="22"/>
      <c r="F55" s="22"/>
      <c r="G55" s="8"/>
      <c r="H55" s="8"/>
      <c r="I55" s="17"/>
    </row>
    <row r="56" spans="2:9" x14ac:dyDescent="0.25">
      <c r="B56" s="8"/>
      <c r="C56" s="18"/>
      <c r="D56" s="9"/>
      <c r="E56" s="22"/>
      <c r="F56" s="22"/>
      <c r="G56" s="8"/>
      <c r="H56" s="8"/>
      <c r="I56" s="17"/>
    </row>
    <row r="57" spans="2:9" x14ac:dyDescent="0.25">
      <c r="B57" s="8"/>
      <c r="C57" s="18"/>
      <c r="D57" s="10"/>
      <c r="E57" s="22"/>
      <c r="F57" s="22"/>
      <c r="G57" s="8"/>
      <c r="H57" s="8"/>
      <c r="I57" s="17"/>
    </row>
    <row r="58" spans="2:9" x14ac:dyDescent="0.25">
      <c r="B58" s="19"/>
      <c r="C58" s="19"/>
      <c r="E58" s="21"/>
      <c r="F58" s="21"/>
      <c r="G58" s="19"/>
      <c r="H58" s="19"/>
      <c r="I58" s="17"/>
    </row>
    <row r="59" spans="2:9" x14ac:dyDescent="0.25">
      <c r="B59" s="19"/>
      <c r="C59" s="19"/>
      <c r="D59"/>
      <c r="E59" s="21"/>
      <c r="F59" s="21"/>
      <c r="G59" s="19"/>
      <c r="H59" s="19"/>
      <c r="I59" s="17"/>
    </row>
    <row r="60" spans="2:9" x14ac:dyDescent="0.25">
      <c r="B60" s="19"/>
      <c r="C60" s="19"/>
      <c r="D60"/>
      <c r="E60" s="21"/>
      <c r="F60" s="21"/>
      <c r="G60" s="19"/>
      <c r="H60" s="19"/>
      <c r="I60" s="17"/>
    </row>
    <row r="61" spans="2:9" x14ac:dyDescent="0.25">
      <c r="B61" s="19"/>
      <c r="C61" s="19"/>
      <c r="D61"/>
      <c r="E61" s="21"/>
      <c r="F61" s="21"/>
      <c r="G61" s="19"/>
      <c r="H61" s="19"/>
      <c r="I61" s="17"/>
    </row>
    <row r="62" spans="2:9" x14ac:dyDescent="0.25">
      <c r="B62" s="19"/>
      <c r="C62" s="19"/>
      <c r="E62" s="21"/>
      <c r="F62" s="21"/>
      <c r="G62" s="19"/>
      <c r="H62" s="19"/>
      <c r="I62" s="17"/>
    </row>
    <row r="63" spans="2:9" x14ac:dyDescent="0.25">
      <c r="B63" s="19"/>
      <c r="C63" s="19"/>
      <c r="E63" s="21"/>
      <c r="F63" s="21"/>
      <c r="G63" s="19"/>
      <c r="H63" s="19"/>
      <c r="I63" s="17"/>
    </row>
    <row r="64" spans="2:9" x14ac:dyDescent="0.25">
      <c r="B64" s="19"/>
      <c r="C64" s="19"/>
      <c r="E64" s="21"/>
      <c r="F64" s="21"/>
      <c r="G64" s="19"/>
      <c r="H64" s="19"/>
      <c r="I64" s="17"/>
    </row>
    <row r="65" spans="2:9" x14ac:dyDescent="0.25">
      <c r="B65" s="19"/>
      <c r="C65" s="19"/>
      <c r="E65" s="21"/>
      <c r="F65" s="21"/>
      <c r="G65" s="19"/>
      <c r="H65" s="19"/>
      <c r="I65" s="17"/>
    </row>
    <row r="66" spans="2:9" x14ac:dyDescent="0.25">
      <c r="B66" s="19"/>
      <c r="C66" s="19"/>
      <c r="E66" s="21"/>
      <c r="F66" s="21"/>
      <c r="G66" s="19"/>
      <c r="H66" s="19"/>
      <c r="I66" s="17"/>
    </row>
    <row r="67" spans="2:9" x14ac:dyDescent="0.25">
      <c r="B67" s="19"/>
      <c r="C67" s="19"/>
      <c r="D67"/>
      <c r="E67" s="21"/>
      <c r="F67" s="21"/>
      <c r="G67" s="19"/>
      <c r="H67" s="19"/>
      <c r="I67" s="17"/>
    </row>
    <row r="68" spans="2:9" x14ac:dyDescent="0.25">
      <c r="B68" s="19"/>
      <c r="C68" s="19"/>
      <c r="D68"/>
      <c r="E68" s="21"/>
      <c r="F68" s="21"/>
      <c r="G68" s="19"/>
      <c r="H68" s="19"/>
      <c r="I68" s="17"/>
    </row>
    <row r="69" spans="2:9" x14ac:dyDescent="0.25">
      <c r="B69" s="19"/>
      <c r="C69" s="19"/>
      <c r="D69"/>
      <c r="E69" s="21"/>
      <c r="F69" s="21"/>
      <c r="G69" s="19"/>
      <c r="H69" s="19"/>
      <c r="I69" s="17"/>
    </row>
    <row r="70" spans="2:9" x14ac:dyDescent="0.25">
      <c r="B70" s="19"/>
      <c r="C70" s="19"/>
      <c r="D70"/>
      <c r="E70" s="21"/>
      <c r="F70" s="21"/>
      <c r="G70" s="19"/>
      <c r="H70" s="19"/>
      <c r="I70" s="17"/>
    </row>
    <row r="71" spans="2:9" x14ac:dyDescent="0.25">
      <c r="B71" s="19"/>
      <c r="C71" s="19"/>
      <c r="E71" s="21"/>
      <c r="F71" s="21"/>
      <c r="G71" s="19"/>
      <c r="H71" s="19"/>
      <c r="I71" s="17"/>
    </row>
    <row r="72" spans="2:9" x14ac:dyDescent="0.25">
      <c r="B72" s="19"/>
      <c r="C72" s="19"/>
      <c r="D72"/>
      <c r="E72" s="21"/>
      <c r="F72" s="21"/>
      <c r="G72" s="19"/>
      <c r="H72" s="19"/>
      <c r="I72" s="17"/>
    </row>
    <row r="73" spans="2:9" x14ac:dyDescent="0.25">
      <c r="B73" s="19"/>
      <c r="C73" s="19"/>
      <c r="E73" s="21"/>
      <c r="F73" s="21"/>
      <c r="G73" s="19"/>
      <c r="H73" s="19"/>
      <c r="I73" s="17"/>
    </row>
    <row r="74" spans="2:9" x14ac:dyDescent="0.25">
      <c r="B74" s="19"/>
      <c r="C74" s="19"/>
      <c r="D74"/>
      <c r="E74" s="21"/>
      <c r="F74" s="21"/>
      <c r="G74" s="19"/>
      <c r="H74" s="19"/>
    </row>
    <row r="75" spans="2:9" x14ac:dyDescent="0.25">
      <c r="B75" s="19"/>
      <c r="C75" s="19"/>
      <c r="E75" s="21"/>
      <c r="F75" s="21"/>
      <c r="G75" s="19"/>
      <c r="H75" s="19"/>
    </row>
    <row r="76" spans="2:9" x14ac:dyDescent="0.25">
      <c r="B76" s="19"/>
      <c r="C76" s="19"/>
      <c r="E76" s="21"/>
      <c r="F76" s="21"/>
      <c r="G76" s="19"/>
      <c r="H76" s="19"/>
    </row>
    <row r="77" spans="2:9" x14ac:dyDescent="0.25">
      <c r="B77" s="19"/>
      <c r="C77" s="19"/>
      <c r="E77" s="21"/>
      <c r="F77" s="21"/>
      <c r="G77" s="19"/>
      <c r="H77" s="19"/>
    </row>
    <row r="78" spans="2:9" x14ac:dyDescent="0.25">
      <c r="B78" s="19"/>
      <c r="C78" s="19"/>
      <c r="E78" s="21"/>
      <c r="F78" s="21"/>
      <c r="G78" s="19"/>
      <c r="H78" s="19"/>
    </row>
    <row r="79" spans="2:9" x14ac:dyDescent="0.25">
      <c r="B79" s="19"/>
      <c r="C79" s="19"/>
      <c r="E79" s="21"/>
      <c r="F79" s="21"/>
      <c r="G79" s="19"/>
      <c r="H79" s="19"/>
    </row>
    <row r="80" spans="2:9" x14ac:dyDescent="0.25">
      <c r="B80" s="19"/>
      <c r="C80" s="19"/>
      <c r="E80" s="21"/>
      <c r="F80" s="21"/>
      <c r="G80" s="19"/>
      <c r="H80" s="19"/>
    </row>
    <row r="81" spans="2:8" x14ac:dyDescent="0.25">
      <c r="B81" s="19"/>
      <c r="C81" s="19"/>
      <c r="D81"/>
      <c r="E81" s="21"/>
      <c r="F81" s="21"/>
      <c r="G81" s="19"/>
      <c r="H81" s="19"/>
    </row>
  </sheetData>
  <mergeCells count="2">
    <mergeCell ref="B3:I3"/>
    <mergeCell ref="C7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INGEMMET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Quispe Castillo</dc:creator>
  <cp:lastModifiedBy>Luis Angel Farfan Quispe</cp:lastModifiedBy>
  <dcterms:created xsi:type="dcterms:W3CDTF">2022-09-02T15:09:48Z</dcterms:created>
  <dcterms:modified xsi:type="dcterms:W3CDTF">2023-12-13T14:53:35Z</dcterms:modified>
</cp:coreProperties>
</file>