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cha\Desktop\Res. DINADAF Elsa\"/>
    </mc:Choice>
  </mc:AlternateContent>
  <xr:revisionPtr revIDLastSave="0" documentId="8_{0D852000-2675-432F-A951-953874A2331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024" sheetId="24" r:id="rId1"/>
    <sheet name="2025" sheetId="27" r:id="rId2"/>
    <sheet name="2026" sheetId="28" r:id="rId3"/>
  </sheets>
  <definedNames>
    <definedName name="_xlnm._FilterDatabase" localSheetId="0" hidden="1">'2024'!$A$3:$AG$34</definedName>
    <definedName name="_xlnm._FilterDatabase" localSheetId="1" hidden="1">'2025'!$A$3:$AG$34</definedName>
    <definedName name="_xlnm._FilterDatabase" localSheetId="2" hidden="1">'2026'!$A$3:$AG$34</definedName>
    <definedName name="_xlnm.Print_Area" localSheetId="0">'2024'!$E$2:$U$26</definedName>
    <definedName name="_xlnm.Print_Area" localSheetId="1">'2025'!$E$2:$U$26</definedName>
    <definedName name="_xlnm.Print_Area" localSheetId="2">'2026'!$E$2:$U$26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4" i="28" l="1"/>
  <c r="V34" i="28"/>
  <c r="U34" i="28"/>
  <c r="W34" i="27"/>
  <c r="V34" i="27"/>
  <c r="U34" i="27"/>
  <c r="U34" i="24"/>
  <c r="W34" i="24"/>
  <c r="V34" i="24"/>
</calcChain>
</file>

<file path=xl/sharedStrings.xml><?xml version="1.0" encoding="utf-8"?>
<sst xmlns="http://schemas.openxmlformats.org/spreadsheetml/2006/main" count="570" uniqueCount="65">
  <si>
    <t>PLAN DE MANTENIMIENTO DE BIENES MUEBLES PATRIMONIALES 2024</t>
  </si>
  <si>
    <t>RESPONSABLE</t>
  </si>
  <si>
    <t>TIPO DE MANTENIMIENTO</t>
  </si>
  <si>
    <t>FRECUENCIA O PERIODICIDAD</t>
  </si>
  <si>
    <t>ACCIONES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</si>
  <si>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</si>
  <si>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</si>
  <si>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</si>
  <si>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</si>
  <si>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</si>
  <si>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</si>
  <si>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</si>
  <si>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</si>
  <si>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</si>
  <si>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</si>
  <si>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</si>
  <si>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</si>
  <si>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TERCEROS</t>
  </si>
  <si>
    <t>Servicio de mantenimiento preventivo y correctivo del sistema de iluminación exterior de campo de entrenamiento del Coliseo Dibos</t>
  </si>
  <si>
    <t>Servicio de mantenimiento de valvulas en cuarto de bombas (electrobomba)</t>
  </si>
  <si>
    <t>Servicio de mantenimiento al sistema de videovigilancia de centro de control</t>
  </si>
  <si>
    <t>Servicio de mantenimiento de cámaras de videovigilancia del Estadio Nacional</t>
  </si>
  <si>
    <t>1. ESTADIO NACIONAL</t>
  </si>
  <si>
    <t>2. COLISEO EDUARDO DIBOS</t>
  </si>
  <si>
    <t>Servicio de mantenimiento de sub estaciones, tableros y transformadores eléctricos.</t>
  </si>
  <si>
    <t>Servicio de mantenimiento del sistema de deteccion y alarma contraincendios  del Coliseo Eduardo Dibós, Santa Anita, Chacarilla Otero</t>
  </si>
  <si>
    <t>Servicio de mantenimiento de equipos de jardineria  de los recintos deportivos de Lima Metropolitana</t>
  </si>
  <si>
    <t>Servicio de mantenimiento e impermeabilizacion de cisterna de agua potable del Coliseo Eduardo Dibós, Charalilla Otero</t>
  </si>
  <si>
    <t>MANTENIMIENTO CORRECTIVO</t>
  </si>
  <si>
    <t>MANTENIMIENTO PREVENTIVO</t>
  </si>
  <si>
    <t>3. RECINTOS DEPORTIVOS DE LIMA METROPOLITANA</t>
  </si>
  <si>
    <t>Servicio de mantenimiento correctivo de termas eléctricas para recintos deportivos</t>
  </si>
  <si>
    <t>Servicio de mantenimiento de tanques y cisternas</t>
  </si>
  <si>
    <t>Servicio de mantenimiento de la cortadora de césped</t>
  </si>
  <si>
    <t>Servicio de  mantenimiento de extintores.</t>
  </si>
  <si>
    <t>Servicio de mantenimiento del panel central de alarmas contraincendios.</t>
  </si>
  <si>
    <t>Servicio de mantenimiento de la flota vehicular del IPD</t>
  </si>
  <si>
    <t>Servicio de mantenimiento del sistema impulsion de agua potable del Coliseo Eduardo Dibós,  Chacarilla Otero, Mangomarca.</t>
  </si>
  <si>
    <t>SEMESTRAL</t>
  </si>
  <si>
    <t>Servicio de mantenimiento preventivo de equipos de ventilación por extracción</t>
  </si>
  <si>
    <t>ÚNICO</t>
  </si>
  <si>
    <t>TOTAL</t>
  </si>
  <si>
    <t xml:space="preserve">RO </t>
  </si>
  <si>
    <t>RDR</t>
  </si>
  <si>
    <t>Servicio de mantenimiento del sistema de iluminación de emergencias del Estadio Nacional.</t>
  </si>
  <si>
    <t>Servicio de mantenimiento de grupos electrógenos del Estadio Nacional.</t>
  </si>
  <si>
    <t>Servicio de mantenimiento de equipamiento hidráulico de los dos cuartos de bombas de agua contra incendio de sótano 2 y tribuna sur del Estadio Nacional</t>
  </si>
  <si>
    <t>Servicio de mantenimiento preventivo y correctivo de (6) unidades de energía interrumpida (UPS) con sus transformadores para el Estadio Nacional.</t>
  </si>
  <si>
    <t>SUB TOTAL</t>
  </si>
  <si>
    <t>RO</t>
  </si>
  <si>
    <t>Servicio de suministro e instalación de rociadores de sistema contra incendios en oficinas del tercer piso en el sector occidente.</t>
  </si>
  <si>
    <t>Nº</t>
  </si>
  <si>
    <t>Servicio de mantenimiento al equipamiento deportivo de las explanadas: tableros de basket.</t>
  </si>
  <si>
    <t>Servicio de mantenimiento preventivo de muebles y enseres de madera/melanina y similares de la Tribuna Sur del Estadio Nacional del IPD.</t>
  </si>
  <si>
    <t>Servicio de mantenimiento correctivo de equipos de aire acondicionado de la Tribuna Sur de los ambientes  del IPD.</t>
  </si>
  <si>
    <t>Servicio de mantenimiento preventivo de los equipos de aire acondicionado de las cuatro tribunas del Estadio Nacional tribuna (todas las tribunas</t>
  </si>
  <si>
    <t>Servicio de mantenimiento y renovación de butacas tapizadas y PVC en tribuna occidente y oriente del Estadio Nacional.</t>
  </si>
  <si>
    <t>Servicio de mantenimiento de gabinetes de mangueras contraincendios de las cuatro tribunas del Estadio Nacional</t>
  </si>
  <si>
    <t>META</t>
  </si>
  <si>
    <t>F.F.</t>
  </si>
  <si>
    <t>CLASIFICADORES</t>
  </si>
  <si>
    <t>2.3.2.4.5.1</t>
  </si>
  <si>
    <t>2.3.2.4.2.1. ó 2.3.2.4.7.1.</t>
  </si>
  <si>
    <t>PLAN DE MANTENIMIENTO DE BIENES MUEBLES PATRIMONIALES 2025</t>
  </si>
  <si>
    <t>PLAN DE MANTENIMIENTO DE BIENES MUEBLES PATRIMONIALES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</si>
</sst>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4" fontId="3" fillId="3" borderId="4" xfId="0" applyNumberFormat="1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5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C8A8F-1C4C-4B57-AA29-68DF565956FB}">
  <sheetPr>
    <pageSetUpPr fitToPage="1"/>
  </sheetPr>
  <dimension ref="A2:AG34"/>
  <sheetViews>
    <sheetView zoomScale="70" zoomScaleNormal="70" zoomScaleSheetLayoutView="69" workbookViewId="0">
      <selection activeCell="E2" sqref="E2:W2"/>
    </sheetView>
  </sheetViews>
  <sheetFormatPr baseColWidth="10" defaultRowHeight="14.25" x14ac:dyDescent="0.2"/>
  <cols>
    <col min="1" max="3" width="11.42578125" style="6"/>
    <col min="4" max="4" width="24.85546875" style="6" customWidth="1"/>
    <col min="5" max="5" width="16.42578125" style="22" customWidth="1"/>
    <col min="6" max="6" width="17.42578125" style="22" customWidth="1"/>
    <col min="7" max="7" width="15.5703125" style="6" customWidth="1"/>
    <col min="8" max="8" width="49.140625" style="6" customWidth="1"/>
    <col min="9" max="10" width="13.140625" style="6" customWidth="1"/>
    <col min="11" max="11" width="17.85546875" style="6" customWidth="1"/>
    <col min="12" max="20" width="11.7109375" style="6" customWidth="1"/>
    <col min="21" max="21" width="14.7109375" style="26" customWidth="1"/>
    <col min="22" max="22" width="12.7109375" style="22" customWidth="1"/>
    <col min="23" max="23" width="14" style="22" customWidth="1"/>
    <col min="24" max="16384" width="11.42578125" style="6"/>
  </cols>
  <sheetData>
    <row r="2" spans="1:33" ht="31.5" customHeight="1" x14ac:dyDescent="0.2">
      <c r="A2" s="1"/>
      <c r="B2" s="1"/>
      <c r="C2" s="1"/>
      <c r="D2" s="1"/>
      <c r="E2" s="27" t="s">
        <v>0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33" ht="60" x14ac:dyDescent="0.2">
      <c r="A3" s="1" t="s">
        <v>51</v>
      </c>
      <c r="B3" s="1" t="s">
        <v>58</v>
      </c>
      <c r="C3" s="1" t="s">
        <v>59</v>
      </c>
      <c r="D3" s="1" t="s">
        <v>60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0" t="s">
        <v>48</v>
      </c>
      <c r="V3" s="10" t="s">
        <v>42</v>
      </c>
      <c r="W3" s="10" t="s">
        <v>43</v>
      </c>
    </row>
    <row r="4" spans="1:33" ht="15" x14ac:dyDescent="0.25">
      <c r="A4" s="11"/>
      <c r="B4" s="11"/>
      <c r="C4" s="11"/>
      <c r="D4" s="11"/>
      <c r="E4" s="28" t="s">
        <v>22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12"/>
      <c r="V4" s="13"/>
      <c r="W4" s="13"/>
    </row>
    <row r="5" spans="1:33" ht="57" x14ac:dyDescent="0.2">
      <c r="A5" s="2">
        <v>1</v>
      </c>
      <c r="B5" s="2">
        <v>32</v>
      </c>
      <c r="C5" s="2" t="s">
        <v>43</v>
      </c>
      <c r="D5" s="2" t="s">
        <v>62</v>
      </c>
      <c r="E5" s="2" t="s">
        <v>17</v>
      </c>
      <c r="F5" s="2" t="s">
        <v>28</v>
      </c>
      <c r="G5" s="2" t="s">
        <v>38</v>
      </c>
      <c r="H5" s="9" t="s">
        <v>55</v>
      </c>
      <c r="I5" s="2"/>
      <c r="J5" s="2"/>
      <c r="K5" s="14">
        <v>0.5</v>
      </c>
      <c r="L5" s="15"/>
      <c r="M5" s="2"/>
      <c r="N5" s="2"/>
      <c r="O5" s="2"/>
      <c r="P5" s="2"/>
      <c r="Q5" s="2"/>
      <c r="R5" s="14">
        <v>0.5</v>
      </c>
      <c r="S5" s="2"/>
      <c r="T5" s="2"/>
      <c r="U5" s="16">
        <v>30000</v>
      </c>
      <c r="V5" s="2"/>
      <c r="W5" s="16">
        <v>30000</v>
      </c>
    </row>
    <row r="6" spans="1:33" ht="28.5" x14ac:dyDescent="0.2">
      <c r="A6" s="2">
        <v>2</v>
      </c>
      <c r="B6" s="2">
        <v>32</v>
      </c>
      <c r="C6" s="2" t="s">
        <v>43</v>
      </c>
      <c r="D6" s="2" t="s">
        <v>62</v>
      </c>
      <c r="E6" s="2" t="s">
        <v>17</v>
      </c>
      <c r="F6" s="2" t="s">
        <v>29</v>
      </c>
      <c r="G6" s="2" t="s">
        <v>38</v>
      </c>
      <c r="H6" s="9" t="s">
        <v>44</v>
      </c>
      <c r="I6" s="2"/>
      <c r="J6" s="2"/>
      <c r="K6" s="14">
        <v>0.5</v>
      </c>
      <c r="L6" s="15"/>
      <c r="M6" s="2"/>
      <c r="N6" s="2"/>
      <c r="O6" s="2"/>
      <c r="P6" s="2"/>
      <c r="Q6" s="2"/>
      <c r="R6" s="14">
        <v>0.5</v>
      </c>
      <c r="S6" s="2"/>
      <c r="T6" s="2"/>
      <c r="U6" s="16">
        <v>30000</v>
      </c>
      <c r="V6" s="2"/>
      <c r="W6" s="16">
        <v>30000</v>
      </c>
    </row>
    <row r="7" spans="1:33" ht="35.25" customHeight="1" x14ac:dyDescent="0.2">
      <c r="A7" s="2">
        <v>3</v>
      </c>
      <c r="B7" s="2">
        <v>32</v>
      </c>
      <c r="C7" s="2" t="s">
        <v>43</v>
      </c>
      <c r="D7" s="2" t="s">
        <v>62</v>
      </c>
      <c r="E7" s="2" t="s">
        <v>17</v>
      </c>
      <c r="F7" s="2" t="s">
        <v>29</v>
      </c>
      <c r="G7" s="2" t="s">
        <v>38</v>
      </c>
      <c r="H7" s="9" t="s">
        <v>45</v>
      </c>
      <c r="I7" s="2"/>
      <c r="J7" s="2"/>
      <c r="K7" s="14">
        <v>0.5</v>
      </c>
      <c r="L7" s="15"/>
      <c r="M7" s="2"/>
      <c r="N7" s="2"/>
      <c r="O7" s="2"/>
      <c r="P7" s="2"/>
      <c r="Q7" s="2"/>
      <c r="R7" s="14">
        <v>0.5</v>
      </c>
      <c r="S7" s="2"/>
      <c r="T7" s="2"/>
      <c r="U7" s="16">
        <v>30000</v>
      </c>
      <c r="V7" s="2"/>
      <c r="W7" s="16">
        <v>30000</v>
      </c>
    </row>
    <row r="8" spans="1:33" ht="59.25" customHeight="1" x14ac:dyDescent="0.2">
      <c r="A8" s="2">
        <v>5</v>
      </c>
      <c r="B8" s="2">
        <v>32</v>
      </c>
      <c r="C8" s="2" t="s">
        <v>43</v>
      </c>
      <c r="D8" s="2" t="s">
        <v>62</v>
      </c>
      <c r="E8" s="2" t="s">
        <v>17</v>
      </c>
      <c r="F8" s="2" t="s">
        <v>29</v>
      </c>
      <c r="G8" s="2" t="s">
        <v>38</v>
      </c>
      <c r="H8" s="9" t="s">
        <v>54</v>
      </c>
      <c r="I8" s="2"/>
      <c r="J8" s="2"/>
      <c r="K8" s="14">
        <v>0.5</v>
      </c>
      <c r="L8" s="15"/>
      <c r="M8" s="2"/>
      <c r="N8" s="2"/>
      <c r="O8" s="2"/>
      <c r="P8" s="2"/>
      <c r="Q8" s="2"/>
      <c r="R8" s="14">
        <v>0.5</v>
      </c>
      <c r="S8" s="2"/>
      <c r="T8" s="2"/>
      <c r="U8" s="16">
        <v>30000</v>
      </c>
      <c r="V8" s="2"/>
      <c r="W8" s="16">
        <v>30000</v>
      </c>
    </row>
    <row r="9" spans="1:33" ht="51" customHeight="1" x14ac:dyDescent="0.2">
      <c r="A9" s="2">
        <v>6</v>
      </c>
      <c r="B9" s="2">
        <v>32</v>
      </c>
      <c r="C9" s="2" t="s">
        <v>43</v>
      </c>
      <c r="D9" s="2" t="s">
        <v>62</v>
      </c>
      <c r="E9" s="2" t="s">
        <v>17</v>
      </c>
      <c r="F9" s="2" t="s">
        <v>29</v>
      </c>
      <c r="G9" s="2" t="s">
        <v>38</v>
      </c>
      <c r="H9" s="9" t="s">
        <v>46</v>
      </c>
      <c r="I9" s="2"/>
      <c r="J9" s="2"/>
      <c r="K9" s="14">
        <v>0.5</v>
      </c>
      <c r="L9" s="15"/>
      <c r="M9" s="2"/>
      <c r="N9" s="2"/>
      <c r="O9" s="2"/>
      <c r="P9" s="2"/>
      <c r="Q9" s="2"/>
      <c r="R9" s="14">
        <v>0.5</v>
      </c>
      <c r="S9" s="2"/>
      <c r="T9" s="2"/>
      <c r="U9" s="16">
        <v>30000</v>
      </c>
      <c r="V9" s="2"/>
      <c r="W9" s="16">
        <v>30000</v>
      </c>
    </row>
    <row r="10" spans="1:33" ht="59.25" customHeight="1" x14ac:dyDescent="0.2">
      <c r="A10" s="2">
        <v>7</v>
      </c>
      <c r="B10" s="2">
        <v>32</v>
      </c>
      <c r="C10" s="2" t="s">
        <v>43</v>
      </c>
      <c r="D10" s="2" t="s">
        <v>62</v>
      </c>
      <c r="E10" s="2" t="s">
        <v>17</v>
      </c>
      <c r="F10" s="2" t="s">
        <v>29</v>
      </c>
      <c r="G10" s="2" t="s">
        <v>38</v>
      </c>
      <c r="H10" s="9" t="s">
        <v>47</v>
      </c>
      <c r="I10" s="2"/>
      <c r="J10" s="2"/>
      <c r="K10" s="14">
        <v>0.5</v>
      </c>
      <c r="L10" s="15"/>
      <c r="M10" s="2"/>
      <c r="N10" s="2"/>
      <c r="O10" s="2"/>
      <c r="P10" s="2"/>
      <c r="Q10" s="2"/>
      <c r="R10" s="14">
        <v>0.5</v>
      </c>
      <c r="S10" s="2"/>
      <c r="T10" s="2"/>
      <c r="U10" s="16">
        <v>30000</v>
      </c>
      <c r="V10" s="2"/>
      <c r="W10" s="16">
        <v>30000</v>
      </c>
    </row>
    <row r="11" spans="1:33" ht="41.25" customHeight="1" x14ac:dyDescent="0.2">
      <c r="A11" s="2">
        <v>9</v>
      </c>
      <c r="B11" s="2">
        <v>32</v>
      </c>
      <c r="C11" s="2" t="s">
        <v>43</v>
      </c>
      <c r="D11" s="2" t="s">
        <v>62</v>
      </c>
      <c r="E11" s="2" t="s">
        <v>17</v>
      </c>
      <c r="F11" s="2" t="s">
        <v>29</v>
      </c>
      <c r="G11" s="2" t="s">
        <v>38</v>
      </c>
      <c r="H11" s="9" t="s">
        <v>33</v>
      </c>
      <c r="I11" s="2"/>
      <c r="J11" s="2"/>
      <c r="K11" s="14">
        <v>0.5</v>
      </c>
      <c r="L11" s="2"/>
      <c r="M11" s="2"/>
      <c r="N11" s="2"/>
      <c r="O11" s="2"/>
      <c r="P11" s="2"/>
      <c r="Q11" s="2"/>
      <c r="R11" s="14">
        <v>0.5</v>
      </c>
      <c r="S11" s="2"/>
      <c r="T11" s="2"/>
      <c r="U11" s="16">
        <v>20000</v>
      </c>
      <c r="V11" s="2"/>
      <c r="W11" s="16">
        <v>20000</v>
      </c>
    </row>
    <row r="12" spans="1:33" ht="60" customHeight="1" x14ac:dyDescent="0.2">
      <c r="A12" s="5">
        <v>10</v>
      </c>
      <c r="B12" s="2">
        <v>32</v>
      </c>
      <c r="C12" s="2" t="s">
        <v>43</v>
      </c>
      <c r="D12" s="2" t="s">
        <v>62</v>
      </c>
      <c r="E12" s="2" t="s">
        <v>17</v>
      </c>
      <c r="F12" s="2" t="s">
        <v>29</v>
      </c>
      <c r="G12" s="2" t="s">
        <v>38</v>
      </c>
      <c r="H12" s="9" t="s">
        <v>57</v>
      </c>
      <c r="I12" s="2"/>
      <c r="J12" s="2"/>
      <c r="K12" s="14">
        <v>0.5</v>
      </c>
      <c r="L12" s="2"/>
      <c r="M12" s="2"/>
      <c r="N12" s="2"/>
      <c r="O12" s="2"/>
      <c r="P12" s="2"/>
      <c r="Q12" s="2"/>
      <c r="R12" s="14">
        <v>0.5</v>
      </c>
      <c r="S12" s="2"/>
      <c r="T12" s="2"/>
      <c r="U12" s="17">
        <v>30000</v>
      </c>
      <c r="V12" s="2"/>
      <c r="W12" s="17">
        <v>30000</v>
      </c>
    </row>
    <row r="13" spans="1:33" ht="28.5" x14ac:dyDescent="0.2">
      <c r="A13" s="2">
        <v>11</v>
      </c>
      <c r="B13" s="2">
        <v>32</v>
      </c>
      <c r="C13" s="2" t="s">
        <v>43</v>
      </c>
      <c r="D13" s="2" t="s">
        <v>62</v>
      </c>
      <c r="E13" s="2" t="s">
        <v>17</v>
      </c>
      <c r="F13" s="2" t="s">
        <v>29</v>
      </c>
      <c r="G13" s="2" t="s">
        <v>38</v>
      </c>
      <c r="H13" s="9" t="s">
        <v>34</v>
      </c>
      <c r="I13" s="2"/>
      <c r="J13" s="2"/>
      <c r="K13" s="14">
        <v>0.5</v>
      </c>
      <c r="L13" s="2"/>
      <c r="M13" s="2"/>
      <c r="N13" s="2"/>
      <c r="O13" s="2"/>
      <c r="P13" s="2"/>
      <c r="Q13" s="2"/>
      <c r="R13" s="14">
        <v>0.5</v>
      </c>
      <c r="S13" s="2"/>
      <c r="T13" s="2"/>
      <c r="U13" s="16">
        <v>20000</v>
      </c>
      <c r="V13" s="2"/>
      <c r="W13" s="16">
        <v>20000</v>
      </c>
    </row>
    <row r="14" spans="1:33" s="19" customFormat="1" ht="42" customHeight="1" x14ac:dyDescent="0.2">
      <c r="A14" s="2">
        <v>13</v>
      </c>
      <c r="B14" s="2">
        <v>32</v>
      </c>
      <c r="C14" s="2" t="s">
        <v>43</v>
      </c>
      <c r="D14" s="2" t="s">
        <v>62</v>
      </c>
      <c r="E14" s="2" t="s">
        <v>17</v>
      </c>
      <c r="F14" s="3" t="s">
        <v>29</v>
      </c>
      <c r="G14" s="3" t="s">
        <v>38</v>
      </c>
      <c r="H14" s="9" t="s">
        <v>39</v>
      </c>
      <c r="I14" s="3"/>
      <c r="J14" s="3"/>
      <c r="K14" s="14">
        <v>0.5</v>
      </c>
      <c r="L14" s="3"/>
      <c r="M14" s="3"/>
      <c r="N14" s="3"/>
      <c r="O14" s="3"/>
      <c r="P14" s="3"/>
      <c r="Q14" s="3"/>
      <c r="R14" s="14">
        <v>0.5</v>
      </c>
      <c r="S14" s="3"/>
      <c r="T14" s="3"/>
      <c r="U14" s="18">
        <v>30000</v>
      </c>
      <c r="V14" s="3"/>
      <c r="W14" s="18">
        <v>30000</v>
      </c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19" customFormat="1" ht="60.75" customHeight="1" x14ac:dyDescent="0.2">
      <c r="A15" s="2">
        <v>14</v>
      </c>
      <c r="B15" s="2">
        <v>32</v>
      </c>
      <c r="C15" s="2" t="s">
        <v>43</v>
      </c>
      <c r="D15" s="2" t="s">
        <v>62</v>
      </c>
      <c r="E15" s="2" t="s">
        <v>17</v>
      </c>
      <c r="F15" s="3" t="s">
        <v>28</v>
      </c>
      <c r="G15" s="3" t="s">
        <v>38</v>
      </c>
      <c r="H15" s="9" t="s">
        <v>53</v>
      </c>
      <c r="I15" s="3"/>
      <c r="J15" s="3"/>
      <c r="K15" s="3"/>
      <c r="L15" s="14">
        <v>0.5</v>
      </c>
      <c r="M15" s="3"/>
      <c r="N15" s="3"/>
      <c r="O15" s="3"/>
      <c r="P15" s="3"/>
      <c r="Q15" s="3"/>
      <c r="R15" s="3"/>
      <c r="S15" s="14">
        <v>0.5</v>
      </c>
      <c r="T15" s="3"/>
      <c r="U15" s="18">
        <v>25000</v>
      </c>
      <c r="V15" s="18"/>
      <c r="W15" s="18">
        <v>25000</v>
      </c>
      <c r="X15" s="8"/>
      <c r="Y15" s="6"/>
      <c r="Z15" s="6"/>
      <c r="AA15" s="6"/>
      <c r="AB15" s="6"/>
      <c r="AC15" s="6"/>
      <c r="AD15" s="6"/>
      <c r="AE15" s="6"/>
      <c r="AF15" s="6"/>
      <c r="AG15" s="6"/>
    </row>
    <row r="16" spans="1:33" ht="42.75" customHeight="1" x14ac:dyDescent="0.2">
      <c r="A16" s="2">
        <v>15</v>
      </c>
      <c r="B16" s="2">
        <v>32</v>
      </c>
      <c r="C16" s="2" t="s">
        <v>43</v>
      </c>
      <c r="D16" s="2" t="s">
        <v>62</v>
      </c>
      <c r="E16" s="2" t="s">
        <v>17</v>
      </c>
      <c r="F16" s="2" t="s">
        <v>28</v>
      </c>
      <c r="G16" s="2" t="s">
        <v>38</v>
      </c>
      <c r="H16" s="9" t="s">
        <v>31</v>
      </c>
      <c r="I16" s="2"/>
      <c r="J16" s="2"/>
      <c r="K16" s="2"/>
      <c r="L16" s="14">
        <v>0.5</v>
      </c>
      <c r="M16" s="2"/>
      <c r="N16" s="2"/>
      <c r="O16" s="2"/>
      <c r="P16" s="2"/>
      <c r="Q16" s="2"/>
      <c r="R16" s="2"/>
      <c r="S16" s="14">
        <v>0.5</v>
      </c>
      <c r="T16" s="2"/>
      <c r="U16" s="16">
        <v>30000</v>
      </c>
      <c r="V16" s="2"/>
      <c r="W16" s="16">
        <v>30000</v>
      </c>
    </row>
    <row r="17" spans="1:33" s="19" customFormat="1" ht="48" customHeight="1" x14ac:dyDescent="0.2">
      <c r="A17" s="2">
        <v>16</v>
      </c>
      <c r="B17" s="2">
        <v>32</v>
      </c>
      <c r="C17" s="2" t="s">
        <v>43</v>
      </c>
      <c r="D17" s="2" t="s">
        <v>62</v>
      </c>
      <c r="E17" s="2" t="s">
        <v>17</v>
      </c>
      <c r="F17" s="3" t="s">
        <v>29</v>
      </c>
      <c r="G17" s="3" t="s">
        <v>38</v>
      </c>
      <c r="H17" s="9" t="s">
        <v>32</v>
      </c>
      <c r="I17" s="3"/>
      <c r="J17" s="3"/>
      <c r="K17" s="3"/>
      <c r="L17" s="14">
        <v>0.5</v>
      </c>
      <c r="M17" s="3"/>
      <c r="N17" s="3"/>
      <c r="O17" s="3"/>
      <c r="P17" s="3"/>
      <c r="Q17" s="3"/>
      <c r="R17" s="3"/>
      <c r="S17" s="14">
        <v>0.5</v>
      </c>
      <c r="T17" s="3"/>
      <c r="U17" s="18">
        <v>30000</v>
      </c>
      <c r="V17" s="2"/>
      <c r="W17" s="18">
        <v>30000</v>
      </c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50.25" customHeight="1" x14ac:dyDescent="0.2">
      <c r="A18" s="2">
        <v>17</v>
      </c>
      <c r="B18" s="2">
        <v>32</v>
      </c>
      <c r="C18" s="2" t="s">
        <v>43</v>
      </c>
      <c r="D18" s="2" t="s">
        <v>62</v>
      </c>
      <c r="E18" s="2" t="s">
        <v>17</v>
      </c>
      <c r="F18" s="2" t="s">
        <v>29</v>
      </c>
      <c r="G18" s="2" t="s">
        <v>38</v>
      </c>
      <c r="H18" s="9" t="s">
        <v>24</v>
      </c>
      <c r="I18" s="2"/>
      <c r="J18" s="2"/>
      <c r="K18" s="2"/>
      <c r="L18" s="14">
        <v>0.5</v>
      </c>
      <c r="M18" s="2"/>
      <c r="N18" s="2"/>
      <c r="O18" s="2"/>
      <c r="P18" s="2"/>
      <c r="Q18" s="2"/>
      <c r="R18" s="2"/>
      <c r="S18" s="14">
        <v>0.5</v>
      </c>
      <c r="T18" s="2"/>
      <c r="U18" s="16">
        <v>30000</v>
      </c>
      <c r="V18" s="2"/>
      <c r="W18" s="16">
        <v>30000</v>
      </c>
    </row>
    <row r="19" spans="1:33" ht="55.5" customHeight="1" x14ac:dyDescent="0.2">
      <c r="A19" s="2">
        <v>18</v>
      </c>
      <c r="B19" s="2">
        <v>32</v>
      </c>
      <c r="C19" s="2" t="s">
        <v>43</v>
      </c>
      <c r="D19" s="2" t="s">
        <v>62</v>
      </c>
      <c r="E19" s="2" t="s">
        <v>17</v>
      </c>
      <c r="F19" s="2" t="s">
        <v>29</v>
      </c>
      <c r="G19" s="2" t="s">
        <v>40</v>
      </c>
      <c r="H19" s="9" t="s">
        <v>56</v>
      </c>
      <c r="I19" s="2"/>
      <c r="J19" s="2"/>
      <c r="K19" s="2"/>
      <c r="L19" s="2"/>
      <c r="M19" s="14">
        <v>1</v>
      </c>
      <c r="N19" s="2"/>
      <c r="O19" s="2"/>
      <c r="P19" s="2"/>
      <c r="Q19" s="2"/>
      <c r="R19" s="2"/>
      <c r="S19" s="2"/>
      <c r="T19" s="2"/>
      <c r="U19" s="16">
        <v>30000</v>
      </c>
      <c r="V19" s="2"/>
      <c r="W19" s="16">
        <v>30000</v>
      </c>
    </row>
    <row r="20" spans="1:33" ht="54" customHeight="1" x14ac:dyDescent="0.2">
      <c r="A20" s="2">
        <v>19</v>
      </c>
      <c r="B20" s="2">
        <v>32</v>
      </c>
      <c r="C20" s="2" t="s">
        <v>43</v>
      </c>
      <c r="D20" s="2" t="s">
        <v>62</v>
      </c>
      <c r="E20" s="2" t="s">
        <v>17</v>
      </c>
      <c r="F20" s="2" t="s">
        <v>29</v>
      </c>
      <c r="G20" s="2" t="s">
        <v>40</v>
      </c>
      <c r="H20" s="9" t="s">
        <v>35</v>
      </c>
      <c r="I20" s="2"/>
      <c r="J20" s="2"/>
      <c r="K20" s="2"/>
      <c r="L20" s="2"/>
      <c r="M20" s="2"/>
      <c r="N20" s="14">
        <v>1</v>
      </c>
      <c r="O20" s="2"/>
      <c r="P20" s="2"/>
      <c r="Q20" s="2"/>
      <c r="R20" s="2"/>
      <c r="S20" s="2"/>
      <c r="T20" s="2"/>
      <c r="U20" s="16">
        <v>35000</v>
      </c>
      <c r="V20" s="2"/>
      <c r="W20" s="16">
        <v>35000</v>
      </c>
      <c r="X20" s="7"/>
    </row>
    <row r="21" spans="1:33" ht="28.5" x14ac:dyDescent="0.2">
      <c r="A21" s="2">
        <v>20</v>
      </c>
      <c r="B21" s="2">
        <v>32</v>
      </c>
      <c r="C21" s="2" t="s">
        <v>43</v>
      </c>
      <c r="D21" s="2" t="s">
        <v>62</v>
      </c>
      <c r="E21" s="2" t="s">
        <v>17</v>
      </c>
      <c r="F21" s="2" t="s">
        <v>29</v>
      </c>
      <c r="G21" s="2" t="s">
        <v>40</v>
      </c>
      <c r="H21" s="9" t="s">
        <v>52</v>
      </c>
      <c r="I21" s="2"/>
      <c r="J21" s="2"/>
      <c r="K21" s="2"/>
      <c r="L21" s="2"/>
      <c r="M21" s="2"/>
      <c r="N21" s="14">
        <v>1</v>
      </c>
      <c r="O21" s="2"/>
      <c r="P21" s="2"/>
      <c r="Q21" s="2"/>
      <c r="R21" s="2"/>
      <c r="S21" s="2"/>
      <c r="T21" s="2"/>
      <c r="U21" s="16">
        <v>30000</v>
      </c>
      <c r="V21" s="2"/>
      <c r="W21" s="16">
        <v>30000</v>
      </c>
      <c r="X21" s="7"/>
    </row>
    <row r="22" spans="1:33" ht="48.75" customHeight="1" x14ac:dyDescent="0.2">
      <c r="A22" s="2">
        <v>21</v>
      </c>
      <c r="B22" s="2">
        <v>32</v>
      </c>
      <c r="C22" s="2" t="s">
        <v>43</v>
      </c>
      <c r="D22" s="2" t="s">
        <v>62</v>
      </c>
      <c r="E22" s="2" t="s">
        <v>17</v>
      </c>
      <c r="F22" s="2" t="s">
        <v>29</v>
      </c>
      <c r="G22" s="2" t="s">
        <v>38</v>
      </c>
      <c r="H22" s="9" t="s">
        <v>50</v>
      </c>
      <c r="I22" s="2"/>
      <c r="J22" s="2"/>
      <c r="K22" s="2"/>
      <c r="L22" s="2"/>
      <c r="M22" s="14">
        <v>0.5</v>
      </c>
      <c r="N22" s="2"/>
      <c r="O22" s="2"/>
      <c r="P22" s="2"/>
      <c r="Q22" s="2"/>
      <c r="R22" s="2"/>
      <c r="S22" s="2"/>
      <c r="T22" s="14">
        <v>0.5</v>
      </c>
      <c r="U22" s="16">
        <v>30000</v>
      </c>
      <c r="V22" s="2"/>
      <c r="W22" s="16">
        <v>30000</v>
      </c>
      <c r="X22" s="7"/>
    </row>
    <row r="23" spans="1:33" ht="46.5" customHeight="1" x14ac:dyDescent="0.2">
      <c r="A23" s="2">
        <v>22</v>
      </c>
      <c r="B23" s="2">
        <v>32</v>
      </c>
      <c r="C23" s="2" t="s">
        <v>43</v>
      </c>
      <c r="D23" s="2" t="s">
        <v>62</v>
      </c>
      <c r="E23" s="2" t="s">
        <v>17</v>
      </c>
      <c r="F23" s="2" t="s">
        <v>29</v>
      </c>
      <c r="G23" s="2" t="s">
        <v>38</v>
      </c>
      <c r="H23" s="9" t="s">
        <v>19</v>
      </c>
      <c r="I23" s="2"/>
      <c r="J23" s="2"/>
      <c r="K23" s="2"/>
      <c r="L23" s="2"/>
      <c r="M23" s="14">
        <v>0.5</v>
      </c>
      <c r="N23" s="2"/>
      <c r="O23" s="2"/>
      <c r="P23" s="2"/>
      <c r="Q23" s="2"/>
      <c r="R23" s="2"/>
      <c r="S23" s="2"/>
      <c r="T23" s="14">
        <v>0.5</v>
      </c>
      <c r="U23" s="16">
        <v>38000</v>
      </c>
      <c r="V23" s="2"/>
      <c r="W23" s="16">
        <v>38000</v>
      </c>
    </row>
    <row r="24" spans="1:33" ht="45" customHeight="1" x14ac:dyDescent="0.2">
      <c r="A24" s="2">
        <v>23</v>
      </c>
      <c r="B24" s="2">
        <v>32</v>
      </c>
      <c r="C24" s="2" t="s">
        <v>43</v>
      </c>
      <c r="D24" s="2" t="s">
        <v>62</v>
      </c>
      <c r="E24" s="2" t="s">
        <v>17</v>
      </c>
      <c r="F24" s="2" t="s">
        <v>29</v>
      </c>
      <c r="G24" s="2" t="s">
        <v>40</v>
      </c>
      <c r="H24" s="4" t="s">
        <v>20</v>
      </c>
      <c r="I24" s="2"/>
      <c r="J24" s="2"/>
      <c r="K24" s="2"/>
      <c r="L24" s="2"/>
      <c r="M24" s="2"/>
      <c r="N24" s="14">
        <v>1</v>
      </c>
      <c r="O24" s="2"/>
      <c r="P24" s="2"/>
      <c r="Q24" s="2"/>
      <c r="R24" s="2"/>
      <c r="S24" s="2"/>
      <c r="T24" s="2"/>
      <c r="U24" s="16">
        <v>30000</v>
      </c>
      <c r="V24" s="2"/>
      <c r="W24" s="16">
        <v>30000</v>
      </c>
    </row>
    <row r="25" spans="1:33" ht="28.5" x14ac:dyDescent="0.2">
      <c r="A25" s="2">
        <v>24</v>
      </c>
      <c r="B25" s="2">
        <v>32</v>
      </c>
      <c r="C25" s="2" t="s">
        <v>49</v>
      </c>
      <c r="D25" s="2" t="s">
        <v>61</v>
      </c>
      <c r="E25" s="2" t="s">
        <v>17</v>
      </c>
      <c r="F25" s="2" t="s">
        <v>29</v>
      </c>
      <c r="G25" s="2" t="s">
        <v>40</v>
      </c>
      <c r="H25" s="4" t="s">
        <v>36</v>
      </c>
      <c r="I25" s="2"/>
      <c r="J25" s="2"/>
      <c r="K25" s="2"/>
      <c r="L25" s="14">
        <v>1</v>
      </c>
      <c r="M25" s="2"/>
      <c r="N25" s="2"/>
      <c r="O25" s="2"/>
      <c r="P25" s="2"/>
      <c r="Q25" s="2"/>
      <c r="R25" s="2"/>
      <c r="S25" s="2"/>
      <c r="T25" s="2"/>
      <c r="U25" s="16">
        <v>85800</v>
      </c>
      <c r="V25" s="16">
        <v>85800</v>
      </c>
      <c r="W25" s="2"/>
    </row>
    <row r="26" spans="1:33" ht="42.75" customHeight="1" x14ac:dyDescent="0.2">
      <c r="A26" s="2">
        <v>25</v>
      </c>
      <c r="B26" s="2">
        <v>32</v>
      </c>
      <c r="C26" s="2" t="s">
        <v>43</v>
      </c>
      <c r="D26" s="2" t="s">
        <v>62</v>
      </c>
      <c r="E26" s="2" t="s">
        <v>17</v>
      </c>
      <c r="F26" s="2" t="s">
        <v>28</v>
      </c>
      <c r="G26" s="2" t="s">
        <v>40</v>
      </c>
      <c r="H26" s="4" t="s">
        <v>21</v>
      </c>
      <c r="I26" s="2"/>
      <c r="J26" s="2"/>
      <c r="K26" s="2"/>
      <c r="L26" s="2"/>
      <c r="M26" s="14">
        <v>1</v>
      </c>
      <c r="N26" s="2"/>
      <c r="O26" s="2"/>
      <c r="P26" s="2"/>
      <c r="Q26" s="2"/>
      <c r="R26" s="2"/>
      <c r="S26" s="2"/>
      <c r="T26" s="2"/>
      <c r="U26" s="16">
        <v>39000</v>
      </c>
      <c r="V26" s="2"/>
      <c r="W26" s="16">
        <v>39000</v>
      </c>
    </row>
    <row r="27" spans="1:33" ht="15" x14ac:dyDescent="0.25">
      <c r="A27" s="11"/>
      <c r="B27" s="11"/>
      <c r="C27" s="11"/>
      <c r="D27" s="11"/>
      <c r="E27" s="30" t="s">
        <v>23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20"/>
      <c r="V27" s="20"/>
      <c r="W27" s="20"/>
    </row>
    <row r="28" spans="1:33" ht="52.5" customHeight="1" x14ac:dyDescent="0.2">
      <c r="A28" s="2">
        <v>32</v>
      </c>
      <c r="B28" s="2">
        <v>32</v>
      </c>
      <c r="C28" s="2" t="s">
        <v>43</v>
      </c>
      <c r="D28" s="2" t="s">
        <v>62</v>
      </c>
      <c r="E28" s="2" t="s">
        <v>17</v>
      </c>
      <c r="F28" s="2" t="s">
        <v>28</v>
      </c>
      <c r="G28" s="2" t="s">
        <v>38</v>
      </c>
      <c r="H28" s="4" t="s">
        <v>18</v>
      </c>
      <c r="I28" s="2"/>
      <c r="J28" s="2"/>
      <c r="K28" s="2"/>
      <c r="L28" s="14">
        <v>0.5</v>
      </c>
      <c r="M28" s="2"/>
      <c r="N28" s="2"/>
      <c r="O28" s="2"/>
      <c r="P28" s="2"/>
      <c r="Q28" s="2"/>
      <c r="R28" s="2"/>
      <c r="S28" s="14">
        <v>0.5</v>
      </c>
      <c r="T28" s="2"/>
      <c r="U28" s="16">
        <v>30000</v>
      </c>
      <c r="V28" s="2"/>
      <c r="W28" s="16">
        <v>30000</v>
      </c>
    </row>
    <row r="29" spans="1:33" ht="15" x14ac:dyDescent="0.25">
      <c r="A29" s="11"/>
      <c r="B29" s="11"/>
      <c r="C29" s="11"/>
      <c r="D29" s="11"/>
      <c r="E29" s="30" t="s">
        <v>30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20"/>
      <c r="V29" s="20"/>
      <c r="W29" s="20"/>
    </row>
    <row r="30" spans="1:33" ht="75" customHeight="1" x14ac:dyDescent="0.2">
      <c r="A30" s="2">
        <v>33</v>
      </c>
      <c r="B30" s="2">
        <v>32</v>
      </c>
      <c r="C30" s="2" t="s">
        <v>43</v>
      </c>
      <c r="D30" s="2" t="s">
        <v>62</v>
      </c>
      <c r="E30" s="2" t="s">
        <v>17</v>
      </c>
      <c r="F30" s="2" t="s">
        <v>29</v>
      </c>
      <c r="G30" s="2" t="s">
        <v>38</v>
      </c>
      <c r="H30" s="4" t="s">
        <v>25</v>
      </c>
      <c r="I30" s="2"/>
      <c r="J30" s="2"/>
      <c r="K30" s="2"/>
      <c r="L30" s="14">
        <v>0.5</v>
      </c>
      <c r="M30" s="2"/>
      <c r="N30" s="2"/>
      <c r="O30" s="2"/>
      <c r="P30" s="2"/>
      <c r="Q30" s="2"/>
      <c r="R30" s="2"/>
      <c r="S30" s="14">
        <v>0.5</v>
      </c>
      <c r="T30" s="2"/>
      <c r="U30" s="16">
        <v>30000</v>
      </c>
      <c r="V30" s="2"/>
      <c r="W30" s="16">
        <v>30000</v>
      </c>
    </row>
    <row r="31" spans="1:33" ht="49.5" customHeight="1" x14ac:dyDescent="0.2">
      <c r="A31" s="2">
        <v>34</v>
      </c>
      <c r="B31" s="2">
        <v>32</v>
      </c>
      <c r="C31" s="2" t="s">
        <v>43</v>
      </c>
      <c r="D31" s="2" t="s">
        <v>62</v>
      </c>
      <c r="E31" s="2" t="s">
        <v>17</v>
      </c>
      <c r="F31" s="2" t="s">
        <v>29</v>
      </c>
      <c r="G31" s="2" t="s">
        <v>38</v>
      </c>
      <c r="H31" s="4" t="s">
        <v>37</v>
      </c>
      <c r="I31" s="2"/>
      <c r="J31" s="2"/>
      <c r="K31" s="2"/>
      <c r="L31" s="14">
        <v>0.5</v>
      </c>
      <c r="M31" s="2"/>
      <c r="N31" s="2"/>
      <c r="O31" s="2"/>
      <c r="P31" s="2"/>
      <c r="Q31" s="2"/>
      <c r="R31" s="2"/>
      <c r="S31" s="14">
        <v>0.5</v>
      </c>
      <c r="T31" s="2"/>
      <c r="U31" s="16">
        <v>39000</v>
      </c>
      <c r="V31" s="2"/>
      <c r="W31" s="16">
        <v>39000</v>
      </c>
    </row>
    <row r="32" spans="1:33" ht="28.5" x14ac:dyDescent="0.2">
      <c r="A32" s="2">
        <v>35</v>
      </c>
      <c r="B32" s="2">
        <v>32</v>
      </c>
      <c r="C32" s="2" t="s">
        <v>43</v>
      </c>
      <c r="D32" s="2" t="s">
        <v>62</v>
      </c>
      <c r="E32" s="2" t="s">
        <v>17</v>
      </c>
      <c r="F32" s="2" t="s">
        <v>29</v>
      </c>
      <c r="G32" s="2" t="s">
        <v>40</v>
      </c>
      <c r="H32" s="4" t="s">
        <v>26</v>
      </c>
      <c r="I32" s="2"/>
      <c r="J32" s="2"/>
      <c r="K32" s="2"/>
      <c r="L32" s="2"/>
      <c r="M32" s="14">
        <v>1</v>
      </c>
      <c r="N32" s="2"/>
      <c r="O32" s="2"/>
      <c r="P32" s="2"/>
      <c r="Q32" s="2"/>
      <c r="R32" s="2"/>
      <c r="S32" s="2"/>
      <c r="T32" s="2"/>
      <c r="U32" s="16">
        <v>30000</v>
      </c>
      <c r="V32" s="2"/>
      <c r="W32" s="16">
        <v>30000</v>
      </c>
    </row>
    <row r="33" spans="1:23" ht="77.25" customHeight="1" x14ac:dyDescent="0.2">
      <c r="A33" s="2">
        <v>36</v>
      </c>
      <c r="B33" s="2">
        <v>32</v>
      </c>
      <c r="C33" s="2" t="s">
        <v>43</v>
      </c>
      <c r="D33" s="2" t="s">
        <v>62</v>
      </c>
      <c r="E33" s="2" t="s">
        <v>17</v>
      </c>
      <c r="F33" s="2" t="s">
        <v>28</v>
      </c>
      <c r="G33" s="2" t="s">
        <v>38</v>
      </c>
      <c r="H33" s="4" t="s">
        <v>27</v>
      </c>
      <c r="I33" s="2"/>
      <c r="J33" s="2"/>
      <c r="K33" s="2"/>
      <c r="L33" s="14">
        <v>0.5</v>
      </c>
      <c r="M33" s="2"/>
      <c r="N33" s="2"/>
      <c r="O33" s="2"/>
      <c r="P33" s="2"/>
      <c r="Q33" s="2"/>
      <c r="R33" s="2"/>
      <c r="S33" s="14">
        <v>0.5</v>
      </c>
      <c r="T33" s="2"/>
      <c r="U33" s="21">
        <v>30000</v>
      </c>
      <c r="V33" s="2"/>
      <c r="W33" s="21">
        <v>30000</v>
      </c>
    </row>
    <row r="34" spans="1:23" ht="21.75" customHeight="1" x14ac:dyDescent="0.2">
      <c r="T34" s="23" t="s">
        <v>41</v>
      </c>
      <c r="U34" s="24">
        <f>SUM(U6:U26,U28:U28,U30:U33)</f>
        <v>841800</v>
      </c>
      <c r="V34" s="25">
        <f>SUM(V6:V33)</f>
        <v>85800</v>
      </c>
      <c r="W34" s="25">
        <f>SUM(W6:W33)</f>
        <v>756000</v>
      </c>
    </row>
  </sheetData>
  <mergeCells count="4">
    <mergeCell ref="E2:W2"/>
    <mergeCell ref="E4:T4"/>
    <mergeCell ref="E27:T27"/>
    <mergeCell ref="E29:T29"/>
  </mergeCells>
  <pageMargins left="3.937007874015748E-2" right="3.937007874015748E-2" top="0.55118110236220474" bottom="0.55118110236220474" header="0.31496062992125984" footer="0.31496062992125984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2E4C-5297-45D6-A0E5-8959A1B4339A}">
  <sheetPr>
    <pageSetUpPr fitToPage="1"/>
  </sheetPr>
  <dimension ref="A2:AG34"/>
  <sheetViews>
    <sheetView zoomScale="70" zoomScaleNormal="70" zoomScaleSheetLayoutView="69" workbookViewId="0">
      <selection activeCell="E3" sqref="E3"/>
    </sheetView>
  </sheetViews>
  <sheetFormatPr baseColWidth="10" defaultRowHeight="14.25" x14ac:dyDescent="0.2"/>
  <cols>
    <col min="1" max="3" width="11.42578125" style="6"/>
    <col min="4" max="4" width="24.85546875" style="6" customWidth="1"/>
    <col min="5" max="5" width="16.42578125" style="22" customWidth="1"/>
    <col min="6" max="6" width="17.42578125" style="22" customWidth="1"/>
    <col min="7" max="7" width="15.5703125" style="6" customWidth="1"/>
    <col min="8" max="8" width="49.140625" style="6" customWidth="1"/>
    <col min="9" max="10" width="13.140625" style="6" customWidth="1"/>
    <col min="11" max="11" width="17.85546875" style="6" customWidth="1"/>
    <col min="12" max="20" width="11.7109375" style="6" customWidth="1"/>
    <col min="21" max="21" width="14.7109375" style="26" customWidth="1"/>
    <col min="22" max="22" width="12.7109375" style="22" customWidth="1"/>
    <col min="23" max="23" width="14" style="22" customWidth="1"/>
    <col min="24" max="16384" width="11.42578125" style="6"/>
  </cols>
  <sheetData>
    <row r="2" spans="1:33" ht="31.5" customHeight="1" x14ac:dyDescent="0.2">
      <c r="A2" s="1"/>
      <c r="B2" s="1"/>
      <c r="C2" s="1"/>
      <c r="D2" s="1"/>
      <c r="E2" s="27" t="s">
        <v>63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33" ht="60" x14ac:dyDescent="0.2">
      <c r="A3" s="1" t="s">
        <v>51</v>
      </c>
      <c r="B3" s="1" t="s">
        <v>58</v>
      </c>
      <c r="C3" s="1" t="s">
        <v>59</v>
      </c>
      <c r="D3" s="1" t="s">
        <v>60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0" t="s">
        <v>48</v>
      </c>
      <c r="V3" s="10" t="s">
        <v>42</v>
      </c>
      <c r="W3" s="10" t="s">
        <v>43</v>
      </c>
    </row>
    <row r="4" spans="1:33" ht="15" x14ac:dyDescent="0.25">
      <c r="A4" s="11"/>
      <c r="B4" s="11"/>
      <c r="C4" s="11"/>
      <c r="D4" s="11"/>
      <c r="E4" s="28" t="s">
        <v>22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12"/>
      <c r="V4" s="13"/>
      <c r="W4" s="13"/>
    </row>
    <row r="5" spans="1:33" ht="57" x14ac:dyDescent="0.2">
      <c r="A5" s="2">
        <v>1</v>
      </c>
      <c r="B5" s="2">
        <v>32</v>
      </c>
      <c r="C5" s="2" t="s">
        <v>43</v>
      </c>
      <c r="D5" s="2" t="s">
        <v>62</v>
      </c>
      <c r="E5" s="2" t="s">
        <v>17</v>
      </c>
      <c r="F5" s="2" t="s">
        <v>28</v>
      </c>
      <c r="G5" s="2" t="s">
        <v>38</v>
      </c>
      <c r="H5" s="9" t="s">
        <v>55</v>
      </c>
      <c r="I5" s="2"/>
      <c r="J5" s="2"/>
      <c r="K5" s="14">
        <v>0.5</v>
      </c>
      <c r="L5" s="15"/>
      <c r="M5" s="2"/>
      <c r="N5" s="2"/>
      <c r="O5" s="2"/>
      <c r="P5" s="2"/>
      <c r="Q5" s="2"/>
      <c r="R5" s="14">
        <v>0.5</v>
      </c>
      <c r="S5" s="2"/>
      <c r="T5" s="2"/>
      <c r="U5" s="16">
        <v>30000</v>
      </c>
      <c r="V5" s="2"/>
      <c r="W5" s="16">
        <v>30000</v>
      </c>
    </row>
    <row r="6" spans="1:33" ht="28.5" x14ac:dyDescent="0.2">
      <c r="A6" s="2">
        <v>2</v>
      </c>
      <c r="B6" s="2">
        <v>32</v>
      </c>
      <c r="C6" s="2" t="s">
        <v>43</v>
      </c>
      <c r="D6" s="2" t="s">
        <v>62</v>
      </c>
      <c r="E6" s="2" t="s">
        <v>17</v>
      </c>
      <c r="F6" s="2" t="s">
        <v>29</v>
      </c>
      <c r="G6" s="2" t="s">
        <v>38</v>
      </c>
      <c r="H6" s="9" t="s">
        <v>44</v>
      </c>
      <c r="I6" s="2"/>
      <c r="J6" s="2"/>
      <c r="K6" s="14">
        <v>0.5</v>
      </c>
      <c r="L6" s="15"/>
      <c r="M6" s="2"/>
      <c r="N6" s="2"/>
      <c r="O6" s="2"/>
      <c r="P6" s="2"/>
      <c r="Q6" s="2"/>
      <c r="R6" s="14">
        <v>0.5</v>
      </c>
      <c r="S6" s="2"/>
      <c r="T6" s="2"/>
      <c r="U6" s="16">
        <v>30000</v>
      </c>
      <c r="V6" s="2"/>
      <c r="W6" s="16">
        <v>30000</v>
      </c>
    </row>
    <row r="7" spans="1:33" ht="35.25" customHeight="1" x14ac:dyDescent="0.2">
      <c r="A7" s="2">
        <v>3</v>
      </c>
      <c r="B7" s="2">
        <v>32</v>
      </c>
      <c r="C7" s="2" t="s">
        <v>43</v>
      </c>
      <c r="D7" s="2" t="s">
        <v>62</v>
      </c>
      <c r="E7" s="2" t="s">
        <v>17</v>
      </c>
      <c r="F7" s="2" t="s">
        <v>29</v>
      </c>
      <c r="G7" s="2" t="s">
        <v>38</v>
      </c>
      <c r="H7" s="9" t="s">
        <v>45</v>
      </c>
      <c r="I7" s="2"/>
      <c r="J7" s="2"/>
      <c r="K7" s="14">
        <v>0.5</v>
      </c>
      <c r="L7" s="15"/>
      <c r="M7" s="2"/>
      <c r="N7" s="2"/>
      <c r="O7" s="2"/>
      <c r="P7" s="2"/>
      <c r="Q7" s="2"/>
      <c r="R7" s="14">
        <v>0.5</v>
      </c>
      <c r="S7" s="2"/>
      <c r="T7" s="2"/>
      <c r="U7" s="16">
        <v>30000</v>
      </c>
      <c r="V7" s="2"/>
      <c r="W7" s="16">
        <v>30000</v>
      </c>
    </row>
    <row r="8" spans="1:33" ht="59.25" customHeight="1" x14ac:dyDescent="0.2">
      <c r="A8" s="2">
        <v>5</v>
      </c>
      <c r="B8" s="2">
        <v>32</v>
      </c>
      <c r="C8" s="2" t="s">
        <v>43</v>
      </c>
      <c r="D8" s="2" t="s">
        <v>62</v>
      </c>
      <c r="E8" s="2" t="s">
        <v>17</v>
      </c>
      <c r="F8" s="2" t="s">
        <v>29</v>
      </c>
      <c r="G8" s="2" t="s">
        <v>38</v>
      </c>
      <c r="H8" s="9" t="s">
        <v>54</v>
      </c>
      <c r="I8" s="2"/>
      <c r="J8" s="2"/>
      <c r="K8" s="14">
        <v>0.5</v>
      </c>
      <c r="L8" s="15"/>
      <c r="M8" s="2"/>
      <c r="N8" s="2"/>
      <c r="O8" s="2"/>
      <c r="P8" s="2"/>
      <c r="Q8" s="2"/>
      <c r="R8" s="14">
        <v>0.5</v>
      </c>
      <c r="S8" s="2"/>
      <c r="T8" s="2"/>
      <c r="U8" s="16">
        <v>30000</v>
      </c>
      <c r="V8" s="2"/>
      <c r="W8" s="16">
        <v>30000</v>
      </c>
    </row>
    <row r="9" spans="1:33" ht="51" customHeight="1" x14ac:dyDescent="0.2">
      <c r="A9" s="2">
        <v>6</v>
      </c>
      <c r="B9" s="2">
        <v>32</v>
      </c>
      <c r="C9" s="2" t="s">
        <v>43</v>
      </c>
      <c r="D9" s="2" t="s">
        <v>62</v>
      </c>
      <c r="E9" s="2" t="s">
        <v>17</v>
      </c>
      <c r="F9" s="2" t="s">
        <v>29</v>
      </c>
      <c r="G9" s="2" t="s">
        <v>38</v>
      </c>
      <c r="H9" s="9" t="s">
        <v>46</v>
      </c>
      <c r="I9" s="2"/>
      <c r="J9" s="2"/>
      <c r="K9" s="14">
        <v>0.5</v>
      </c>
      <c r="L9" s="15"/>
      <c r="M9" s="2"/>
      <c r="N9" s="2"/>
      <c r="O9" s="2"/>
      <c r="P9" s="2"/>
      <c r="Q9" s="2"/>
      <c r="R9" s="14">
        <v>0.5</v>
      </c>
      <c r="S9" s="2"/>
      <c r="T9" s="2"/>
      <c r="U9" s="16">
        <v>30000</v>
      </c>
      <c r="V9" s="2"/>
      <c r="W9" s="16">
        <v>30000</v>
      </c>
    </row>
    <row r="10" spans="1:33" ht="59.25" customHeight="1" x14ac:dyDescent="0.2">
      <c r="A10" s="2">
        <v>7</v>
      </c>
      <c r="B10" s="2">
        <v>32</v>
      </c>
      <c r="C10" s="2" t="s">
        <v>43</v>
      </c>
      <c r="D10" s="2" t="s">
        <v>62</v>
      </c>
      <c r="E10" s="2" t="s">
        <v>17</v>
      </c>
      <c r="F10" s="2" t="s">
        <v>29</v>
      </c>
      <c r="G10" s="2" t="s">
        <v>38</v>
      </c>
      <c r="H10" s="9" t="s">
        <v>47</v>
      </c>
      <c r="I10" s="2"/>
      <c r="J10" s="2"/>
      <c r="K10" s="14">
        <v>0.5</v>
      </c>
      <c r="L10" s="15"/>
      <c r="M10" s="2"/>
      <c r="N10" s="2"/>
      <c r="O10" s="2"/>
      <c r="P10" s="2"/>
      <c r="Q10" s="2"/>
      <c r="R10" s="14">
        <v>0.5</v>
      </c>
      <c r="S10" s="2"/>
      <c r="T10" s="2"/>
      <c r="U10" s="16">
        <v>30000</v>
      </c>
      <c r="V10" s="2"/>
      <c r="W10" s="16">
        <v>30000</v>
      </c>
    </row>
    <row r="11" spans="1:33" ht="41.25" customHeight="1" x14ac:dyDescent="0.2">
      <c r="A11" s="2">
        <v>9</v>
      </c>
      <c r="B11" s="2">
        <v>32</v>
      </c>
      <c r="C11" s="2" t="s">
        <v>43</v>
      </c>
      <c r="D11" s="2" t="s">
        <v>62</v>
      </c>
      <c r="E11" s="2" t="s">
        <v>17</v>
      </c>
      <c r="F11" s="2" t="s">
        <v>29</v>
      </c>
      <c r="G11" s="2" t="s">
        <v>38</v>
      </c>
      <c r="H11" s="9" t="s">
        <v>33</v>
      </c>
      <c r="I11" s="2"/>
      <c r="J11" s="2"/>
      <c r="K11" s="14">
        <v>0.5</v>
      </c>
      <c r="L11" s="2"/>
      <c r="M11" s="2"/>
      <c r="N11" s="2"/>
      <c r="O11" s="2"/>
      <c r="P11" s="2"/>
      <c r="Q11" s="2"/>
      <c r="R11" s="14">
        <v>0.5</v>
      </c>
      <c r="S11" s="2"/>
      <c r="T11" s="2"/>
      <c r="U11" s="16">
        <v>20000</v>
      </c>
      <c r="V11" s="2"/>
      <c r="W11" s="16">
        <v>20000</v>
      </c>
    </row>
    <row r="12" spans="1:33" ht="60" customHeight="1" x14ac:dyDescent="0.2">
      <c r="A12" s="5">
        <v>10</v>
      </c>
      <c r="B12" s="2">
        <v>32</v>
      </c>
      <c r="C12" s="2" t="s">
        <v>43</v>
      </c>
      <c r="D12" s="2" t="s">
        <v>62</v>
      </c>
      <c r="E12" s="2" t="s">
        <v>17</v>
      </c>
      <c r="F12" s="2" t="s">
        <v>29</v>
      </c>
      <c r="G12" s="2" t="s">
        <v>38</v>
      </c>
      <c r="H12" s="9" t="s">
        <v>57</v>
      </c>
      <c r="I12" s="2"/>
      <c r="J12" s="2"/>
      <c r="K12" s="14">
        <v>0.5</v>
      </c>
      <c r="L12" s="2"/>
      <c r="M12" s="2"/>
      <c r="N12" s="2"/>
      <c r="O12" s="2"/>
      <c r="P12" s="2"/>
      <c r="Q12" s="2"/>
      <c r="R12" s="14">
        <v>0.5</v>
      </c>
      <c r="S12" s="2"/>
      <c r="T12" s="2"/>
      <c r="U12" s="17">
        <v>30000</v>
      </c>
      <c r="V12" s="2"/>
      <c r="W12" s="17">
        <v>30000</v>
      </c>
    </row>
    <row r="13" spans="1:33" ht="28.5" x14ac:dyDescent="0.2">
      <c r="A13" s="2">
        <v>11</v>
      </c>
      <c r="B13" s="2">
        <v>32</v>
      </c>
      <c r="C13" s="2" t="s">
        <v>43</v>
      </c>
      <c r="D13" s="2" t="s">
        <v>62</v>
      </c>
      <c r="E13" s="2" t="s">
        <v>17</v>
      </c>
      <c r="F13" s="2" t="s">
        <v>29</v>
      </c>
      <c r="G13" s="2" t="s">
        <v>38</v>
      </c>
      <c r="H13" s="9" t="s">
        <v>34</v>
      </c>
      <c r="I13" s="2"/>
      <c r="J13" s="2"/>
      <c r="K13" s="14">
        <v>0.5</v>
      </c>
      <c r="L13" s="2"/>
      <c r="M13" s="2"/>
      <c r="N13" s="2"/>
      <c r="O13" s="2"/>
      <c r="P13" s="2"/>
      <c r="Q13" s="2"/>
      <c r="R13" s="14">
        <v>0.5</v>
      </c>
      <c r="S13" s="2"/>
      <c r="T13" s="2"/>
      <c r="U13" s="16">
        <v>20000</v>
      </c>
      <c r="V13" s="2"/>
      <c r="W13" s="16">
        <v>20000</v>
      </c>
    </row>
    <row r="14" spans="1:33" s="19" customFormat="1" ht="42" customHeight="1" x14ac:dyDescent="0.2">
      <c r="A14" s="2">
        <v>13</v>
      </c>
      <c r="B14" s="2">
        <v>32</v>
      </c>
      <c r="C14" s="2" t="s">
        <v>43</v>
      </c>
      <c r="D14" s="2" t="s">
        <v>62</v>
      </c>
      <c r="E14" s="2" t="s">
        <v>17</v>
      </c>
      <c r="F14" s="3" t="s">
        <v>29</v>
      </c>
      <c r="G14" s="3" t="s">
        <v>38</v>
      </c>
      <c r="H14" s="9" t="s">
        <v>39</v>
      </c>
      <c r="I14" s="3"/>
      <c r="J14" s="3"/>
      <c r="K14" s="14">
        <v>0.5</v>
      </c>
      <c r="L14" s="3"/>
      <c r="M14" s="3"/>
      <c r="N14" s="3"/>
      <c r="O14" s="3"/>
      <c r="P14" s="3"/>
      <c r="Q14" s="3"/>
      <c r="R14" s="14">
        <v>0.5</v>
      </c>
      <c r="S14" s="3"/>
      <c r="T14" s="3"/>
      <c r="U14" s="18">
        <v>30000</v>
      </c>
      <c r="V14" s="3"/>
      <c r="W14" s="18">
        <v>30000</v>
      </c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19" customFormat="1" ht="60.75" customHeight="1" x14ac:dyDescent="0.2">
      <c r="A15" s="2">
        <v>14</v>
      </c>
      <c r="B15" s="2">
        <v>32</v>
      </c>
      <c r="C15" s="2" t="s">
        <v>43</v>
      </c>
      <c r="D15" s="2" t="s">
        <v>62</v>
      </c>
      <c r="E15" s="2" t="s">
        <v>17</v>
      </c>
      <c r="F15" s="3" t="s">
        <v>28</v>
      </c>
      <c r="G15" s="3" t="s">
        <v>38</v>
      </c>
      <c r="H15" s="9" t="s">
        <v>53</v>
      </c>
      <c r="I15" s="3"/>
      <c r="J15" s="3"/>
      <c r="K15" s="3"/>
      <c r="L15" s="14">
        <v>0.5</v>
      </c>
      <c r="M15" s="3"/>
      <c r="N15" s="3"/>
      <c r="O15" s="3"/>
      <c r="P15" s="3"/>
      <c r="Q15" s="3"/>
      <c r="R15" s="3"/>
      <c r="S15" s="14">
        <v>0.5</v>
      </c>
      <c r="T15" s="3"/>
      <c r="U15" s="18">
        <v>25000</v>
      </c>
      <c r="V15" s="18"/>
      <c r="W15" s="18">
        <v>25000</v>
      </c>
      <c r="X15" s="8"/>
      <c r="Y15" s="6"/>
      <c r="Z15" s="6"/>
      <c r="AA15" s="6"/>
      <c r="AB15" s="6"/>
      <c r="AC15" s="6"/>
      <c r="AD15" s="6"/>
      <c r="AE15" s="6"/>
      <c r="AF15" s="6"/>
      <c r="AG15" s="6"/>
    </row>
    <row r="16" spans="1:33" ht="42.75" customHeight="1" x14ac:dyDescent="0.2">
      <c r="A16" s="2">
        <v>15</v>
      </c>
      <c r="B16" s="2">
        <v>32</v>
      </c>
      <c r="C16" s="2" t="s">
        <v>43</v>
      </c>
      <c r="D16" s="2" t="s">
        <v>62</v>
      </c>
      <c r="E16" s="2" t="s">
        <v>17</v>
      </c>
      <c r="F16" s="2" t="s">
        <v>28</v>
      </c>
      <c r="G16" s="2" t="s">
        <v>38</v>
      </c>
      <c r="H16" s="9" t="s">
        <v>31</v>
      </c>
      <c r="I16" s="2"/>
      <c r="J16" s="2"/>
      <c r="K16" s="2"/>
      <c r="L16" s="14">
        <v>0.5</v>
      </c>
      <c r="M16" s="2"/>
      <c r="N16" s="2"/>
      <c r="O16" s="2"/>
      <c r="P16" s="2"/>
      <c r="Q16" s="2"/>
      <c r="R16" s="2"/>
      <c r="S16" s="14">
        <v>0.5</v>
      </c>
      <c r="T16" s="2"/>
      <c r="U16" s="16">
        <v>30000</v>
      </c>
      <c r="V16" s="2"/>
      <c r="W16" s="16">
        <v>30000</v>
      </c>
    </row>
    <row r="17" spans="1:33" s="19" customFormat="1" ht="48" customHeight="1" x14ac:dyDescent="0.2">
      <c r="A17" s="2">
        <v>16</v>
      </c>
      <c r="B17" s="2">
        <v>32</v>
      </c>
      <c r="C17" s="2" t="s">
        <v>43</v>
      </c>
      <c r="D17" s="2" t="s">
        <v>62</v>
      </c>
      <c r="E17" s="2" t="s">
        <v>17</v>
      </c>
      <c r="F17" s="3" t="s">
        <v>29</v>
      </c>
      <c r="G17" s="3" t="s">
        <v>38</v>
      </c>
      <c r="H17" s="9" t="s">
        <v>32</v>
      </c>
      <c r="I17" s="3"/>
      <c r="J17" s="3"/>
      <c r="K17" s="3"/>
      <c r="L17" s="14">
        <v>0.5</v>
      </c>
      <c r="M17" s="3"/>
      <c r="N17" s="3"/>
      <c r="O17" s="3"/>
      <c r="P17" s="3"/>
      <c r="Q17" s="3"/>
      <c r="R17" s="3"/>
      <c r="S17" s="14">
        <v>0.5</v>
      </c>
      <c r="T17" s="3"/>
      <c r="U17" s="18">
        <v>30000</v>
      </c>
      <c r="V17" s="2"/>
      <c r="W17" s="18">
        <v>30000</v>
      </c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50.25" customHeight="1" x14ac:dyDescent="0.2">
      <c r="A18" s="2">
        <v>17</v>
      </c>
      <c r="B18" s="2">
        <v>32</v>
      </c>
      <c r="C18" s="2" t="s">
        <v>43</v>
      </c>
      <c r="D18" s="2" t="s">
        <v>62</v>
      </c>
      <c r="E18" s="2" t="s">
        <v>17</v>
      </c>
      <c r="F18" s="2" t="s">
        <v>29</v>
      </c>
      <c r="G18" s="2" t="s">
        <v>38</v>
      </c>
      <c r="H18" s="9" t="s">
        <v>24</v>
      </c>
      <c r="I18" s="2"/>
      <c r="J18" s="2"/>
      <c r="K18" s="2"/>
      <c r="L18" s="14">
        <v>0.5</v>
      </c>
      <c r="M18" s="2"/>
      <c r="N18" s="2"/>
      <c r="O18" s="2"/>
      <c r="P18" s="2"/>
      <c r="Q18" s="2"/>
      <c r="R18" s="2"/>
      <c r="S18" s="14">
        <v>0.5</v>
      </c>
      <c r="T18" s="2"/>
      <c r="U18" s="16">
        <v>30000</v>
      </c>
      <c r="V18" s="2"/>
      <c r="W18" s="16">
        <v>30000</v>
      </c>
    </row>
    <row r="19" spans="1:33" ht="55.5" customHeight="1" x14ac:dyDescent="0.2">
      <c r="A19" s="2">
        <v>18</v>
      </c>
      <c r="B19" s="2">
        <v>32</v>
      </c>
      <c r="C19" s="2" t="s">
        <v>43</v>
      </c>
      <c r="D19" s="2" t="s">
        <v>62</v>
      </c>
      <c r="E19" s="2" t="s">
        <v>17</v>
      </c>
      <c r="F19" s="2" t="s">
        <v>29</v>
      </c>
      <c r="G19" s="2" t="s">
        <v>40</v>
      </c>
      <c r="H19" s="9" t="s">
        <v>56</v>
      </c>
      <c r="I19" s="2"/>
      <c r="J19" s="2"/>
      <c r="K19" s="2"/>
      <c r="L19" s="2"/>
      <c r="M19" s="14">
        <v>1</v>
      </c>
      <c r="N19" s="2"/>
      <c r="O19" s="2"/>
      <c r="P19" s="2"/>
      <c r="Q19" s="2"/>
      <c r="R19" s="2"/>
      <c r="S19" s="2"/>
      <c r="T19" s="2"/>
      <c r="U19" s="16">
        <v>30000</v>
      </c>
      <c r="V19" s="2"/>
      <c r="W19" s="16">
        <v>30000</v>
      </c>
    </row>
    <row r="20" spans="1:33" ht="54" customHeight="1" x14ac:dyDescent="0.2">
      <c r="A20" s="2">
        <v>19</v>
      </c>
      <c r="B20" s="2">
        <v>32</v>
      </c>
      <c r="C20" s="2" t="s">
        <v>43</v>
      </c>
      <c r="D20" s="2" t="s">
        <v>62</v>
      </c>
      <c r="E20" s="2" t="s">
        <v>17</v>
      </c>
      <c r="F20" s="2" t="s">
        <v>29</v>
      </c>
      <c r="G20" s="2" t="s">
        <v>40</v>
      </c>
      <c r="H20" s="9" t="s">
        <v>35</v>
      </c>
      <c r="I20" s="2"/>
      <c r="J20" s="2"/>
      <c r="K20" s="2"/>
      <c r="L20" s="2"/>
      <c r="M20" s="2"/>
      <c r="N20" s="14">
        <v>1</v>
      </c>
      <c r="O20" s="2"/>
      <c r="P20" s="2"/>
      <c r="Q20" s="2"/>
      <c r="R20" s="2"/>
      <c r="S20" s="2"/>
      <c r="T20" s="2"/>
      <c r="U20" s="16">
        <v>35000</v>
      </c>
      <c r="V20" s="2"/>
      <c r="W20" s="16">
        <v>35000</v>
      </c>
      <c r="X20" s="7"/>
    </row>
    <row r="21" spans="1:33" ht="28.5" x14ac:dyDescent="0.2">
      <c r="A21" s="2">
        <v>20</v>
      </c>
      <c r="B21" s="2">
        <v>32</v>
      </c>
      <c r="C21" s="2" t="s">
        <v>43</v>
      </c>
      <c r="D21" s="2" t="s">
        <v>62</v>
      </c>
      <c r="E21" s="2" t="s">
        <v>17</v>
      </c>
      <c r="F21" s="2" t="s">
        <v>29</v>
      </c>
      <c r="G21" s="2" t="s">
        <v>40</v>
      </c>
      <c r="H21" s="9" t="s">
        <v>52</v>
      </c>
      <c r="I21" s="2"/>
      <c r="J21" s="2"/>
      <c r="K21" s="2"/>
      <c r="L21" s="2"/>
      <c r="M21" s="2"/>
      <c r="N21" s="14">
        <v>1</v>
      </c>
      <c r="O21" s="2"/>
      <c r="P21" s="2"/>
      <c r="Q21" s="2"/>
      <c r="R21" s="2"/>
      <c r="S21" s="2"/>
      <c r="T21" s="2"/>
      <c r="U21" s="16">
        <v>30000</v>
      </c>
      <c r="V21" s="2"/>
      <c r="W21" s="16">
        <v>30000</v>
      </c>
      <c r="X21" s="7"/>
    </row>
    <row r="22" spans="1:33" ht="48.75" customHeight="1" x14ac:dyDescent="0.2">
      <c r="A22" s="2">
        <v>21</v>
      </c>
      <c r="B22" s="2">
        <v>32</v>
      </c>
      <c r="C22" s="2" t="s">
        <v>43</v>
      </c>
      <c r="D22" s="2" t="s">
        <v>62</v>
      </c>
      <c r="E22" s="2" t="s">
        <v>17</v>
      </c>
      <c r="F22" s="2" t="s">
        <v>29</v>
      </c>
      <c r="G22" s="2" t="s">
        <v>38</v>
      </c>
      <c r="H22" s="9" t="s">
        <v>50</v>
      </c>
      <c r="I22" s="2"/>
      <c r="J22" s="2"/>
      <c r="K22" s="2"/>
      <c r="L22" s="2"/>
      <c r="M22" s="14">
        <v>0.5</v>
      </c>
      <c r="N22" s="2"/>
      <c r="O22" s="2"/>
      <c r="P22" s="2"/>
      <c r="Q22" s="2"/>
      <c r="R22" s="2"/>
      <c r="S22" s="2"/>
      <c r="T22" s="14">
        <v>0.5</v>
      </c>
      <c r="U22" s="16">
        <v>30000</v>
      </c>
      <c r="V22" s="2"/>
      <c r="W22" s="16">
        <v>30000</v>
      </c>
      <c r="X22" s="7"/>
    </row>
    <row r="23" spans="1:33" ht="46.5" customHeight="1" x14ac:dyDescent="0.2">
      <c r="A23" s="2">
        <v>22</v>
      </c>
      <c r="B23" s="2">
        <v>32</v>
      </c>
      <c r="C23" s="2" t="s">
        <v>43</v>
      </c>
      <c r="D23" s="2" t="s">
        <v>62</v>
      </c>
      <c r="E23" s="2" t="s">
        <v>17</v>
      </c>
      <c r="F23" s="2" t="s">
        <v>29</v>
      </c>
      <c r="G23" s="2" t="s">
        <v>38</v>
      </c>
      <c r="H23" s="9" t="s">
        <v>19</v>
      </c>
      <c r="I23" s="2"/>
      <c r="J23" s="2"/>
      <c r="K23" s="2"/>
      <c r="L23" s="2"/>
      <c r="M23" s="14">
        <v>0.5</v>
      </c>
      <c r="N23" s="2"/>
      <c r="O23" s="2"/>
      <c r="P23" s="2"/>
      <c r="Q23" s="2"/>
      <c r="R23" s="2"/>
      <c r="S23" s="2"/>
      <c r="T23" s="14">
        <v>0.5</v>
      </c>
      <c r="U23" s="16">
        <v>38000</v>
      </c>
      <c r="V23" s="2"/>
      <c r="W23" s="16">
        <v>38000</v>
      </c>
    </row>
    <row r="24" spans="1:33" ht="45" customHeight="1" x14ac:dyDescent="0.2">
      <c r="A24" s="2">
        <v>23</v>
      </c>
      <c r="B24" s="2">
        <v>32</v>
      </c>
      <c r="C24" s="2" t="s">
        <v>43</v>
      </c>
      <c r="D24" s="2" t="s">
        <v>62</v>
      </c>
      <c r="E24" s="2" t="s">
        <v>17</v>
      </c>
      <c r="F24" s="2" t="s">
        <v>29</v>
      </c>
      <c r="G24" s="2" t="s">
        <v>40</v>
      </c>
      <c r="H24" s="4" t="s">
        <v>20</v>
      </c>
      <c r="I24" s="2"/>
      <c r="J24" s="2"/>
      <c r="K24" s="2"/>
      <c r="L24" s="2"/>
      <c r="M24" s="2"/>
      <c r="N24" s="14">
        <v>1</v>
      </c>
      <c r="O24" s="2"/>
      <c r="P24" s="2"/>
      <c r="Q24" s="2"/>
      <c r="R24" s="2"/>
      <c r="S24" s="2"/>
      <c r="T24" s="2"/>
      <c r="U24" s="16">
        <v>30000</v>
      </c>
      <c r="V24" s="2"/>
      <c r="W24" s="16">
        <v>30000</v>
      </c>
    </row>
    <row r="25" spans="1:33" ht="28.5" x14ac:dyDescent="0.2">
      <c r="A25" s="2">
        <v>24</v>
      </c>
      <c r="B25" s="2">
        <v>32</v>
      </c>
      <c r="C25" s="2" t="s">
        <v>49</v>
      </c>
      <c r="D25" s="2" t="s">
        <v>61</v>
      </c>
      <c r="E25" s="2" t="s">
        <v>17</v>
      </c>
      <c r="F25" s="2" t="s">
        <v>29</v>
      </c>
      <c r="G25" s="2" t="s">
        <v>40</v>
      </c>
      <c r="H25" s="4" t="s">
        <v>36</v>
      </c>
      <c r="I25" s="2"/>
      <c r="J25" s="2"/>
      <c r="K25" s="2"/>
      <c r="L25" s="14">
        <v>1</v>
      </c>
      <c r="M25" s="2"/>
      <c r="N25" s="2"/>
      <c r="O25" s="2"/>
      <c r="P25" s="2"/>
      <c r="Q25" s="2"/>
      <c r="R25" s="2"/>
      <c r="S25" s="2"/>
      <c r="T25" s="2"/>
      <c r="U25" s="16">
        <v>85800</v>
      </c>
      <c r="V25" s="16">
        <v>85800</v>
      </c>
      <c r="W25" s="2"/>
    </row>
    <row r="26" spans="1:33" ht="42.75" customHeight="1" x14ac:dyDescent="0.2">
      <c r="A26" s="2">
        <v>25</v>
      </c>
      <c r="B26" s="2">
        <v>32</v>
      </c>
      <c r="C26" s="2" t="s">
        <v>43</v>
      </c>
      <c r="D26" s="2" t="s">
        <v>62</v>
      </c>
      <c r="E26" s="2" t="s">
        <v>17</v>
      </c>
      <c r="F26" s="2" t="s">
        <v>28</v>
      </c>
      <c r="G26" s="2" t="s">
        <v>40</v>
      </c>
      <c r="H26" s="4" t="s">
        <v>21</v>
      </c>
      <c r="I26" s="2"/>
      <c r="J26" s="2"/>
      <c r="K26" s="2"/>
      <c r="L26" s="2"/>
      <c r="M26" s="14">
        <v>1</v>
      </c>
      <c r="N26" s="2"/>
      <c r="O26" s="2"/>
      <c r="P26" s="2"/>
      <c r="Q26" s="2"/>
      <c r="R26" s="2"/>
      <c r="S26" s="2"/>
      <c r="T26" s="2"/>
      <c r="U26" s="16">
        <v>39000</v>
      </c>
      <c r="V26" s="2"/>
      <c r="W26" s="16">
        <v>39000</v>
      </c>
    </row>
    <row r="27" spans="1:33" ht="15" x14ac:dyDescent="0.25">
      <c r="A27" s="11"/>
      <c r="B27" s="11"/>
      <c r="C27" s="11"/>
      <c r="D27" s="11"/>
      <c r="E27" s="30" t="s">
        <v>23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20"/>
      <c r="V27" s="20"/>
      <c r="W27" s="20"/>
    </row>
    <row r="28" spans="1:33" ht="52.5" customHeight="1" x14ac:dyDescent="0.2">
      <c r="A28" s="2">
        <v>32</v>
      </c>
      <c r="B28" s="2">
        <v>32</v>
      </c>
      <c r="C28" s="2" t="s">
        <v>43</v>
      </c>
      <c r="D28" s="2" t="s">
        <v>62</v>
      </c>
      <c r="E28" s="2" t="s">
        <v>17</v>
      </c>
      <c r="F28" s="2" t="s">
        <v>28</v>
      </c>
      <c r="G28" s="2" t="s">
        <v>38</v>
      </c>
      <c r="H28" s="4" t="s">
        <v>18</v>
      </c>
      <c r="I28" s="2"/>
      <c r="J28" s="2"/>
      <c r="K28" s="2"/>
      <c r="L28" s="14">
        <v>0.5</v>
      </c>
      <c r="M28" s="2"/>
      <c r="N28" s="2"/>
      <c r="O28" s="2"/>
      <c r="P28" s="2"/>
      <c r="Q28" s="2"/>
      <c r="R28" s="2"/>
      <c r="S28" s="14">
        <v>0.5</v>
      </c>
      <c r="T28" s="2"/>
      <c r="U28" s="16">
        <v>30000</v>
      </c>
      <c r="V28" s="2"/>
      <c r="W28" s="16">
        <v>30000</v>
      </c>
    </row>
    <row r="29" spans="1:33" ht="15" x14ac:dyDescent="0.25">
      <c r="A29" s="11"/>
      <c r="B29" s="11"/>
      <c r="C29" s="11"/>
      <c r="D29" s="11"/>
      <c r="E29" s="30" t="s">
        <v>30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20"/>
      <c r="V29" s="20"/>
      <c r="W29" s="20"/>
    </row>
    <row r="30" spans="1:33" ht="75" customHeight="1" x14ac:dyDescent="0.2">
      <c r="A30" s="2">
        <v>33</v>
      </c>
      <c r="B30" s="2">
        <v>32</v>
      </c>
      <c r="C30" s="2" t="s">
        <v>43</v>
      </c>
      <c r="D30" s="2" t="s">
        <v>62</v>
      </c>
      <c r="E30" s="2" t="s">
        <v>17</v>
      </c>
      <c r="F30" s="2" t="s">
        <v>29</v>
      </c>
      <c r="G30" s="2" t="s">
        <v>38</v>
      </c>
      <c r="H30" s="4" t="s">
        <v>25</v>
      </c>
      <c r="I30" s="2"/>
      <c r="J30" s="2"/>
      <c r="K30" s="2"/>
      <c r="L30" s="14">
        <v>0.5</v>
      </c>
      <c r="M30" s="2"/>
      <c r="N30" s="2"/>
      <c r="O30" s="2"/>
      <c r="P30" s="2"/>
      <c r="Q30" s="2"/>
      <c r="R30" s="2"/>
      <c r="S30" s="14">
        <v>0.5</v>
      </c>
      <c r="T30" s="2"/>
      <c r="U30" s="16">
        <v>30000</v>
      </c>
      <c r="V30" s="2"/>
      <c r="W30" s="16">
        <v>30000</v>
      </c>
    </row>
    <row r="31" spans="1:33" ht="49.5" customHeight="1" x14ac:dyDescent="0.2">
      <c r="A31" s="2">
        <v>34</v>
      </c>
      <c r="B31" s="2">
        <v>32</v>
      </c>
      <c r="C31" s="2" t="s">
        <v>43</v>
      </c>
      <c r="D31" s="2" t="s">
        <v>62</v>
      </c>
      <c r="E31" s="2" t="s">
        <v>17</v>
      </c>
      <c r="F31" s="2" t="s">
        <v>29</v>
      </c>
      <c r="G31" s="2" t="s">
        <v>38</v>
      </c>
      <c r="H31" s="4" t="s">
        <v>37</v>
      </c>
      <c r="I31" s="2"/>
      <c r="J31" s="2"/>
      <c r="K31" s="2"/>
      <c r="L31" s="14">
        <v>0.5</v>
      </c>
      <c r="M31" s="2"/>
      <c r="N31" s="2"/>
      <c r="O31" s="2"/>
      <c r="P31" s="2"/>
      <c r="Q31" s="2"/>
      <c r="R31" s="2"/>
      <c r="S31" s="14">
        <v>0.5</v>
      </c>
      <c r="T31" s="2"/>
      <c r="U31" s="16">
        <v>39000</v>
      </c>
      <c r="V31" s="2"/>
      <c r="W31" s="16">
        <v>39000</v>
      </c>
    </row>
    <row r="32" spans="1:33" ht="28.5" x14ac:dyDescent="0.2">
      <c r="A32" s="2">
        <v>35</v>
      </c>
      <c r="B32" s="2">
        <v>32</v>
      </c>
      <c r="C32" s="2" t="s">
        <v>43</v>
      </c>
      <c r="D32" s="2" t="s">
        <v>62</v>
      </c>
      <c r="E32" s="2" t="s">
        <v>17</v>
      </c>
      <c r="F32" s="2" t="s">
        <v>29</v>
      </c>
      <c r="G32" s="2" t="s">
        <v>40</v>
      </c>
      <c r="H32" s="4" t="s">
        <v>26</v>
      </c>
      <c r="I32" s="2"/>
      <c r="J32" s="2"/>
      <c r="K32" s="2"/>
      <c r="L32" s="2"/>
      <c r="M32" s="14">
        <v>1</v>
      </c>
      <c r="N32" s="2"/>
      <c r="O32" s="2"/>
      <c r="P32" s="2"/>
      <c r="Q32" s="2"/>
      <c r="R32" s="2"/>
      <c r="S32" s="2"/>
      <c r="T32" s="2"/>
      <c r="U32" s="16">
        <v>30000</v>
      </c>
      <c r="V32" s="2"/>
      <c r="W32" s="16">
        <v>30000</v>
      </c>
    </row>
    <row r="33" spans="1:23" ht="77.25" customHeight="1" x14ac:dyDescent="0.2">
      <c r="A33" s="2">
        <v>36</v>
      </c>
      <c r="B33" s="2">
        <v>32</v>
      </c>
      <c r="C33" s="2" t="s">
        <v>43</v>
      </c>
      <c r="D33" s="2" t="s">
        <v>62</v>
      </c>
      <c r="E33" s="2" t="s">
        <v>17</v>
      </c>
      <c r="F33" s="2" t="s">
        <v>28</v>
      </c>
      <c r="G33" s="2" t="s">
        <v>38</v>
      </c>
      <c r="H33" s="4" t="s">
        <v>27</v>
      </c>
      <c r="I33" s="2"/>
      <c r="J33" s="2"/>
      <c r="K33" s="2"/>
      <c r="L33" s="14">
        <v>0.5</v>
      </c>
      <c r="M33" s="2"/>
      <c r="N33" s="2"/>
      <c r="O33" s="2"/>
      <c r="P33" s="2"/>
      <c r="Q33" s="2"/>
      <c r="R33" s="2"/>
      <c r="S33" s="14">
        <v>0.5</v>
      </c>
      <c r="T33" s="2"/>
      <c r="U33" s="21">
        <v>30000</v>
      </c>
      <c r="V33" s="2"/>
      <c r="W33" s="21">
        <v>30000</v>
      </c>
    </row>
    <row r="34" spans="1:23" ht="21.75" customHeight="1" x14ac:dyDescent="0.2">
      <c r="T34" s="23" t="s">
        <v>41</v>
      </c>
      <c r="U34" s="24">
        <f>SUM(U6:U26,U28:U28,U30:U33)</f>
        <v>841800</v>
      </c>
      <c r="V34" s="25">
        <f>SUM(V6:V33)</f>
        <v>85800</v>
      </c>
      <c r="W34" s="25">
        <f>SUM(W6:W33)</f>
        <v>756000</v>
      </c>
    </row>
  </sheetData>
  <mergeCells count="4">
    <mergeCell ref="E2:W2"/>
    <mergeCell ref="E4:T4"/>
    <mergeCell ref="E27:T27"/>
    <mergeCell ref="E29:T29"/>
  </mergeCells>
  <pageMargins left="3.937007874015748E-2" right="3.937007874015748E-2" top="0.55118110236220474" bottom="0.55118110236220474" header="0.31496062992125984" footer="0.31496062992125984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630FC-F355-4FE8-A97F-1AC1CE0FC0B1}">
  <sheetPr>
    <pageSetUpPr fitToPage="1"/>
  </sheetPr>
  <dimension ref="A2:AG34"/>
  <sheetViews>
    <sheetView tabSelected="1" zoomScale="70" zoomScaleNormal="70" zoomScaleSheetLayoutView="69" workbookViewId="0">
      <selection activeCell="E2" sqref="E2:W2"/>
    </sheetView>
  </sheetViews>
  <sheetFormatPr baseColWidth="10" defaultRowHeight="14.25" x14ac:dyDescent="0.2"/>
  <cols>
    <col min="1" max="3" width="11.42578125" style="6"/>
    <col min="4" max="4" width="24.85546875" style="6" customWidth="1"/>
    <col min="5" max="5" width="16.42578125" style="22" customWidth="1"/>
    <col min="6" max="6" width="17.42578125" style="22" customWidth="1"/>
    <col min="7" max="7" width="15.5703125" style="6" customWidth="1"/>
    <col min="8" max="8" width="49.140625" style="6" customWidth="1"/>
    <col min="9" max="10" width="13.140625" style="6" customWidth="1"/>
    <col min="11" max="11" width="17.85546875" style="6" customWidth="1"/>
    <col min="12" max="20" width="11.7109375" style="6" customWidth="1"/>
    <col min="21" max="21" width="14.7109375" style="26" customWidth="1"/>
    <col min="22" max="22" width="12.7109375" style="22" customWidth="1"/>
    <col min="23" max="23" width="14" style="22" customWidth="1"/>
    <col min="24" max="16384" width="11.42578125" style="6"/>
  </cols>
  <sheetData>
    <row r="2" spans="1:33" ht="31.5" customHeight="1" x14ac:dyDescent="0.2">
      <c r="A2" s="1"/>
      <c r="B2" s="1"/>
      <c r="C2" s="1"/>
      <c r="D2" s="1"/>
      <c r="E2" s="27" t="s">
        <v>64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33" ht="60" x14ac:dyDescent="0.2">
      <c r="A3" s="1" t="s">
        <v>51</v>
      </c>
      <c r="B3" s="1" t="s">
        <v>58</v>
      </c>
      <c r="C3" s="1" t="s">
        <v>59</v>
      </c>
      <c r="D3" s="1" t="s">
        <v>60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0" t="s">
        <v>48</v>
      </c>
      <c r="V3" s="10" t="s">
        <v>42</v>
      </c>
      <c r="W3" s="10" t="s">
        <v>43</v>
      </c>
    </row>
    <row r="4" spans="1:33" ht="15" x14ac:dyDescent="0.25">
      <c r="A4" s="11"/>
      <c r="B4" s="11"/>
      <c r="C4" s="11"/>
      <c r="D4" s="11"/>
      <c r="E4" s="28" t="s">
        <v>22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12"/>
      <c r="V4" s="13"/>
      <c r="W4" s="13"/>
    </row>
    <row r="5" spans="1:33" ht="57" x14ac:dyDescent="0.2">
      <c r="A5" s="2">
        <v>1</v>
      </c>
      <c r="B5" s="2">
        <v>32</v>
      </c>
      <c r="C5" s="2" t="s">
        <v>43</v>
      </c>
      <c r="D5" s="2" t="s">
        <v>62</v>
      </c>
      <c r="E5" s="2" t="s">
        <v>17</v>
      </c>
      <c r="F5" s="2" t="s">
        <v>28</v>
      </c>
      <c r="G5" s="2" t="s">
        <v>38</v>
      </c>
      <c r="H5" s="9" t="s">
        <v>55</v>
      </c>
      <c r="I5" s="2"/>
      <c r="J5" s="2"/>
      <c r="K5" s="14">
        <v>0.5</v>
      </c>
      <c r="L5" s="15"/>
      <c r="M5" s="2"/>
      <c r="N5" s="2"/>
      <c r="O5" s="2"/>
      <c r="P5" s="2"/>
      <c r="Q5" s="2"/>
      <c r="R5" s="14">
        <v>0.5</v>
      </c>
      <c r="S5" s="2"/>
      <c r="T5" s="2"/>
      <c r="U5" s="16">
        <v>30000</v>
      </c>
      <c r="V5" s="2"/>
      <c r="W5" s="16">
        <v>30000</v>
      </c>
    </row>
    <row r="6" spans="1:33" ht="28.5" x14ac:dyDescent="0.2">
      <c r="A6" s="2">
        <v>2</v>
      </c>
      <c r="B6" s="2">
        <v>32</v>
      </c>
      <c r="C6" s="2" t="s">
        <v>43</v>
      </c>
      <c r="D6" s="2" t="s">
        <v>62</v>
      </c>
      <c r="E6" s="2" t="s">
        <v>17</v>
      </c>
      <c r="F6" s="2" t="s">
        <v>29</v>
      </c>
      <c r="G6" s="2" t="s">
        <v>38</v>
      </c>
      <c r="H6" s="9" t="s">
        <v>44</v>
      </c>
      <c r="I6" s="2"/>
      <c r="J6" s="2"/>
      <c r="K6" s="14">
        <v>0.5</v>
      </c>
      <c r="L6" s="15"/>
      <c r="M6" s="2"/>
      <c r="N6" s="2"/>
      <c r="O6" s="2"/>
      <c r="P6" s="2"/>
      <c r="Q6" s="2"/>
      <c r="R6" s="14">
        <v>0.5</v>
      </c>
      <c r="S6" s="2"/>
      <c r="T6" s="2"/>
      <c r="U6" s="16">
        <v>30000</v>
      </c>
      <c r="V6" s="2"/>
      <c r="W6" s="16">
        <v>30000</v>
      </c>
    </row>
    <row r="7" spans="1:33" ht="35.25" customHeight="1" x14ac:dyDescent="0.2">
      <c r="A7" s="2">
        <v>3</v>
      </c>
      <c r="B7" s="2">
        <v>32</v>
      </c>
      <c r="C7" s="2" t="s">
        <v>43</v>
      </c>
      <c r="D7" s="2" t="s">
        <v>62</v>
      </c>
      <c r="E7" s="2" t="s">
        <v>17</v>
      </c>
      <c r="F7" s="2" t="s">
        <v>29</v>
      </c>
      <c r="G7" s="2" t="s">
        <v>38</v>
      </c>
      <c r="H7" s="9" t="s">
        <v>45</v>
      </c>
      <c r="I7" s="2"/>
      <c r="J7" s="2"/>
      <c r="K7" s="14">
        <v>0.5</v>
      </c>
      <c r="L7" s="15"/>
      <c r="M7" s="2"/>
      <c r="N7" s="2"/>
      <c r="O7" s="2"/>
      <c r="P7" s="2"/>
      <c r="Q7" s="2"/>
      <c r="R7" s="14">
        <v>0.5</v>
      </c>
      <c r="S7" s="2"/>
      <c r="T7" s="2"/>
      <c r="U7" s="16">
        <v>30000</v>
      </c>
      <c r="V7" s="2"/>
      <c r="W7" s="16">
        <v>30000</v>
      </c>
    </row>
    <row r="8" spans="1:33" ht="59.25" customHeight="1" x14ac:dyDescent="0.2">
      <c r="A8" s="2">
        <v>5</v>
      </c>
      <c r="B8" s="2">
        <v>32</v>
      </c>
      <c r="C8" s="2" t="s">
        <v>43</v>
      </c>
      <c r="D8" s="2" t="s">
        <v>62</v>
      </c>
      <c r="E8" s="2" t="s">
        <v>17</v>
      </c>
      <c r="F8" s="2" t="s">
        <v>29</v>
      </c>
      <c r="G8" s="2" t="s">
        <v>38</v>
      </c>
      <c r="H8" s="9" t="s">
        <v>54</v>
      </c>
      <c r="I8" s="2"/>
      <c r="J8" s="2"/>
      <c r="K8" s="14">
        <v>0.5</v>
      </c>
      <c r="L8" s="15"/>
      <c r="M8" s="2"/>
      <c r="N8" s="2"/>
      <c r="O8" s="2"/>
      <c r="P8" s="2"/>
      <c r="Q8" s="2"/>
      <c r="R8" s="14">
        <v>0.5</v>
      </c>
      <c r="S8" s="2"/>
      <c r="T8" s="2"/>
      <c r="U8" s="16">
        <v>30000</v>
      </c>
      <c r="V8" s="2"/>
      <c r="W8" s="16">
        <v>30000</v>
      </c>
    </row>
    <row r="9" spans="1:33" ht="51" customHeight="1" x14ac:dyDescent="0.2">
      <c r="A9" s="2">
        <v>6</v>
      </c>
      <c r="B9" s="2">
        <v>32</v>
      </c>
      <c r="C9" s="2" t="s">
        <v>43</v>
      </c>
      <c r="D9" s="2" t="s">
        <v>62</v>
      </c>
      <c r="E9" s="2" t="s">
        <v>17</v>
      </c>
      <c r="F9" s="2" t="s">
        <v>29</v>
      </c>
      <c r="G9" s="2" t="s">
        <v>38</v>
      </c>
      <c r="H9" s="9" t="s">
        <v>46</v>
      </c>
      <c r="I9" s="2"/>
      <c r="J9" s="2"/>
      <c r="K9" s="14">
        <v>0.5</v>
      </c>
      <c r="L9" s="15"/>
      <c r="M9" s="2"/>
      <c r="N9" s="2"/>
      <c r="O9" s="2"/>
      <c r="P9" s="2"/>
      <c r="Q9" s="2"/>
      <c r="R9" s="14">
        <v>0.5</v>
      </c>
      <c r="S9" s="2"/>
      <c r="T9" s="2"/>
      <c r="U9" s="16">
        <v>30000</v>
      </c>
      <c r="V9" s="2"/>
      <c r="W9" s="16">
        <v>30000</v>
      </c>
    </row>
    <row r="10" spans="1:33" ht="59.25" customHeight="1" x14ac:dyDescent="0.2">
      <c r="A10" s="2">
        <v>7</v>
      </c>
      <c r="B10" s="2">
        <v>32</v>
      </c>
      <c r="C10" s="2" t="s">
        <v>43</v>
      </c>
      <c r="D10" s="2" t="s">
        <v>62</v>
      </c>
      <c r="E10" s="2" t="s">
        <v>17</v>
      </c>
      <c r="F10" s="2" t="s">
        <v>29</v>
      </c>
      <c r="G10" s="2" t="s">
        <v>38</v>
      </c>
      <c r="H10" s="9" t="s">
        <v>47</v>
      </c>
      <c r="I10" s="2"/>
      <c r="J10" s="2"/>
      <c r="K10" s="14">
        <v>0.5</v>
      </c>
      <c r="L10" s="15"/>
      <c r="M10" s="2"/>
      <c r="N10" s="2"/>
      <c r="O10" s="2"/>
      <c r="P10" s="2"/>
      <c r="Q10" s="2"/>
      <c r="R10" s="14">
        <v>0.5</v>
      </c>
      <c r="S10" s="2"/>
      <c r="T10" s="2"/>
      <c r="U10" s="16">
        <v>30000</v>
      </c>
      <c r="V10" s="2"/>
      <c r="W10" s="16">
        <v>30000</v>
      </c>
    </row>
    <row r="11" spans="1:33" ht="41.25" customHeight="1" x14ac:dyDescent="0.2">
      <c r="A11" s="2">
        <v>9</v>
      </c>
      <c r="B11" s="2">
        <v>32</v>
      </c>
      <c r="C11" s="2" t="s">
        <v>43</v>
      </c>
      <c r="D11" s="2" t="s">
        <v>62</v>
      </c>
      <c r="E11" s="2" t="s">
        <v>17</v>
      </c>
      <c r="F11" s="2" t="s">
        <v>29</v>
      </c>
      <c r="G11" s="2" t="s">
        <v>38</v>
      </c>
      <c r="H11" s="9" t="s">
        <v>33</v>
      </c>
      <c r="I11" s="2"/>
      <c r="J11" s="2"/>
      <c r="K11" s="14">
        <v>0.5</v>
      </c>
      <c r="L11" s="2"/>
      <c r="M11" s="2"/>
      <c r="N11" s="2"/>
      <c r="O11" s="2"/>
      <c r="P11" s="2"/>
      <c r="Q11" s="2"/>
      <c r="R11" s="14">
        <v>0.5</v>
      </c>
      <c r="S11" s="2"/>
      <c r="T11" s="2"/>
      <c r="U11" s="16">
        <v>20000</v>
      </c>
      <c r="V11" s="2"/>
      <c r="W11" s="16">
        <v>20000</v>
      </c>
    </row>
    <row r="12" spans="1:33" ht="60" customHeight="1" x14ac:dyDescent="0.2">
      <c r="A12" s="5">
        <v>10</v>
      </c>
      <c r="B12" s="2">
        <v>32</v>
      </c>
      <c r="C12" s="2" t="s">
        <v>43</v>
      </c>
      <c r="D12" s="2" t="s">
        <v>62</v>
      </c>
      <c r="E12" s="2" t="s">
        <v>17</v>
      </c>
      <c r="F12" s="2" t="s">
        <v>29</v>
      </c>
      <c r="G12" s="2" t="s">
        <v>38</v>
      </c>
      <c r="H12" s="9" t="s">
        <v>57</v>
      </c>
      <c r="I12" s="2"/>
      <c r="J12" s="2"/>
      <c r="K12" s="14">
        <v>0.5</v>
      </c>
      <c r="L12" s="2"/>
      <c r="M12" s="2"/>
      <c r="N12" s="2"/>
      <c r="O12" s="2"/>
      <c r="P12" s="2"/>
      <c r="Q12" s="2"/>
      <c r="R12" s="14">
        <v>0.5</v>
      </c>
      <c r="S12" s="2"/>
      <c r="T12" s="2"/>
      <c r="U12" s="17">
        <v>30000</v>
      </c>
      <c r="V12" s="2"/>
      <c r="W12" s="17">
        <v>30000</v>
      </c>
    </row>
    <row r="13" spans="1:33" ht="28.5" x14ac:dyDescent="0.2">
      <c r="A13" s="2">
        <v>11</v>
      </c>
      <c r="B13" s="2">
        <v>32</v>
      </c>
      <c r="C13" s="2" t="s">
        <v>43</v>
      </c>
      <c r="D13" s="2" t="s">
        <v>62</v>
      </c>
      <c r="E13" s="2" t="s">
        <v>17</v>
      </c>
      <c r="F13" s="2" t="s">
        <v>29</v>
      </c>
      <c r="G13" s="2" t="s">
        <v>38</v>
      </c>
      <c r="H13" s="9" t="s">
        <v>34</v>
      </c>
      <c r="I13" s="2"/>
      <c r="J13" s="2"/>
      <c r="K13" s="14">
        <v>0.5</v>
      </c>
      <c r="L13" s="2"/>
      <c r="M13" s="2"/>
      <c r="N13" s="2"/>
      <c r="O13" s="2"/>
      <c r="P13" s="2"/>
      <c r="Q13" s="2"/>
      <c r="R13" s="14">
        <v>0.5</v>
      </c>
      <c r="S13" s="2"/>
      <c r="T13" s="2"/>
      <c r="U13" s="16">
        <v>20000</v>
      </c>
      <c r="V13" s="2"/>
      <c r="W13" s="16">
        <v>20000</v>
      </c>
    </row>
    <row r="14" spans="1:33" s="19" customFormat="1" ht="42" customHeight="1" x14ac:dyDescent="0.2">
      <c r="A14" s="2">
        <v>13</v>
      </c>
      <c r="B14" s="2">
        <v>32</v>
      </c>
      <c r="C14" s="2" t="s">
        <v>43</v>
      </c>
      <c r="D14" s="2" t="s">
        <v>62</v>
      </c>
      <c r="E14" s="2" t="s">
        <v>17</v>
      </c>
      <c r="F14" s="3" t="s">
        <v>29</v>
      </c>
      <c r="G14" s="3" t="s">
        <v>38</v>
      </c>
      <c r="H14" s="9" t="s">
        <v>39</v>
      </c>
      <c r="I14" s="3"/>
      <c r="J14" s="3"/>
      <c r="K14" s="14">
        <v>0.5</v>
      </c>
      <c r="L14" s="3"/>
      <c r="M14" s="3"/>
      <c r="N14" s="3"/>
      <c r="O14" s="3"/>
      <c r="P14" s="3"/>
      <c r="Q14" s="3"/>
      <c r="R14" s="14">
        <v>0.5</v>
      </c>
      <c r="S14" s="3"/>
      <c r="T14" s="3"/>
      <c r="U14" s="18">
        <v>30000</v>
      </c>
      <c r="V14" s="3"/>
      <c r="W14" s="18">
        <v>30000</v>
      </c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19" customFormat="1" ht="60.75" customHeight="1" x14ac:dyDescent="0.2">
      <c r="A15" s="2">
        <v>14</v>
      </c>
      <c r="B15" s="2">
        <v>32</v>
      </c>
      <c r="C15" s="2" t="s">
        <v>43</v>
      </c>
      <c r="D15" s="2" t="s">
        <v>62</v>
      </c>
      <c r="E15" s="2" t="s">
        <v>17</v>
      </c>
      <c r="F15" s="3" t="s">
        <v>28</v>
      </c>
      <c r="G15" s="3" t="s">
        <v>38</v>
      </c>
      <c r="H15" s="9" t="s">
        <v>53</v>
      </c>
      <c r="I15" s="3"/>
      <c r="J15" s="3"/>
      <c r="K15" s="3"/>
      <c r="L15" s="14">
        <v>0.5</v>
      </c>
      <c r="M15" s="3"/>
      <c r="N15" s="3"/>
      <c r="O15" s="3"/>
      <c r="P15" s="3"/>
      <c r="Q15" s="3"/>
      <c r="R15" s="3"/>
      <c r="S15" s="14">
        <v>0.5</v>
      </c>
      <c r="T15" s="3"/>
      <c r="U15" s="18">
        <v>25000</v>
      </c>
      <c r="V15" s="18"/>
      <c r="W15" s="18">
        <v>25000</v>
      </c>
      <c r="X15" s="8"/>
      <c r="Y15" s="6"/>
      <c r="Z15" s="6"/>
      <c r="AA15" s="6"/>
      <c r="AB15" s="6"/>
      <c r="AC15" s="6"/>
      <c r="AD15" s="6"/>
      <c r="AE15" s="6"/>
      <c r="AF15" s="6"/>
      <c r="AG15" s="6"/>
    </row>
    <row r="16" spans="1:33" ht="42.75" customHeight="1" x14ac:dyDescent="0.2">
      <c r="A16" s="2">
        <v>15</v>
      </c>
      <c r="B16" s="2">
        <v>32</v>
      </c>
      <c r="C16" s="2" t="s">
        <v>43</v>
      </c>
      <c r="D16" s="2" t="s">
        <v>62</v>
      </c>
      <c r="E16" s="2" t="s">
        <v>17</v>
      </c>
      <c r="F16" s="2" t="s">
        <v>28</v>
      </c>
      <c r="G16" s="2" t="s">
        <v>38</v>
      </c>
      <c r="H16" s="9" t="s">
        <v>31</v>
      </c>
      <c r="I16" s="2"/>
      <c r="J16" s="2"/>
      <c r="K16" s="2"/>
      <c r="L16" s="14">
        <v>0.5</v>
      </c>
      <c r="M16" s="2"/>
      <c r="N16" s="2"/>
      <c r="O16" s="2"/>
      <c r="P16" s="2"/>
      <c r="Q16" s="2"/>
      <c r="R16" s="2"/>
      <c r="S16" s="14">
        <v>0.5</v>
      </c>
      <c r="T16" s="2"/>
      <c r="U16" s="16">
        <v>30000</v>
      </c>
      <c r="V16" s="2"/>
      <c r="W16" s="16">
        <v>30000</v>
      </c>
    </row>
    <row r="17" spans="1:33" s="19" customFormat="1" ht="48" customHeight="1" x14ac:dyDescent="0.2">
      <c r="A17" s="2">
        <v>16</v>
      </c>
      <c r="B17" s="2">
        <v>32</v>
      </c>
      <c r="C17" s="2" t="s">
        <v>43</v>
      </c>
      <c r="D17" s="2" t="s">
        <v>62</v>
      </c>
      <c r="E17" s="2" t="s">
        <v>17</v>
      </c>
      <c r="F17" s="3" t="s">
        <v>29</v>
      </c>
      <c r="G17" s="3" t="s">
        <v>38</v>
      </c>
      <c r="H17" s="9" t="s">
        <v>32</v>
      </c>
      <c r="I17" s="3"/>
      <c r="J17" s="3"/>
      <c r="K17" s="3"/>
      <c r="L17" s="14">
        <v>0.5</v>
      </c>
      <c r="M17" s="3"/>
      <c r="N17" s="3"/>
      <c r="O17" s="3"/>
      <c r="P17" s="3"/>
      <c r="Q17" s="3"/>
      <c r="R17" s="3"/>
      <c r="S17" s="14">
        <v>0.5</v>
      </c>
      <c r="T17" s="3"/>
      <c r="U17" s="18">
        <v>30000</v>
      </c>
      <c r="V17" s="2"/>
      <c r="W17" s="18">
        <v>30000</v>
      </c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50.25" customHeight="1" x14ac:dyDescent="0.2">
      <c r="A18" s="2">
        <v>17</v>
      </c>
      <c r="B18" s="2">
        <v>32</v>
      </c>
      <c r="C18" s="2" t="s">
        <v>43</v>
      </c>
      <c r="D18" s="2" t="s">
        <v>62</v>
      </c>
      <c r="E18" s="2" t="s">
        <v>17</v>
      </c>
      <c r="F18" s="2" t="s">
        <v>29</v>
      </c>
      <c r="G18" s="2" t="s">
        <v>38</v>
      </c>
      <c r="H18" s="9" t="s">
        <v>24</v>
      </c>
      <c r="I18" s="2"/>
      <c r="J18" s="2"/>
      <c r="K18" s="2"/>
      <c r="L18" s="14">
        <v>0.5</v>
      </c>
      <c r="M18" s="2"/>
      <c r="N18" s="2"/>
      <c r="O18" s="2"/>
      <c r="P18" s="2"/>
      <c r="Q18" s="2"/>
      <c r="R18" s="2"/>
      <c r="S18" s="14">
        <v>0.5</v>
      </c>
      <c r="T18" s="2"/>
      <c r="U18" s="16">
        <v>30000</v>
      </c>
      <c r="V18" s="2"/>
      <c r="W18" s="16">
        <v>30000</v>
      </c>
    </row>
    <row r="19" spans="1:33" ht="55.5" customHeight="1" x14ac:dyDescent="0.2">
      <c r="A19" s="2">
        <v>18</v>
      </c>
      <c r="B19" s="2">
        <v>32</v>
      </c>
      <c r="C19" s="2" t="s">
        <v>43</v>
      </c>
      <c r="D19" s="2" t="s">
        <v>62</v>
      </c>
      <c r="E19" s="2" t="s">
        <v>17</v>
      </c>
      <c r="F19" s="2" t="s">
        <v>29</v>
      </c>
      <c r="G19" s="2" t="s">
        <v>40</v>
      </c>
      <c r="H19" s="9" t="s">
        <v>56</v>
      </c>
      <c r="I19" s="2"/>
      <c r="J19" s="2"/>
      <c r="K19" s="2"/>
      <c r="L19" s="2"/>
      <c r="M19" s="14">
        <v>1</v>
      </c>
      <c r="N19" s="2"/>
      <c r="O19" s="2"/>
      <c r="P19" s="2"/>
      <c r="Q19" s="2"/>
      <c r="R19" s="2"/>
      <c r="S19" s="2"/>
      <c r="T19" s="2"/>
      <c r="U19" s="16">
        <v>30000</v>
      </c>
      <c r="V19" s="2"/>
      <c r="W19" s="16">
        <v>30000</v>
      </c>
    </row>
    <row r="20" spans="1:33" ht="54" customHeight="1" x14ac:dyDescent="0.2">
      <c r="A20" s="2">
        <v>19</v>
      </c>
      <c r="B20" s="2">
        <v>32</v>
      </c>
      <c r="C20" s="2" t="s">
        <v>43</v>
      </c>
      <c r="D20" s="2" t="s">
        <v>62</v>
      </c>
      <c r="E20" s="2" t="s">
        <v>17</v>
      </c>
      <c r="F20" s="2" t="s">
        <v>29</v>
      </c>
      <c r="G20" s="2" t="s">
        <v>40</v>
      </c>
      <c r="H20" s="9" t="s">
        <v>35</v>
      </c>
      <c r="I20" s="2"/>
      <c r="J20" s="2"/>
      <c r="K20" s="2"/>
      <c r="L20" s="2"/>
      <c r="M20" s="2"/>
      <c r="N20" s="14">
        <v>1</v>
      </c>
      <c r="O20" s="2"/>
      <c r="P20" s="2"/>
      <c r="Q20" s="2"/>
      <c r="R20" s="2"/>
      <c r="S20" s="2"/>
      <c r="T20" s="2"/>
      <c r="U20" s="16">
        <v>35000</v>
      </c>
      <c r="V20" s="2"/>
      <c r="W20" s="16">
        <v>35000</v>
      </c>
      <c r="X20" s="7"/>
    </row>
    <row r="21" spans="1:33" ht="28.5" x14ac:dyDescent="0.2">
      <c r="A21" s="2">
        <v>20</v>
      </c>
      <c r="B21" s="2">
        <v>32</v>
      </c>
      <c r="C21" s="2" t="s">
        <v>43</v>
      </c>
      <c r="D21" s="2" t="s">
        <v>62</v>
      </c>
      <c r="E21" s="2" t="s">
        <v>17</v>
      </c>
      <c r="F21" s="2" t="s">
        <v>29</v>
      </c>
      <c r="G21" s="2" t="s">
        <v>40</v>
      </c>
      <c r="H21" s="9" t="s">
        <v>52</v>
      </c>
      <c r="I21" s="2"/>
      <c r="J21" s="2"/>
      <c r="K21" s="2"/>
      <c r="L21" s="2"/>
      <c r="M21" s="2"/>
      <c r="N21" s="14">
        <v>1</v>
      </c>
      <c r="O21" s="2"/>
      <c r="P21" s="2"/>
      <c r="Q21" s="2"/>
      <c r="R21" s="2"/>
      <c r="S21" s="2"/>
      <c r="T21" s="2"/>
      <c r="U21" s="16">
        <v>30000</v>
      </c>
      <c r="V21" s="2"/>
      <c r="W21" s="16">
        <v>30000</v>
      </c>
      <c r="X21" s="7"/>
    </row>
    <row r="22" spans="1:33" ht="48.75" customHeight="1" x14ac:dyDescent="0.2">
      <c r="A22" s="2">
        <v>21</v>
      </c>
      <c r="B22" s="2">
        <v>32</v>
      </c>
      <c r="C22" s="2" t="s">
        <v>43</v>
      </c>
      <c r="D22" s="2" t="s">
        <v>62</v>
      </c>
      <c r="E22" s="2" t="s">
        <v>17</v>
      </c>
      <c r="F22" s="2" t="s">
        <v>29</v>
      </c>
      <c r="G22" s="2" t="s">
        <v>38</v>
      </c>
      <c r="H22" s="9" t="s">
        <v>50</v>
      </c>
      <c r="I22" s="2"/>
      <c r="J22" s="2"/>
      <c r="K22" s="2"/>
      <c r="L22" s="2"/>
      <c r="M22" s="14">
        <v>0.5</v>
      </c>
      <c r="N22" s="2"/>
      <c r="O22" s="2"/>
      <c r="P22" s="2"/>
      <c r="Q22" s="2"/>
      <c r="R22" s="2"/>
      <c r="S22" s="2"/>
      <c r="T22" s="14">
        <v>0.5</v>
      </c>
      <c r="U22" s="16">
        <v>30000</v>
      </c>
      <c r="V22" s="2"/>
      <c r="W22" s="16">
        <v>30000</v>
      </c>
      <c r="X22" s="7"/>
    </row>
    <row r="23" spans="1:33" ht="46.5" customHeight="1" x14ac:dyDescent="0.2">
      <c r="A23" s="2">
        <v>22</v>
      </c>
      <c r="B23" s="2">
        <v>32</v>
      </c>
      <c r="C23" s="2" t="s">
        <v>43</v>
      </c>
      <c r="D23" s="2" t="s">
        <v>62</v>
      </c>
      <c r="E23" s="2" t="s">
        <v>17</v>
      </c>
      <c r="F23" s="2" t="s">
        <v>29</v>
      </c>
      <c r="G23" s="2" t="s">
        <v>38</v>
      </c>
      <c r="H23" s="9" t="s">
        <v>19</v>
      </c>
      <c r="I23" s="2"/>
      <c r="J23" s="2"/>
      <c r="K23" s="2"/>
      <c r="L23" s="2"/>
      <c r="M23" s="14">
        <v>0.5</v>
      </c>
      <c r="N23" s="2"/>
      <c r="O23" s="2"/>
      <c r="P23" s="2"/>
      <c r="Q23" s="2"/>
      <c r="R23" s="2"/>
      <c r="S23" s="2"/>
      <c r="T23" s="14">
        <v>0.5</v>
      </c>
      <c r="U23" s="16">
        <v>38000</v>
      </c>
      <c r="V23" s="2"/>
      <c r="W23" s="16">
        <v>38000</v>
      </c>
    </row>
    <row r="24" spans="1:33" ht="45" customHeight="1" x14ac:dyDescent="0.2">
      <c r="A24" s="2">
        <v>23</v>
      </c>
      <c r="B24" s="2">
        <v>32</v>
      </c>
      <c r="C24" s="2" t="s">
        <v>43</v>
      </c>
      <c r="D24" s="2" t="s">
        <v>62</v>
      </c>
      <c r="E24" s="2" t="s">
        <v>17</v>
      </c>
      <c r="F24" s="2" t="s">
        <v>29</v>
      </c>
      <c r="G24" s="2" t="s">
        <v>40</v>
      </c>
      <c r="H24" s="4" t="s">
        <v>20</v>
      </c>
      <c r="I24" s="2"/>
      <c r="J24" s="2"/>
      <c r="K24" s="2"/>
      <c r="L24" s="2"/>
      <c r="M24" s="2"/>
      <c r="N24" s="14">
        <v>1</v>
      </c>
      <c r="O24" s="2"/>
      <c r="P24" s="2"/>
      <c r="Q24" s="2"/>
      <c r="R24" s="2"/>
      <c r="S24" s="2"/>
      <c r="T24" s="2"/>
      <c r="U24" s="16">
        <v>30000</v>
      </c>
      <c r="V24" s="2"/>
      <c r="W24" s="16">
        <v>30000</v>
      </c>
    </row>
    <row r="25" spans="1:33" ht="28.5" x14ac:dyDescent="0.2">
      <c r="A25" s="2">
        <v>24</v>
      </c>
      <c r="B25" s="2">
        <v>32</v>
      </c>
      <c r="C25" s="2" t="s">
        <v>49</v>
      </c>
      <c r="D25" s="2" t="s">
        <v>61</v>
      </c>
      <c r="E25" s="2" t="s">
        <v>17</v>
      </c>
      <c r="F25" s="2" t="s">
        <v>29</v>
      </c>
      <c r="G25" s="2" t="s">
        <v>40</v>
      </c>
      <c r="H25" s="4" t="s">
        <v>36</v>
      </c>
      <c r="I25" s="2"/>
      <c r="J25" s="2"/>
      <c r="K25" s="2"/>
      <c r="L25" s="14">
        <v>1</v>
      </c>
      <c r="M25" s="2"/>
      <c r="N25" s="2"/>
      <c r="O25" s="2"/>
      <c r="P25" s="2"/>
      <c r="Q25" s="2"/>
      <c r="R25" s="2"/>
      <c r="S25" s="2"/>
      <c r="T25" s="2"/>
      <c r="U25" s="16">
        <v>85800</v>
      </c>
      <c r="V25" s="16">
        <v>85800</v>
      </c>
      <c r="W25" s="2"/>
    </row>
    <row r="26" spans="1:33" ht="42.75" customHeight="1" x14ac:dyDescent="0.2">
      <c r="A26" s="2">
        <v>25</v>
      </c>
      <c r="B26" s="2">
        <v>32</v>
      </c>
      <c r="C26" s="2" t="s">
        <v>43</v>
      </c>
      <c r="D26" s="2" t="s">
        <v>62</v>
      </c>
      <c r="E26" s="2" t="s">
        <v>17</v>
      </c>
      <c r="F26" s="2" t="s">
        <v>28</v>
      </c>
      <c r="G26" s="2" t="s">
        <v>40</v>
      </c>
      <c r="H26" s="4" t="s">
        <v>21</v>
      </c>
      <c r="I26" s="2"/>
      <c r="J26" s="2"/>
      <c r="K26" s="2"/>
      <c r="L26" s="2"/>
      <c r="M26" s="14">
        <v>1</v>
      </c>
      <c r="N26" s="2"/>
      <c r="O26" s="2"/>
      <c r="P26" s="2"/>
      <c r="Q26" s="2"/>
      <c r="R26" s="2"/>
      <c r="S26" s="2"/>
      <c r="T26" s="2"/>
      <c r="U26" s="16">
        <v>39000</v>
      </c>
      <c r="V26" s="2"/>
      <c r="W26" s="16">
        <v>39000</v>
      </c>
    </row>
    <row r="27" spans="1:33" ht="15" x14ac:dyDescent="0.25">
      <c r="A27" s="11"/>
      <c r="B27" s="11"/>
      <c r="C27" s="11"/>
      <c r="D27" s="11"/>
      <c r="E27" s="30" t="s">
        <v>23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20"/>
      <c r="V27" s="20"/>
      <c r="W27" s="20"/>
    </row>
    <row r="28" spans="1:33" ht="52.5" customHeight="1" x14ac:dyDescent="0.2">
      <c r="A28" s="2">
        <v>32</v>
      </c>
      <c r="B28" s="2">
        <v>32</v>
      </c>
      <c r="C28" s="2" t="s">
        <v>43</v>
      </c>
      <c r="D28" s="2" t="s">
        <v>62</v>
      </c>
      <c r="E28" s="2" t="s">
        <v>17</v>
      </c>
      <c r="F28" s="2" t="s">
        <v>28</v>
      </c>
      <c r="G28" s="2" t="s">
        <v>38</v>
      </c>
      <c r="H28" s="4" t="s">
        <v>18</v>
      </c>
      <c r="I28" s="2"/>
      <c r="J28" s="2"/>
      <c r="K28" s="2"/>
      <c r="L28" s="14">
        <v>0.5</v>
      </c>
      <c r="M28" s="2"/>
      <c r="N28" s="2"/>
      <c r="O28" s="2"/>
      <c r="P28" s="2"/>
      <c r="Q28" s="2"/>
      <c r="R28" s="2"/>
      <c r="S28" s="14">
        <v>0.5</v>
      </c>
      <c r="T28" s="2"/>
      <c r="U28" s="16">
        <v>30000</v>
      </c>
      <c r="V28" s="2"/>
      <c r="W28" s="16">
        <v>30000</v>
      </c>
    </row>
    <row r="29" spans="1:33" ht="15" x14ac:dyDescent="0.25">
      <c r="A29" s="11"/>
      <c r="B29" s="11"/>
      <c r="C29" s="11"/>
      <c r="D29" s="11"/>
      <c r="E29" s="30" t="s">
        <v>30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20"/>
      <c r="V29" s="20"/>
      <c r="W29" s="20"/>
    </row>
    <row r="30" spans="1:33" ht="75" customHeight="1" x14ac:dyDescent="0.2">
      <c r="A30" s="2">
        <v>33</v>
      </c>
      <c r="B30" s="2">
        <v>32</v>
      </c>
      <c r="C30" s="2" t="s">
        <v>43</v>
      </c>
      <c r="D30" s="2" t="s">
        <v>62</v>
      </c>
      <c r="E30" s="2" t="s">
        <v>17</v>
      </c>
      <c r="F30" s="2" t="s">
        <v>29</v>
      </c>
      <c r="G30" s="2" t="s">
        <v>38</v>
      </c>
      <c r="H30" s="4" t="s">
        <v>25</v>
      </c>
      <c r="I30" s="2"/>
      <c r="J30" s="2"/>
      <c r="K30" s="2"/>
      <c r="L30" s="14">
        <v>0.5</v>
      </c>
      <c r="M30" s="2"/>
      <c r="N30" s="2"/>
      <c r="O30" s="2"/>
      <c r="P30" s="2"/>
      <c r="Q30" s="2"/>
      <c r="R30" s="2"/>
      <c r="S30" s="14">
        <v>0.5</v>
      </c>
      <c r="T30" s="2"/>
      <c r="U30" s="16">
        <v>30000</v>
      </c>
      <c r="V30" s="2"/>
      <c r="W30" s="16">
        <v>30000</v>
      </c>
    </row>
    <row r="31" spans="1:33" ht="49.5" customHeight="1" x14ac:dyDescent="0.2">
      <c r="A31" s="2">
        <v>34</v>
      </c>
      <c r="B31" s="2">
        <v>32</v>
      </c>
      <c r="C31" s="2" t="s">
        <v>43</v>
      </c>
      <c r="D31" s="2" t="s">
        <v>62</v>
      </c>
      <c r="E31" s="2" t="s">
        <v>17</v>
      </c>
      <c r="F31" s="2" t="s">
        <v>29</v>
      </c>
      <c r="G31" s="2" t="s">
        <v>38</v>
      </c>
      <c r="H31" s="4" t="s">
        <v>37</v>
      </c>
      <c r="I31" s="2"/>
      <c r="J31" s="2"/>
      <c r="K31" s="2"/>
      <c r="L31" s="14">
        <v>0.5</v>
      </c>
      <c r="M31" s="2"/>
      <c r="N31" s="2"/>
      <c r="O31" s="2"/>
      <c r="P31" s="2"/>
      <c r="Q31" s="2"/>
      <c r="R31" s="2"/>
      <c r="S31" s="14">
        <v>0.5</v>
      </c>
      <c r="T31" s="2"/>
      <c r="U31" s="16">
        <v>39000</v>
      </c>
      <c r="V31" s="2"/>
      <c r="W31" s="16">
        <v>39000</v>
      </c>
    </row>
    <row r="32" spans="1:33" ht="28.5" x14ac:dyDescent="0.2">
      <c r="A32" s="2">
        <v>35</v>
      </c>
      <c r="B32" s="2">
        <v>32</v>
      </c>
      <c r="C32" s="2" t="s">
        <v>43</v>
      </c>
      <c r="D32" s="2" t="s">
        <v>62</v>
      </c>
      <c r="E32" s="2" t="s">
        <v>17</v>
      </c>
      <c r="F32" s="2" t="s">
        <v>29</v>
      </c>
      <c r="G32" s="2" t="s">
        <v>40</v>
      </c>
      <c r="H32" s="4" t="s">
        <v>26</v>
      </c>
      <c r="I32" s="2"/>
      <c r="J32" s="2"/>
      <c r="K32" s="2"/>
      <c r="L32" s="2"/>
      <c r="M32" s="14">
        <v>1</v>
      </c>
      <c r="N32" s="2"/>
      <c r="O32" s="2"/>
      <c r="P32" s="2"/>
      <c r="Q32" s="2"/>
      <c r="R32" s="2"/>
      <c r="S32" s="2"/>
      <c r="T32" s="2"/>
      <c r="U32" s="16">
        <v>30000</v>
      </c>
      <c r="V32" s="2"/>
      <c r="W32" s="16">
        <v>30000</v>
      </c>
    </row>
    <row r="33" spans="1:23" ht="77.25" customHeight="1" x14ac:dyDescent="0.2">
      <c r="A33" s="2">
        <v>36</v>
      </c>
      <c r="B33" s="2">
        <v>32</v>
      </c>
      <c r="C33" s="2" t="s">
        <v>43</v>
      </c>
      <c r="D33" s="2" t="s">
        <v>62</v>
      </c>
      <c r="E33" s="2" t="s">
        <v>17</v>
      </c>
      <c r="F33" s="2" t="s">
        <v>28</v>
      </c>
      <c r="G33" s="2" t="s">
        <v>38</v>
      </c>
      <c r="H33" s="4" t="s">
        <v>27</v>
      </c>
      <c r="I33" s="2"/>
      <c r="J33" s="2"/>
      <c r="K33" s="2"/>
      <c r="L33" s="14">
        <v>0.5</v>
      </c>
      <c r="M33" s="2"/>
      <c r="N33" s="2"/>
      <c r="O33" s="2"/>
      <c r="P33" s="2"/>
      <c r="Q33" s="2"/>
      <c r="R33" s="2"/>
      <c r="S33" s="14">
        <v>0.5</v>
      </c>
      <c r="T33" s="2"/>
      <c r="U33" s="21">
        <v>30000</v>
      </c>
      <c r="V33" s="2"/>
      <c r="W33" s="21">
        <v>30000</v>
      </c>
    </row>
    <row r="34" spans="1:23" ht="21.75" customHeight="1" x14ac:dyDescent="0.2">
      <c r="T34" s="23" t="s">
        <v>41</v>
      </c>
      <c r="U34" s="24">
        <f>SUM(U6:U26,U28:U28,U30:U33)</f>
        <v>841800</v>
      </c>
      <c r="V34" s="25">
        <f>SUM(V6:V33)</f>
        <v>85800</v>
      </c>
      <c r="W34" s="25">
        <f>SUM(W6:W33)</f>
        <v>756000</v>
      </c>
    </row>
  </sheetData>
  <mergeCells count="4">
    <mergeCell ref="E2:W2"/>
    <mergeCell ref="E4:T4"/>
    <mergeCell ref="E27:T27"/>
    <mergeCell ref="E29:T29"/>
  </mergeCells>
  <pageMargins left="3.937007874015748E-2" right="3.937007874015748E-2" top="0.55118110236220474" bottom="0.55118110236220474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2024</vt:lpstr>
      <vt:lpstr>2025</vt:lpstr>
      <vt:lpstr>2026</vt:lpstr>
      <vt:lpstr>'2024'!Área_de_impresión</vt:lpstr>
      <vt:lpstr>'2025'!Área_de_impresión</vt:lpstr>
      <vt:lpstr>'2026'!Área_de_impresión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Maria Elena Rocha</cp:lastModifiedBy>
  <cp:lastPrinted>2024-02-21T19:37:53Z</cp:lastPrinted>
  <dcterms:created xsi:type="dcterms:W3CDTF">2024-01-26T15:59:21Z</dcterms:created>
  <dcterms:modified xsi:type="dcterms:W3CDTF">2024-04-08T23:22:12Z</dcterms:modified>
</cp:coreProperties>
</file>