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IMAGEN 02\Documents\CAS 01 2024 MDJ\"/>
    </mc:Choice>
  </mc:AlternateContent>
  <xr:revisionPtr revIDLastSave="0" documentId="13_ncr:1_{D4B843C9-4E16-4393-9C65-3D6AD7940F33}" xr6:coauthVersionLast="47" xr6:coauthVersionMax="47" xr10:uidLastSave="{00000000-0000-0000-0000-000000000000}"/>
  <bookViews>
    <workbookView xWindow="-120" yWindow="-120" windowWidth="29040" windowHeight="16440"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FICHA_DE_POSTULANTE!$A$1:$BM$343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Y301" i="2" l="1"/>
  <c r="BB301" i="2"/>
  <c r="BE301" i="2"/>
  <c r="BE296" i="2"/>
  <c r="BB296" i="2"/>
  <c r="AY296" i="2"/>
  <c r="BE291" i="2"/>
  <c r="BB291" i="2"/>
  <c r="AY291" i="2"/>
  <c r="BE286" i="2"/>
  <c r="BB286" i="2"/>
  <c r="AY286" i="2"/>
  <c r="BE280" i="2"/>
  <c r="BB280" i="2"/>
  <c r="AY280" i="2"/>
  <c r="BE275" i="2"/>
  <c r="BB275" i="2"/>
  <c r="AY275" i="2"/>
  <c r="BE270" i="2"/>
  <c r="BB270" i="2"/>
  <c r="AY270" i="2"/>
  <c r="BE265" i="2"/>
  <c r="BB265" i="2"/>
  <c r="AY265" i="2"/>
  <c r="BE260" i="2"/>
  <c r="BB260" i="2"/>
  <c r="AY260" i="2"/>
  <c r="AY186" i="2"/>
  <c r="AY181" i="2"/>
  <c r="BB181" i="2"/>
  <c r="BE186" i="2"/>
  <c r="BB186" i="2"/>
  <c r="BE181" i="2"/>
  <c r="BE175" i="2"/>
  <c r="BB175" i="2"/>
  <c r="AY175" i="2"/>
  <c r="BE170" i="2"/>
  <c r="BB170" i="2"/>
  <c r="AY170" i="2"/>
  <c r="BE165" i="2"/>
  <c r="BB165" i="2"/>
  <c r="AY165" i="2"/>
  <c r="BE160" i="2"/>
  <c r="BB160" i="2"/>
  <c r="AY160" i="2"/>
  <c r="BE155" i="2"/>
  <c r="BB155" i="2"/>
  <c r="AY155" i="2"/>
  <c r="BE150" i="2"/>
  <c r="BB150" i="2"/>
  <c r="AY150" i="2"/>
  <c r="BE144" i="2"/>
  <c r="BB144" i="2"/>
  <c r="AY144" i="2"/>
  <c r="BE255" i="2" l="1"/>
  <c r="BB255" i="2"/>
  <c r="AY255" i="2"/>
  <c r="BE249" i="2"/>
  <c r="BB249" i="2"/>
  <c r="AY249" i="2"/>
  <c r="BE244" i="2"/>
  <c r="BB244" i="2"/>
  <c r="AY244" i="2"/>
  <c r="BE239" i="2"/>
  <c r="BB239" i="2"/>
  <c r="AY239" i="2"/>
  <c r="BE234" i="2"/>
  <c r="BB234" i="2"/>
  <c r="AY234" i="2"/>
  <c r="BE229" i="2"/>
  <c r="BB229" i="2"/>
  <c r="AY229" i="2"/>
  <c r="BE223" i="2"/>
  <c r="BB223" i="2"/>
  <c r="AY223" i="2"/>
  <c r="BE218" i="2"/>
  <c r="BB218" i="2"/>
  <c r="AY218" i="2"/>
  <c r="BE213" i="2"/>
  <c r="BB213" i="2"/>
  <c r="AY213" i="2"/>
  <c r="BE208" i="2"/>
  <c r="BB208" i="2"/>
  <c r="AY208" i="2"/>
  <c r="BE203" i="2"/>
  <c r="BB203" i="2"/>
  <c r="AY203" i="2"/>
  <c r="AY139" i="2"/>
  <c r="BE139" i="2"/>
  <c r="BB139" i="2"/>
  <c r="BE128" i="2"/>
  <c r="BB128" i="2"/>
  <c r="AY128" i="2"/>
  <c r="BE123" i="2"/>
  <c r="BB123" i="2"/>
  <c r="AY123" i="2"/>
  <c r="BE118" i="2"/>
  <c r="BB118" i="2"/>
  <c r="AY118" i="2"/>
  <c r="BE113" i="2"/>
  <c r="BB113" i="2"/>
  <c r="AY113" i="2"/>
  <c r="BE108" i="2"/>
  <c r="BB108" i="2"/>
  <c r="AY108" i="2"/>
  <c r="BE103" i="2"/>
  <c r="BB103" i="2"/>
  <c r="AY103" i="2"/>
  <c r="BE97" i="2"/>
  <c r="BB97" i="2"/>
  <c r="AY97" i="2"/>
  <c r="BE92" i="2"/>
  <c r="BB92" i="2"/>
  <c r="AY92" i="2"/>
  <c r="BE87" i="2"/>
  <c r="BB87" i="2"/>
  <c r="AY87" i="2"/>
  <c r="BE134" i="2"/>
  <c r="BB134" i="2"/>
  <c r="AY134" i="2"/>
  <c r="L343" i="2"/>
  <c r="AY305" i="2" l="1"/>
  <c r="AY192" i="2"/>
  <c r="BE305" i="2"/>
  <c r="BE192"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36" i="6"/>
  <c r="D25" i="6"/>
  <c r="D27" i="6"/>
  <c r="D14" i="6"/>
  <c r="D11" i="6"/>
  <c r="D16" i="6"/>
  <c r="D22" i="6"/>
  <c r="D4" i="6"/>
  <c r="F36" i="6"/>
  <c r="D9" i="6"/>
  <c r="D31" i="6"/>
  <c r="D13" i="6"/>
  <c r="D10" i="6"/>
  <c r="D12" i="6"/>
  <c r="D21" i="6"/>
  <c r="D18" i="6"/>
  <c r="D19" i="6"/>
  <c r="D17" i="6"/>
  <c r="D23" i="6"/>
  <c r="D33" i="6"/>
  <c r="D15" i="6"/>
  <c r="D7" i="6"/>
  <c r="D34" i="6"/>
  <c r="E36" i="6"/>
  <c r="D3" i="6"/>
  <c r="D28" i="6"/>
  <c r="D29" i="6"/>
  <c r="D24" i="6"/>
  <c r="G36" i="6"/>
  <c r="D8" i="6"/>
  <c r="D5" i="6"/>
  <c r="D6" i="6"/>
  <c r="D20" i="6"/>
  <c r="D26" i="6"/>
  <c r="D32" i="6"/>
  <c r="D30" i="6"/>
  <c r="L65" i="4"/>
  <c r="D35" i="6" l="1"/>
  <c r="F11" i="3"/>
  <c r="C6" i="3"/>
  <c r="F19" i="3" s="1"/>
  <c r="F12" i="3"/>
  <c r="F20" i="3"/>
  <c r="F13" i="3"/>
  <c r="F14" i="3"/>
  <c r="F22" i="3"/>
  <c r="F15" i="3"/>
  <c r="F17" i="3"/>
  <c r="F18" i="3" l="1"/>
  <c r="F24" i="3"/>
  <c r="C7" i="3"/>
  <c r="F29" i="3" s="1"/>
  <c r="F27" i="3"/>
  <c r="F21" i="3"/>
  <c r="F23" i="3"/>
  <c r="BE193" i="2"/>
  <c r="BB192" i="2" s="1"/>
  <c r="BE306" i="2"/>
  <c r="BB305" i="2" s="1"/>
  <c r="F31" i="3" l="1"/>
  <c r="BG308" i="2"/>
  <c r="BB306" i="2"/>
  <c r="BC308" i="2" s="1"/>
  <c r="BG195" i="2"/>
  <c r="BB193" i="2"/>
  <c r="BC195" i="2" s="1"/>
  <c r="C8" i="3"/>
  <c r="F37" i="3" s="1"/>
  <c r="F30" i="3"/>
  <c r="F25" i="3"/>
  <c r="F28" i="3"/>
  <c r="F26" i="3"/>
  <c r="F38" i="3" l="1"/>
  <c r="F33" i="3"/>
  <c r="AY308" i="2"/>
  <c r="F32" i="3"/>
  <c r="C9" i="3"/>
  <c r="F41" i="3" s="1"/>
  <c r="F34" i="3"/>
  <c r="F36" i="3"/>
  <c r="F39" i="3"/>
  <c r="F35" i="3"/>
  <c r="AY195"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1" i="3"/>
  <c r="F64" i="3"/>
  <c r="F72" i="3"/>
  <c r="F66" i="3"/>
  <c r="F60" i="3"/>
  <c r="F70" i="3"/>
  <c r="F69" i="3" l="1"/>
  <c r="C14" i="3"/>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133" i="3"/>
  <c r="F132" i="3"/>
  <c r="F173" i="3"/>
  <c r="F71" i="3"/>
  <c r="F153" i="3" l="1"/>
  <c r="F239" i="3"/>
  <c r="F109" i="3"/>
  <c r="F249" i="3"/>
  <c r="F127" i="3"/>
  <c r="F140" i="3"/>
  <c r="F81" i="3"/>
  <c r="F89" i="3"/>
  <c r="F284" i="3"/>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<sst xmlns="http://schemas.openxmlformats.org/spreadsheetml/2006/main" count="14992" uniqueCount="5078">
  <si>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</si>
  <si>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</si>
  <si>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</si>
  <si>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</si>
  <si>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</si>
  <si>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</si>
  <si>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</si>
  <si>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</si>
  <si>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</si>
  <si>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</si>
  <si>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</si>
  <si>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</si>
  <si>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</si>
  <si>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</si>
  <si>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</si>
  <si>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</si>
  <si>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</si>
  <si>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</si>
  <si>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</si>
  <si>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</si>
  <si>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</si>
  <si>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</si>
  <si>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</si>
  <si>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</si>
  <si>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</si>
  <si>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</si>
  <si>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</si>
  <si>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</si>
  <si>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</si>
  <si>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</si>
  <si>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</si>
  <si>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</si>
  <si>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</si>
  <si>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</si>
  <si>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</si>
  <si>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</si>
  <si>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</si>
  <si>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</si>
  <si>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</si>
  <si>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</si>
  <si>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</si>
  <si>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</si>
  <si>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</si>
  <si>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</si>
  <si>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</si>
  <si>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</si>
  <si>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</si>
  <si>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</si>
  <si>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</si>
  <si>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</si>
  <si>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</si>
  <si>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</si>
  <si>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</si>
  <si>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</si>
  <si>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</si>
  <si>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</si>
  <si>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</si>
  <si>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</si>
  <si>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</si>
  <si>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</si>
  <si>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</si>
  <si>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</si>
  <si>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</si>
  <si>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</si>
  <si>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</si>
  <si>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</si>
  <si>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</si>
  <si>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</si>
  <si>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</si>
  <si>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</si>
  <si>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</si>
  <si>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</si>
  <si>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</si>
  <si>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</si>
  <si>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</si>
  <si>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</si>
  <si>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</si>
  <si>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</si>
  <si>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</si>
  <si>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</si>
  <si>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</si>
  <si>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</si>
  <si>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</si>
  <si>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</si>
  <si>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</si>
  <si>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</si>
  <si>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</si>
  <si>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</si>
  <si>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</si>
  <si>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</si>
  <si>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</si>
  <si>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</si>
  <si>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</si>
  <si>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</si>
  <si>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</si>
  <si>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</si>
  <si>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</si>
  <si>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</si>
  <si>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</si>
  <si>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</si>
  <si>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</si>
  <si>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</si>
  <si>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</si>
  <si>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</si>
  <si>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</si>
  <si>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</si>
  <si>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</si>
  <si>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</si>
  <si>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</si>
  <si>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</si>
  <si>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</si>
  <si>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</si>
  <si>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</si>
  <si>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</si>
  <si>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</si>
  <si>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</si>
  <si>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</si>
  <si>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</si>
  <si>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</si>
  <si>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</si>
  <si>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</si>
  <si>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</si>
  <si>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</si>
  <si>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</si>
  <si>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</si>
  <si>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</si>
  <si>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</si>
  <si>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</si>
  <si>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</si>
  <si>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</si>
  <si>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</si>
  <si>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</si>
  <si>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</si>
  <si>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</si>
  <si>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</si>
  <si>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</si>
  <si>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</si>
  <si>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</si>
  <si>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</si>
  <si>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</si>
  <si>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</si>
  <si>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</si>
  <si>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</si>
  <si>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</si>
  <si>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</si>
  <si>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</si>
  <si>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</si>
  <si>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</si>
  <si>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</si>
  <si>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</si>
  <si>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</si>
  <si>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</si>
  <si>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</si>
  <si>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</si>
  <si>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</si>
  <si>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</si>
  <si>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</si>
  <si>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</si>
  <si>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</si>
  <si>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</si>
  <si>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</si>
  <si>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</si>
  <si>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</si>
  <si>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</si>
  <si>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</si>
  <si>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</si>
  <si>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</si>
  <si>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</si>
  <si>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</si>
  <si>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</si>
  <si>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</si>
  <si>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</si>
  <si>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</si>
  <si>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</si>
  <si>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</si>
  <si>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</si>
  <si>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</si>
  <si>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</si>
  <si>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</si>
  <si>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</si>
  <si>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</si>
  <si>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</si>
  <si>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</si>
  <si>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</si>
  <si>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</si>
  <si>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</si>
  <si>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</si>
  <si>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</si>
  <si>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</si>
  <si>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</si>
  <si>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</si>
  <si>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</si>
  <si>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</si>
  <si>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</si>
  <si>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</si>
  <si>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</si>
  <si>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</si>
  <si>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</si>
  <si>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</si>
  <si>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</si>
  <si>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</si>
  <si>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</si>
  <si>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</si>
  <si>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</si>
  <si>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</si>
  <si>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</si>
  <si>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</si>
  <si>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</si>
  <si>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</si>
  <si>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</si>
  <si>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</si>
  <si>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</si>
  <si>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</si>
  <si>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</si>
  <si>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</si>
  <si>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</si>
  <si>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</si>
  <si>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</si>
  <si>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</si>
  <si>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</si>
  <si>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</si>
  <si>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</si>
  <si>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</si>
  <si>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</si>
  <si>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</si>
  <si>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</si>
  <si>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</si>
  <si>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</si>
  <si>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</si>
  <si>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</si>
  <si>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</si>
  <si>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</si>
  <si>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</si>
  <si>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</si>
  <si>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</si>
  <si>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</si>
  <si>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</si>
  <si>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</si>
  <si>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</si>
  <si>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</si>
  <si>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</si>
  <si>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</si>
  <si>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</si>
  <si>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</si>
  <si>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</si>
  <si>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</si>
  <si>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</si>
  <si>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</si>
  <si>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</si>
  <si>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</si>
  <si>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</si>
  <si>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</si>
  <si>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</si>
  <si>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</si>
  <si>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</si>
  <si>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</si>
  <si>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</si>
  <si>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</si>
  <si>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</si>
  <si>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</si>
  <si>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</si>
  <si>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</si>
  <si>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</si>
  <si>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</si>
  <si>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</si>
  <si>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</si>
  <si>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</si>
  <si>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</si>
  <si>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</si>
  <si>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</si>
  <si>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</si>
  <si>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</si>
  <si>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</si>
  <si>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</si>
  <si>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</si>
  <si>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</si>
  <si>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</si>
  <si>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</si>
  <si>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</si>
  <si>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</si>
  <si>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</si>
  <si>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</si>
  <si>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</si>
  <si>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</si>
  <si>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</si>
  <si>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</si>
  <si>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</si>
  <si>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</si>
  <si>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</si>
  <si>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</si>
  <si>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</si>
  <si>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</si>
  <si>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</si>
  <si>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</si>
  <si>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</si>
  <si>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</si>
  <si>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</si>
  <si>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</si>
  <si>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</si>
  <si>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</si>
  <si>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</si>
  <si>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</si>
  <si>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</si>
  <si>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</si>
  <si>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</si>
  <si>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</si>
  <si>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</si>
  <si>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</si>
  <si>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</si>
  <si>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</si>
  <si>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</si>
  <si>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</si>
  <si>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</si>
  <si>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</si>
  <si>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</si>
  <si>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</si>
  <si>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</si>
  <si>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</si>
  <si>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</si>
  <si>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</si>
  <si>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</si>
  <si>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</si>
  <si>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</si>
  <si>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</si>
  <si>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</si>
  <si>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</si>
  <si>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</si>
  <si>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</si>
  <si>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</si>
  <si>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</si>
  <si>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</si>
  <si>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</si>
  <si>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</si>
  <si>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</si>
  <si>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</si>
  <si>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</si>
  <si>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</si>
  <si>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</si>
  <si>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</si>
  <si>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</si>
  <si>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</si>
  <si>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</si>
  <si>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</si>
  <si>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</si>
  <si>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</si>
  <si>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</si>
  <si>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</si>
  <si>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</si>
  <si>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</si>
  <si>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</si>
  <si>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</si>
  <si>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</si>
  <si>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</si>
  <si>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</si>
  <si>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</si>
  <si>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</si>
  <si>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</si>
  <si>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</si>
  <si>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</si>
  <si>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</si>
  <si>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</si>
  <si>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</si>
  <si>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</si>
  <si>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</si>
  <si>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</si>
  <si>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</si>
  <si>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</si>
  <si>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</si>
  <si>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</si>
  <si>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</si>
  <si>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</si>
  <si>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</si>
  <si>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</si>
  <si>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</si>
  <si>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</si>
  <si>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</si>
  <si>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</si>
  <si>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</si>
  <si>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</si>
  <si>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</si>
  <si>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</si>
  <si>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</si>
  <si>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</si>
  <si>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</si>
  <si>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</si>
  <si>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</si>
  <si>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</si>
  <si>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</si>
  <si>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</si>
  <si>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</si>
  <si>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</si>
  <si>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</si>
  <si>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</si>
  <si>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</si>
  <si>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</si>
  <si>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</si>
  <si>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</si>
  <si>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</si>
  <si>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</si>
  <si>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</si>
  <si>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</si>
  <si>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</si>
  <si>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</si>
  <si>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</si>
  <si>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</si>
  <si>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</si>
  <si>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</si>
  <si>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</si>
  <si>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</si>
  <si>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</si>
  <si>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</si>
  <si>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</si>
  <si>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</si>
  <si>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</si>
  <si>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</si>
  <si>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</si>
  <si>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</si>
  <si>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</si>
  <si>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</si>
  <si>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</si>
  <si>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</si>
  <si>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</si>
  <si>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</si>
  <si>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</si>
  <si>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</si>
  <si>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</si>
  <si>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</si>
  <si>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</si>
  <si>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</si>
  <si>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</si>
  <si>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</si>
  <si>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</si>
  <si>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</si>
  <si>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</si>
  <si>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</si>
  <si>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</si>
  <si>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</si>
  <si>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</si>
  <si>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</si>
  <si>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</si>
  <si>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</si>
  <si>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</si>
  <si>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</si>
  <si>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</si>
  <si>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</si>
  <si>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</si>
  <si>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</si>
  <si>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</si>
  <si>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</si>
  <si>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</si>
  <si>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</si>
  <si>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</si>
  <si>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</si>
  <si>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</si>
  <si>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</si>
  <si>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</si>
  <si>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</si>
  <si>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</si>
  <si>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</si>
  <si>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</si>
  <si>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</si>
  <si>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</si>
  <si>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</si>
  <si>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</si>
  <si>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</si>
  <si>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</si>
  <si>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</si>
  <si>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</si>
  <si>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</si>
  <si>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</si>
  <si>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</si>
  <si>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</si>
  <si>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</si>
  <si>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</si>
  <si>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</si>
  <si>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</si>
  <si>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</si>
  <si>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</si>
  <si>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</si>
  <si>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</si>
  <si>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</si>
  <si>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</si>
  <si>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</si>
  <si>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</si>
  <si>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</si>
  <si>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</si>
  <si>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</si>
  <si>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</si>
  <si>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</si>
  <si>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</si>
  <si>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</si>
  <si>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</si>
  <si>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</si>
  <si>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</si>
  <si>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</si>
  <si>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</si>
  <si>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</si>
  <si>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</si>
  <si>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</si>
  <si>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</si>
  <si>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</si>
  <si>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</si>
  <si>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</si>
  <si>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</si>
  <si>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</si>
  <si>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</si>
  <si>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</si>
  <si>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</si>
  <si>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</si>
  <si>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</si>
  <si>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</si>
  <si>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</si>
  <si>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</si>
  <si>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</si>
  <si>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</si>
  <si>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</si>
  <si>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</si>
  <si>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</si>
  <si>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</si>
  <si>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</si>
  <si>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</si>
  <si>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</si>
  <si>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</si>
  <si>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</si>
  <si>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</si>
  <si>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</si>
  <si>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</si>
  <si>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</si>
  <si>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</si>
  <si>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</si>
  <si>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</si>
  <si>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</si>
  <si>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</si>
  <si>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</si>
  <si>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</si>
  <si>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</si>
  <si>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</si>
  <si>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</si>
  <si>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</si>
  <si>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</si>
  <si>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</si>
  <si>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</si>
  <si>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</si>
  <si>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</si>
  <si>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</si>
  <si>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</si>
  <si>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</si>
  <si>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</si>
  <si>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</si>
  <si>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</si>
  <si>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</si>
  <si>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</si>
  <si>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</si>
  <si>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</si>
  <si>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</si>
  <si>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</si>
  <si>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</si>
  <si>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</si>
  <si>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</si>
  <si>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</si>
  <si>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</si>
  <si>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</si>
  <si>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</si>
  <si>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</si>
  <si>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</si>
  <si>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</si>
  <si>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</si>
  <si>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</si>
  <si>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</si>
  <si>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</si>
  <si>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</si>
  <si>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</si>
  <si>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</si>
  <si>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</si>
  <si>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</si>
  <si>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</si>
  <si>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</si>
  <si>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</si>
  <si>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</si>
  <si>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</si>
  <si>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</si>
  <si>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</si>
  <si>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</si>
  <si>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</si>
  <si>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</si>
  <si>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</si>
  <si>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</si>
  <si>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</si>
  <si>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</si>
  <si>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</si>
  <si>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</si>
  <si>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</si>
  <si>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</si>
  <si>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</si>
  <si>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</si>
  <si>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</si>
  <si>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</si>
  <si>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</si>
  <si>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</si>
  <si>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</si>
  <si>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</si>
  <si>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</si>
  <si>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</si>
  <si>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</si>
  <si>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</si>
  <si>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</si>
  <si>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</si>
  <si>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</si>
  <si>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</si>
  <si>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</si>
  <si>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</si>
  <si>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</si>
  <si>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</si>
  <si>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</si>
  <si>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</si>
  <si>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</si>
  <si>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</si>
  <si>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</si>
  <si>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</si>
  <si>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</si>
  <si>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</si>
  <si>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</si>
  <si>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</si>
  <si>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</si>
  <si>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</si>
  <si>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</si>
  <si>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</si>
  <si>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</si>
  <si>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</si>
  <si>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</si>
  <si>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</si>
  <si>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</si>
  <si>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</si>
  <si>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</si>
  <si>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</si>
  <si>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</si>
  <si>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</si>
  <si>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</si>
  <si>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</si>
  <si>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</si>
  <si>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</si>
  <si>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</si>
  <si>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</si>
  <si>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</si>
  <si>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</si>
  <si>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</si>
  <si>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</si>
  <si>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</si>
  <si>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</si>
  <si>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</si>
  <si>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</si>
  <si>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</si>
  <si>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</si>
  <si>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</si>
  <si>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</si>
  <si>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</si>
  <si>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</si>
  <si>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</si>
  <si>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</si>
  <si>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</si>
  <si>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</si>
  <si>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</si>
  <si>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</si>
  <si>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</si>
  <si>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</si>
  <si>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</si>
  <si>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</si>
  <si>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</si>
  <si>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</si>
  <si>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</si>
  <si>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</si>
  <si>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</si>
  <si>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</si>
  <si>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</si>
  <si>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</si>
  <si>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</si>
  <si>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</si>
  <si>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</si>
  <si>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</si>
  <si>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</si>
  <si>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</si>
  <si>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</si>
  <si>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</si>
  <si>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</si>
  <si>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</si>
  <si>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</si>
  <si>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</si>
  <si>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</si>
  <si>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</si>
  <si>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</si>
  <si>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</si>
  <si>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</si>
  <si>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</si>
  <si>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</si>
  <si>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</si>
  <si>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</si>
  <si>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</si>
  <si>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</si>
  <si>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</si>
  <si>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</si>
  <si>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</si>
  <si>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</si>
  <si>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</si>
  <si>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</si>
  <si>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</si>
  <si>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</si>
  <si>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</si>
  <si>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</si>
  <si>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</si>
  <si>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</si>
  <si>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</si>
  <si>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</si>
  <si>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</si>
  <si>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</si>
  <si>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</si>
  <si>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</si>
  <si>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</si>
  <si>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</si>
  <si>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</si>
  <si>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</si>
  <si>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</si>
  <si>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</si>
  <si>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</si>
  <si>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</si>
  <si>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</si>
  <si>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</si>
  <si>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</si>
  <si>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</si>
  <si>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</si>
  <si>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</si>
  <si>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</si>
  <si>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</si>
  <si>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</si>
  <si>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</si>
  <si>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</si>
  <si>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</si>
  <si>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</si>
  <si>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</si>
  <si>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</si>
  <si>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</si>
  <si>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</si>
  <si>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</si>
  <si>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</si>
  <si>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</si>
  <si>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</si>
  <si>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</si>
  <si>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</si>
  <si>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</si>
  <si>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</si>
  <si>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</si>
  <si>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</si>
  <si>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</si>
  <si>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</si>
  <si>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</si>
  <si>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</si>
  <si>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</si>
  <si>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</si>
  <si>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</si>
  <si>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</si>
  <si>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</si>
  <si>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</si>
  <si>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</si>
  <si>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</si>
  <si>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</si>
  <si>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</si>
  <si>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</si>
  <si>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</si>
  <si>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</si>
  <si>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</si>
  <si>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</si>
  <si>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</si>
  <si>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</si>
  <si>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</si>
  <si>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</si>
  <si>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</si>
  <si>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</si>
  <si>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</si>
  <si>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</si>
  <si>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</si>
  <si>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</si>
  <si>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</si>
  <si>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</si>
  <si>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</si>
  <si>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</si>
  <si>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</si>
  <si>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</si>
  <si>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</si>
  <si>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</si>
  <si>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</si>
  <si>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</si>
  <si>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</si>
  <si>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</si>
  <si>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</si>
  <si>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</si>
  <si>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</si>
  <si>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</si>
  <si>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</si>
  <si>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</si>
  <si>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</si>
  <si>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</si>
  <si>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</si>
  <si>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</si>
  <si>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</si>
  <si>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</si>
  <si>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</si>
  <si>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</si>
  <si>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</si>
  <si>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</si>
  <si>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</si>
  <si>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</si>
  <si>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</si>
  <si>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</si>
  <si>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</si>
  <si>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</si>
  <si>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</si>
  <si>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</si>
  <si>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</si>
  <si>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</si>
  <si>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</si>
  <si>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</si>
  <si>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</si>
  <si>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</si>
  <si>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</si>
  <si>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</si>
  <si>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</si>
  <si>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</si>
  <si>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</si>
  <si>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</si>
  <si>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</si>
  <si>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</si>
  <si>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</si>
  <si>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</si>
  <si>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</si>
  <si>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</si>
  <si>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</si>
  <si>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</si>
  <si>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</si>
  <si>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</si>
  <si>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</si>
  <si>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</si>
  <si>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</si>
  <si>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</si>
  <si>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</si>
  <si>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</si>
  <si>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</si>
  <si>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</si>
  <si>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</si>
  <si>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</si>
  <si>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</si>
  <si>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</si>
  <si>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</si>
  <si>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</si>
  <si>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</si>
  <si>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</si>
  <si>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</si>
  <si>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</si>
  <si>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</si>
  <si>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</si>
  <si>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</si>
  <si>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</si>
  <si>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</si>
  <si>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</si>
  <si>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</si>
  <si>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</si>
  <si>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</si>
  <si>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</si>
  <si>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</si>
  <si>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</si>
  <si>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</si>
  <si>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</si>
  <si>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</si>
  <si>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</si>
  <si>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</si>
  <si>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</si>
  <si>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</si>
  <si>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</si>
  <si>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</si>
  <si>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</si>
  <si>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</si>
  <si>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</si>
  <si>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</si>
  <si>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</si>
  <si>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</si>
  <si>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</si>
  <si>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</si>
  <si>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</si>
  <si>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</si>
  <si>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</si>
  <si>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</si>
  <si>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</si>
  <si>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</si>
  <si>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</si>
  <si>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</si>
  <si>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</si>
  <si>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</si>
  <si>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</si>
  <si>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</si>
  <si>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</si>
  <si>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</si>
  <si>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</si>
  <si>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</si>
  <si>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</si>
  <si>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</si>
  <si>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</si>
  <si>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</si>
  <si>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</si>
  <si>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</si>
  <si>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</si>
  <si>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</si>
  <si>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</si>
  <si>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</si>
  <si>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</si>
  <si>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</si>
  <si>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</si>
  <si>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</si>
  <si>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</si>
  <si>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</si>
  <si>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</si>
  <si>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</si>
  <si>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</si>
  <si>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</si>
  <si>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</si>
  <si>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</si>
  <si>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</si>
  <si>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</si>
  <si>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</si>
  <si>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</si>
  <si>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</si>
  <si>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</si>
  <si>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</si>
  <si>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</si>
  <si>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</si>
  <si>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</si>
  <si>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</si>
  <si>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</si>
  <si>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</si>
  <si>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</si>
  <si>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</si>
  <si>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</si>
  <si>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</si>
  <si>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</si>
  <si>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</si>
  <si>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</si>
  <si>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</si>
  <si>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</si>
  <si>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</si>
  <si>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</si>
  <si>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</si>
  <si>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</si>
  <si>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</si>
  <si>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</si>
  <si>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</si>
  <si>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</si>
  <si>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</si>
  <si>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</si>
  <si>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</si>
  <si>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</si>
  <si>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</si>
  <si>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</si>
  <si>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</si>
  <si>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</si>
  <si>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</si>
  <si>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</si>
  <si>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</si>
  <si>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</si>
  <si>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</si>
  <si>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</si>
  <si>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</si>
  <si>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</si>
  <si>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</si>
  <si>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</si>
  <si>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</si>
  <si>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</si>
  <si>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</si>
  <si>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</si>
  <si>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</si>
  <si>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</si>
  <si>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</si>
  <si>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</si>
  <si>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</si>
  <si>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</si>
  <si>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</si>
  <si>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</si>
  <si>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</si>
  <si>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</si>
  <si>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</si>
  <si>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</si>
  <si>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</si>
  <si>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</si>
  <si>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</si>
  <si>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</si>
  <si>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</si>
  <si>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</si>
  <si>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</si>
  <si>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</si>
  <si>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</si>
  <si>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</si>
  <si>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</si>
  <si>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</si>
  <si>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</si>
  <si>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</si>
  <si>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</si>
  <si>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</si>
  <si>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</si>
  <si>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</si>
  <si>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</si>
  <si>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</si>
  <si>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</si>
  <si>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</si>
  <si>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</si>
  <si>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</si>
  <si>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</si>
  <si>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</si>
  <si>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</si>
  <si>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</si>
  <si>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</si>
  <si>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</si>
  <si>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</si>
  <si>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</si>
  <si>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</si>
  <si>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</si>
  <si>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</si>
  <si>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</si>
  <si>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</si>
  <si>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</si>
  <si>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</si>
  <si>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</si>
  <si>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</si>
  <si>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</si>
  <si>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</si>
  <si>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</si>
  <si>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</si>
  <si>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</si>
  <si>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</si>
  <si>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</si>
  <si>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</si>
  <si>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</si>
  <si>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</si>
  <si>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</si>
  <si>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</si>
  <si>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</si>
  <si>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</si>
  <si>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</si>
  <si>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</si>
  <si>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</si>
  <si>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</si>
  <si>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</si>
  <si>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</si>
  <si>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</si>
  <si>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</si>
  <si>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</si>
  <si>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</si>
  <si>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</si>
  <si>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</si>
  <si>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</si>
  <si>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</si>
  <si>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</si>
  <si>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</si>
  <si>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</si>
  <si>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</si>
  <si>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</si>
  <si>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</si>
  <si>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</si>
  <si>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</si>
  <si>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</si>
  <si>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</si>
  <si>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</si>
  <si>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</si>
  <si>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</si>
  <si>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</si>
  <si>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</si>
  <si>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</si>
  <si>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</si>
  <si>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</si>
  <si>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</si>
  <si>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</si>
  <si>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</si>
  <si>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</si>
  <si>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</si>
  <si>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</si>
  <si>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</si>
  <si>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</si>
  <si>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</si>
  <si>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</si>
  <si>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</si>
  <si>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</si>
  <si>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</si>
  <si>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</si>
  <si>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</si>
  <si>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</si>
  <si>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</si>
  <si>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</si>
  <si>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</si>
  <si>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</si>
  <si>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</si>
  <si>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</si>
  <si>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</si>
  <si>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</si>
  <si>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</si>
  <si>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</si>
  <si>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</si>
  <si>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</si>
  <si>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</si>
  <si>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</si>
  <si>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</si>
  <si>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</si>
  <si>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</si>
  <si>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</si>
  <si>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</si>
  <si>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</si>
  <si>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</si>
  <si>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</si>
  <si>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</si>
  <si>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</si>
  <si>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</si>
  <si>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</si>
  <si>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</si>
  <si>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</si>
  <si>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</si>
  <si>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</si>
  <si>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</si>
  <si>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</si>
  <si>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</si>
  <si>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</si>
  <si>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</si>
  <si>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</si>
  <si>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</si>
  <si>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</si>
  <si>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</si>
  <si>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</si>
  <si>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</si>
  <si>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</si>
  <si>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</si>
  <si>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</si>
  <si>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</si>
  <si>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</si>
  <si>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</si>
  <si>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</si>
  <si>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</si>
  <si>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</si>
  <si>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</si>
  <si>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</si>
  <si>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</si>
  <si>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</si>
  <si>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</si>
  <si>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</si>
  <si>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</si>
  <si>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</si>
  <si>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</si>
  <si>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</si>
  <si>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</si>
  <si>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</si>
  <si>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</si>
  <si>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</si>
  <si>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</si>
  <si>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</si>
  <si>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</si>
  <si>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</si>
  <si>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</si>
  <si>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</si>
  <si>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</si>
  <si>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</si>
  <si>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</si>
  <si>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</si>
  <si>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</si>
  <si>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</si>
  <si>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</si>
  <si>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</si>
  <si>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</si>
  <si>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</si>
  <si>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</si>
  <si>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</si>
  <si>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</si>
  <si>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</si>
  <si>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</si>
  <si>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</si>
  <si>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</si>
  <si>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</si>
  <si>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</si>
  <si>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</si>
  <si>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</si>
  <si>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</si>
  <si>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</si>
  <si>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</si>
  <si>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</si>
  <si>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</si>
  <si>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</si>
  <si>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</si>
  <si>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</si>
  <si>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</si>
  <si>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</si>
  <si>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</si>
  <si>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</si>
  <si>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</si>
  <si>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</si>
  <si>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</si>
  <si>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</si>
  <si>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</si>
  <si>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</si>
  <si>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</si>
  <si>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</si>
  <si>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</si>
  <si>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</si>
  <si>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</si>
  <si>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</si>
  <si>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</si>
  <si>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</si>
  <si>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</si>
  <si>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</si>
  <si>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</si>
  <si>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</si>
  <si>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</si>
  <si>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</si>
  <si>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</si>
  <si>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</si>
  <si>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</si>
  <si>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</si>
  <si>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</si>
  <si>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</si>
  <si>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</si>
  <si>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</si>
  <si>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</si>
  <si>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</si>
  <si>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</si>
  <si>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</si>
  <si>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</si>
  <si>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</si>
  <si>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</si>
  <si>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</si>
  <si>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</si>
  <si>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</si>
  <si>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</si>
  <si>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</si>
  <si>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</si>
  <si>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</si>
  <si>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</si>
  <si>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</si>
  <si>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</si>
  <si>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</si>
  <si>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</si>
  <si>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</si>
  <si>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</si>
  <si>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</si>
  <si>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</si>
  <si>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</si>
  <si>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</si>
  <si>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</si>
  <si>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</si>
  <si>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</si>
  <si>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</si>
  <si>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</si>
  <si>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</si>
  <si>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</si>
  <si>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</si>
  <si>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</si>
  <si>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</si>
  <si>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</si>
  <si>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</si>
  <si>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</si>
  <si>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</si>
  <si>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</si>
  <si>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</si>
  <si>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</si>
  <si>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</si>
  <si>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</si>
  <si>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</si>
  <si>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</si>
  <si>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</si>
  <si>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</si>
  <si>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</si>
  <si>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</si>
  <si>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</si>
  <si>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</si>
  <si>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</si>
  <si>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</si>
  <si>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</si>
  <si>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</si>
  <si>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</si>
  <si>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</si>
  <si>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</si>
  <si>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</si>
  <si>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</si>
  <si>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</si>
  <si>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</si>
  <si>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</si>
  <si>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</si>
  <si>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</si>
  <si>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</si>
  <si>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</si>
  <si>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</si>
  <si>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</si>
  <si>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</si>
  <si>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</si>
  <si>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</si>
  <si>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</si>
  <si>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</si>
  <si>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</si>
  <si>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</si>
  <si>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</si>
  <si>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</si>
  <si>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</si>
  <si>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</si>
  <si>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</si>
  <si>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</si>
  <si>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</si>
  <si>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</si>
  <si>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</si>
  <si>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</si>
  <si>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</si>
  <si>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</si>
  <si>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</si>
  <si>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</si>
  <si>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</si>
  <si>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</si>
  <si>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</si>
  <si>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</si>
  <si>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</si>
  <si>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</si>
  <si>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</si>
  <si>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</si>
  <si>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</si>
  <si>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</si>
  <si>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</si>
  <si>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</si>
  <si>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</si>
  <si>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</si>
  <si>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</si>
  <si>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</si>
  <si>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</si>
  <si>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</si>
  <si>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</si>
  <si>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</si>
  <si>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</si>
  <si>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</si>
  <si>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</si>
  <si>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</si>
  <si>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</si>
  <si>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</si>
  <si>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</si>
  <si>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</si>
  <si>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</si>
  <si>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</si>
  <si>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</si>
  <si>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</si>
  <si>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</si>
  <si>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</si>
  <si>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</si>
  <si>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</si>
  <si>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</si>
  <si>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</si>
  <si>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</si>
  <si>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</si>
  <si>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</si>
  <si>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</si>
  <si>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</si>
  <si>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</si>
  <si>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</si>
  <si>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</si>
  <si>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</si>
  <si>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</si>
  <si>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</si>
  <si>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</si>
  <si>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</si>
  <si>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</si>
  <si>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</si>
  <si>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</si>
  <si>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</si>
  <si>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</si>
  <si>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</si>
  <si>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</si>
  <si>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</si>
  <si>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</si>
  <si>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</si>
  <si>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</si>
  <si>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</si>
  <si>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</si>
  <si>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</si>
  <si>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</si>
  <si>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</si>
  <si>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</si>
  <si>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</si>
  <si>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</si>
  <si>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</si>
  <si>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</si>
  <si>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</si>
  <si>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</si>
  <si>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</si>
  <si>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</si>
  <si>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</si>
  <si>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</si>
  <si>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</si>
  <si>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</si>
  <si>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</si>
  <si>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</si>
  <si>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</si>
  <si>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</si>
  <si>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</si>
  <si>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</si>
  <si>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</si>
  <si>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</si>
  <si>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</si>
  <si>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</si>
  <si>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</si>
  <si>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</si>
  <si>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</si>
  <si>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</si>
  <si>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</si>
  <si>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</si>
  <si>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</si>
  <si>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</si>
  <si>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</si>
  <si>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</si>
  <si>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</si>
  <si>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</si>
  <si>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</si>
  <si>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</si>
  <si>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</si>
  <si>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</si>
  <si>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</si>
  <si>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</si>
  <si>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</si>
  <si>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</si>
  <si>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</si>
  <si>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</si>
  <si>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</si>
  <si>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</si>
  <si>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</si>
  <si>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</si>
  <si>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</si>
  <si>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</si>
  <si>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</si>
  <si>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</si>
  <si>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</si>
  <si>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</si>
  <si>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</si>
  <si>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</si>
  <si>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</si>
  <si>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</si>
  <si>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</si>
  <si>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</si>
  <si>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</si>
  <si>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</si>
  <si>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</si>
  <si>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</si>
  <si>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</si>
  <si>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</si>
  <si>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</si>
  <si>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</si>
  <si>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</si>
  <si>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</si>
  <si>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</si>
  <si>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</si>
  <si>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</si>
  <si>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</si>
  <si>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</si>
  <si>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</si>
  <si>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</si>
  <si>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</si>
  <si>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</si>
  <si>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</si>
  <si>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</si>
  <si>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</si>
  <si>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</si>
  <si>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</si>
  <si>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</si>
  <si>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</si>
  <si>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</si>
  <si>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</si>
  <si>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</si>
  <si>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</si>
  <si>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</si>
  <si>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</si>
  <si>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</si>
  <si>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</si>
  <si>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</si>
  <si>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</si>
  <si>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</si>
  <si>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</si>
  <si>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</si>
  <si>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</si>
  <si>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</si>
  <si>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</si>
  <si>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</si>
  <si>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</si>
  <si>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</si>
  <si>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</si>
  <si>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</si>
  <si>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</si>
  <si>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</si>
  <si>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</si>
  <si>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</si>
  <si>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</si>
  <si>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</si>
  <si>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</si>
  <si>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</si>
  <si>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</si>
  <si>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</si>
  <si>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</si>
  <si>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</si>
  <si>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</si>
  <si>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</si>
  <si>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</si>
  <si>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</si>
  <si>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</si>
  <si>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</si>
  <si>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</si>
  <si>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</si>
  <si>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</si>
  <si>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</si>
  <si>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</si>
  <si>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</si>
  <si>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</si>
  <si>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</si>
  <si>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</si>
  <si>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</si>
  <si>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</si>
  <si>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</si>
  <si>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</si>
  <si>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</si>
  <si>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</si>
  <si>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</si>
  <si>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</si>
  <si>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</si>
  <si>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</si>
  <si>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</si>
  <si>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</si>
  <si>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</si>
  <si>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</si>
  <si>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</si>
  <si>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</si>
  <si>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</si>
  <si>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</si>
  <si>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</si>
  <si>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</si>
  <si>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</si>
  <si>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</si>
  <si>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</si>
  <si>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</si>
  <si>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</si>
  <si>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</si>
  <si>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</si>
  <si>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</si>
  <si>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</si>
  <si>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</si>
  <si>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</si>
  <si>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</si>
  <si>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</si>
  <si>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</si>
  <si>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</si>
  <si>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</si>
  <si>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</si>
  <si>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</si>
  <si>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</si>
  <si>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</si>
  <si>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</si>
  <si>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</si>
  <si>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</si>
  <si>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</si>
  <si>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</si>
  <si>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</si>
  <si>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</si>
  <si>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</si>
  <si>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</si>
  <si>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</si>
  <si>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</si>
  <si>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</si>
  <si>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</si>
  <si>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</si>
  <si>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</si>
  <si>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</si>
  <si>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</si>
  <si>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</si>
  <si>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</si>
  <si>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</si>
  <si>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</si>
  <si>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</si>
  <si>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</si>
  <si>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</si>
  <si>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</si>
  <si>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</si>
  <si>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</si>
  <si>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</si>
  <si>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</si>
  <si>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</si>
  <si>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</si>
  <si>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</si>
  <si>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</si>
  <si>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</si>
  <si>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</si>
  <si>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</si>
  <si>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</si>
  <si>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</si>
  <si>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</si>
  <si>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</si>
  <si>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</si>
  <si>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</si>
  <si>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</si>
  <si>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</si>
  <si>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</si>
  <si>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</si>
  <si>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</si>
  <si>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</si>
  <si>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</si>
  <si>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</si>
  <si>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</si>
  <si>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</si>
  <si>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</si>
  <si>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</si>
  <si>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</si>
  <si>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</si>
  <si>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</si>
  <si>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</si>
  <si>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</si>
  <si>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</si>
  <si>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</si>
  <si>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</si>
  <si>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</si>
  <si>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</si>
  <si>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</si>
  <si>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</si>
  <si>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</si>
  <si>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</si>
  <si>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</si>
  <si>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</si>
  <si>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</si>
  <si>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</si>
  <si>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</si>
  <si>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</si>
  <si>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</si>
  <si>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</si>
  <si>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</si>
  <si>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</si>
  <si>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</si>
  <si>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</si>
  <si>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</si>
  <si>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</si>
  <si>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</si>
  <si>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</si>
  <si>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</si>
  <si>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</si>
  <si>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</si>
  <si>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</si>
  <si>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</si>
  <si>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</si>
  <si>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</si>
  <si>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</si>
  <si>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</si>
  <si>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</si>
  <si>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</si>
  <si>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</si>
  <si>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</si>
  <si>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</si>
  <si>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</si>
  <si>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</si>
  <si>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</si>
  <si>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</si>
  <si>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</si>
  <si>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</si>
  <si>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</si>
  <si>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</si>
  <si>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</si>
  <si>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</si>
  <si>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</si>
  <si>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</si>
  <si>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</si>
  <si>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</si>
  <si>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</si>
  <si>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</si>
  <si>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</si>
  <si>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</si>
  <si>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</si>
  <si>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</si>
  <si>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</si>
  <si>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</si>
  <si>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</si>
  <si>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</si>
  <si>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</si>
  <si>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</si>
  <si>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</si>
  <si>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</si>
  <si>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</si>
  <si>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</si>
  <si>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</si>
  <si>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</si>
  <si>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</si>
  <si>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</si>
  <si>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</si>
  <si>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</si>
  <si>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</si>
  <si>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</si>
  <si>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</si>
  <si>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</si>
  <si>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</si>
  <si>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</si>
  <si>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</si>
  <si>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</si>
  <si>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</si>
  <si>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</si>
  <si>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</si>
  <si>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</si>
  <si>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</si>
  <si>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</si>
  <si>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</si>
  <si>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</si>
  <si>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</si>
  <si>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</si>
  <si>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</si>
  <si>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</si>
  <si>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</si>
  <si>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</si>
  <si>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</si>
  <si>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</si>
  <si>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</si>
  <si>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</si>
  <si>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</si>
  <si>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</si>
  <si>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</si>
  <si>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</si>
  <si>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</si>
  <si>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</si>
  <si>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</si>
  <si>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</si>
  <si>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</si>
  <si>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</si>
  <si>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</si>
  <si>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</si>
  <si>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</si>
  <si>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</si>
  <si>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</si>
  <si>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</si>
  <si>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</si>
  <si>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</si>
  <si>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</si>
  <si>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</si>
  <si>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</si>
  <si>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</si>
  <si>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</si>
  <si>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</si>
  <si>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</si>
  <si>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</si>
  <si>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</si>
  <si>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</si>
  <si>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</si>
  <si>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</si>
  <si>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</si>
  <si>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</si>
  <si>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</si>
  <si>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</si>
  <si>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</si>
  <si>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</si>
  <si>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</si>
  <si>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</si>
  <si>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</si>
  <si>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</si>
  <si>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</si>
  <si>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</si>
  <si>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</si>
  <si>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</si>
  <si>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</si>
  <si>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</si>
  <si>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</si>
  <si>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</si>
  <si>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</si>
  <si>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</si>
  <si>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</si>
  <si>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</si>
  <si>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</si>
  <si>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</si>
  <si>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</si>
  <si>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</si>
  <si>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</si>
  <si>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</si>
  <si>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</si>
  <si>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</si>
  <si>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</si>
  <si>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</si>
  <si>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</si>
  <si>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</si>
  <si>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</si>
  <si>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</si>
  <si>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</si>
  <si>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</si>
  <si>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</si>
  <si>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</si>
  <si>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</si>
  <si>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</si>
  <si>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</si>
  <si>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</si>
  <si>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</si>
  <si>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</si>
  <si>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</si>
  <si>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</si>
  <si>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</si>
  <si>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</si>
  <si>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</si>
  <si>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</si>
  <si>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</si>
  <si>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</si>
  <si>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</si>
  <si>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</si>
  <si>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</si>
  <si>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</si>
  <si>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</si>
  <si>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</si>
  <si>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</si>
  <si>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</si>
  <si>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</si>
  <si>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</si>
  <si>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</si>
  <si>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</si>
  <si>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</si>
  <si>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</si>
  <si>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</si>
  <si>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</si>
  <si>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</si>
  <si>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</si>
  <si>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</si>
  <si>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</si>
  <si>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</si>
  <si>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</si>
  <si>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</si>
  <si>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</si>
  <si>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</si>
  <si>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</si>
  <si>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</si>
  <si>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</si>
  <si>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</si>
  <si>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</si>
  <si>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</si>
  <si>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</si>
  <si>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</si>
  <si>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</si>
  <si>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</si>
  <si>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</si>
  <si>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</si>
  <si>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</si>
  <si>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</si>
  <si>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</si>
  <si>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</si>
  <si>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</si>
  <si>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</si>
  <si>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</si>
  <si>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</si>
  <si>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</si>
  <si>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</si>
  <si>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</si>
  <si>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</si>
  <si>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</si>
  <si>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</si>
  <si>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</si>
  <si>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</si>
  <si>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</si>
  <si>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</si>
  <si>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</si>
  <si>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</si>
  <si>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</si>
  <si>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</si>
  <si>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</si>
  <si>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</si>
  <si>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</si>
  <si>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</si>
  <si>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</si>
  <si>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</si>
  <si>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</si>
  <si>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</si>
  <si>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</si>
  <si>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</si>
  <si>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</si>
  <si>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</si>
  <si>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</si>
  <si>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</si>
  <si>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</si>
  <si>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</si>
  <si>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</si>
  <si>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</si>
  <si>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</si>
  <si>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</si>
  <si>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</si>
  <si>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</si>
  <si>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</si>
  <si>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</si>
  <si>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</si>
  <si>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</si>
  <si>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</si>
  <si>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</si>
  <si>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</si>
  <si>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</si>
  <si>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</si>
  <si>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</si>
  <si>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</si>
  <si>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</si>
  <si>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</si>
  <si>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</si>
  <si>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</si>
  <si>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</si>
  <si>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</si>
  <si>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</si>
  <si>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</si>
  <si>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</si>
  <si>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</si>
  <si>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</si>
  <si>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</si>
  <si>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</si>
  <si>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</si>
  <si>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</si>
  <si>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</si>
  <si>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</si>
  <si>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</si>
  <si>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</si>
  <si>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</si>
  <si>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</si>
  <si>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</si>
  <si>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</si>
  <si>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</si>
  <si>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</si>
  <si>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</si>
  <si>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</si>
  <si>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</si>
  <si>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</si>
  <si>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</si>
  <si>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</si>
  <si>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</si>
  <si>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</si>
  <si>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</si>
  <si>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</si>
  <si>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</si>
  <si>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</si>
  <si>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</si>
  <si>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</si>
  <si>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</si>
  <si>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</si>
  <si>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</si>
  <si>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</si>
  <si>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</si>
  <si>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</si>
  <si>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</si>
  <si>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</si>
  <si>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</si>
  <si>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</si>
  <si>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</si>
  <si>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</si>
  <si>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</si>
  <si>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</si>
  <si>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</si>
  <si>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</si>
  <si>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</si>
  <si>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</si>
  <si>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</si>
  <si>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</si>
  <si>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</si>
  <si>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</si>
  <si>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</si>
  <si>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</si>
  <si>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</si>
  <si>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</si>
  <si>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</si>
  <si>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</si>
  <si>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</si>
  <si>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</si>
  <si>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</si>
  <si>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</si>
  <si>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</si>
  <si>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</si>
  <si>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</si>
  <si>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</si>
  <si>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</si>
  <si>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</si>
  <si>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</si>
  <si>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</si>
  <si>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</si>
  <si>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</si>
  <si>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</si>
  <si>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</si>
  <si>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</si>
  <si>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</si>
  <si>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</si>
  <si>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</si>
  <si>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</si>
  <si>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</si>
  <si>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</si>
  <si>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</si>
  <si>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</si>
  <si>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</si>
  <si>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</si>
  <si>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</si>
  <si>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</si>
  <si>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</si>
  <si>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</si>
  <si>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</si>
  <si>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</si>
  <si>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</si>
  <si>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</si>
  <si>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</si>
  <si>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</si>
  <si>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</si>
  <si>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</si>
  <si>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</si>
  <si>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</si>
  <si>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</si>
  <si>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</si>
  <si>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</si>
  <si>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</si>
  <si>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</si>
  <si>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</si>
  <si>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</si>
  <si>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</si>
  <si>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</si>
  <si>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</si>
  <si>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</si>
  <si>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</si>
  <si>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</si>
  <si>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</si>
  <si>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</si>
  <si>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</si>
  <si>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</si>
  <si>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</si>
  <si>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</si>
  <si>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</si>
  <si>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</si>
  <si>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</si>
  <si>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</si>
  <si>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</si>
  <si>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</si>
  <si>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</si>
  <si>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</si>
  <si>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</si>
  <si>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</si>
  <si>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</si>
  <si>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</si>
  <si>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</si>
  <si>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</si>
  <si>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</si>
  <si>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</si>
  <si>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</si>
  <si>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</si>
  <si>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</si>
  <si>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</si>
  <si>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</si>
  <si>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</si>
  <si>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</si>
  <si>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</si>
  <si>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</si>
  <si>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</si>
  <si>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</si>
  <si>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</si>
  <si>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</si>
  <si>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</si>
  <si>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</si>
  <si>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</si>
  <si>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</si>
  <si>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</si>
  <si>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</si>
  <si>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</si>
  <si>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</si>
  <si>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</si>
  <si>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</si>
  <si>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</si>
  <si>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</si>
  <si>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</si>
  <si>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</si>
  <si>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</si>
  <si>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</si>
  <si>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</si>
  <si>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</si>
  <si>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</si>
  <si>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</si>
  <si>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</si>
  <si>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</si>
  <si>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</si>
  <si>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</si>
  <si>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</si>
  <si>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</si>
  <si>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</si>
  <si>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</si>
  <si>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</si>
  <si>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</si>
  <si>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</si>
  <si>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</si>
  <si>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</si>
  <si>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</si>
  <si>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</si>
  <si>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</si>
  <si>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</si>
  <si>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</si>
  <si>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</si>
  <si>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</si>
  <si>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</si>
  <si>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</si>
  <si>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</si>
  <si>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</si>
  <si>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</si>
  <si>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</si>
  <si>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</si>
  <si>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</si>
  <si>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</si>
  <si>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</si>
  <si>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</si>
  <si>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</si>
  <si>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</si>
  <si>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</si>
  <si>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</si>
  <si>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</si>
  <si>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</si>
  <si>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</si>
  <si>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</si>
  <si>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</si>
  <si>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</si>
  <si>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</si>
  <si>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</si>
  <si>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</si>
  <si>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</si>
  <si>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</si>
  <si>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</si>
  <si>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</si>
  <si>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</si>
  <si>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</si>
  <si>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</si>
  <si>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</si>
  <si>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</si>
  <si>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</si>
  <si>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</si>
  <si>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</si>
  <si>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</si>
  <si>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</si>
  <si>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</si>
  <si>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</si>
  <si>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</si>
  <si>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</si>
  <si>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</si>
  <si>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</si>
  <si>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</si>
  <si>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</si>
  <si>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</si>
  <si>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</si>
  <si>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</si>
  <si>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</si>
  <si>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</si>
  <si>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</si>
  <si>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</si>
  <si>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</si>
  <si>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</si>
  <si>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</si>
  <si>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</si>
  <si>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</si>
  <si>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</si>
  <si>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</si>
  <si>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</si>
  <si>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</si>
  <si>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</si>
  <si>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</si>
  <si>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</si>
  <si>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</si>
  <si>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</si>
  <si>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</si>
  <si>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</si>
  <si>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</si>
  <si>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</si>
  <si>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</si>
  <si>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</si>
  <si>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</si>
  <si>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</si>
  <si>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</si>
  <si>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</si>
  <si>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</si>
  <si>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</si>
  <si>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</si>
  <si>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</si>
  <si>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</si>
  <si>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</si>
  <si>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</si>
  <si>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</si>
  <si>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</si>
  <si>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</si>
  <si>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</si>
  <si>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</si>
  <si>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</si>
  <si>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</si>
  <si>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</si>
  <si>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</si>
  <si>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</si>
  <si>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</si>
  <si>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</si>
  <si>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</si>
  <si>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</si>
  <si>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</si>
  <si>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</si>
  <si>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</si>
  <si>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</si>
  <si>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</si>
  <si>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</si>
  <si>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</si>
  <si>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</si>
  <si>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</si>
  <si>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</si>
  <si>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</si>
  <si>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</si>
  <si>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</si>
  <si>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</si>
  <si>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</si>
  <si>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</si>
  <si>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</si>
  <si>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</si>
  <si>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</si>
  <si>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</si>
  <si>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</si>
  <si>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</si>
  <si>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</si>
  <si>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</si>
  <si>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</si>
  <si>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</si>
  <si>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</si>
  <si>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</si>
  <si>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</si>
  <si>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</si>
  <si>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</si>
  <si>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</si>
  <si>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</si>
  <si>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</si>
  <si>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</si>
  <si>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</si>
  <si>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</si>
  <si>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</si>
  <si>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</si>
  <si>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</si>
  <si>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</si>
  <si>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</si>
  <si>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</si>
  <si>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</si>
  <si>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</si>
  <si>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</si>
  <si>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</si>
  <si>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</si>
  <si>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</si>
  <si>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</si>
  <si>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</si>
  <si>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</si>
  <si>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</si>
  <si>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</si>
  <si>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</si>
  <si>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</si>
  <si>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</si>
  <si>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</si>
  <si>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</si>
  <si>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</si>
  <si>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</si>
  <si>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</si>
  <si>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</si>
  <si>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</si>
  <si>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</si>
  <si>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</si>
  <si>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</si>
  <si>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</si>
  <si>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</si>
  <si>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</si>
  <si>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</si>
  <si>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</si>
  <si>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</si>
  <si>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</si>
  <si>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</si>
  <si>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</si>
  <si>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</si>
  <si>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</si>
  <si>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</si>
  <si>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</si>
  <si>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</si>
  <si>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</si>
  <si>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</si>
  <si>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</si>
  <si>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</si>
  <si>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</si>
  <si>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</si>
  <si>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</si>
  <si>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</si>
  <si>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</si>
  <si>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</si>
  <si>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</si>
  <si>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</si>
  <si>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</si>
  <si>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</si>
  <si>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</si>
  <si>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</si>
  <si>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</si>
  <si>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</si>
  <si>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</si>
  <si>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</si>
  <si>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</si>
  <si>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</si>
  <si>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</si>
  <si>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</si>
  <si>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</si>
  <si>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</si>
  <si>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</si>
  <si>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</si>
  <si>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</si>
  <si>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</si>
  <si>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</si>
  <si>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</si>
  <si>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</si>
  <si>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</si>
  <si>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</si>
  <si>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</si>
  <si>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</si>
  <si>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</si>
  <si>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</si>
  <si>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</si>
  <si>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</si>
  <si>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</si>
  <si>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</si>
  <si>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</si>
  <si>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</si>
  <si>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</si>
  <si>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</si>
  <si>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</si>
  <si>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</si>
  <si>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</si>
  <si>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</si>
  <si>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</si>
  <si>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</si>
  <si>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</si>
  <si>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</si>
  <si>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</si>
  <si>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</si>
  <si>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</si>
  <si>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</si>
  <si>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</si>
  <si>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</si>
  <si>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</si>
  <si>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</si>
  <si>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</si>
  <si>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</si>
  <si>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</si>
  <si>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</si>
  <si>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</si>
  <si>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</si>
  <si>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</si>
  <si>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</si>
  <si>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</si>
  <si>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</si>
  <si>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</si>
  <si>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</si>
  <si>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</si>
  <si>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</si>
  <si>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</si>
  <si>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</si>
  <si>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</si>
  <si>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</si>
  <si>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</si>
  <si>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</si>
  <si>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</si>
  <si>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</si>
  <si>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</si>
  <si>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</si>
  <si>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</si>
  <si>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</si>
  <si>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</si>
  <si>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</si>
  <si>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</si>
  <si>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</si>
  <si>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</si>
  <si>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</si>
  <si>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</si>
  <si>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</si>
  <si>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</si>
  <si>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</si>
  <si>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</si>
  <si>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</si>
  <si>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</si>
  <si>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</si>
  <si>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</si>
  <si>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</si>
  <si>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</si>
  <si>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</si>
  <si>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</si>
  <si>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</si>
  <si>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</si>
  <si>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</si>
  <si>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</si>
  <si>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</si>
  <si>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</si>
  <si>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</si>
  <si>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</si>
  <si>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</si>
  <si>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</si>
  <si>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</si>
  <si>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</si>
  <si>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</si>
  <si>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</si>
  <si>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</si>
  <si>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</si>
  <si>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</si>
  <si>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</si>
  <si>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</si>
  <si>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</si>
  <si>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</si>
  <si>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</si>
  <si>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</si>
  <si>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</si>
  <si>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</si>
  <si>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</si>
  <si>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</si>
  <si>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</si>
  <si>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</si>
  <si>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</si>
  <si>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</si>
  <si>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</si>
  <si>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</si>
  <si>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</si>
  <si>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</si>
  <si>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</si>
  <si>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</si>
  <si>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</si>
  <si>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</si>
  <si>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</si>
  <si>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</si>
  <si>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</si>
  <si>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</si>
  <si>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</si>
  <si>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</si>
  <si>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</si>
  <si>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</si>
  <si>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</si>
  <si>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</si>
  <si>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</si>
  <si>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</si>
  <si>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</si>
  <si>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</si>
  <si>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</si>
  <si>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</si>
  <si>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</si>
  <si>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</si>
  <si>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</si>
  <si>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</si>
  <si>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</si>
  <si>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</si>
  <si>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</si>
  <si>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</si>
  <si>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</si>
  <si>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</si>
  <si>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</si>
  <si>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</si>
  <si>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</si>
  <si>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</si>
  <si>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</si>
  <si>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</si>
  <si>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</si>
  <si>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</si>
  <si>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</si>
  <si>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</si>
  <si>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</si>
  <si>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</si>
  <si>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</si>
  <si>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</si>
  <si>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</si>
  <si>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</si>
  <si>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</si>
  <si>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</si>
  <si>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</si>
  <si>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</si>
  <si>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</si>
  <si>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</si>
  <si>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</si>
  <si>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</si>
  <si>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</si>
  <si>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</si>
  <si>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</si>
  <si>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</si>
  <si>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</si>
  <si>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</si>
  <si>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</si>
  <si>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</si>
  <si>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</si>
  <si>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</si>
  <si>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</si>
  <si>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</si>
  <si>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</si>
  <si>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</si>
  <si>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</si>
  <si>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</si>
  <si>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</si>
  <si>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</si>
  <si>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</si>
  <si>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</si>
  <si>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</si>
  <si>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</si>
  <si>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</si>
  <si>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</si>
  <si>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</si>
  <si>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</si>
  <si>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</si>
  <si>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</si>
  <si>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</si>
  <si>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</si>
  <si>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</si>
  <si>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</si>
  <si>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</si>
  <si>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</si>
  <si>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</si>
  <si>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</si>
  <si>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</si>
  <si>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</si>
  <si>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</si>
  <si>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</si>
  <si>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</si>
  <si>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</si>
  <si>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</si>
  <si>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</si>
  <si>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</si>
  <si>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</si>
  <si>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</si>
  <si>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</si>
  <si>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</si>
  <si>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</si>
  <si>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</si>
  <si>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</si>
  <si>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</si>
  <si>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</si>
  <si>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</si>
  <si>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</si>
  <si>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</si>
  <si>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</si>
  <si>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</si>
  <si>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</si>
  <si>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</si>
  <si>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</si>
  <si>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</si>
  <si>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</si>
  <si>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</si>
  <si>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</si>
  <si>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</si>
  <si>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</si>
  <si>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</si>
  <si>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</si>
  <si>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</si>
  <si>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</si>
  <si>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</si>
  <si>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</si>
  <si>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</si>
  <si>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</si>
  <si>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</si>
  <si>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</si>
  <si>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</si>
  <si>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</si>
  <si>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</si>
  <si>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</si>
  <si>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</si>
  <si>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</si>
  <si>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</si>
  <si>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</si>
  <si>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</si>
  <si>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</si>
  <si>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</si>
  <si>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</si>
  <si>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</si>
  <si>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</si>
  <si>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</si>
  <si>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</si>
  <si>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</si>
  <si>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</si>
  <si>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</si>
  <si>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</si>
  <si>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</si>
  <si>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</si>
  <si>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</si>
  <si>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</si>
  <si>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</si>
  <si>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</si>
  <si>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</si>
  <si>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</si>
  <si>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</si>
  <si>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</si>
  <si>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</si>
  <si>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</si>
  <si>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</si>
  <si>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</si>
  <si>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</si>
  <si>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</si>
  <si>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</si>
  <si>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</si>
  <si>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</si>
  <si>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</si>
  <si>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</si>
  <si>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</si>
  <si>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</si>
  <si>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</si>
  <si>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</si>
  <si>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</si>
  <si>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</si>
  <si>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</si>
  <si>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</si>
  <si>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</si>
  <si>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</si>
  <si>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</si>
  <si>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</si>
  <si>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</si>
  <si>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</si>
  <si>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</si>
  <si>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</si>
  <si>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</si>
  <si>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</si>
  <si>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</si>
  <si>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</si>
  <si>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</si>
  <si>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</si>
  <si>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</si>
  <si>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</si>
  <si>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</si>
  <si>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</si>
  <si>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</si>
  <si>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</si>
  <si>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</si>
  <si>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</si>
  <si>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</si>
  <si>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</si>
  <si>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</si>
  <si>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</si>
  <si>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</si>
  <si>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</si>
  <si>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</si>
  <si>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</si>
  <si>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</si>
  <si>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</si>
  <si>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</si>
  <si>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</si>
  <si>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</si>
  <si>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</si>
  <si>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</si>
  <si>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</si>
  <si>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</si>
  <si>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</si>
  <si>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</si>
  <si>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</si>
  <si>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</si>
  <si>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</si>
  <si>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</si>
  <si>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</si>
  <si>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</si>
  <si>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</si>
  <si>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</si>
  <si>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</si>
  <si>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</si>
  <si>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</si>
  <si>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</si>
  <si>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</si>
  <si>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</si>
  <si>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</si>
  <si>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</si>
  <si>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</si>
  <si>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</si>
  <si>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</si>
  <si>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</si>
  <si>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</si>
  <si>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</si>
  <si>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</si>
  <si>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</si>
  <si>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</si>
  <si>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</si>
  <si>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</si>
  <si>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</si>
  <si>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</si>
  <si>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</si>
  <si>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</si>
  <si>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</si>
  <si>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</si>
  <si>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</si>
  <si>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</si>
  <si>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</si>
  <si>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</si>
  <si>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</si>
  <si>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</si>
  <si>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</si>
  <si>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</si>
  <si>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</si>
  <si>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</si>
  <si>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</si>
  <si>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</si>
  <si>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</si>
  <si>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</si>
  <si>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</si>
  <si>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</si>
  <si>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</si>
  <si>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</si>
  <si>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</si>
  <si>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</si>
  <si>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</si>
  <si>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</si>
  <si>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</si>
  <si>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</si>
  <si>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</si>
  <si>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</si>
  <si>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</si>
  <si>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</si>
  <si>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</si>
  <si>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</si>
  <si>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</si>
  <si>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</si>
  <si>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</si>
  <si>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</si>
  <si>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</si>
  <si>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</si>
  <si>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</si>
  <si>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</si>
  <si>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</si>
  <si>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</si>
  <si>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</si>
  <si>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</si>
  <si>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</si>
  <si>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</si>
  <si>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</si>
  <si>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</si>
  <si>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</si>
  <si>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</si>
  <si>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</si>
  <si>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</si>
  <si>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</si>
  <si>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</si>
  <si>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</si>
  <si>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</si>
  <si>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</si>
  <si>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</si>
  <si>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</si>
  <si>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</si>
  <si>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</si>
  <si>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</si>
  <si>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</si>
  <si>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</si>
  <si>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</si>
  <si>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</si>
  <si>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</si>
  <si>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</si>
  <si>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</si>
  <si>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</si>
  <si>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</si>
  <si>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</si>
  <si>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</si>
  <si>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</si>
  <si>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</si>
  <si>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</si>
  <si>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</si>
  <si>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</si>
  <si>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</si>
  <si>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</si>
  <si>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</si>
  <si>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</si>
  <si>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</si>
  <si>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</si>
  <si>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</si>
  <si>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</si>
  <si>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</si>
  <si>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</si>
  <si>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</si>
  <si>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</si>
  <si>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</si>
  <si>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</si>
  <si>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</si>
  <si>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</si>
  <si>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</si>
  <si>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</si>
  <si>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</si>
  <si>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</si>
  <si>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</si>
  <si>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</si>
  <si>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</si>
  <si>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</si>
  <si>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</si>
  <si>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</si>
  <si>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</si>
  <si>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</si>
  <si>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</si>
  <si>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</si>
  <si>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</si>
  <si>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</si>
  <si>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</si>
  <si>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</si>
  <si>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</si>
  <si>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</si>
  <si>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</si>
  <si>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</si>
  <si>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</si>
  <si>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</si>
  <si>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</si>
  <si>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</si>
  <si>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</si>
  <si>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</si>
  <si>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</si>
  <si>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</si>
  <si>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</si>
  <si>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</si>
  <si>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</si>
  <si>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</si>
  <si>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</si>
  <si>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</si>
  <si>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</si>
  <si>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</si>
  <si>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</si>
  <si>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</si>
  <si>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</si>
  <si>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</si>
  <si>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</si>
  <si>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</si>
  <si>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</si>
  <si>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</si>
  <si>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</si>
  <si>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</si>
  <si>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</si>
  <si>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</si>
  <si>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</si>
  <si>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</si>
  <si>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</si>
  <si>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</si>
  <si>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</si>
  <si>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</si>
  <si>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</si>
  <si>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</si>
  <si>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</si>
  <si>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</si>
  <si>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</si>
  <si>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</si>
  <si>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</si>
  <si>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</si>
  <si>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</si>
  <si>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</si>
  <si>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</si>
  <si>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</si>
  <si>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</si>
  <si>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</si>
  <si>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</si>
  <si>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</si>
  <si>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</si>
  <si>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</si>
  <si>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</si>
  <si>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</si>
  <si>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</si>
  <si>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</si>
  <si>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</si>
  <si>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</si>
  <si>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</si>
  <si>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</si>
  <si>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</si>
  <si>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</si>
  <si>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</si>
  <si>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</si>
  <si>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</si>
  <si>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</si>
  <si>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</si>
  <si>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</si>
  <si>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</si>
  <si>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</si>
  <si>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</si>
  <si>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</si>
  <si>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</si>
  <si>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</si>
  <si>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</si>
  <si>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</si>
  <si>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</si>
  <si>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</si>
  <si>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</si>
  <si>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</si>
  <si>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</si>
  <si>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</si>
  <si>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</si>
  <si>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</si>
  <si>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</si>
  <si>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</si>
  <si>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</si>
  <si>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</si>
  <si>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</si>
  <si>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</si>
  <si>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</si>
  <si>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</si>
  <si>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</si>
  <si>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</si>
  <si>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</si>
  <si>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</si>
  <si>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</si>
  <si>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</si>
  <si>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</si>
  <si>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</si>
  <si>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</si>
  <si>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</si>
  <si>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</si>
  <si>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</si>
  <si>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</si>
  <si>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</si>
  <si>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</si>
  <si>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</si>
  <si>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</si>
  <si>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</si>
  <si>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</si>
  <si>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</si>
  <si>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</si>
  <si>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</si>
  <si>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</si>
  <si>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</si>
  <si>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</si>
  <si>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</si>
  <si>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</si>
  <si>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</si>
  <si>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</si>
  <si>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</si>
  <si>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</si>
  <si>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</si>
  <si>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</si>
  <si>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</si>
  <si>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</si>
  <si>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</si>
  <si>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</si>
  <si>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</si>
  <si>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</si>
  <si>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</si>
  <si>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</si>
  <si>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</si>
  <si>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</si>
  <si>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</si>
  <si>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</si>
  <si>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</si>
  <si>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</si>
  <si>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</si>
  <si>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</si>
  <si>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</si>
  <si>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</si>
  <si>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</si>
  <si>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</si>
  <si>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</si>
  <si>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</si>
  <si>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</si>
  <si>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</si>
  <si>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</si>
  <si>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</si>
  <si>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</si>
  <si>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</si>
  <si>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</si>
  <si>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</si>
  <si>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</si>
  <si>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</si>
  <si>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</si>
  <si>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</si>
  <si>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</si>
  <si>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</si>
  <si>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</si>
  <si>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</si>
  <si>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</si>
  <si>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</si>
  <si>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</si>
  <si>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</si>
  <si>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</si>
  <si>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</si>
  <si>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</si>
  <si>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</si>
  <si>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</si>
  <si>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</si>
  <si>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</si>
  <si>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</si>
  <si>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</si>
  <si>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</si>
  <si>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</si>
  <si>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</si>
  <si>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</si>
  <si>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</si>
  <si>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</si>
  <si>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</si>
  <si>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</si>
  <si>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</si>
  <si>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</si>
  <si>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</si>
  <si>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</si>
  <si>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</si>
  <si>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</si>
  <si>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</si>
  <si>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</si>
  <si>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</si>
  <si>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</si>
  <si>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</si>
  <si>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</si>
  <si>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</si>
  <si>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</si>
  <si>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</si>
  <si>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</si>
  <si>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</si>
  <si>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</si>
  <si>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</si>
  <si>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</si>
  <si>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</si>
  <si>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</si>
  <si>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</si>
  <si>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</si>
  <si>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</si>
  <si>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</si>
  <si>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</si>
  <si>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</si>
  <si>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</si>
  <si>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</si>
  <si>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</si>
  <si>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</si>
  <si>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</si>
  <si>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</si>
  <si>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</si>
  <si>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</si>
  <si>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</si>
  <si>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</si>
  <si>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</si>
  <si>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</si>
  <si>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</si>
  <si>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</si>
  <si>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</si>
  <si>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</si>
  <si>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</si>
  <si>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</si>
  <si>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</si>
  <si>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</si>
  <si>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</si>
  <si>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</si>
  <si>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</si>
  <si>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</si>
  <si>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</si>
  <si>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</si>
  <si>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</si>
  <si>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</si>
  <si>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</si>
  <si>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</si>
  <si>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</si>
  <si>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</si>
  <si>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</si>
  <si>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</si>
  <si>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</si>
  <si>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</si>
  <si>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</si>
  <si>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</si>
  <si>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</si>
  <si>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</si>
  <si>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</si>
  <si>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</si>
  <si>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</si>
  <si>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</si>
  <si>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</si>
  <si>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</si>
  <si>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</si>
  <si>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</si>
  <si>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</si>
  <si>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</si>
  <si>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</si>
  <si>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</si>
  <si>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</si>
  <si>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</si>
  <si>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</si>
  <si>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</si>
  <si>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</si>
  <si>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</si>
  <si>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</si>
  <si>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</si>
  <si>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</si>
  <si>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</si>
  <si>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</si>
  <si>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</si>
  <si>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</si>
  <si>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</si>
  <si>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</si>
  <si>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</si>
  <si>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</si>
  <si>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</si>
  <si>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</si>
  <si>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</si>
  <si>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</si>
  <si>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</si>
  <si>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</si>
  <si>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</si>
  <si>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</si>
  <si>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</si>
  <si>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</si>
  <si>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</si>
  <si>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</si>
  <si>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</si>
  <si>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</si>
  <si>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</si>
  <si>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</si>
  <si>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</si>
  <si>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</si>
  <si>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</si>
  <si>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</si>
  <si>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</si>
  <si>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</si>
  <si>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</si>
  <si>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</si>
  <si>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</si>
  <si>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</si>
  <si>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</si>
  <si>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</si>
  <si>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</si>
  <si>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</si>
  <si>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</si>
  <si>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</si>
  <si>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</si>
  <si>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</si>
  <si>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</si>
  <si>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</si>
  <si>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</si>
  <si>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</si>
  <si>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</si>
  <si>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</si>
  <si>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</si>
  <si>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</si>
  <si>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</si>
  <si>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</si>
  <si>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</si>
  <si>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</si>
  <si>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</si>
  <si>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</si>
  <si>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</si>
  <si>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</si>
  <si>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</si>
  <si>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</si>
  <si>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</si>
  <si>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</si>
  <si>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</si>
  <si>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</si>
  <si>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</si>
  <si>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</si>
  <si>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</si>
  <si>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</si>
  <si>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</si>
  <si>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</si>
  <si>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</si>
  <si>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</si>
  <si>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</si>
  <si>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</si>
  <si>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</si>
  <si>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</si>
  <si>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</si>
  <si>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</si>
  <si>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</si>
  <si>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</si>
  <si>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</si>
  <si>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</si>
  <si>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</si>
  <si>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</si>
  <si>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</si>
  <si>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</si>
  <si>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</si>
  <si>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</si>
  <si>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</si>
  <si>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</si>
  <si>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</si>
  <si>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</si>
  <si>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</si>
  <si>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</si>
  <si>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</si>
  <si>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</si>
  <si>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</si>
  <si>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</si>
  <si>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</si>
  <si>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</si>
  <si>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</si>
  <si>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</si>
  <si>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</si>
  <si>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</si>
  <si>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</si>
  <si>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</si>
  <si>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</si>
  <si>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</si>
  <si>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</si>
  <si>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</si>
  <si>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</si>
  <si>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</si>
  <si>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</si>
  <si>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</si>
  <si>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</si>
  <si>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</si>
  <si>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</si>
  <si>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</si>
  <si>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</si>
  <si>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</si>
  <si>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</si>
  <si>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</si>
  <si>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</si>
  <si>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</si>
  <si>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</si>
  <si>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</si>
  <si>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</si>
  <si>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</si>
  <si>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</si>
  <si>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</si>
  <si>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</si>
  <si>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</si>
  <si>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</si>
  <si>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</si>
  <si>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</si>
  <si>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</si>
  <si>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</si>
  <si>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</si>
  <si>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</si>
  <si>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</si>
  <si>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</si>
  <si>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</si>
  <si>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</si>
  <si>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</si>
  <si>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</si>
  <si>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</si>
  <si>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</si>
  <si>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</si>
  <si>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</si>
  <si>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</si>
  <si>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</si>
  <si>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</si>
  <si>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</si>
  <si>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</si>
  <si>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</si>
  <si>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</si>
  <si>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</si>
  <si>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</si>
  <si>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</si>
  <si>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</si>
  <si>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</si>
  <si>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</si>
  <si>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</si>
  <si>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</si>
  <si>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</si>
  <si>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</si>
  <si>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</si>
  <si>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</si>
  <si>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</si>
  <si>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</si>
  <si>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</si>
  <si>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</si>
  <si>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</si>
  <si>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</si>
  <si>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</si>
  <si>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</si>
  <si>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</si>
  <si>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</si>
  <si>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</si>
  <si>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</si>
  <si>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</si>
  <si>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</si>
  <si>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</si>
  <si>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</si>
  <si>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</si>
  <si>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</si>
  <si>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</si>
  <si>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</si>
  <si>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</si>
  <si>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</si>
  <si>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</si>
  <si>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</si>
  <si>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</si>
  <si>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</si>
  <si>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</si>
  <si>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</si>
  <si>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</si>
  <si>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</si>
  <si>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</si>
  <si>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</si>
  <si>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</si>
  <si>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</si>
  <si>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</si>
  <si>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</si>
  <si>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</si>
  <si>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</si>
  <si>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</si>
  <si>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</si>
  <si>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</si>
  <si>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</si>
  <si>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</si>
  <si>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</si>
  <si>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</si>
  <si>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</si>
  <si>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</si>
  <si>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</si>
  <si>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</si>
  <si>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</si>
  <si>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</si>
  <si>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</si>
  <si>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</si>
  <si>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</si>
  <si>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</si>
  <si>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</si>
  <si>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</si>
  <si>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</si>
  <si>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</si>
  <si>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</si>
  <si>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</si>
  <si>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</si>
  <si>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</si>
  <si>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</si>
  <si>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</si>
  <si>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</si>
  <si>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</si>
  <si>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</si>
  <si>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</si>
  <si>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</si>
  <si>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</si>
  <si>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</si>
  <si>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</si>
  <si>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</si>
  <si>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</si>
  <si>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</si>
  <si>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</si>
  <si>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</si>
  <si>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</si>
  <si>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</si>
  <si>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</si>
  <si>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</si>
  <si>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</si>
  <si>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</si>
  <si>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</si>
  <si>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</si>
  <si>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</si>
  <si>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</si>
  <si>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</si>
  <si>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</si>
  <si>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</si>
  <si>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</si>
  <si>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</si>
  <si>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</si>
  <si>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</si>
  <si>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</si>
  <si>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</si>
  <si>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</si>
  <si>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</si>
  <si>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</si>
  <si>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</si>
  <si>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</si>
  <si>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</si>
  <si>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</si>
  <si>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</si>
  <si>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</si>
  <si>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</si>
  <si>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</si>
  <si>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</si>
  <si>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</si>
  <si>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</si>
  <si>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</si>
  <si>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</si>
  <si>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</si>
  <si>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</si>
  <si>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</si>
  <si>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</si>
  <si>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</si>
  <si>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</si>
  <si>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</si>
  <si>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</si>
  <si>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</si>
  <si>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</si>
  <si>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</si>
  <si>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</si>
  <si>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</si>
  <si>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</si>
  <si>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</si>
  <si>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</si>
  <si>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</si>
  <si>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</si>
  <si>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</si>
  <si>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</si>
  <si>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</si>
  <si>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</si>
  <si>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</si>
  <si>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</si>
  <si>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</si>
  <si>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</si>
  <si>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</si>
  <si>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</si>
  <si>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</si>
  <si>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</si>
  <si>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</si>
  <si>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</si>
  <si>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</si>
  <si>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</si>
  <si>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</si>
  <si>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</si>
  <si>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</si>
  <si>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</si>
  <si>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</si>
  <si>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</si>
  <si>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</si>
  <si>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</si>
  <si>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</si>
  <si>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</si>
  <si>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</si>
  <si>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</si>
  <si>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</si>
  <si>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</si>
  <si>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</si>
  <si>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</si>
  <si>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</si>
  <si>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</si>
  <si>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</si>
  <si>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</si>
  <si>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</si>
  <si>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</si>
  <si>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</si>
  <si>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</si>
  <si>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</si>
  <si>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</si>
  <si>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</si>
  <si>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</si>
  <si>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</si>
  <si>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</si>
  <si>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</si>
  <si>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</si>
  <si>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</si>
  <si>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</si>
  <si>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</si>
  <si>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</si>
  <si>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</si>
  <si>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</si>
  <si>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</si>
  <si>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</si>
  <si>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</si>
  <si>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</si>
  <si>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</si>
  <si>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</si>
  <si>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</si>
  <si>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</si>
  <si>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</si>
  <si>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</si>
  <si>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</si>
  <si>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</si>
  <si>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</si>
  <si>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</si>
  <si>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</si>
  <si>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</si>
  <si>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</si>
  <si>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</si>
  <si>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</si>
  <si>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</si>
  <si>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</si>
  <si>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</si>
  <si>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</si>
  <si>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</si>
  <si>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</si>
  <si>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</si>
  <si>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</si>
  <si>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</si>
  <si>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</si>
  <si>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</si>
  <si>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</si>
  <si>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</si>
  <si>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</si>
  <si>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</si>
  <si>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</si>
  <si>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</si>
  <si>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</si>
  <si>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</si>
  <si>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</si>
  <si>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</si>
  <si>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</si>
  <si>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</si>
  <si>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</si>
  <si>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</si>
  <si>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</si>
  <si>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</si>
  <si>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</si>
  <si>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</si>
  <si>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</si>
  <si>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</si>
  <si>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</si>
  <si>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</si>
  <si>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</si>
  <si>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</si>
  <si>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</si>
  <si>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</si>
  <si>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</si>
  <si>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</si>
  <si>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</si>
  <si>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</si>
  <si>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</si>
  <si>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</si>
  <si>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</si>
  <si>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</si>
  <si>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</si>
  <si>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</si>
  <si>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</si>
  <si>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</si>
  <si>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</si>
  <si>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</si>
  <si>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</si>
  <si>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</si>
  <si>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</si>
  <si>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</si>
  <si>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</si>
  <si>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</si>
  <si>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</si>
  <si>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</si>
  <si>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</si>
  <si>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</si>
  <si>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</si>
  <si>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</si>
  <si>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</si>
  <si>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</si>
  <si>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</si>
  <si>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</si>
  <si>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</si>
  <si>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</si>
  <si>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</si>
  <si>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</si>
  <si>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</si>
  <si>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</si>
  <si>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</si>
  <si>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</si>
  <si>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</si>
  <si>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</si>
  <si>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</si>
  <si>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</si>
  <si>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</si>
  <si>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</si>
  <si>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</si>
  <si>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</si>
  <si>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</si>
  <si>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</si>
  <si>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</si>
  <si>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</si>
  <si>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</si>
  <si>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</si>
  <si>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</si>
  <si>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</si>
  <si>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</si>
  <si>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</si>
  <si>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</si>
  <si>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</si>
  <si>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</si>
  <si>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</si>
  <si>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</si>
  <si>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</si>
  <si>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</si>
  <si>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</si>
  <si>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</si>
  <si>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</si>
  <si>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</si>
  <si>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</si>
  <si>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</si>
  <si>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</si>
  <si>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</si>
  <si>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</si>
  <si>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</si>
  <si>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</si>
  <si>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</si>
  <si>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</si>
  <si>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</si>
  <si>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</si>
  <si>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</si>
  <si>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</si>
  <si>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</si>
  <si>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</si>
  <si>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</si>
  <si>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</si>
  <si>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</si>
  <si>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</si>
  <si>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</si>
  <si>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</si>
  <si>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</si>
  <si>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</si>
  <si>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</si>
  <si>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</si>
  <si>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</si>
  <si>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</si>
  <si>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</si>
  <si>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</si>
  <si>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</si>
  <si>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</si>
  <si>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</si>
  <si>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</si>
  <si>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</si>
  <si>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</si>
  <si>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</si>
  <si>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</si>
  <si>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</si>
  <si>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</si>
  <si>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</si>
  <si>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</si>
  <si>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</si>
  <si>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</si>
  <si>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</si>
  <si>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</si>
  <si>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</si>
  <si>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</si>
  <si>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</si>
  <si>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</si>
  <si>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</si>
  <si>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</si>
  <si>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</si>
  <si>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</si>
  <si>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</si>
  <si>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</si>
  <si>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</si>
  <si>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</si>
  <si>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</si>
  <si>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</si>
  <si>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</si>
  <si>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</si>
  <si>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</si>
  <si>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</si>
  <si>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</si>
  <si>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</si>
  <si>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</si>
  <si>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</si>
  <si>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</si>
  <si>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</si>
  <si>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</si>
  <si>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</si>
  <si>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</si>
  <si>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</si>
  <si>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</si>
  <si>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</si>
  <si>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</si>
  <si>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</si>
  <si>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</si>
  <si>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</si>
  <si>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</si>
  <si>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</si>
  <si>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</si>
  <si>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</si>
  <si>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</si>
  <si>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</si>
  <si>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</si>
  <si>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</si>
  <si>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</si>
  <si>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</si>
  <si>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</si>
  <si>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</si>
  <si>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</si>
  <si>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</si>
  <si>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</si>
  <si>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</si>
  <si>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</si>
  <si>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</si>
  <si>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</si>
  <si>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</si>
  <si>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</si>
  <si>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</si>
  <si>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</si>
  <si>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</si>
  <si>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</si>
  <si>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</si>
  <si>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</si>
  <si>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</si>
  <si>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</si>
  <si>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</si>
  <si>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</si>
  <si>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</si>
  <si>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</si>
  <si>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</si>
  <si>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</si>
  <si>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</si>
  <si>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</si>
  <si>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</si>
  <si>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</si>
  <si>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</si>
  <si>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</si>
  <si>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</si>
  <si>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</si>
  <si>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</si>
  <si>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</si>
  <si>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</si>
  <si>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</si>
  <si>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</si>
  <si>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</si>
  <si>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</si>
  <si>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</si>
  <si>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</si>
  <si>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</si>
  <si>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</si>
  <si>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</si>
  <si>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</si>
  <si>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</si>
  <si>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</si>
  <si>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</si>
  <si>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</si>
  <si>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</si>
  <si>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</si>
  <si>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</si>
  <si>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</si>
  <si>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</si>
  <si>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</si>
  <si>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</si>
  <si>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</si>
  <si>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</si>
  <si>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</si>
  <si>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</si>
  <si>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</si>
  <si>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</si>
  <si>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</si>
  <si>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</si>
  <si>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</si>
  <si>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</si>
  <si>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</si>
  <si>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</si>
  <si>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</si>
  <si>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</si>
  <si>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</si>
  <si>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</si>
  <si>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</si>
  <si>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</si>
  <si>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</si>
  <si>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</si>
  <si>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</si>
  <si>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</si>
  <si>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</si>
  <si>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</si>
  <si>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</si>
  <si>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</si>
  <si>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</si>
  <si>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</si>
  <si>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</si>
  <si>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</si>
  <si>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</si>
  <si>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</si>
  <si>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</si>
  <si>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</si>
  <si>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</si>
  <si>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</si>
  <si>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</si>
  <si>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</si>
  <si>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</si>
  <si>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</si>
  <si>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</si>
  <si>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</si>
  <si>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</si>
  <si>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</si>
  <si>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</si>
  <si>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</si>
  <si>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</si>
  <si>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</si>
  <si>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</si>
  <si>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</si>
  <si>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</si>
  <si>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</si>
  <si>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</si>
  <si>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</si>
  <si>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</si>
  <si>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</si>
  <si>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</si>
  <si>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</si>
  <si>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</si>
  <si>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</si>
  <si>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</si>
  <si>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</si>
  <si>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</si>
  <si>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</si>
  <si>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</si>
  <si>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</si>
  <si>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</si>
  <si>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</si>
  <si>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</si>
  <si>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</si>
  <si>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</si>
  <si>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</si>
  <si>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</si>
  <si>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</si>
  <si>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</si>
  <si>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</si>
  <si>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</si>
  <si>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</si>
  <si>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</si>
  <si>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</si>
  <si>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</si>
  <si>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</si>
  <si>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</si>
  <si>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</si>
  <si>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</si>
  <si>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</si>
  <si>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</si>
  <si>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</si>
  <si>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</si>
  <si>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</si>
  <si>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</si>
  <si>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</si>
  <si>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</si>
  <si>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</si>
  <si>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</si>
  <si>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</si>
  <si>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</si>
  <si>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</si>
  <si>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</si>
  <si>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</si>
  <si>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</si>
  <si>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</si>
  <si>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</si>
  <si>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</si>
  <si>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</si>
  <si>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</si>
  <si>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</si>
  <si>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</si>
  <si>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</si>
  <si>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</si>
  <si>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</si>
  <si>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</si>
  <si>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</si>
  <si>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</si>
  <si>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</si>
  <si>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</si>
  <si>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</si>
  <si>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</si>
  <si>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</si>
  <si>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</si>
  <si>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</si>
  <si>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</si>
  <si>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</si>
  <si>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</si>
  <si>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</si>
  <si>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</si>
  <si>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</si>
  <si>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</si>
  <si>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</si>
  <si>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</si>
  <si>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</si>
  <si>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</si>
  <si>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</si>
  <si>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</si>
  <si>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</si>
  <si>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</si>
  <si>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</si>
  <si>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</si>
  <si>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</si>
  <si>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</si>
  <si>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</si>
  <si>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</si>
  <si>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</si>
  <si>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</si>
  <si>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</si>
  <si>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</si>
  <si>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</si>
  <si>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</si>
  <si>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</si>
  <si>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</si>
  <si>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</si>
  <si>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</si>
  <si>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</si>
  <si>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</si>
  <si>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</si>
  <si>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</si>
  <si>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</si>
  <si>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</si>
  <si>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</si>
  <si>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</si>
  <si>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</si>
  <si>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</si>
  <si>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</si>
  <si>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</si>
  <si>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</si>
  <si>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</si>
  <si>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</si>
  <si>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</si>
  <si>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</si>
  <si>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</si>
  <si>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</si>
  <si>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</si>
  <si>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</si>
  <si>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</si>
  <si>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</si>
  <si>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</si>
  <si>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</si>
  <si>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</si>
  <si>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</si>
  <si>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</si>
  <si>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</si>
  <si>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</si>
  <si>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</si>
  <si>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</si>
  <si>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</si>
  <si>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</si>
  <si>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</si>
  <si>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</si>
  <si>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</si>
  <si>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</si>
  <si>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</si>
  <si>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</si>
  <si>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</si>
  <si>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</si>
  <si>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</si>
  <si>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</si>
  <si>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</si>
  <si>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</si>
  <si>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</si>
  <si>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</si>
  <si>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</si>
  <si>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</si>
  <si>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</si>
  <si>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</si>
  <si>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</si>
  <si>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</si>
  <si>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</si>
  <si>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</si>
  <si>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</si>
  <si>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</si>
  <si>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</si>
  <si>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</si>
  <si>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</si>
  <si>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</si>
  <si>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</si>
  <si>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</si>
  <si>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</si>
  <si>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</si>
  <si>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</si>
  <si>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</si>
  <si>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</si>
  <si>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</si>
  <si>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</si>
  <si>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</si>
  <si>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</si>
  <si>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</si>
  <si>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</si>
  <si>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</si>
  <si>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</si>
  <si>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</si>
  <si>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</si>
  <si>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</si>
  <si>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</si>
  <si>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</si>
  <si>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</si>
  <si>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</si>
  <si>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</si>
  <si>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</si>
  <si>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</si>
  <si>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</si>
  <si>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</si>
  <si>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</si>
  <si>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</si>
  <si>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</si>
  <si>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</si>
  <si>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</si>
  <si>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</si>
  <si>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</si>
  <si>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</si>
  <si>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</si>
  <si>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</si>
  <si>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</si>
  <si>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</si>
  <si>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</si>
  <si>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</si>
  <si>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</si>
  <si>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</si>
  <si>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</si>
  <si>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</si>
  <si>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</si>
  <si>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</si>
  <si>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</si>
  <si>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</si>
  <si>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</si>
  <si>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</si>
  <si>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</si>
  <si>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</si>
  <si>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</si>
  <si>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</si>
  <si>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</si>
  <si>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</si>
  <si>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</si>
  <si>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</si>
  <si>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</si>
  <si>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</si>
  <si>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</si>
  <si>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</si>
  <si>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</si>
  <si>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</si>
  <si>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</si>
  <si>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</si>
  <si>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</si>
  <si>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</si>
  <si>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</si>
  <si>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</si>
  <si>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</si>
  <si>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</si>
  <si>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</si>
  <si>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</si>
  <si>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</si>
  <si>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</si>
  <si>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</si>
  <si>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</si>
  <si>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</si>
  <si>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</si>
  <si>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</si>
  <si>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</si>
  <si>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</si>
  <si>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</si>
  <si>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</si>
  <si>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</si>
  <si>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</si>
  <si>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</si>
  <si>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</si>
  <si>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</si>
  <si>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</si>
  <si>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</si>
  <si>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</si>
  <si>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</si>
  <si>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</si>
  <si>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</si>
  <si>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</si>
  <si>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</si>
  <si>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</si>
  <si>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</si>
  <si>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</si>
  <si>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</si>
  <si>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</si>
  <si>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</si>
  <si>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</si>
  <si>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</si>
  <si>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</si>
  <si>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</si>
  <si>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</si>
  <si>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</si>
  <si>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</si>
  <si>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</si>
  <si>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</si>
  <si>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</si>
  <si>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</si>
  <si>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</si>
  <si>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</si>
  <si>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</si>
  <si>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</si>
  <si>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</si>
  <si>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</si>
  <si>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</si>
  <si>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</si>
  <si>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</si>
  <si>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</si>
  <si>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</si>
  <si>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</si>
  <si>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</si>
  <si>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</si>
  <si>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</si>
  <si>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</si>
  <si>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</si>
  <si>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</si>
  <si>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</si>
  <si>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</si>
  <si>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</si>
  <si>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</si>
  <si>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</si>
  <si>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</si>
  <si>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</si>
  <si>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</si>
  <si>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</si>
  <si>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</si>
  <si>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</si>
  <si>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</si>
  <si>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</si>
  <si>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</si>
  <si>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</si>
  <si>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</si>
  <si>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</si>
  <si>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</si>
  <si>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</si>
  <si>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</si>
  <si>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</si>
  <si>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</si>
  <si>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</si>
  <si>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</si>
  <si>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</si>
  <si>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</si>
  <si>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</si>
  <si>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</si>
  <si>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</si>
  <si>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</si>
  <si>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</si>
  <si>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</si>
  <si>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</si>
  <si>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</si>
  <si>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</si>
  <si>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</si>
  <si>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</si>
  <si>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</si>
  <si>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</si>
  <si>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</si>
  <si>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</si>
  <si>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</si>
  <si>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</si>
  <si>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</si>
  <si>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</si>
  <si>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</si>
  <si>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</si>
  <si>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</si>
  <si>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</si>
  <si>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</si>
  <si>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</si>
  <si>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</si>
  <si>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</si>
  <si>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</si>
  <si>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</si>
  <si>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</si>
  <si>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</si>
  <si>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</si>
  <si>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</si>
  <si>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</si>
  <si>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</si>
  <si>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</si>
  <si>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</si>
  <si>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</si>
  <si>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</si>
  <si>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</si>
  <si>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</si>
  <si>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</si>
  <si>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</si>
  <si>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</si>
  <si>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</si>
  <si>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</si>
  <si>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</si>
  <si>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</si>
  <si>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</si>
  <si>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</si>
  <si>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</si>
  <si>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</si>
  <si>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</si>
  <si>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</si>
  <si>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</si>
  <si>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</si>
  <si>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</si>
  <si>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</si>
  <si>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</si>
  <si>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</si>
  <si>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</si>
  <si>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</si>
  <si>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</si>
  <si>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</si>
  <si>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</si>
  <si>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</si>
  <si>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</si>
  <si>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</si>
  <si>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</si>
  <si>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</si>
  <si>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</si>
  <si>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</si>
  <si>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</si>
  <si>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</si>
  <si>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</si>
  <si>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</si>
  <si>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</si>
  <si>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</si>
  <si>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</si>
  <si>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</si>
  <si>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</si>
  <si>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</si>
  <si>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</si>
  <si>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</si>
  <si>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</si>
  <si>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</si>
  <si>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</si>
  <si>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</si>
  <si>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</si>
  <si>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</si>
  <si>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</si>
  <si>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</si>
  <si>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</si>
  <si>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</si>
  <si>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</si>
  <si>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</si>
  <si>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</si>
  <si>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</si>
  <si>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</si>
  <si>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</si>
  <si>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</si>
  <si>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</si>
  <si>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</si>
  <si>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</si>
  <si>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</si>
  <si>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</si>
  <si>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</si>
  <si>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</si>
  <si>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</si>
  <si>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</si>
  <si>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</si>
  <si>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</si>
  <si>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</si>
  <si>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</si>
  <si>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</si>
  <si>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</si>
  <si>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</si>
  <si>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</si>
  <si>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</si>
  <si>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</si>
  <si>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</si>
  <si>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</si>
  <si>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</si>
  <si>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</si>
  <si>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</si>
  <si>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</si>
  <si>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</si>
  <si>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</si>
  <si>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</si>
  <si>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</si>
  <si>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</si>
  <si>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</si>
  <si>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</si>
  <si>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</si>
  <si>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</si>
  <si>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</si>
  <si>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</si>
  <si>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</si>
  <si>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</si>
  <si>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</si>
  <si>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</si>
  <si>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</si>
  <si>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</si>
  <si>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</si>
  <si>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</si>
  <si>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</si>
  <si>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</si>
  <si>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</si>
  <si>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</si>
  <si>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</si>
  <si>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</si>
  <si>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</si>
  <si>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</si>
  <si>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</si>
  <si>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</si>
  <si>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</si>
  <si>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</si>
  <si>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</si>
  <si>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</si>
  <si>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</si>
  <si>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</si>
  <si>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</si>
  <si>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</si>
  <si>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</si>
  <si>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</si>
  <si>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</si>
  <si>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</si>
  <si>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</si>
  <si>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</si>
  <si>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</si>
  <si>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</si>
  <si>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</si>
  <si>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</si>
  <si>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</si>
  <si>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</si>
  <si>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</si>
  <si>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</si>
  <si>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</si>
  <si>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</si>
  <si>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</si>
  <si>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</si>
  <si>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</si>
  <si>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</si>
  <si>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</si>
  <si>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</si>
  <si>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</si>
  <si>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</si>
  <si>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</si>
  <si>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</si>
  <si>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</si>
  <si>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</si>
  <si>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</si>
  <si>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</si>
  <si>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</si>
  <si>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</si>
  <si>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</si>
  <si>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</si>
  <si>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</si>
  <si>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</si>
  <si>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</si>
  <si>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</si>
  <si>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</si>
  <si>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</si>
  <si>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</si>
  <si>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</si>
  <si>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</si>
  <si>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</si>
  <si>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</si>
  <si>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</si>
  <si>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</si>
  <si>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</si>
  <si>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</si>
  <si>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</si>
  <si>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</si>
  <si>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</si>
  <si>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</si>
  <si>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</si>
  <si>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</si>
  <si>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</si>
  <si>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</si>
  <si>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</si>
  <si>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</si>
  <si>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</si>
  <si>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</si>
  <si>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</si>
  <si>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</si>
  <si>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</si>
  <si>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</si>
  <si>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</si>
  <si>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</si>
  <si>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</si>
  <si>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</si>
  <si>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</si>
  <si>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</si>
  <si>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</si>
  <si>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</si>
  <si>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</si>
  <si>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</si>
  <si>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</si>
  <si>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</si>
  <si>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</si>
  <si>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</si>
  <si>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</si>
  <si>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</si>
  <si>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</si>
  <si>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</si>
  <si>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</si>
  <si>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</si>
  <si>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</si>
  <si>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</si>
  <si>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</si>
  <si>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</si>
  <si>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</si>
  <si>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</si>
  <si>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</si>
  <si>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</si>
  <si>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</si>
  <si>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</si>
  <si>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</si>
  <si>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</si>
  <si>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</si>
  <si>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</si>
  <si>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</si>
  <si>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</si>
  <si>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</si>
  <si>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</si>
  <si>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</si>
  <si>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</si>
  <si>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</si>
  <si>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</si>
  <si>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</si>
  <si>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</si>
  <si>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</si>
  <si>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</si>
  <si>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</si>
  <si>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</si>
  <si>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</si>
  <si>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</si>
  <si>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</si>
  <si>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</si>
  <si>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</si>
  <si>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</si>
  <si>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</si>
  <si>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</si>
  <si>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</si>
  <si>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</si>
  <si>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</si>
  <si>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</si>
  <si>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</si>
  <si>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</si>
  <si>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</si>
  <si>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</si>
  <si>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</si>
  <si>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</si>
  <si>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</si>
  <si>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</si>
  <si>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</si>
  <si>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</si>
  <si>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</si>
  <si>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</si>
  <si>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</si>
  <si>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</si>
  <si>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</si>
  <si>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</si>
  <si>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</si>
  <si>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</si>
  <si>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</si>
  <si>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</si>
  <si>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</si>
  <si>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</si>
  <si>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</si>
  <si>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</si>
  <si>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</si>
  <si>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</si>
  <si>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</si>
  <si>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</si>
  <si>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</si>
  <si>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</si>
  <si>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</si>
  <si>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</si>
  <si>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</si>
  <si>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</si>
  <si>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</si>
  <si>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</si>
  <si>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</si>
  <si>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</si>
  <si>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</si>
  <si>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</si>
  <si>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</si>
  <si>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</si>
  <si>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</si>
  <si>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</si>
  <si>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</si>
  <si>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</si>
  <si>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</si>
  <si>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</si>
  <si>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</si>
  <si>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</si>
  <si>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</si>
  <si>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</si>
  <si>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</si>
  <si>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</si>
  <si>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</si>
  <si>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</si>
  <si>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</si>
  <si>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</si>
  <si>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</si>
  <si>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</si>
  <si>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</si>
  <si>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</si>
  <si>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</si>
  <si>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</si>
  <si>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</si>
  <si>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</si>
  <si>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</si>
  <si>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</si>
  <si>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</si>
  <si>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</si>
  <si>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</si>
  <si>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</si>
  <si>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</si>
  <si>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</si>
  <si>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</si>
  <si>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</si>
  <si>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</si>
  <si>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</si>
  <si>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</si>
  <si>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</si>
  <si>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</si>
  <si>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</si>
  <si>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</si>
  <si>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</si>
  <si>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</si>
  <si>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</si>
  <si>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</si>
  <si>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</si>
  <si>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</si>
  <si>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</si>
  <si>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</si>
  <si>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</si>
  <si>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</si>
  <si>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</si>
  <si>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</si>
  <si>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</si>
  <si>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</si>
  <si>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</si>
  <si>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</si>
  <si>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</si>
  <si>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</si>
  <si>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</si>
  <si>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</si>
  <si>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</si>
  <si>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</si>
  <si>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</si>
  <si>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</si>
  <si>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</si>
  <si>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</si>
  <si>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</si>
  <si>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</si>
  <si>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</si>
  <si>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</si>
  <si>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</si>
  <si>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</si>
  <si>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</si>
  <si>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</si>
  <si>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</si>
  <si>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</si>
  <si>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</si>
  <si>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</si>
  <si>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</si>
  <si>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</si>
  <si>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</si>
  <si>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</si>
  <si>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</si>
  <si>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</si>
  <si>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</si>
  <si>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</si>
  <si>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</si>
  <si>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</si>
  <si>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</si>
  <si>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</si>
  <si>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</si>
  <si>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</si>
  <si>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</si>
  <si>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</si>
  <si>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</si>
  <si>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</si>
  <si>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</si>
  <si>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</si>
  <si>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</si>
  <si>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</si>
  <si>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</si>
  <si>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</si>
  <si>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</si>
  <si>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</si>
  <si>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</si>
  <si>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</si>
  <si>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</si>
  <si>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</si>
  <si>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</si>
  <si>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</si>
  <si>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</si>
  <si>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</si>
  <si>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</si>
  <si>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</si>
  <si>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</si>
  <si>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</si>
  <si>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</si>
  <si>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</si>
  <si>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</si>
  <si>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</si>
  <si>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</si>
  <si>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</si>
  <si>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</si>
  <si>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</si>
  <si>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</si>
  <si>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</si>
  <si>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</si>
  <si>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</si>
  <si>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</si>
  <si>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</si>
  <si>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</si>
  <si>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</si>
  <si>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</si>
  <si>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</si>
  <si>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</si>
  <si>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</si>
  <si>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</si>
  <si>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</si>
  <si>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</si>
  <si>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</si>
  <si>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</si>
  <si>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</si>
  <si>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</si>
  <si>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</si>
  <si>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</si>
  <si>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</si>
  <si>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</si>
  <si>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</si>
  <si>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</si>
  <si>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</si>
  <si>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</si>
  <si>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</si>
  <si>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</si>
  <si>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</si>
  <si>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</si>
  <si>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</si>
  <si>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</si>
  <si>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</si>
  <si>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</si>
  <si>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</si>
  <si>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</si>
  <si>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</si>
  <si>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</si>
  <si>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</si>
  <si>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</si>
  <si>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</si>
  <si>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</si>
  <si>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</si>
  <si>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</si>
  <si>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</si>
  <si>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</si>
  <si>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</si>
  <si>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</si>
  <si>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</si>
  <si>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</si>
  <si>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</si>
  <si>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</si>
  <si>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</si>
  <si>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</si>
  <si>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</si>
  <si>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</si>
  <si>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</si>
  <si>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</si>
  <si>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</si>
  <si>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</si>
  <si>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</si>
  <si>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</si>
  <si>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</si>
  <si>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</si>
  <si>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</si>
  <si>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</si>
  <si>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</si>
  <si>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</si>
  <si>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</si>
  <si>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</si>
  <si>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</si>
  <si>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</si>
  <si>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</si>
  <si>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</si>
  <si>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</si>
  <si>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</si>
  <si>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</si>
  <si>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</si>
  <si>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</si>
  <si>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</si>
  <si>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</si>
  <si>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</si>
  <si>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</si>
  <si>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</si>
  <si>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</si>
  <si>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</si>
  <si>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</si>
  <si>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</si>
  <si>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</si>
  <si>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</si>
  <si>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</si>
  <si>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</si>
  <si>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</si>
  <si>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</si>
  <si>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</si>
  <si>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</si>
  <si>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</si>
  <si>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</si>
  <si>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</si>
  <si>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</si>
  <si>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</si>
  <si>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</si>
  <si>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</si>
  <si>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</si>
  <si>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</si>
  <si>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</si>
  <si>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</si>
  <si>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</si>
  <si>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</si>
  <si>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</si>
  <si>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</si>
  <si>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</si>
  <si>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</si>
  <si>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</si>
  <si>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</si>
  <si>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</si>
  <si>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</si>
  <si>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</si>
  <si>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</si>
  <si>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</si>
  <si>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</si>
  <si>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</si>
  <si>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</si>
  <si>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</si>
  <si>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</si>
  <si>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</si>
  <si>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</si>
  <si>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</si>
  <si>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</si>
  <si>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</si>
  <si>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</si>
  <si>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</si>
  <si>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</si>
  <si>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</si>
  <si>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</si>
  <si>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</si>
  <si>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</si>
  <si>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</si>
  <si>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</si>
  <si>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</si>
  <si>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</si>
  <si>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</si>
  <si>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</si>
  <si>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</si>
  <si>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</si>
  <si>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</si>
  <si>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</si>
  <si>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</si>
  <si>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</si>
  <si>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</si>
  <si>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</si>
  <si>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</si>
  <si>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</si>
  <si>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</si>
  <si>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</si>
  <si>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</si>
  <si>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</si>
  <si>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</si>
  <si>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</si>
  <si>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</si>
  <si>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</si>
  <si>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</si>
  <si>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</si>
  <si>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</si>
  <si>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</si>
  <si>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</si>
  <si>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</si>
  <si>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</si>
  <si>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</si>
  <si>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</si>
  <si>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</si>
  <si>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</si>
  <si>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</si>
  <si>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</si>
  <si>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</si>
  <si>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</si>
  <si>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</si>
  <si>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</si>
  <si>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</si>
  <si>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</si>
  <si>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</si>
  <si>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</si>
  <si>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</si>
  <si>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</si>
  <si>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</si>
  <si>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</si>
  <si>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</si>
  <si>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</si>
  <si>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</si>
  <si>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</si>
  <si>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</si>
  <si>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</si>
  <si>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</si>
  <si>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</si>
  <si>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</si>
  <si>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</si>
  <si>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</si>
  <si>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</si>
  <si>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</si>
  <si>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</si>
  <si>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</si>
  <si>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</si>
  <si>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</si>
  <si>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</si>
  <si>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</si>
  <si>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</si>
  <si>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</si>
  <si>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</si>
  <si>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</si>
  <si>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</si>
  <si>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</si>
  <si>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</si>
  <si>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</si>
  <si>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</si>
  <si>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</si>
  <si>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</si>
  <si>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</si>
  <si>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</si>
  <si>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</si>
  <si>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</si>
  <si>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</si>
  <si>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</si>
  <si>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</si>
  <si>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</si>
  <si>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</si>
  <si>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</si>
  <si>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</si>
  <si>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</si>
  <si>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</si>
  <si>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</si>
  <si>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</si>
  <si>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</si>
  <si>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</si>
  <si>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</si>
  <si>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</si>
  <si>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</si>
  <si>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</si>
  <si>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</si>
  <si>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</si>
  <si>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</si>
  <si>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</si>
  <si>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</si>
  <si>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</si>
  <si>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</si>
  <si>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</si>
  <si>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</si>
  <si>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</si>
  <si>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</si>
  <si>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</si>
  <si>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</si>
  <si>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</si>
  <si>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</si>
  <si>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</si>
  <si>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</si>
  <si>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</si>
  <si>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</si>
  <si>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</si>
  <si>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</si>
  <si>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</si>
  <si>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</si>
  <si>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</si>
  <si>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</si>
  <si>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</si>
  <si>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</si>
  <si>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</si>
  <si>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</si>
  <si>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</si>
  <si>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</si>
  <si>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</si>
  <si>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</si>
  <si>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</si>
  <si>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</si>
  <si>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</si>
  <si>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</si>
  <si>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</si>
  <si>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</si>
  <si>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</si>
  <si>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</si>
  <si>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</si>
  <si>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</si>
  <si>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</si>
  <si>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</si>
  <si>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</si>
  <si>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</si>
  <si>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</si>
  <si>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</si>
  <si>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</si>
  <si>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</si>
  <si>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</si>
  <si>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</si>
  <si>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</si>
  <si>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</si>
  <si>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</si>
  <si>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</si>
  <si>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</si>
  <si>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</si>
  <si>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</si>
  <si>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</si>
  <si>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</si>
  <si>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</si>
  <si>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</si>
  <si>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</si>
  <si>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</si>
  <si>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</si>
  <si>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</si>
  <si>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</si>
  <si>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</si>
  <si>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</si>
  <si>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</si>
  <si>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</si>
  <si>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</si>
  <si>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</si>
  <si>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</si>
  <si>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</si>
  <si>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</si>
  <si>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</si>
  <si>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</si>
  <si>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</si>
  <si>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</si>
  <si>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</si>
  <si>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</si>
  <si>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</si>
  <si>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</si>
  <si>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</si>
  <si>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</si>
  <si>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</si>
  <si>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</si>
  <si>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</si>
  <si>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</si>
  <si>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</si>
  <si>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</si>
  <si>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</si>
  <si>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</si>
  <si>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</si>
  <si>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</si>
  <si>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</si>
  <si>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</si>
  <si>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</si>
  <si>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</si>
  <si>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</si>
  <si>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</si>
  <si>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</si>
  <si>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</si>
  <si>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</si>
  <si>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</si>
  <si>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</si>
  <si>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</si>
  <si>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</si>
  <si>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</si>
  <si>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</si>
  <si>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</si>
  <si>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</si>
  <si>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</si>
  <si>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</si>
  <si>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</si>
  <si>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</si>
  <si>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</si>
  <si>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</si>
  <si>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</si>
  <si>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</si>
  <si>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</si>
  <si>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</si>
  <si>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</si>
  <si>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</si>
  <si>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</si>
  <si>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</si>
  <si>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</si>
  <si>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</si>
  <si>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</si>
  <si>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</si>
  <si>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</si>
  <si>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</si>
  <si>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</si>
  <si>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</si>
  <si>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</si>
  <si>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</si>
  <si>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</si>
  <si>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</si>
  <si>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</si>
  <si>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</si>
  <si>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</si>
  <si>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</si>
  <si>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</si>
  <si>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</si>
  <si>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</si>
  <si>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</si>
  <si>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</si>
  <si>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</si>
  <si>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</si>
  <si>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</si>
  <si>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</si>
  <si>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</si>
  <si>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</si>
  <si>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</si>
  <si>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</si>
  <si>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</si>
  <si>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</si>
  <si>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</si>
  <si>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</si>
  <si>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</si>
  <si>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</si>
  <si>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</si>
  <si>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</si>
  <si>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</si>
  <si>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</si>
  <si>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</si>
  <si>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</si>
  <si>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</si>
  <si>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</si>
  <si>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</si>
  <si>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</si>
  <si>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</si>
  <si>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</si>
  <si>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</si>
  <si>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</si>
  <si>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</si>
  <si>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</si>
  <si>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</si>
  <si>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</si>
  <si>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</si>
  <si>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</si>
  <si>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</si>
  <si>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</si>
  <si>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</si>
  <si>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</si>
  <si>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</si>
  <si>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</si>
  <si>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</si>
  <si>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</si>
  <si>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</si>
  <si>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</si>
  <si>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</si>
  <si>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</si>
  <si>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</si>
  <si>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</si>
  <si>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</si>
  <si>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</si>
  <si>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</si>
  <si>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</si>
  <si>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</si>
  <si>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</si>
  <si>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</si>
  <si>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</si>
  <si>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</si>
  <si>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</si>
  <si>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</si>
  <si>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</si>
  <si>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</si>
  <si>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</si>
  <si>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</si>
  <si>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</si>
  <si>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</si>
  <si>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</si>
  <si>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</si>
  <si>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</si>
  <si>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</si>
  <si>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</si>
  <si>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</si>
  <si>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</si>
  <si>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</si>
  <si>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</si>
  <si>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</si>
  <si>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</si>
  <si>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</si>
  <si>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</si>
  <si>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</si>
  <si>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</si>
  <si>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</si>
  <si>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</si>
  <si>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</si>
  <si>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</si>
  <si>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</si>
  <si>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</si>
  <si>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</si>
  <si>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</si>
  <si>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</si>
  <si>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</si>
  <si>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</si>
  <si>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</si>
  <si>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</si>
  <si>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</si>
  <si>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</si>
  <si>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</si>
  <si>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</si>
  <si>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</si>
  <si>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</si>
  <si>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</si>
  <si>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</si>
  <si>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</si>
  <si>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</si>
  <si>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</si>
  <si>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</si>
  <si>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</si>
  <si>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</si>
  <si>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</si>
  <si>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</si>
  <si>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</si>
  <si>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</si>
  <si>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</si>
  <si>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</si>
  <si>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</si>
  <si>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</si>
  <si>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</si>
  <si>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</si>
  <si>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</si>
  <si>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</si>
  <si>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</si>
  <si>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</si>
  <si>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</si>
  <si>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</si>
  <si>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</si>
  <si>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</si>
  <si>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</si>
  <si>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</si>
  <si>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</si>
  <si>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</si>
  <si>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</si>
  <si>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</si>
  <si>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</si>
  <si>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</si>
  <si>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</si>
  <si>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</si>
  <si>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</si>
  <si>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</si>
  <si>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</si>
  <si>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</si>
  <si>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</si>
  <si>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</si>
  <si>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</si>
  <si>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</si>
  <si>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</si>
  <si>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</si>
  <si>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</si>
  <si>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</si>
  <si>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</si>
  <si>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</si>
  <si>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</si>
  <si>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</si>
  <si>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</si>
  <si>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</si>
  <si>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</si>
  <si>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</si>
  <si>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</si>
  <si>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</si>
  <si>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</si>
  <si>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</si>
  <si>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</si>
  <si>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</si>
  <si>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</si>
  <si>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</si>
  <si>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</si>
  <si>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</si>
  <si>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</si>
  <si>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</si>
  <si>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</si>
  <si>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</si>
  <si>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</si>
  <si>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</si>
  <si>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</si>
  <si>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</si>
  <si>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</si>
  <si>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</si>
  <si>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</si>
  <si>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</si>
  <si>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</si>
  <si>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</si>
  <si>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</si>
  <si>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</si>
  <si>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</si>
  <si>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</si>
  <si>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</si>
  <si>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La información contenida en la Ficha de Postulante tiene carácter de Declaración Jurada, para lo cual la Municipalidad Distrital de Jepelacioa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 de Jepelacio.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Jepelacio el derecho de llevar a cabo la verificación posterior correspondiente.</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</si>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</sst>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8"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1">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14" fontId="1" fillId="0" borderId="0" xfId="0" applyNumberFormat="1" applyFont="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5" fillId="0" borderId="0" xfId="0" applyFont="1" applyAlignment="1">
      <alignment horizontal="center" vertical="center"/>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6" borderId="13" xfId="0" applyFont="1" applyFill="1" applyBorder="1" applyAlignment="1" applyProtection="1">
      <alignment horizontal="center" vertical="center" wrapText="1"/>
      <protection locked="0"/>
    </xf>
    <xf numFmtId="0" fontId="2" fillId="7" borderId="7" xfId="0" applyFont="1" applyFill="1" applyBorder="1" applyAlignment="1">
      <alignment horizontal="center" vertical="center"/>
    </xf>
    <xf numFmtId="14" fontId="2" fillId="5" borderId="7" xfId="0" applyNumberFormat="1"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0" fontId="2" fillId="10"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9"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7" borderId="7" xfId="0" applyFont="1" applyFill="1" applyBorder="1" applyAlignment="1">
      <alignment horizontal="left" vertical="center" wrapText="1" indent="1"/>
    </xf>
    <xf numFmtId="0" fontId="20" fillId="0" borderId="2"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1" fillId="0" borderId="7" xfId="0" applyFont="1" applyBorder="1" applyAlignment="1" applyProtection="1">
      <alignment horizontal="left" vertical="top" wrapText="1"/>
      <protection locked="0"/>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164" fontId="1" fillId="0" borderId="0" xfId="0" applyNumberFormat="1" applyFont="1" applyAlignment="1">
      <alignment horizontal="left"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19</xdr:col>
      <xdr:colOff>68938</xdr:colOff>
      <xdr:row>1</xdr:row>
      <xdr:rowOff>353890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259688" cy="687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11"/>
  <sheetViews>
    <sheetView showGridLines="0" tabSelected="1" showRuler="0" view="pageBreakPreview" zoomScaleNormal="100" zoomScaleSheetLayoutView="100" workbookViewId="0">
      <selection activeCell="BU93" sqref="BU93"/>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5" hidden="1" customWidth="1"/>
    <col min="67" max="67" width="11.28515625" style="11" hidden="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30" t="s">
        <v>5072</v>
      </c>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row>
    <row r="2" spans="1:76" ht="29.25" customHeight="1" x14ac:dyDescent="0.25">
      <c r="A2" s="47"/>
      <c r="B2" s="47"/>
      <c r="C2" s="47"/>
      <c r="D2" s="47"/>
      <c r="E2" s="47"/>
      <c r="F2" s="47"/>
      <c r="G2" s="47"/>
      <c r="H2" s="47"/>
      <c r="I2" s="48"/>
      <c r="J2" s="47"/>
      <c r="K2" s="47"/>
      <c r="L2" s="47"/>
      <c r="M2" s="47"/>
      <c r="N2" s="47"/>
      <c r="O2" s="47"/>
      <c r="P2" s="47"/>
      <c r="Q2" s="47"/>
      <c r="R2" s="47"/>
      <c r="S2" s="47"/>
      <c r="T2" s="47"/>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row>
    <row r="3" spans="1:76" ht="7.15" customHeight="1" x14ac:dyDescent="0.25">
      <c r="O3"/>
    </row>
    <row r="4" spans="1:76" ht="7.15" customHeight="1" x14ac:dyDescent="0.25"/>
    <row r="5" spans="1:76" ht="18.75" customHeight="1" x14ac:dyDescent="0.25">
      <c r="A5" s="60" t="s">
        <v>0</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X5"/>
    </row>
    <row r="6" spans="1:76" ht="7.5" customHeight="1" x14ac:dyDescent="0.25"/>
    <row r="7" spans="1:76" ht="15.75" customHeight="1" x14ac:dyDescent="0.25">
      <c r="A7" s="93" t="s">
        <v>4990</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54" t="s">
        <v>4991</v>
      </c>
      <c r="AS7" s="54"/>
      <c r="AT7" s="54"/>
      <c r="AU7" s="54"/>
      <c r="AV7" s="54"/>
      <c r="AW7" s="54"/>
      <c r="AX7" s="54"/>
      <c r="AY7" s="54"/>
      <c r="AZ7" s="54"/>
      <c r="BA7" s="132" t="s">
        <v>1</v>
      </c>
      <c r="BB7" s="133"/>
      <c r="BC7" s="133"/>
      <c r="BD7" s="133"/>
      <c r="BE7" s="133"/>
      <c r="BF7" s="133"/>
      <c r="BG7" s="133"/>
      <c r="BH7" s="133"/>
      <c r="BI7" s="133"/>
      <c r="BJ7" s="133"/>
      <c r="BK7" s="133"/>
      <c r="BL7" s="133"/>
      <c r="BM7" s="134"/>
      <c r="BO7" s="8"/>
      <c r="BP7" s="8"/>
      <c r="BQ7" s="8"/>
      <c r="BR7" s="8"/>
      <c r="BS7" s="8"/>
      <c r="BT7" s="8"/>
    </row>
    <row r="8" spans="1:76" ht="24" customHeight="1" x14ac:dyDescent="0.25">
      <c r="A8" s="103"/>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5"/>
      <c r="AR8" s="98"/>
      <c r="AS8" s="98"/>
      <c r="AT8" s="98"/>
      <c r="AU8" s="98"/>
      <c r="AV8" s="98"/>
      <c r="AW8" s="98"/>
      <c r="AX8" s="98"/>
      <c r="AY8" s="98"/>
      <c r="AZ8" s="98"/>
      <c r="BA8" s="143"/>
      <c r="BB8" s="144"/>
      <c r="BC8" s="144"/>
      <c r="BD8" s="144"/>
      <c r="BE8" s="144"/>
      <c r="BF8" s="144"/>
      <c r="BG8" s="144"/>
      <c r="BH8" s="144"/>
      <c r="BI8" s="144"/>
      <c r="BJ8" s="144"/>
      <c r="BK8" s="144"/>
      <c r="BL8" s="144"/>
      <c r="BM8" s="145"/>
      <c r="BW8" s="37"/>
    </row>
    <row r="9" spans="1:76" ht="5.0999999999999996" customHeight="1" x14ac:dyDescent="0.25">
      <c r="A9" s="140"/>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2"/>
      <c r="BN9" s="11"/>
      <c r="BW9" s="37"/>
    </row>
    <row r="10" spans="1:76" ht="15.75" customHeight="1" x14ac:dyDescent="0.25">
      <c r="A10" s="54" t="s">
        <v>4994</v>
      </c>
      <c r="B10" s="54"/>
      <c r="C10" s="54"/>
      <c r="D10" s="54"/>
      <c r="E10" s="54"/>
      <c r="F10" s="54"/>
      <c r="G10" s="54"/>
      <c r="H10" s="54"/>
      <c r="I10" s="54"/>
      <c r="J10" s="54"/>
      <c r="K10" s="54"/>
      <c r="L10" s="54"/>
      <c r="M10" s="54"/>
      <c r="N10" s="54"/>
      <c r="O10" s="54"/>
      <c r="P10" s="54"/>
      <c r="Q10" s="54"/>
      <c r="R10" s="54"/>
      <c r="S10" s="54"/>
      <c r="T10" s="54"/>
      <c r="U10" s="54"/>
      <c r="V10" s="54"/>
      <c r="W10" s="54" t="s">
        <v>4993</v>
      </c>
      <c r="X10" s="54"/>
      <c r="Y10" s="54"/>
      <c r="Z10" s="54"/>
      <c r="AA10" s="54"/>
      <c r="AB10" s="54"/>
      <c r="AC10" s="54"/>
      <c r="AD10" s="54"/>
      <c r="AE10" s="54"/>
      <c r="AF10" s="54"/>
      <c r="AG10" s="54"/>
      <c r="AH10" s="54"/>
      <c r="AI10" s="54"/>
      <c r="AJ10" s="54"/>
      <c r="AK10" s="54"/>
      <c r="AL10" s="54"/>
      <c r="AM10" s="54"/>
      <c r="AN10" s="54"/>
      <c r="AO10" s="54"/>
      <c r="AP10" s="54"/>
      <c r="AQ10" s="54"/>
      <c r="AR10" s="93" t="s">
        <v>4992</v>
      </c>
      <c r="AS10" s="94"/>
      <c r="AT10" s="94"/>
      <c r="AU10" s="94"/>
      <c r="AV10" s="94"/>
      <c r="AW10" s="94"/>
      <c r="AX10" s="94"/>
      <c r="AY10" s="94"/>
      <c r="AZ10" s="94"/>
      <c r="BA10" s="94"/>
      <c r="BB10" s="94"/>
      <c r="BC10" s="94"/>
      <c r="BD10" s="94"/>
      <c r="BE10" s="94"/>
      <c r="BF10" s="94"/>
      <c r="BG10" s="94"/>
      <c r="BH10" s="94"/>
      <c r="BI10" s="94"/>
      <c r="BJ10" s="94"/>
      <c r="BK10" s="94"/>
      <c r="BL10" s="94"/>
      <c r="BM10" s="95"/>
    </row>
    <row r="11" spans="1:76" ht="18.75" customHeight="1" x14ac:dyDescent="0.2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135"/>
      <c r="AS11" s="136"/>
      <c r="AT11" s="136"/>
      <c r="AU11" s="136"/>
      <c r="AV11" s="136"/>
      <c r="AW11" s="136"/>
      <c r="AX11" s="136"/>
      <c r="AY11" s="136"/>
      <c r="AZ11" s="136"/>
      <c r="BA11" s="136"/>
      <c r="BB11" s="136"/>
      <c r="BC11" s="136"/>
      <c r="BD11" s="136"/>
      <c r="BE11" s="136"/>
      <c r="BF11" s="136"/>
      <c r="BG11" s="136"/>
      <c r="BH11" s="136"/>
      <c r="BI11" s="136"/>
      <c r="BJ11" s="136"/>
      <c r="BK11" s="136"/>
      <c r="BL11" s="136"/>
      <c r="BM11" s="137"/>
      <c r="BO11" s="33"/>
      <c r="BP11" s="33"/>
    </row>
    <row r="12" spans="1:76" ht="5.0999999999999996" customHeight="1" x14ac:dyDescent="0.25">
      <c r="A12" s="6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8"/>
      <c r="BN12" s="11"/>
      <c r="BO12" s="33"/>
      <c r="BP12" s="33"/>
    </row>
    <row r="13" spans="1:76" ht="15.75" customHeight="1" x14ac:dyDescent="0.25">
      <c r="A13" s="93" t="s">
        <v>4995</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5"/>
    </row>
    <row r="14" spans="1:76" ht="18.75" customHeight="1" x14ac:dyDescent="0.25">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6"/>
      <c r="BA14" s="136"/>
      <c r="BB14" s="136"/>
      <c r="BC14" s="136"/>
      <c r="BD14" s="136"/>
      <c r="BE14" s="136"/>
      <c r="BF14" s="136"/>
      <c r="BG14" s="136"/>
      <c r="BH14" s="136"/>
      <c r="BI14" s="136"/>
      <c r="BJ14" s="136"/>
      <c r="BK14" s="136"/>
      <c r="BL14" s="136"/>
      <c r="BM14" s="137"/>
      <c r="BO14" s="8"/>
      <c r="BP14" s="8"/>
      <c r="BQ14" s="8"/>
      <c r="BR14" s="8"/>
      <c r="BS14" s="8"/>
      <c r="BT14" s="8"/>
      <c r="BU14" s="8"/>
      <c r="BV14" s="8"/>
      <c r="BW14" s="8"/>
    </row>
    <row r="15" spans="1:76" ht="5.0999999999999996" customHeight="1" x14ac:dyDescent="0.25">
      <c r="A15" s="6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8"/>
      <c r="BN15" s="11"/>
      <c r="BO15" s="8"/>
      <c r="BP15" s="8"/>
      <c r="BQ15" s="8"/>
      <c r="BR15" s="8"/>
      <c r="BS15" s="8"/>
      <c r="BT15" s="8"/>
      <c r="BU15" s="8"/>
      <c r="BV15" s="8"/>
      <c r="BW15" s="8"/>
    </row>
    <row r="16" spans="1:76" ht="15.75" customHeight="1" x14ac:dyDescent="0.25">
      <c r="A16" s="102" t="s">
        <v>2074</v>
      </c>
      <c r="B16" s="102"/>
      <c r="C16" s="102"/>
      <c r="D16" s="102"/>
      <c r="E16" s="102"/>
      <c r="F16" s="102"/>
      <c r="G16" s="102"/>
      <c r="H16" s="102"/>
      <c r="I16" s="102"/>
      <c r="J16" s="102"/>
      <c r="K16" s="102"/>
      <c r="L16" s="102"/>
      <c r="M16" s="102"/>
      <c r="N16" s="102"/>
      <c r="O16" s="102"/>
      <c r="P16" s="102" t="s">
        <v>4996</v>
      </c>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93" t="s">
        <v>5000</v>
      </c>
      <c r="BA16" s="94"/>
      <c r="BB16" s="94"/>
      <c r="BC16" s="94"/>
      <c r="BD16" s="94"/>
      <c r="BE16" s="94"/>
      <c r="BF16" s="94"/>
      <c r="BG16" s="94"/>
      <c r="BH16" s="94"/>
      <c r="BI16" s="94"/>
      <c r="BJ16" s="94"/>
      <c r="BK16" s="94"/>
      <c r="BL16" s="94"/>
      <c r="BM16" s="95"/>
      <c r="BX16" s="37"/>
    </row>
    <row r="17" spans="1:71" ht="18.75" customHeight="1" x14ac:dyDescent="0.25">
      <c r="A17" s="99"/>
      <c r="B17" s="100"/>
      <c r="C17" s="100"/>
      <c r="D17" s="100"/>
      <c r="E17" s="100"/>
      <c r="F17" s="100"/>
      <c r="G17" s="100"/>
      <c r="H17" s="100"/>
      <c r="I17" s="100"/>
      <c r="J17" s="100"/>
      <c r="K17" s="100"/>
      <c r="L17" s="100"/>
      <c r="M17" s="100"/>
      <c r="N17" s="100"/>
      <c r="O17" s="101"/>
      <c r="P17" s="149"/>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1"/>
      <c r="AZ17" s="99"/>
      <c r="BA17" s="100"/>
      <c r="BB17" s="100"/>
      <c r="BC17" s="100"/>
      <c r="BD17" s="100"/>
      <c r="BE17" s="100"/>
      <c r="BF17" s="100"/>
      <c r="BG17" s="100"/>
      <c r="BH17" s="100"/>
      <c r="BI17" s="100"/>
      <c r="BJ17" s="100"/>
      <c r="BK17" s="100"/>
      <c r="BL17" s="100"/>
      <c r="BM17" s="101"/>
    </row>
    <row r="18" spans="1:71" ht="5.0999999999999996" customHeight="1" x14ac:dyDescent="0.25">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8"/>
      <c r="BN18" s="11"/>
    </row>
    <row r="19" spans="1:71" ht="18.75" customHeight="1" x14ac:dyDescent="0.25">
      <c r="A19" s="150" t="s">
        <v>5002</v>
      </c>
      <c r="B19" s="55"/>
      <c r="C19" s="55"/>
      <c r="D19" s="55"/>
      <c r="E19" s="55"/>
      <c r="F19" s="55"/>
      <c r="G19" s="55"/>
      <c r="H19" s="55"/>
      <c r="I19" s="55"/>
      <c r="J19" s="55"/>
      <c r="K19" s="55"/>
      <c r="L19" s="55"/>
      <c r="M19" s="55"/>
      <c r="N19" s="55"/>
      <c r="O19" s="56"/>
      <c r="P19" s="95" t="s">
        <v>4997</v>
      </c>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93" t="s">
        <v>5001</v>
      </c>
      <c r="BA19" s="94"/>
      <c r="BB19" s="94"/>
      <c r="BC19" s="94"/>
      <c r="BD19" s="94"/>
      <c r="BE19" s="94"/>
      <c r="BF19" s="94"/>
      <c r="BG19" s="94"/>
      <c r="BH19" s="94"/>
      <c r="BI19" s="94"/>
      <c r="BJ19" s="94"/>
      <c r="BK19" s="94"/>
      <c r="BL19" s="94"/>
      <c r="BM19" s="95"/>
    </row>
    <row r="20" spans="1:71" ht="18.75" customHeight="1" x14ac:dyDescent="0.25">
      <c r="A20" s="146" t="s">
        <v>5003</v>
      </c>
      <c r="B20" s="147"/>
      <c r="C20" s="147"/>
      <c r="D20" s="147"/>
      <c r="E20" s="147"/>
      <c r="F20" s="147"/>
      <c r="G20" s="148"/>
      <c r="H20" s="148"/>
      <c r="I20" s="148"/>
      <c r="J20" s="148"/>
      <c r="K20" s="148"/>
      <c r="L20" s="148"/>
      <c r="M20" s="148"/>
      <c r="N20" s="148"/>
      <c r="O20" s="148"/>
      <c r="P20" s="149"/>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1"/>
      <c r="AZ20" s="99"/>
      <c r="BA20" s="100"/>
      <c r="BB20" s="100"/>
      <c r="BC20" s="100"/>
      <c r="BD20" s="100"/>
      <c r="BE20" s="100"/>
      <c r="BF20" s="100"/>
      <c r="BG20" s="100"/>
      <c r="BH20" s="100"/>
      <c r="BI20" s="100"/>
      <c r="BJ20" s="100"/>
      <c r="BK20" s="100"/>
      <c r="BL20" s="100"/>
      <c r="BM20" s="101"/>
    </row>
    <row r="21" spans="1:71" ht="7.5" customHeigh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8"/>
    </row>
    <row r="22" spans="1:71" ht="13.5" x14ac:dyDescent="0.25">
      <c r="A22" s="60" t="s">
        <v>5008</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11"/>
    </row>
    <row r="23" spans="1:71" ht="7.5" customHeight="1" x14ac:dyDescent="0.2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8"/>
      <c r="BN23" s="11"/>
    </row>
    <row r="24" spans="1:71" ht="16.5" customHeight="1" x14ac:dyDescent="0.25">
      <c r="A24" s="54" t="s">
        <v>4119</v>
      </c>
      <c r="B24" s="54"/>
      <c r="C24" s="54"/>
      <c r="D24" s="54"/>
      <c r="E24" s="54"/>
      <c r="F24" s="54"/>
      <c r="G24" s="54"/>
      <c r="H24" s="54"/>
      <c r="I24" s="54"/>
      <c r="J24" s="54"/>
      <c r="K24" s="54"/>
      <c r="L24" s="54"/>
      <c r="M24" s="54"/>
      <c r="N24" s="54"/>
      <c r="O24" s="54"/>
      <c r="P24" s="54"/>
      <c r="Q24" s="54"/>
      <c r="R24" s="54" t="s">
        <v>5007</v>
      </c>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t="s">
        <v>5006</v>
      </c>
      <c r="BI24" s="54"/>
      <c r="BJ24" s="54"/>
      <c r="BK24" s="54"/>
      <c r="BL24" s="54"/>
      <c r="BM24" s="54"/>
      <c r="BN24" s="11"/>
    </row>
    <row r="25" spans="1:71" ht="31.9" customHeight="1" x14ac:dyDescent="0.25">
      <c r="A25" s="151" t="s">
        <v>10</v>
      </c>
      <c r="B25" s="151"/>
      <c r="C25" s="151"/>
      <c r="D25" s="151"/>
      <c r="E25" s="151"/>
      <c r="F25" s="151"/>
      <c r="G25" s="151"/>
      <c r="H25" s="151"/>
      <c r="I25" s="151"/>
      <c r="J25" s="151"/>
      <c r="K25" s="151"/>
      <c r="L25" s="151"/>
      <c r="M25" s="151"/>
      <c r="N25" s="151"/>
      <c r="O25" s="151"/>
      <c r="P25" s="151"/>
      <c r="Q25" s="151"/>
      <c r="R25" s="62" t="s">
        <v>4124</v>
      </c>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3"/>
      <c r="BH25" s="62"/>
      <c r="BI25" s="52"/>
      <c r="BJ25" s="52"/>
      <c r="BK25" s="52"/>
      <c r="BL25" s="52"/>
      <c r="BM25" s="53"/>
      <c r="BN25" s="11"/>
    </row>
    <row r="26" spans="1:71" ht="31.9" customHeight="1" x14ac:dyDescent="0.25">
      <c r="A26" s="151" t="s">
        <v>11</v>
      </c>
      <c r="B26" s="151"/>
      <c r="C26" s="151"/>
      <c r="D26" s="151"/>
      <c r="E26" s="151"/>
      <c r="F26" s="151"/>
      <c r="G26" s="151"/>
      <c r="H26" s="151"/>
      <c r="I26" s="151"/>
      <c r="J26" s="151"/>
      <c r="K26" s="151"/>
      <c r="L26" s="151"/>
      <c r="M26" s="151"/>
      <c r="N26" s="151"/>
      <c r="O26" s="151"/>
      <c r="P26" s="151"/>
      <c r="Q26" s="151"/>
      <c r="R26" s="62" t="s">
        <v>4124</v>
      </c>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3"/>
      <c r="BH26" s="62"/>
      <c r="BI26" s="52"/>
      <c r="BJ26" s="52"/>
      <c r="BK26" s="52"/>
      <c r="BL26" s="52"/>
      <c r="BM26" s="53"/>
      <c r="BN26" s="11"/>
    </row>
    <row r="27" spans="1:71" ht="27" customHeight="1" x14ac:dyDescent="0.25">
      <c r="A27" s="152" t="s">
        <v>5009</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1"/>
    </row>
    <row r="28" spans="1:71" ht="7.5" customHeight="1" x14ac:dyDescent="0.25">
      <c r="A28" s="8"/>
      <c r="BN28" s="11"/>
    </row>
    <row r="29" spans="1:71" ht="18.75" customHeight="1" x14ac:dyDescent="0.25">
      <c r="A29" s="60" t="s">
        <v>5038</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54" t="s">
        <v>4117</v>
      </c>
      <c r="B31" s="54"/>
      <c r="C31" s="54"/>
      <c r="D31" s="54"/>
      <c r="E31" s="54"/>
      <c r="F31" s="54"/>
      <c r="G31" s="54"/>
      <c r="H31" s="54"/>
      <c r="I31" s="54"/>
      <c r="J31" s="54"/>
      <c r="K31" s="54"/>
      <c r="L31" s="54"/>
      <c r="M31" s="54"/>
      <c r="N31" s="54"/>
      <c r="O31" s="54"/>
      <c r="P31" s="54"/>
      <c r="Q31" s="54"/>
      <c r="R31" s="54"/>
      <c r="S31" s="54" t="s">
        <v>4120</v>
      </c>
      <c r="T31" s="54"/>
      <c r="U31" s="54"/>
      <c r="V31" s="54"/>
      <c r="W31" s="54"/>
      <c r="X31" s="54"/>
      <c r="Y31" s="54"/>
      <c r="Z31" s="54"/>
      <c r="AA31" s="54"/>
      <c r="AB31" s="54"/>
      <c r="AC31" s="54"/>
      <c r="AD31" s="54"/>
      <c r="AE31" s="54"/>
      <c r="AF31" s="54"/>
      <c r="AG31" s="54"/>
      <c r="AH31" s="54"/>
      <c r="AI31" s="54"/>
      <c r="AJ31" s="54"/>
      <c r="AK31" s="54"/>
      <c r="AL31" s="54"/>
      <c r="AM31" s="54"/>
      <c r="AN31" s="54"/>
      <c r="AO31" s="54" t="s">
        <v>4123</v>
      </c>
      <c r="AP31" s="54"/>
      <c r="AQ31" s="54"/>
      <c r="AR31" s="54"/>
      <c r="AS31" s="54"/>
      <c r="AT31" s="54"/>
      <c r="AU31" s="54" t="s">
        <v>4118</v>
      </c>
      <c r="AV31" s="54"/>
      <c r="AW31" s="54"/>
      <c r="AX31" s="54"/>
      <c r="AY31" s="54"/>
      <c r="AZ31" s="54"/>
      <c r="BA31" s="54" t="s">
        <v>4119</v>
      </c>
      <c r="BB31" s="54"/>
      <c r="BC31" s="54"/>
      <c r="BD31" s="54"/>
      <c r="BE31" s="54"/>
      <c r="BF31" s="54"/>
      <c r="BG31" s="54"/>
      <c r="BH31" s="93" t="s">
        <v>5006</v>
      </c>
      <c r="BI31" s="94"/>
      <c r="BJ31" s="94"/>
      <c r="BK31" s="94"/>
      <c r="BL31" s="94"/>
      <c r="BM31" s="95"/>
      <c r="BO31"/>
      <c r="BP31"/>
      <c r="BQ31"/>
      <c r="BR31"/>
      <c r="BS31"/>
    </row>
    <row r="32" spans="1:71" ht="23.85" customHeight="1" x14ac:dyDescent="0.25">
      <c r="A32" s="62" t="s">
        <v>4124</v>
      </c>
      <c r="B32" s="52"/>
      <c r="C32" s="52"/>
      <c r="D32" s="52"/>
      <c r="E32" s="52"/>
      <c r="F32" s="52"/>
      <c r="G32" s="52"/>
      <c r="H32" s="52"/>
      <c r="I32" s="52"/>
      <c r="J32" s="52"/>
      <c r="K32" s="52"/>
      <c r="L32" s="52"/>
      <c r="M32" s="52"/>
      <c r="N32" s="52"/>
      <c r="O32" s="52"/>
      <c r="P32" s="52"/>
      <c r="Q32" s="52"/>
      <c r="R32" s="53"/>
      <c r="S32" s="70"/>
      <c r="T32" s="71"/>
      <c r="U32" s="71"/>
      <c r="V32" s="71"/>
      <c r="W32" s="71"/>
      <c r="X32" s="71"/>
      <c r="Y32" s="71"/>
      <c r="Z32" s="71"/>
      <c r="AA32" s="71"/>
      <c r="AB32" s="71"/>
      <c r="AC32" s="71"/>
      <c r="AD32" s="71"/>
      <c r="AE32" s="71"/>
      <c r="AF32" s="71"/>
      <c r="AG32" s="71"/>
      <c r="AH32" s="71"/>
      <c r="AI32" s="71"/>
      <c r="AJ32" s="71"/>
      <c r="AK32" s="71"/>
      <c r="AL32" s="71"/>
      <c r="AM32" s="71"/>
      <c r="AN32" s="72"/>
      <c r="AO32" s="89" t="s">
        <v>4124</v>
      </c>
      <c r="AP32" s="90"/>
      <c r="AQ32" s="90"/>
      <c r="AR32" s="90"/>
      <c r="AS32" s="90"/>
      <c r="AT32" s="91"/>
      <c r="AU32" s="89"/>
      <c r="AV32" s="90"/>
      <c r="AW32" s="90"/>
      <c r="AX32" s="90"/>
      <c r="AY32" s="90"/>
      <c r="AZ32" s="91"/>
      <c r="BA32" s="62" t="s">
        <v>4124</v>
      </c>
      <c r="BB32" s="52"/>
      <c r="BC32" s="52"/>
      <c r="BD32" s="52"/>
      <c r="BE32" s="52"/>
      <c r="BF32" s="52"/>
      <c r="BG32" s="53"/>
      <c r="BH32" s="62"/>
      <c r="BI32" s="52"/>
      <c r="BJ32" s="52"/>
      <c r="BK32" s="52"/>
      <c r="BL32" s="52"/>
      <c r="BM32" s="53"/>
      <c r="BO32"/>
      <c r="BP32"/>
      <c r="BQ32"/>
      <c r="BR32"/>
      <c r="BS32"/>
    </row>
    <row r="33" spans="1:71" ht="23.85" customHeight="1" x14ac:dyDescent="0.25">
      <c r="A33" s="59" t="s">
        <v>4124</v>
      </c>
      <c r="B33" s="59"/>
      <c r="C33" s="59"/>
      <c r="D33" s="59"/>
      <c r="E33" s="59"/>
      <c r="F33" s="59"/>
      <c r="G33" s="59"/>
      <c r="H33" s="59"/>
      <c r="I33" s="59"/>
      <c r="J33" s="59"/>
      <c r="K33" s="59"/>
      <c r="L33" s="59"/>
      <c r="M33" s="59"/>
      <c r="N33" s="59"/>
      <c r="O33" s="59"/>
      <c r="P33" s="59"/>
      <c r="Q33" s="59"/>
      <c r="R33" s="59"/>
      <c r="S33" s="106"/>
      <c r="T33" s="59"/>
      <c r="U33" s="59"/>
      <c r="V33" s="59"/>
      <c r="W33" s="59"/>
      <c r="X33" s="59"/>
      <c r="Y33" s="59"/>
      <c r="Z33" s="59"/>
      <c r="AA33" s="59"/>
      <c r="AB33" s="59"/>
      <c r="AC33" s="59"/>
      <c r="AD33" s="59"/>
      <c r="AE33" s="59"/>
      <c r="AF33" s="59"/>
      <c r="AG33" s="59"/>
      <c r="AH33" s="59"/>
      <c r="AI33" s="59"/>
      <c r="AJ33" s="59"/>
      <c r="AK33" s="59"/>
      <c r="AL33" s="59"/>
      <c r="AM33" s="59"/>
      <c r="AN33" s="59"/>
      <c r="AO33" s="89" t="s">
        <v>4124</v>
      </c>
      <c r="AP33" s="90"/>
      <c r="AQ33" s="90"/>
      <c r="AR33" s="90"/>
      <c r="AS33" s="90"/>
      <c r="AT33" s="91"/>
      <c r="AU33" s="89"/>
      <c r="AV33" s="90"/>
      <c r="AW33" s="90"/>
      <c r="AX33" s="90"/>
      <c r="AY33" s="90"/>
      <c r="AZ33" s="91"/>
      <c r="BA33" s="62" t="s">
        <v>4124</v>
      </c>
      <c r="BB33" s="52"/>
      <c r="BC33" s="52"/>
      <c r="BD33" s="52"/>
      <c r="BE33" s="52"/>
      <c r="BF33" s="52"/>
      <c r="BG33" s="53"/>
      <c r="BH33" s="62"/>
      <c r="BI33" s="52"/>
      <c r="BJ33" s="52"/>
      <c r="BK33" s="52"/>
      <c r="BL33" s="52"/>
      <c r="BM33" s="53"/>
      <c r="BO33"/>
      <c r="BP33"/>
      <c r="BQ33"/>
      <c r="BR33"/>
      <c r="BS33"/>
    </row>
    <row r="34" spans="1:71" ht="23.85" customHeight="1" x14ac:dyDescent="0.25">
      <c r="A34" s="59" t="s">
        <v>4124</v>
      </c>
      <c r="B34" s="59"/>
      <c r="C34" s="59"/>
      <c r="D34" s="59"/>
      <c r="E34" s="59"/>
      <c r="F34" s="59"/>
      <c r="G34" s="59"/>
      <c r="H34" s="59"/>
      <c r="I34" s="59"/>
      <c r="J34" s="59"/>
      <c r="K34" s="59"/>
      <c r="L34" s="59"/>
      <c r="M34" s="59"/>
      <c r="N34" s="59"/>
      <c r="O34" s="59"/>
      <c r="P34" s="59"/>
      <c r="Q34" s="59"/>
      <c r="R34" s="59"/>
      <c r="S34" s="106"/>
      <c r="T34" s="59"/>
      <c r="U34" s="59"/>
      <c r="V34" s="59"/>
      <c r="W34" s="59"/>
      <c r="X34" s="59"/>
      <c r="Y34" s="59"/>
      <c r="Z34" s="59"/>
      <c r="AA34" s="59"/>
      <c r="AB34" s="59"/>
      <c r="AC34" s="59"/>
      <c r="AD34" s="59"/>
      <c r="AE34" s="59"/>
      <c r="AF34" s="59"/>
      <c r="AG34" s="59"/>
      <c r="AH34" s="59"/>
      <c r="AI34" s="59"/>
      <c r="AJ34" s="59"/>
      <c r="AK34" s="59"/>
      <c r="AL34" s="59"/>
      <c r="AM34" s="59"/>
      <c r="AN34" s="59"/>
      <c r="AO34" s="89" t="s">
        <v>4124</v>
      </c>
      <c r="AP34" s="90"/>
      <c r="AQ34" s="90"/>
      <c r="AR34" s="90"/>
      <c r="AS34" s="90"/>
      <c r="AT34" s="91"/>
      <c r="AU34" s="89"/>
      <c r="AV34" s="90"/>
      <c r="AW34" s="90"/>
      <c r="AX34" s="90"/>
      <c r="AY34" s="90"/>
      <c r="AZ34" s="91"/>
      <c r="BA34" s="62" t="s">
        <v>4124</v>
      </c>
      <c r="BB34" s="52"/>
      <c r="BC34" s="52"/>
      <c r="BD34" s="52"/>
      <c r="BE34" s="52"/>
      <c r="BF34" s="52"/>
      <c r="BG34" s="53"/>
      <c r="BH34" s="62"/>
      <c r="BI34" s="52"/>
      <c r="BJ34" s="52"/>
      <c r="BK34" s="52"/>
      <c r="BL34" s="52"/>
      <c r="BM34" s="53"/>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60" t="s">
        <v>5039</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07" t="s">
        <v>4986</v>
      </c>
      <c r="B38" s="107"/>
      <c r="C38" s="107"/>
      <c r="D38" s="107"/>
      <c r="E38" s="107"/>
      <c r="F38" s="107"/>
      <c r="G38" s="107"/>
      <c r="H38" s="107"/>
      <c r="I38" s="107"/>
      <c r="J38" s="107"/>
      <c r="K38" s="107"/>
      <c r="L38" s="107"/>
      <c r="M38" s="97" t="s">
        <v>4987</v>
      </c>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t="s">
        <v>4988</v>
      </c>
      <c r="AM38" s="97"/>
      <c r="AN38" s="97"/>
      <c r="AO38" s="97"/>
      <c r="AP38" s="97"/>
      <c r="AQ38" s="97"/>
      <c r="AR38" s="97"/>
      <c r="AS38" s="97"/>
      <c r="AT38" s="97"/>
      <c r="AU38" s="97"/>
      <c r="AV38" s="97" t="s">
        <v>4989</v>
      </c>
      <c r="AW38" s="97"/>
      <c r="AX38" s="97"/>
      <c r="AY38" s="97"/>
      <c r="AZ38" s="97"/>
      <c r="BA38" s="97"/>
      <c r="BB38" s="97"/>
      <c r="BC38" s="97"/>
      <c r="BD38" s="97"/>
      <c r="BE38" s="97"/>
      <c r="BF38" s="97"/>
      <c r="BG38" s="97"/>
      <c r="BH38" s="93" t="s">
        <v>5006</v>
      </c>
      <c r="BI38" s="94"/>
      <c r="BJ38" s="94"/>
      <c r="BK38" s="94"/>
      <c r="BL38" s="94"/>
      <c r="BM38" s="95"/>
      <c r="BN38" s="12"/>
      <c r="BO38" s="41"/>
    </row>
    <row r="39" spans="1:71" ht="30" customHeight="1" x14ac:dyDescent="0.25">
      <c r="A39" s="59" t="s">
        <v>5015</v>
      </c>
      <c r="B39" s="59"/>
      <c r="C39" s="59"/>
      <c r="D39" s="59"/>
      <c r="E39" s="59"/>
      <c r="F39" s="59"/>
      <c r="G39" s="59"/>
      <c r="H39" s="59"/>
      <c r="I39" s="59"/>
      <c r="J39" s="59"/>
      <c r="K39" s="59"/>
      <c r="L39" s="59"/>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63" t="s">
        <v>5015</v>
      </c>
      <c r="AW39" s="64"/>
      <c r="AX39" s="64"/>
      <c r="AY39" s="64"/>
      <c r="AZ39" s="64"/>
      <c r="BA39" s="64"/>
      <c r="BB39" s="64"/>
      <c r="BC39" s="64"/>
      <c r="BD39" s="64"/>
      <c r="BE39" s="64"/>
      <c r="BF39" s="64"/>
      <c r="BG39" s="65"/>
      <c r="BH39" s="62"/>
      <c r="BI39" s="52"/>
      <c r="BJ39" s="52"/>
      <c r="BK39" s="52"/>
      <c r="BL39" s="52"/>
      <c r="BM39" s="53"/>
      <c r="BN39" s="12"/>
      <c r="BO39" s="41"/>
    </row>
    <row r="40" spans="1:71" ht="30" hidden="1" customHeight="1" x14ac:dyDescent="0.25">
      <c r="A40" s="59" t="s">
        <v>5015</v>
      </c>
      <c r="B40" s="59"/>
      <c r="C40" s="59"/>
      <c r="D40" s="59"/>
      <c r="E40" s="59"/>
      <c r="F40" s="59"/>
      <c r="G40" s="59"/>
      <c r="H40" s="59"/>
      <c r="I40" s="59"/>
      <c r="J40" s="59"/>
      <c r="K40" s="59"/>
      <c r="L40" s="59"/>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63" t="s">
        <v>5015</v>
      </c>
      <c r="AW40" s="64"/>
      <c r="AX40" s="64"/>
      <c r="AY40" s="64"/>
      <c r="AZ40" s="64"/>
      <c r="BA40" s="64"/>
      <c r="BB40" s="64"/>
      <c r="BC40" s="64"/>
      <c r="BD40" s="64"/>
      <c r="BE40" s="64"/>
      <c r="BF40" s="64"/>
      <c r="BG40" s="65"/>
      <c r="BH40" s="62"/>
      <c r="BI40" s="52"/>
      <c r="BJ40" s="52"/>
      <c r="BK40" s="52"/>
      <c r="BL40" s="52"/>
      <c r="BM40" s="53"/>
    </row>
    <row r="41" spans="1:71" ht="30" hidden="1" customHeight="1" x14ac:dyDescent="0.25">
      <c r="A41" s="59" t="s">
        <v>5015</v>
      </c>
      <c r="B41" s="59"/>
      <c r="C41" s="59"/>
      <c r="D41" s="59"/>
      <c r="E41" s="59"/>
      <c r="F41" s="59"/>
      <c r="G41" s="59"/>
      <c r="H41" s="59"/>
      <c r="I41" s="59"/>
      <c r="J41" s="59"/>
      <c r="K41" s="59"/>
      <c r="L41" s="59"/>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63" t="s">
        <v>5015</v>
      </c>
      <c r="AW41" s="64"/>
      <c r="AX41" s="64"/>
      <c r="AY41" s="64"/>
      <c r="AZ41" s="64"/>
      <c r="BA41" s="64"/>
      <c r="BB41" s="64"/>
      <c r="BC41" s="64"/>
      <c r="BD41" s="64"/>
      <c r="BE41" s="64"/>
      <c r="BF41" s="64"/>
      <c r="BG41" s="65"/>
      <c r="BH41" s="62"/>
      <c r="BI41" s="52"/>
      <c r="BJ41" s="52"/>
      <c r="BK41" s="52"/>
      <c r="BL41" s="52"/>
      <c r="BM41" s="53"/>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60" t="s">
        <v>5040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54" t="s">
        <v>5023</v>
      </c>
      <c r="B45" s="54"/>
      <c r="C45" s="54"/>
      <c r="D45" s="54"/>
      <c r="E45" s="54"/>
      <c r="F45" s="54"/>
      <c r="G45" s="54"/>
      <c r="H45" s="54"/>
      <c r="I45" s="54"/>
      <c r="J45" s="54"/>
      <c r="K45" s="54"/>
      <c r="L45" s="54"/>
      <c r="M45" s="54"/>
      <c r="N45" s="54"/>
      <c r="O45" s="54"/>
      <c r="P45" s="54"/>
      <c r="Q45" s="54"/>
      <c r="R45" s="54"/>
      <c r="S45" s="54" t="s">
        <v>4120</v>
      </c>
      <c r="T45" s="54"/>
      <c r="U45" s="54"/>
      <c r="V45" s="54"/>
      <c r="W45" s="54"/>
      <c r="X45" s="54"/>
      <c r="Y45" s="54"/>
      <c r="Z45" s="54"/>
      <c r="AA45" s="54"/>
      <c r="AB45" s="54"/>
      <c r="AC45" s="54"/>
      <c r="AD45" s="54"/>
      <c r="AE45" s="54"/>
      <c r="AF45" s="54"/>
      <c r="AG45" s="54"/>
      <c r="AH45" s="54"/>
      <c r="AI45" s="54"/>
      <c r="AJ45" s="54"/>
      <c r="AK45" s="54"/>
      <c r="AL45" s="54"/>
      <c r="AM45" s="54"/>
      <c r="AN45" s="54"/>
      <c r="AO45" s="54" t="s">
        <v>5024</v>
      </c>
      <c r="AP45" s="54"/>
      <c r="AQ45" s="54"/>
      <c r="AR45" s="54"/>
      <c r="AS45" s="54"/>
      <c r="AT45" s="54"/>
      <c r="AU45" s="54" t="s">
        <v>5025</v>
      </c>
      <c r="AV45" s="54"/>
      <c r="AW45" s="54"/>
      <c r="AX45" s="54"/>
      <c r="AY45" s="54"/>
      <c r="AZ45" s="54"/>
      <c r="BA45" s="54" t="s">
        <v>4119</v>
      </c>
      <c r="BB45" s="54"/>
      <c r="BC45" s="54"/>
      <c r="BD45" s="54"/>
      <c r="BE45" s="54"/>
      <c r="BF45" s="54"/>
      <c r="BG45" s="54"/>
      <c r="BH45" s="93" t="s">
        <v>5006</v>
      </c>
      <c r="BI45" s="94"/>
      <c r="BJ45" s="94"/>
      <c r="BK45" s="94"/>
      <c r="BL45" s="94"/>
      <c r="BM45" s="95"/>
      <c r="BP45"/>
      <c r="BQ45"/>
    </row>
    <row r="46" spans="1:71" ht="23.65" customHeight="1" x14ac:dyDescent="0.25">
      <c r="A46" s="62"/>
      <c r="B46" s="52"/>
      <c r="C46" s="52"/>
      <c r="D46" s="52"/>
      <c r="E46" s="52"/>
      <c r="F46" s="52"/>
      <c r="G46" s="52"/>
      <c r="H46" s="52"/>
      <c r="I46" s="52"/>
      <c r="J46" s="52"/>
      <c r="K46" s="52"/>
      <c r="L46" s="52"/>
      <c r="M46" s="52"/>
      <c r="N46" s="52"/>
      <c r="O46" s="52"/>
      <c r="P46" s="52"/>
      <c r="Q46" s="52"/>
      <c r="R46" s="53"/>
      <c r="S46" s="70"/>
      <c r="T46" s="71"/>
      <c r="U46" s="71"/>
      <c r="V46" s="71"/>
      <c r="W46" s="71"/>
      <c r="X46" s="71"/>
      <c r="Y46" s="71"/>
      <c r="Z46" s="71"/>
      <c r="AA46" s="71"/>
      <c r="AB46" s="71"/>
      <c r="AC46" s="71"/>
      <c r="AD46" s="71"/>
      <c r="AE46" s="71"/>
      <c r="AF46" s="71"/>
      <c r="AG46" s="71"/>
      <c r="AH46" s="71"/>
      <c r="AI46" s="71"/>
      <c r="AJ46" s="71"/>
      <c r="AK46" s="71"/>
      <c r="AL46" s="71"/>
      <c r="AM46" s="71"/>
      <c r="AN46" s="72"/>
      <c r="AO46" s="89"/>
      <c r="AP46" s="90"/>
      <c r="AQ46" s="90"/>
      <c r="AR46" s="90"/>
      <c r="AS46" s="90"/>
      <c r="AT46" s="91"/>
      <c r="AU46" s="89"/>
      <c r="AV46" s="90"/>
      <c r="AW46" s="90"/>
      <c r="AX46" s="90"/>
      <c r="AY46" s="90"/>
      <c r="AZ46" s="91"/>
      <c r="BA46" s="62" t="s">
        <v>2055</v>
      </c>
      <c r="BB46" s="52"/>
      <c r="BC46" s="52"/>
      <c r="BD46" s="52"/>
      <c r="BE46" s="52"/>
      <c r="BF46" s="52"/>
      <c r="BG46" s="53"/>
      <c r="BH46" s="62"/>
      <c r="BI46" s="52"/>
      <c r="BJ46" s="52"/>
      <c r="BK46" s="52"/>
      <c r="BL46" s="52"/>
      <c r="BM46" s="53"/>
      <c r="BN46" s="12"/>
      <c r="BO46" s="17"/>
    </row>
    <row r="47" spans="1:71" ht="23.65" customHeight="1" x14ac:dyDescent="0.25">
      <c r="A47" s="62"/>
      <c r="B47" s="52"/>
      <c r="C47" s="52"/>
      <c r="D47" s="52"/>
      <c r="E47" s="52"/>
      <c r="F47" s="52"/>
      <c r="G47" s="52"/>
      <c r="H47" s="52"/>
      <c r="I47" s="52"/>
      <c r="J47" s="52"/>
      <c r="K47" s="52"/>
      <c r="L47" s="52"/>
      <c r="M47" s="52"/>
      <c r="N47" s="52"/>
      <c r="O47" s="52"/>
      <c r="P47" s="52"/>
      <c r="Q47" s="52"/>
      <c r="R47" s="53"/>
      <c r="S47" s="70"/>
      <c r="T47" s="71"/>
      <c r="U47" s="71"/>
      <c r="V47" s="71"/>
      <c r="W47" s="71"/>
      <c r="X47" s="71"/>
      <c r="Y47" s="71"/>
      <c r="Z47" s="71"/>
      <c r="AA47" s="71"/>
      <c r="AB47" s="71"/>
      <c r="AC47" s="71"/>
      <c r="AD47" s="71"/>
      <c r="AE47" s="71"/>
      <c r="AF47" s="71"/>
      <c r="AG47" s="71"/>
      <c r="AH47" s="71"/>
      <c r="AI47" s="71"/>
      <c r="AJ47" s="71"/>
      <c r="AK47" s="71"/>
      <c r="AL47" s="71"/>
      <c r="AM47" s="71"/>
      <c r="AN47" s="72"/>
      <c r="AO47" s="89"/>
      <c r="AP47" s="90"/>
      <c r="AQ47" s="90"/>
      <c r="AR47" s="90"/>
      <c r="AS47" s="90"/>
      <c r="AT47" s="91"/>
      <c r="AU47" s="89"/>
      <c r="AV47" s="90"/>
      <c r="AW47" s="90"/>
      <c r="AX47" s="90"/>
      <c r="AY47" s="90"/>
      <c r="AZ47" s="91"/>
      <c r="BA47" s="62" t="s">
        <v>2055</v>
      </c>
      <c r="BB47" s="52"/>
      <c r="BC47" s="52"/>
      <c r="BD47" s="52"/>
      <c r="BE47" s="52"/>
      <c r="BF47" s="52"/>
      <c r="BG47" s="53"/>
      <c r="BH47" s="62"/>
      <c r="BI47" s="52"/>
      <c r="BJ47" s="52"/>
      <c r="BK47" s="52"/>
      <c r="BL47" s="52"/>
      <c r="BM47" s="53"/>
      <c r="BO47" s="17"/>
    </row>
    <row r="48" spans="1:71" ht="23.65" hidden="1" customHeight="1" x14ac:dyDescent="0.25">
      <c r="A48" s="62"/>
      <c r="B48" s="52"/>
      <c r="C48" s="52"/>
      <c r="D48" s="52"/>
      <c r="E48" s="52"/>
      <c r="F48" s="52"/>
      <c r="G48" s="52"/>
      <c r="H48" s="52"/>
      <c r="I48" s="52"/>
      <c r="J48" s="52"/>
      <c r="K48" s="52"/>
      <c r="L48" s="52"/>
      <c r="M48" s="52"/>
      <c r="N48" s="52"/>
      <c r="O48" s="52"/>
      <c r="P48" s="52"/>
      <c r="Q48" s="52"/>
      <c r="R48" s="53"/>
      <c r="S48" s="70"/>
      <c r="T48" s="71"/>
      <c r="U48" s="71"/>
      <c r="V48" s="71"/>
      <c r="W48" s="71"/>
      <c r="X48" s="71"/>
      <c r="Y48" s="71"/>
      <c r="Z48" s="71"/>
      <c r="AA48" s="71"/>
      <c r="AB48" s="71"/>
      <c r="AC48" s="71"/>
      <c r="AD48" s="71"/>
      <c r="AE48" s="71"/>
      <c r="AF48" s="71"/>
      <c r="AG48" s="71"/>
      <c r="AH48" s="71"/>
      <c r="AI48" s="71"/>
      <c r="AJ48" s="71"/>
      <c r="AK48" s="71"/>
      <c r="AL48" s="71"/>
      <c r="AM48" s="71"/>
      <c r="AN48" s="72"/>
      <c r="AO48" s="89"/>
      <c r="AP48" s="90"/>
      <c r="AQ48" s="90"/>
      <c r="AR48" s="90"/>
      <c r="AS48" s="90"/>
      <c r="AT48" s="91"/>
      <c r="AU48" s="89"/>
      <c r="AV48" s="90"/>
      <c r="AW48" s="90"/>
      <c r="AX48" s="90"/>
      <c r="AY48" s="90"/>
      <c r="AZ48" s="91"/>
      <c r="BA48" s="62" t="s">
        <v>2055</v>
      </c>
      <c r="BB48" s="52"/>
      <c r="BC48" s="52"/>
      <c r="BD48" s="52"/>
      <c r="BE48" s="52"/>
      <c r="BF48" s="52"/>
      <c r="BG48" s="53"/>
      <c r="BH48" s="62"/>
      <c r="BI48" s="52"/>
      <c r="BJ48" s="52"/>
      <c r="BK48" s="52"/>
      <c r="BL48" s="52"/>
      <c r="BM48" s="53"/>
      <c r="BO48" s="17"/>
    </row>
    <row r="49" spans="1:67" ht="23.65" hidden="1" customHeight="1" x14ac:dyDescent="0.25">
      <c r="A49" s="62"/>
      <c r="B49" s="52"/>
      <c r="C49" s="52"/>
      <c r="D49" s="52"/>
      <c r="E49" s="52"/>
      <c r="F49" s="52"/>
      <c r="G49" s="52"/>
      <c r="H49" s="52"/>
      <c r="I49" s="52"/>
      <c r="J49" s="52"/>
      <c r="K49" s="52"/>
      <c r="L49" s="52"/>
      <c r="M49" s="52"/>
      <c r="N49" s="52"/>
      <c r="O49" s="52"/>
      <c r="P49" s="52"/>
      <c r="Q49" s="52"/>
      <c r="R49" s="53"/>
      <c r="S49" s="70"/>
      <c r="T49" s="71"/>
      <c r="U49" s="71"/>
      <c r="V49" s="71"/>
      <c r="W49" s="71"/>
      <c r="X49" s="71"/>
      <c r="Y49" s="71"/>
      <c r="Z49" s="71"/>
      <c r="AA49" s="71"/>
      <c r="AB49" s="71"/>
      <c r="AC49" s="71"/>
      <c r="AD49" s="71"/>
      <c r="AE49" s="71"/>
      <c r="AF49" s="71"/>
      <c r="AG49" s="71"/>
      <c r="AH49" s="71"/>
      <c r="AI49" s="71"/>
      <c r="AJ49" s="71"/>
      <c r="AK49" s="71"/>
      <c r="AL49" s="71"/>
      <c r="AM49" s="71"/>
      <c r="AN49" s="72"/>
      <c r="AO49" s="89"/>
      <c r="AP49" s="90"/>
      <c r="AQ49" s="90"/>
      <c r="AR49" s="90"/>
      <c r="AS49" s="90"/>
      <c r="AT49" s="91"/>
      <c r="AU49" s="89"/>
      <c r="AV49" s="90"/>
      <c r="AW49" s="90"/>
      <c r="AX49" s="90"/>
      <c r="AY49" s="90"/>
      <c r="AZ49" s="91"/>
      <c r="BA49" s="62" t="s">
        <v>2055</v>
      </c>
      <c r="BB49" s="52"/>
      <c r="BC49" s="52"/>
      <c r="BD49" s="52"/>
      <c r="BE49" s="52"/>
      <c r="BF49" s="52"/>
      <c r="BG49" s="53"/>
      <c r="BH49" s="62"/>
      <c r="BI49" s="52"/>
      <c r="BJ49" s="52"/>
      <c r="BK49" s="52"/>
      <c r="BL49" s="52"/>
      <c r="BM49" s="53"/>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60" t="s">
        <v>5041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93" t="s">
        <v>5026</v>
      </c>
      <c r="B53" s="94"/>
      <c r="C53" s="94"/>
      <c r="D53" s="94"/>
      <c r="E53" s="94"/>
      <c r="F53" s="94"/>
      <c r="G53" s="94"/>
      <c r="H53" s="94"/>
      <c r="I53" s="94"/>
      <c r="J53" s="94"/>
      <c r="K53" s="94"/>
      <c r="L53" s="94"/>
      <c r="M53" s="94"/>
      <c r="N53" s="94"/>
      <c r="O53" s="94"/>
      <c r="P53" s="94"/>
      <c r="Q53" s="95"/>
      <c r="R53" s="94" t="s">
        <v>4120</v>
      </c>
      <c r="S53" s="94"/>
      <c r="T53" s="94"/>
      <c r="U53" s="94"/>
      <c r="V53" s="94"/>
      <c r="W53" s="94"/>
      <c r="X53" s="94"/>
      <c r="Y53" s="94"/>
      <c r="Z53" s="94"/>
      <c r="AA53" s="94"/>
      <c r="AB53" s="94"/>
      <c r="AC53" s="94"/>
      <c r="AD53" s="94"/>
      <c r="AE53" s="94"/>
      <c r="AF53" s="94"/>
      <c r="AG53" s="94"/>
      <c r="AH53" s="94"/>
      <c r="AI53" s="94"/>
      <c r="AJ53" s="95"/>
      <c r="AK53" s="93" t="s">
        <v>5027</v>
      </c>
      <c r="AL53" s="94"/>
      <c r="AM53" s="94"/>
      <c r="AN53" s="95"/>
      <c r="AO53" s="54" t="s">
        <v>5024</v>
      </c>
      <c r="AP53" s="54"/>
      <c r="AQ53" s="54"/>
      <c r="AR53" s="54"/>
      <c r="AS53" s="54"/>
      <c r="AT53" s="54"/>
      <c r="AU53" s="54" t="s">
        <v>5025</v>
      </c>
      <c r="AV53" s="54"/>
      <c r="AW53" s="54"/>
      <c r="AX53" s="54"/>
      <c r="AY53" s="54"/>
      <c r="AZ53" s="54"/>
      <c r="BA53" s="54" t="s">
        <v>4119</v>
      </c>
      <c r="BB53" s="54"/>
      <c r="BC53" s="54"/>
      <c r="BD53" s="54"/>
      <c r="BE53" s="54"/>
      <c r="BF53" s="54"/>
      <c r="BG53" s="54"/>
      <c r="BH53" s="93" t="s">
        <v>5006</v>
      </c>
      <c r="BI53" s="94"/>
      <c r="BJ53" s="94"/>
      <c r="BK53" s="94"/>
      <c r="BL53" s="94"/>
      <c r="BM53" s="95"/>
    </row>
    <row r="54" spans="1:67" ht="23.65" customHeight="1" x14ac:dyDescent="0.25">
      <c r="A54" s="86"/>
      <c r="B54" s="87"/>
      <c r="C54" s="87"/>
      <c r="D54" s="87"/>
      <c r="E54" s="87"/>
      <c r="F54" s="87"/>
      <c r="G54" s="87"/>
      <c r="H54" s="87"/>
      <c r="I54" s="87"/>
      <c r="J54" s="87"/>
      <c r="K54" s="87"/>
      <c r="L54" s="87"/>
      <c r="M54" s="87"/>
      <c r="N54" s="87"/>
      <c r="O54" s="87"/>
      <c r="P54" s="87"/>
      <c r="Q54" s="88"/>
      <c r="R54" s="70"/>
      <c r="S54" s="52"/>
      <c r="T54" s="52"/>
      <c r="U54" s="52"/>
      <c r="V54" s="52"/>
      <c r="W54" s="52"/>
      <c r="X54" s="52"/>
      <c r="Y54" s="52"/>
      <c r="Z54" s="52"/>
      <c r="AA54" s="52"/>
      <c r="AB54" s="52"/>
      <c r="AC54" s="52"/>
      <c r="AD54" s="52"/>
      <c r="AE54" s="52"/>
      <c r="AF54" s="52"/>
      <c r="AG54" s="52"/>
      <c r="AH54" s="52"/>
      <c r="AI54" s="52"/>
      <c r="AJ54" s="53"/>
      <c r="AK54" s="62"/>
      <c r="AL54" s="52"/>
      <c r="AM54" s="52"/>
      <c r="AN54" s="53"/>
      <c r="AO54" s="89"/>
      <c r="AP54" s="90"/>
      <c r="AQ54" s="90"/>
      <c r="AR54" s="90"/>
      <c r="AS54" s="90"/>
      <c r="AT54" s="91"/>
      <c r="AU54" s="89"/>
      <c r="AV54" s="90"/>
      <c r="AW54" s="90"/>
      <c r="AX54" s="90"/>
      <c r="AY54" s="90"/>
      <c r="AZ54" s="91"/>
      <c r="BA54" s="59" t="s">
        <v>2055</v>
      </c>
      <c r="BB54" s="59"/>
      <c r="BC54" s="59"/>
      <c r="BD54" s="59"/>
      <c r="BE54" s="59"/>
      <c r="BF54" s="59"/>
      <c r="BG54" s="59"/>
      <c r="BH54" s="62"/>
      <c r="BI54" s="52"/>
      <c r="BJ54" s="52"/>
      <c r="BK54" s="52"/>
      <c r="BL54" s="52"/>
      <c r="BM54" s="53"/>
      <c r="BO54" s="17"/>
    </row>
    <row r="55" spans="1:67" ht="23.65" customHeight="1" x14ac:dyDescent="0.25">
      <c r="A55" s="86"/>
      <c r="B55" s="87"/>
      <c r="C55" s="87"/>
      <c r="D55" s="87"/>
      <c r="E55" s="87"/>
      <c r="F55" s="87"/>
      <c r="G55" s="87"/>
      <c r="H55" s="87"/>
      <c r="I55" s="87"/>
      <c r="J55" s="87"/>
      <c r="K55" s="87"/>
      <c r="L55" s="87"/>
      <c r="M55" s="87"/>
      <c r="N55" s="87"/>
      <c r="O55" s="87"/>
      <c r="P55" s="87"/>
      <c r="Q55" s="88"/>
      <c r="R55" s="70"/>
      <c r="S55" s="52"/>
      <c r="T55" s="52"/>
      <c r="U55" s="52"/>
      <c r="V55" s="52"/>
      <c r="W55" s="52"/>
      <c r="X55" s="52"/>
      <c r="Y55" s="52"/>
      <c r="Z55" s="52"/>
      <c r="AA55" s="52"/>
      <c r="AB55" s="52"/>
      <c r="AC55" s="52"/>
      <c r="AD55" s="52"/>
      <c r="AE55" s="52"/>
      <c r="AF55" s="52"/>
      <c r="AG55" s="52"/>
      <c r="AH55" s="52"/>
      <c r="AI55" s="52"/>
      <c r="AJ55" s="53"/>
      <c r="AK55" s="62"/>
      <c r="AL55" s="52"/>
      <c r="AM55" s="52"/>
      <c r="AN55" s="53"/>
      <c r="AO55" s="89"/>
      <c r="AP55" s="90"/>
      <c r="AQ55" s="90"/>
      <c r="AR55" s="90"/>
      <c r="AS55" s="90"/>
      <c r="AT55" s="91"/>
      <c r="AU55" s="89"/>
      <c r="AV55" s="90"/>
      <c r="AW55" s="90"/>
      <c r="AX55" s="90"/>
      <c r="AY55" s="90"/>
      <c r="AZ55" s="91"/>
      <c r="BA55" s="59" t="s">
        <v>2055</v>
      </c>
      <c r="BB55" s="59"/>
      <c r="BC55" s="59"/>
      <c r="BD55" s="59"/>
      <c r="BE55" s="59"/>
      <c r="BF55" s="59"/>
      <c r="BG55" s="59"/>
      <c r="BH55" s="62"/>
      <c r="BI55" s="52"/>
      <c r="BJ55" s="52"/>
      <c r="BK55" s="52"/>
      <c r="BL55" s="52"/>
      <c r="BM55" s="53"/>
      <c r="BO55" s="17"/>
    </row>
    <row r="56" spans="1:67" ht="23.65" customHeight="1" x14ac:dyDescent="0.25">
      <c r="A56" s="86"/>
      <c r="B56" s="87"/>
      <c r="C56" s="87"/>
      <c r="D56" s="87"/>
      <c r="E56" s="87"/>
      <c r="F56" s="87"/>
      <c r="G56" s="87"/>
      <c r="H56" s="87"/>
      <c r="I56" s="87"/>
      <c r="J56" s="87"/>
      <c r="K56" s="87"/>
      <c r="L56" s="87"/>
      <c r="M56" s="87"/>
      <c r="N56" s="87"/>
      <c r="O56" s="87"/>
      <c r="P56" s="87"/>
      <c r="Q56" s="88"/>
      <c r="R56" s="70"/>
      <c r="S56" s="52"/>
      <c r="T56" s="52"/>
      <c r="U56" s="52"/>
      <c r="V56" s="52"/>
      <c r="W56" s="52"/>
      <c r="X56" s="52"/>
      <c r="Y56" s="52"/>
      <c r="Z56" s="52"/>
      <c r="AA56" s="52"/>
      <c r="AB56" s="52"/>
      <c r="AC56" s="52"/>
      <c r="AD56" s="52"/>
      <c r="AE56" s="52"/>
      <c r="AF56" s="52"/>
      <c r="AG56" s="52"/>
      <c r="AH56" s="52"/>
      <c r="AI56" s="52"/>
      <c r="AJ56" s="53"/>
      <c r="AK56" s="62"/>
      <c r="AL56" s="52"/>
      <c r="AM56" s="52"/>
      <c r="AN56" s="53"/>
      <c r="AO56" s="89"/>
      <c r="AP56" s="90"/>
      <c r="AQ56" s="90"/>
      <c r="AR56" s="90"/>
      <c r="AS56" s="90"/>
      <c r="AT56" s="91"/>
      <c r="AU56" s="89"/>
      <c r="AV56" s="90"/>
      <c r="AW56" s="90"/>
      <c r="AX56" s="90"/>
      <c r="AY56" s="90"/>
      <c r="AZ56" s="91"/>
      <c r="BA56" s="59" t="s">
        <v>2055</v>
      </c>
      <c r="BB56" s="59"/>
      <c r="BC56" s="59"/>
      <c r="BD56" s="59"/>
      <c r="BE56" s="59"/>
      <c r="BF56" s="59"/>
      <c r="BG56" s="59"/>
      <c r="BH56" s="62"/>
      <c r="BI56" s="52"/>
      <c r="BJ56" s="52"/>
      <c r="BK56" s="52"/>
      <c r="BL56" s="52"/>
      <c r="BM56" s="53"/>
      <c r="BO56" s="17"/>
    </row>
    <row r="57" spans="1:67" ht="23.65" customHeight="1" x14ac:dyDescent="0.25">
      <c r="A57" s="86"/>
      <c r="B57" s="87"/>
      <c r="C57" s="87"/>
      <c r="D57" s="87"/>
      <c r="E57" s="87"/>
      <c r="F57" s="87"/>
      <c r="G57" s="87"/>
      <c r="H57" s="87"/>
      <c r="I57" s="87"/>
      <c r="J57" s="87"/>
      <c r="K57" s="87"/>
      <c r="L57" s="87"/>
      <c r="M57" s="87"/>
      <c r="N57" s="87"/>
      <c r="O57" s="87"/>
      <c r="P57" s="87"/>
      <c r="Q57" s="88"/>
      <c r="R57" s="70"/>
      <c r="S57" s="52"/>
      <c r="T57" s="52"/>
      <c r="U57" s="52"/>
      <c r="V57" s="52"/>
      <c r="W57" s="52"/>
      <c r="X57" s="52"/>
      <c r="Y57" s="52"/>
      <c r="Z57" s="52"/>
      <c r="AA57" s="52"/>
      <c r="AB57" s="52"/>
      <c r="AC57" s="52"/>
      <c r="AD57" s="52"/>
      <c r="AE57" s="52"/>
      <c r="AF57" s="52"/>
      <c r="AG57" s="52"/>
      <c r="AH57" s="52"/>
      <c r="AI57" s="52"/>
      <c r="AJ57" s="53"/>
      <c r="AK57" s="62"/>
      <c r="AL57" s="52"/>
      <c r="AM57" s="52"/>
      <c r="AN57" s="53"/>
      <c r="AO57" s="89"/>
      <c r="AP57" s="90"/>
      <c r="AQ57" s="90"/>
      <c r="AR57" s="90"/>
      <c r="AS57" s="90"/>
      <c r="AT57" s="91"/>
      <c r="AU57" s="89"/>
      <c r="AV57" s="90"/>
      <c r="AW57" s="90"/>
      <c r="AX57" s="90"/>
      <c r="AY57" s="90"/>
      <c r="AZ57" s="91"/>
      <c r="BA57" s="59" t="s">
        <v>2055</v>
      </c>
      <c r="BB57" s="59"/>
      <c r="BC57" s="59"/>
      <c r="BD57" s="59"/>
      <c r="BE57" s="59"/>
      <c r="BF57" s="59"/>
      <c r="BG57" s="59"/>
      <c r="BH57" s="62"/>
      <c r="BI57" s="52"/>
      <c r="BJ57" s="52"/>
      <c r="BK57" s="52"/>
      <c r="BL57" s="52"/>
      <c r="BM57" s="53"/>
      <c r="BO57" s="17"/>
    </row>
    <row r="58" spans="1:67" ht="23.65" hidden="1" customHeight="1" x14ac:dyDescent="0.25">
      <c r="A58" s="86"/>
      <c r="B58" s="87"/>
      <c r="C58" s="87"/>
      <c r="D58" s="87"/>
      <c r="E58" s="87"/>
      <c r="F58" s="87"/>
      <c r="G58" s="87"/>
      <c r="H58" s="87"/>
      <c r="I58" s="87"/>
      <c r="J58" s="87"/>
      <c r="K58" s="87"/>
      <c r="L58" s="87"/>
      <c r="M58" s="87"/>
      <c r="N58" s="87"/>
      <c r="O58" s="87"/>
      <c r="P58" s="87"/>
      <c r="Q58" s="88"/>
      <c r="R58" s="70"/>
      <c r="S58" s="52"/>
      <c r="T58" s="52"/>
      <c r="U58" s="52"/>
      <c r="V58" s="52"/>
      <c r="W58" s="52"/>
      <c r="X58" s="52"/>
      <c r="Y58" s="52"/>
      <c r="Z58" s="52"/>
      <c r="AA58" s="52"/>
      <c r="AB58" s="52"/>
      <c r="AC58" s="52"/>
      <c r="AD58" s="52"/>
      <c r="AE58" s="52"/>
      <c r="AF58" s="52"/>
      <c r="AG58" s="52"/>
      <c r="AH58" s="52"/>
      <c r="AI58" s="52"/>
      <c r="AJ58" s="53"/>
      <c r="AK58" s="62"/>
      <c r="AL58" s="52"/>
      <c r="AM58" s="52"/>
      <c r="AN58" s="53"/>
      <c r="AO58" s="89"/>
      <c r="AP58" s="90"/>
      <c r="AQ58" s="90"/>
      <c r="AR58" s="90"/>
      <c r="AS58" s="90"/>
      <c r="AT58" s="91"/>
      <c r="AU58" s="89"/>
      <c r="AV58" s="90"/>
      <c r="AW58" s="90"/>
      <c r="AX58" s="90"/>
      <c r="AY58" s="90"/>
      <c r="AZ58" s="91"/>
      <c r="BA58" s="59" t="s">
        <v>2055</v>
      </c>
      <c r="BB58" s="59"/>
      <c r="BC58" s="59"/>
      <c r="BD58" s="59"/>
      <c r="BE58" s="59"/>
      <c r="BF58" s="59"/>
      <c r="BG58" s="59"/>
      <c r="BH58" s="62"/>
      <c r="BI58" s="52"/>
      <c r="BJ58" s="52"/>
      <c r="BK58" s="52"/>
      <c r="BL58" s="52"/>
      <c r="BM58" s="53"/>
      <c r="BO58" s="17"/>
    </row>
    <row r="59" spans="1:67" ht="23.65" hidden="1" customHeight="1" x14ac:dyDescent="0.25">
      <c r="A59" s="86"/>
      <c r="B59" s="87"/>
      <c r="C59" s="87"/>
      <c r="D59" s="87"/>
      <c r="E59" s="87"/>
      <c r="F59" s="87"/>
      <c r="G59" s="87"/>
      <c r="H59" s="87"/>
      <c r="I59" s="87"/>
      <c r="J59" s="87"/>
      <c r="K59" s="87"/>
      <c r="L59" s="87"/>
      <c r="M59" s="87"/>
      <c r="N59" s="87"/>
      <c r="O59" s="87"/>
      <c r="P59" s="87"/>
      <c r="Q59" s="88"/>
      <c r="R59" s="70"/>
      <c r="S59" s="52"/>
      <c r="T59" s="52"/>
      <c r="U59" s="52"/>
      <c r="V59" s="52"/>
      <c r="W59" s="52"/>
      <c r="X59" s="52"/>
      <c r="Y59" s="52"/>
      <c r="Z59" s="52"/>
      <c r="AA59" s="52"/>
      <c r="AB59" s="52"/>
      <c r="AC59" s="52"/>
      <c r="AD59" s="52"/>
      <c r="AE59" s="52"/>
      <c r="AF59" s="52"/>
      <c r="AG59" s="52"/>
      <c r="AH59" s="52"/>
      <c r="AI59" s="52"/>
      <c r="AJ59" s="53"/>
      <c r="AK59" s="62"/>
      <c r="AL59" s="52"/>
      <c r="AM59" s="52"/>
      <c r="AN59" s="53"/>
      <c r="AO59" s="89"/>
      <c r="AP59" s="90"/>
      <c r="AQ59" s="90"/>
      <c r="AR59" s="90"/>
      <c r="AS59" s="90"/>
      <c r="AT59" s="91"/>
      <c r="AU59" s="89"/>
      <c r="AV59" s="90"/>
      <c r="AW59" s="90"/>
      <c r="AX59" s="90"/>
      <c r="AY59" s="90"/>
      <c r="AZ59" s="91"/>
      <c r="BA59" s="59" t="s">
        <v>2055</v>
      </c>
      <c r="BB59" s="59"/>
      <c r="BC59" s="59"/>
      <c r="BD59" s="59"/>
      <c r="BE59" s="59"/>
      <c r="BF59" s="59"/>
      <c r="BG59" s="59"/>
      <c r="BH59" s="62"/>
      <c r="BI59" s="52"/>
      <c r="BJ59" s="52"/>
      <c r="BK59" s="52"/>
      <c r="BL59" s="52"/>
      <c r="BM59" s="53"/>
      <c r="BN59" s="11"/>
      <c r="BO59" s="17"/>
    </row>
    <row r="60" spans="1:67" ht="23.65" hidden="1" customHeight="1" x14ac:dyDescent="0.25">
      <c r="A60" s="86"/>
      <c r="B60" s="87"/>
      <c r="C60" s="87"/>
      <c r="D60" s="87"/>
      <c r="E60" s="87"/>
      <c r="F60" s="87"/>
      <c r="G60" s="87"/>
      <c r="H60" s="87"/>
      <c r="I60" s="87"/>
      <c r="J60" s="87"/>
      <c r="K60" s="87"/>
      <c r="L60" s="87"/>
      <c r="M60" s="87"/>
      <c r="N60" s="87"/>
      <c r="O60" s="87"/>
      <c r="P60" s="87"/>
      <c r="Q60" s="88"/>
      <c r="R60" s="70"/>
      <c r="S60" s="52"/>
      <c r="T60" s="52"/>
      <c r="U60" s="52"/>
      <c r="V60" s="52"/>
      <c r="W60" s="52"/>
      <c r="X60" s="52"/>
      <c r="Y60" s="52"/>
      <c r="Z60" s="52"/>
      <c r="AA60" s="52"/>
      <c r="AB60" s="52"/>
      <c r="AC60" s="52"/>
      <c r="AD60" s="52"/>
      <c r="AE60" s="52"/>
      <c r="AF60" s="52"/>
      <c r="AG60" s="52"/>
      <c r="AH60" s="52"/>
      <c r="AI60" s="52"/>
      <c r="AJ60" s="53"/>
      <c r="AK60" s="62"/>
      <c r="AL60" s="52"/>
      <c r="AM60" s="52"/>
      <c r="AN60" s="53"/>
      <c r="AO60" s="89"/>
      <c r="AP60" s="90"/>
      <c r="AQ60" s="90"/>
      <c r="AR60" s="90"/>
      <c r="AS60" s="90"/>
      <c r="AT60" s="91"/>
      <c r="AU60" s="89"/>
      <c r="AV60" s="90"/>
      <c r="AW60" s="90"/>
      <c r="AX60" s="90"/>
      <c r="AY60" s="90"/>
      <c r="AZ60" s="91"/>
      <c r="BA60" s="59" t="s">
        <v>2055</v>
      </c>
      <c r="BB60" s="59"/>
      <c r="BC60" s="59"/>
      <c r="BD60" s="59"/>
      <c r="BE60" s="59"/>
      <c r="BF60" s="59"/>
      <c r="BG60" s="59"/>
      <c r="BH60" s="62"/>
      <c r="BI60" s="52"/>
      <c r="BJ60" s="52"/>
      <c r="BK60" s="52"/>
      <c r="BL60" s="52"/>
      <c r="BM60" s="53"/>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60" t="s">
        <v>5042</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93" t="s">
        <v>5026</v>
      </c>
      <c r="B64" s="94"/>
      <c r="C64" s="94"/>
      <c r="D64" s="94"/>
      <c r="E64" s="94"/>
      <c r="F64" s="94"/>
      <c r="G64" s="94"/>
      <c r="H64" s="94"/>
      <c r="I64" s="94"/>
      <c r="J64" s="94"/>
      <c r="K64" s="94"/>
      <c r="L64" s="94"/>
      <c r="M64" s="94"/>
      <c r="N64" s="94"/>
      <c r="O64" s="94"/>
      <c r="P64" s="94"/>
      <c r="Q64" s="95"/>
      <c r="R64" s="94" t="s">
        <v>4120</v>
      </c>
      <c r="S64" s="94"/>
      <c r="T64" s="94"/>
      <c r="U64" s="94"/>
      <c r="V64" s="94"/>
      <c r="W64" s="94"/>
      <c r="X64" s="94"/>
      <c r="Y64" s="94"/>
      <c r="Z64" s="94"/>
      <c r="AA64" s="94"/>
      <c r="AB64" s="94"/>
      <c r="AC64" s="94"/>
      <c r="AD64" s="94"/>
      <c r="AE64" s="94"/>
      <c r="AF64" s="94"/>
      <c r="AG64" s="94"/>
      <c r="AH64" s="94"/>
      <c r="AI64" s="94"/>
      <c r="AJ64" s="95"/>
      <c r="AK64" s="93" t="s">
        <v>5027</v>
      </c>
      <c r="AL64" s="94"/>
      <c r="AM64" s="94"/>
      <c r="AN64" s="95"/>
      <c r="AO64" s="54" t="s">
        <v>5024</v>
      </c>
      <c r="AP64" s="54"/>
      <c r="AQ64" s="54"/>
      <c r="AR64" s="54"/>
      <c r="AS64" s="54"/>
      <c r="AT64" s="54"/>
      <c r="AU64" s="54" t="s">
        <v>5025</v>
      </c>
      <c r="AV64" s="54"/>
      <c r="AW64" s="54"/>
      <c r="AX64" s="54"/>
      <c r="AY64" s="54"/>
      <c r="AZ64" s="54"/>
      <c r="BA64" s="54" t="s">
        <v>4119</v>
      </c>
      <c r="BB64" s="54"/>
      <c r="BC64" s="54"/>
      <c r="BD64" s="54"/>
      <c r="BE64" s="54"/>
      <c r="BF64" s="54"/>
      <c r="BG64" s="54"/>
      <c r="BH64" s="93" t="s">
        <v>5006</v>
      </c>
      <c r="BI64" s="94"/>
      <c r="BJ64" s="94"/>
      <c r="BK64" s="94"/>
      <c r="BL64" s="94"/>
      <c r="BM64" s="95"/>
    </row>
    <row r="65" spans="1:67" ht="24" customHeight="1" x14ac:dyDescent="0.25">
      <c r="A65" s="62"/>
      <c r="B65" s="52"/>
      <c r="C65" s="52"/>
      <c r="D65" s="52"/>
      <c r="E65" s="52"/>
      <c r="F65" s="52"/>
      <c r="G65" s="52"/>
      <c r="H65" s="52"/>
      <c r="I65" s="52"/>
      <c r="J65" s="52"/>
      <c r="K65" s="52"/>
      <c r="L65" s="52"/>
      <c r="M65" s="52"/>
      <c r="N65" s="52"/>
      <c r="O65" s="52"/>
      <c r="P65" s="52"/>
      <c r="Q65" s="53"/>
      <c r="R65" s="62"/>
      <c r="S65" s="52"/>
      <c r="T65" s="52"/>
      <c r="U65" s="52"/>
      <c r="V65" s="52"/>
      <c r="W65" s="52"/>
      <c r="X65" s="52"/>
      <c r="Y65" s="52"/>
      <c r="Z65" s="52"/>
      <c r="AA65" s="52"/>
      <c r="AB65" s="52"/>
      <c r="AC65" s="52"/>
      <c r="AD65" s="52"/>
      <c r="AE65" s="52"/>
      <c r="AF65" s="52"/>
      <c r="AG65" s="52"/>
      <c r="AH65" s="52"/>
      <c r="AI65" s="52"/>
      <c r="AJ65" s="53"/>
      <c r="AK65" s="62"/>
      <c r="AL65" s="52"/>
      <c r="AM65" s="52"/>
      <c r="AN65" s="53"/>
      <c r="AO65" s="89"/>
      <c r="AP65" s="90"/>
      <c r="AQ65" s="90"/>
      <c r="AR65" s="90"/>
      <c r="AS65" s="90"/>
      <c r="AT65" s="91"/>
      <c r="AU65" s="89"/>
      <c r="AV65" s="90"/>
      <c r="AW65" s="90"/>
      <c r="AX65" s="90"/>
      <c r="AY65" s="90"/>
      <c r="AZ65" s="91"/>
      <c r="BA65" s="62" t="s">
        <v>2055</v>
      </c>
      <c r="BB65" s="52"/>
      <c r="BC65" s="52"/>
      <c r="BD65" s="52"/>
      <c r="BE65" s="52"/>
      <c r="BF65" s="52"/>
      <c r="BG65" s="53"/>
      <c r="BH65" s="62"/>
      <c r="BI65" s="52"/>
      <c r="BJ65" s="52"/>
      <c r="BK65" s="52"/>
      <c r="BL65" s="52"/>
      <c r="BM65" s="53"/>
      <c r="BO65" s="17"/>
    </row>
    <row r="66" spans="1:67" ht="24" customHeight="1" x14ac:dyDescent="0.25">
      <c r="A66" s="62"/>
      <c r="B66" s="52"/>
      <c r="C66" s="52"/>
      <c r="D66" s="52"/>
      <c r="E66" s="52"/>
      <c r="F66" s="52"/>
      <c r="G66" s="52"/>
      <c r="H66" s="52"/>
      <c r="I66" s="52"/>
      <c r="J66" s="52"/>
      <c r="K66" s="52"/>
      <c r="L66" s="52"/>
      <c r="M66" s="52"/>
      <c r="N66" s="52"/>
      <c r="O66" s="52"/>
      <c r="P66" s="52"/>
      <c r="Q66" s="53"/>
      <c r="R66" s="62"/>
      <c r="S66" s="52"/>
      <c r="T66" s="52"/>
      <c r="U66" s="52"/>
      <c r="V66" s="52"/>
      <c r="W66" s="52"/>
      <c r="X66" s="52"/>
      <c r="Y66" s="52"/>
      <c r="Z66" s="52"/>
      <c r="AA66" s="52"/>
      <c r="AB66" s="52"/>
      <c r="AC66" s="52"/>
      <c r="AD66" s="52"/>
      <c r="AE66" s="52"/>
      <c r="AF66" s="52"/>
      <c r="AG66" s="52"/>
      <c r="AH66" s="52"/>
      <c r="AI66" s="52"/>
      <c r="AJ66" s="53"/>
      <c r="AK66" s="62"/>
      <c r="AL66" s="52"/>
      <c r="AM66" s="52"/>
      <c r="AN66" s="53"/>
      <c r="AO66" s="89"/>
      <c r="AP66" s="90"/>
      <c r="AQ66" s="90"/>
      <c r="AR66" s="90"/>
      <c r="AS66" s="90"/>
      <c r="AT66" s="91"/>
      <c r="AU66" s="89"/>
      <c r="AV66" s="90"/>
      <c r="AW66" s="90"/>
      <c r="AX66" s="90"/>
      <c r="AY66" s="90"/>
      <c r="AZ66" s="91"/>
      <c r="BA66" s="62" t="s">
        <v>2055</v>
      </c>
      <c r="BB66" s="52"/>
      <c r="BC66" s="52"/>
      <c r="BD66" s="52"/>
      <c r="BE66" s="52"/>
      <c r="BF66" s="52"/>
      <c r="BG66" s="53"/>
      <c r="BH66" s="62"/>
      <c r="BI66" s="52"/>
      <c r="BJ66" s="52"/>
      <c r="BK66" s="52"/>
      <c r="BL66" s="52"/>
      <c r="BM66" s="53"/>
      <c r="BN66" s="11"/>
      <c r="BO66" s="17"/>
    </row>
    <row r="67" spans="1:67" ht="24" customHeight="1" x14ac:dyDescent="0.25">
      <c r="A67" s="62"/>
      <c r="B67" s="52"/>
      <c r="C67" s="52"/>
      <c r="D67" s="52"/>
      <c r="E67" s="52"/>
      <c r="F67" s="52"/>
      <c r="G67" s="52"/>
      <c r="H67" s="52"/>
      <c r="I67" s="52"/>
      <c r="J67" s="52"/>
      <c r="K67" s="52"/>
      <c r="L67" s="52"/>
      <c r="M67" s="52"/>
      <c r="N67" s="52"/>
      <c r="O67" s="52"/>
      <c r="P67" s="52"/>
      <c r="Q67" s="53"/>
      <c r="R67" s="62"/>
      <c r="S67" s="52"/>
      <c r="T67" s="52"/>
      <c r="U67" s="52"/>
      <c r="V67" s="52"/>
      <c r="W67" s="52"/>
      <c r="X67" s="52"/>
      <c r="Y67" s="52"/>
      <c r="Z67" s="52"/>
      <c r="AA67" s="52"/>
      <c r="AB67" s="52"/>
      <c r="AC67" s="52"/>
      <c r="AD67" s="52"/>
      <c r="AE67" s="52"/>
      <c r="AF67" s="52"/>
      <c r="AG67" s="52"/>
      <c r="AH67" s="52"/>
      <c r="AI67" s="52"/>
      <c r="AJ67" s="53"/>
      <c r="AK67" s="62"/>
      <c r="AL67" s="52"/>
      <c r="AM67" s="52"/>
      <c r="AN67" s="53"/>
      <c r="AO67" s="89"/>
      <c r="AP67" s="90"/>
      <c r="AQ67" s="90"/>
      <c r="AR67" s="90"/>
      <c r="AS67" s="90"/>
      <c r="AT67" s="91"/>
      <c r="AU67" s="89"/>
      <c r="AV67" s="90"/>
      <c r="AW67" s="90"/>
      <c r="AX67" s="90"/>
      <c r="AY67" s="90"/>
      <c r="AZ67" s="91"/>
      <c r="BA67" s="62" t="s">
        <v>2055</v>
      </c>
      <c r="BB67" s="52"/>
      <c r="BC67" s="52"/>
      <c r="BD67" s="52"/>
      <c r="BE67" s="52"/>
      <c r="BF67" s="52"/>
      <c r="BG67" s="53"/>
      <c r="BH67" s="62"/>
      <c r="BI67" s="52"/>
      <c r="BJ67" s="52"/>
      <c r="BK67" s="52"/>
      <c r="BL67" s="52"/>
      <c r="BM67" s="53"/>
      <c r="BN67" s="11"/>
      <c r="BO67" s="17"/>
    </row>
    <row r="68" spans="1:67" ht="24" customHeight="1" x14ac:dyDescent="0.25">
      <c r="A68" s="62"/>
      <c r="B68" s="52"/>
      <c r="C68" s="52"/>
      <c r="D68" s="52"/>
      <c r="E68" s="52"/>
      <c r="F68" s="52"/>
      <c r="G68" s="52"/>
      <c r="H68" s="52"/>
      <c r="I68" s="52"/>
      <c r="J68" s="52"/>
      <c r="K68" s="52"/>
      <c r="L68" s="52"/>
      <c r="M68" s="52"/>
      <c r="N68" s="52"/>
      <c r="O68" s="52"/>
      <c r="P68" s="52"/>
      <c r="Q68" s="53"/>
      <c r="R68" s="62"/>
      <c r="S68" s="52"/>
      <c r="T68" s="52"/>
      <c r="U68" s="52"/>
      <c r="V68" s="52"/>
      <c r="W68" s="52"/>
      <c r="X68" s="52"/>
      <c r="Y68" s="52"/>
      <c r="Z68" s="52"/>
      <c r="AA68" s="52"/>
      <c r="AB68" s="52"/>
      <c r="AC68" s="52"/>
      <c r="AD68" s="52"/>
      <c r="AE68" s="52"/>
      <c r="AF68" s="52"/>
      <c r="AG68" s="52"/>
      <c r="AH68" s="52"/>
      <c r="AI68" s="52"/>
      <c r="AJ68" s="53"/>
      <c r="AK68" s="62"/>
      <c r="AL68" s="52"/>
      <c r="AM68" s="52"/>
      <c r="AN68" s="53"/>
      <c r="AO68" s="89"/>
      <c r="AP68" s="90"/>
      <c r="AQ68" s="90"/>
      <c r="AR68" s="90"/>
      <c r="AS68" s="90"/>
      <c r="AT68" s="91"/>
      <c r="AU68" s="89"/>
      <c r="AV68" s="90"/>
      <c r="AW68" s="90"/>
      <c r="AX68" s="90"/>
      <c r="AY68" s="90"/>
      <c r="AZ68" s="91"/>
      <c r="BA68" s="62" t="s">
        <v>2055</v>
      </c>
      <c r="BB68" s="52"/>
      <c r="BC68" s="52"/>
      <c r="BD68" s="52"/>
      <c r="BE68" s="52"/>
      <c r="BF68" s="52"/>
      <c r="BG68" s="53"/>
      <c r="BH68" s="62"/>
      <c r="BI68" s="52"/>
      <c r="BJ68" s="52"/>
      <c r="BK68" s="52"/>
      <c r="BL68" s="52"/>
      <c r="BM68" s="53"/>
      <c r="BN68" s="11"/>
      <c r="BO68" s="17"/>
    </row>
    <row r="69" spans="1:67" ht="24" customHeight="1" x14ac:dyDescent="0.25">
      <c r="A69" s="62"/>
      <c r="B69" s="52"/>
      <c r="C69" s="52"/>
      <c r="D69" s="52"/>
      <c r="E69" s="52"/>
      <c r="F69" s="52"/>
      <c r="G69" s="52"/>
      <c r="H69" s="52"/>
      <c r="I69" s="52"/>
      <c r="J69" s="52"/>
      <c r="K69" s="52"/>
      <c r="L69" s="52"/>
      <c r="M69" s="52"/>
      <c r="N69" s="52"/>
      <c r="O69" s="52"/>
      <c r="P69" s="52"/>
      <c r="Q69" s="53"/>
      <c r="R69" s="62"/>
      <c r="S69" s="52"/>
      <c r="T69" s="52"/>
      <c r="U69" s="52"/>
      <c r="V69" s="52"/>
      <c r="W69" s="52"/>
      <c r="X69" s="52"/>
      <c r="Y69" s="52"/>
      <c r="Z69" s="52"/>
      <c r="AA69" s="52"/>
      <c r="AB69" s="52"/>
      <c r="AC69" s="52"/>
      <c r="AD69" s="52"/>
      <c r="AE69" s="52"/>
      <c r="AF69" s="52"/>
      <c r="AG69" s="52"/>
      <c r="AH69" s="52"/>
      <c r="AI69" s="52"/>
      <c r="AJ69" s="53"/>
      <c r="AK69" s="62"/>
      <c r="AL69" s="52"/>
      <c r="AM69" s="52"/>
      <c r="AN69" s="53"/>
      <c r="AO69" s="89"/>
      <c r="AP69" s="90"/>
      <c r="AQ69" s="90"/>
      <c r="AR69" s="90"/>
      <c r="AS69" s="90"/>
      <c r="AT69" s="91"/>
      <c r="AU69" s="89"/>
      <c r="AV69" s="90"/>
      <c r="AW69" s="90"/>
      <c r="AX69" s="90"/>
      <c r="AY69" s="90"/>
      <c r="AZ69" s="91"/>
      <c r="BA69" s="62" t="s">
        <v>2055</v>
      </c>
      <c r="BB69" s="52"/>
      <c r="BC69" s="52"/>
      <c r="BD69" s="52"/>
      <c r="BE69" s="52"/>
      <c r="BF69" s="52"/>
      <c r="BG69" s="53"/>
      <c r="BH69" s="62"/>
      <c r="BI69" s="52"/>
      <c r="BJ69" s="52"/>
      <c r="BK69" s="52"/>
      <c r="BL69" s="52"/>
      <c r="BM69" s="53"/>
      <c r="BN69" s="11"/>
      <c r="BO69" s="17"/>
    </row>
    <row r="70" spans="1:67" ht="24" customHeight="1" x14ac:dyDescent="0.25">
      <c r="A70" s="62"/>
      <c r="B70" s="52"/>
      <c r="C70" s="52"/>
      <c r="D70" s="52"/>
      <c r="E70" s="52"/>
      <c r="F70" s="52"/>
      <c r="G70" s="52"/>
      <c r="H70" s="52"/>
      <c r="I70" s="52"/>
      <c r="J70" s="52"/>
      <c r="K70" s="52"/>
      <c r="L70" s="52"/>
      <c r="M70" s="52"/>
      <c r="N70" s="52"/>
      <c r="O70" s="52"/>
      <c r="P70" s="52"/>
      <c r="Q70" s="53"/>
      <c r="R70" s="62"/>
      <c r="S70" s="52"/>
      <c r="T70" s="52"/>
      <c r="U70" s="52"/>
      <c r="V70" s="52"/>
      <c r="W70" s="52"/>
      <c r="X70" s="52"/>
      <c r="Y70" s="52"/>
      <c r="Z70" s="52"/>
      <c r="AA70" s="52"/>
      <c r="AB70" s="52"/>
      <c r="AC70" s="52"/>
      <c r="AD70" s="52"/>
      <c r="AE70" s="52"/>
      <c r="AF70" s="52"/>
      <c r="AG70" s="52"/>
      <c r="AH70" s="52"/>
      <c r="AI70" s="52"/>
      <c r="AJ70" s="53"/>
      <c r="AK70" s="62"/>
      <c r="AL70" s="52"/>
      <c r="AM70" s="52"/>
      <c r="AN70" s="53"/>
      <c r="AO70" s="89"/>
      <c r="AP70" s="90"/>
      <c r="AQ70" s="90"/>
      <c r="AR70" s="90"/>
      <c r="AS70" s="90"/>
      <c r="AT70" s="91"/>
      <c r="AU70" s="89"/>
      <c r="AV70" s="90"/>
      <c r="AW70" s="90"/>
      <c r="AX70" s="90"/>
      <c r="AY70" s="90"/>
      <c r="AZ70" s="91"/>
      <c r="BA70" s="62" t="s">
        <v>2055</v>
      </c>
      <c r="BB70" s="52"/>
      <c r="BC70" s="52"/>
      <c r="BD70" s="52"/>
      <c r="BE70" s="52"/>
      <c r="BF70" s="52"/>
      <c r="BG70" s="53"/>
      <c r="BH70" s="62"/>
      <c r="BI70" s="52"/>
      <c r="BJ70" s="52"/>
      <c r="BK70" s="52"/>
      <c r="BL70" s="52"/>
      <c r="BM70" s="53"/>
      <c r="BN70" s="11"/>
      <c r="BO70" s="17"/>
    </row>
    <row r="71" spans="1:67" ht="24" customHeight="1" x14ac:dyDescent="0.25">
      <c r="A71" s="62"/>
      <c r="B71" s="52"/>
      <c r="C71" s="52"/>
      <c r="D71" s="52"/>
      <c r="E71" s="52"/>
      <c r="F71" s="52"/>
      <c r="G71" s="52"/>
      <c r="H71" s="52"/>
      <c r="I71" s="52"/>
      <c r="J71" s="52"/>
      <c r="K71" s="52"/>
      <c r="L71" s="52"/>
      <c r="M71" s="52"/>
      <c r="N71" s="52"/>
      <c r="O71" s="52"/>
      <c r="P71" s="52"/>
      <c r="Q71" s="53"/>
      <c r="R71" s="62"/>
      <c r="S71" s="52"/>
      <c r="T71" s="52"/>
      <c r="U71" s="52"/>
      <c r="V71" s="52"/>
      <c r="W71" s="52"/>
      <c r="X71" s="52"/>
      <c r="Y71" s="52"/>
      <c r="Z71" s="52"/>
      <c r="AA71" s="52"/>
      <c r="AB71" s="52"/>
      <c r="AC71" s="52"/>
      <c r="AD71" s="52"/>
      <c r="AE71" s="52"/>
      <c r="AF71" s="52"/>
      <c r="AG71" s="52"/>
      <c r="AH71" s="52"/>
      <c r="AI71" s="52"/>
      <c r="AJ71" s="53"/>
      <c r="AK71" s="62"/>
      <c r="AL71" s="52"/>
      <c r="AM71" s="52"/>
      <c r="AN71" s="53"/>
      <c r="AO71" s="89"/>
      <c r="AP71" s="90"/>
      <c r="AQ71" s="90"/>
      <c r="AR71" s="90"/>
      <c r="AS71" s="90"/>
      <c r="AT71" s="91"/>
      <c r="AU71" s="89"/>
      <c r="AV71" s="90"/>
      <c r="AW71" s="90"/>
      <c r="AX71" s="90"/>
      <c r="AY71" s="90"/>
      <c r="AZ71" s="91"/>
      <c r="BA71" s="62" t="s">
        <v>2055</v>
      </c>
      <c r="BB71" s="52"/>
      <c r="BC71" s="52"/>
      <c r="BD71" s="52"/>
      <c r="BE71" s="52"/>
      <c r="BF71" s="52"/>
      <c r="BG71" s="53"/>
      <c r="BH71" s="62"/>
      <c r="BI71" s="52"/>
      <c r="BJ71" s="52"/>
      <c r="BK71" s="52"/>
      <c r="BL71" s="52"/>
      <c r="BM71" s="53"/>
      <c r="BN71" s="11"/>
      <c r="BO71" s="17"/>
    </row>
    <row r="72" spans="1:67" ht="24" customHeight="1" x14ac:dyDescent="0.25">
      <c r="A72" s="62"/>
      <c r="B72" s="52"/>
      <c r="C72" s="52"/>
      <c r="D72" s="52"/>
      <c r="E72" s="52"/>
      <c r="F72" s="52"/>
      <c r="G72" s="52"/>
      <c r="H72" s="52"/>
      <c r="I72" s="52"/>
      <c r="J72" s="52"/>
      <c r="K72" s="52"/>
      <c r="L72" s="52"/>
      <c r="M72" s="52"/>
      <c r="N72" s="52"/>
      <c r="O72" s="52"/>
      <c r="P72" s="52"/>
      <c r="Q72" s="53"/>
      <c r="R72" s="62"/>
      <c r="S72" s="52"/>
      <c r="T72" s="52"/>
      <c r="U72" s="52"/>
      <c r="V72" s="52"/>
      <c r="W72" s="52"/>
      <c r="X72" s="52"/>
      <c r="Y72" s="52"/>
      <c r="Z72" s="52"/>
      <c r="AA72" s="52"/>
      <c r="AB72" s="52"/>
      <c r="AC72" s="52"/>
      <c r="AD72" s="52"/>
      <c r="AE72" s="52"/>
      <c r="AF72" s="52"/>
      <c r="AG72" s="52"/>
      <c r="AH72" s="52"/>
      <c r="AI72" s="52"/>
      <c r="AJ72" s="53"/>
      <c r="AK72" s="62"/>
      <c r="AL72" s="52"/>
      <c r="AM72" s="52"/>
      <c r="AN72" s="53"/>
      <c r="AO72" s="89"/>
      <c r="AP72" s="90"/>
      <c r="AQ72" s="90"/>
      <c r="AR72" s="90"/>
      <c r="AS72" s="90"/>
      <c r="AT72" s="91"/>
      <c r="AU72" s="89"/>
      <c r="AV72" s="90"/>
      <c r="AW72" s="90"/>
      <c r="AX72" s="90"/>
      <c r="AY72" s="90"/>
      <c r="AZ72" s="91"/>
      <c r="BA72" s="62" t="s">
        <v>2055</v>
      </c>
      <c r="BB72" s="52"/>
      <c r="BC72" s="52"/>
      <c r="BD72" s="52"/>
      <c r="BE72" s="52"/>
      <c r="BF72" s="52"/>
      <c r="BG72" s="53"/>
      <c r="BH72" s="62"/>
      <c r="BI72" s="52"/>
      <c r="BJ72" s="52"/>
      <c r="BK72" s="52"/>
      <c r="BL72" s="52"/>
      <c r="BM72" s="53"/>
      <c r="BN72" s="11"/>
      <c r="BO72" s="17"/>
    </row>
    <row r="73" spans="1:67" ht="24" customHeight="1" x14ac:dyDescent="0.25">
      <c r="A73" s="62"/>
      <c r="B73" s="52"/>
      <c r="C73" s="52"/>
      <c r="D73" s="52"/>
      <c r="E73" s="52"/>
      <c r="F73" s="52"/>
      <c r="G73" s="52"/>
      <c r="H73" s="52"/>
      <c r="I73" s="52"/>
      <c r="J73" s="52"/>
      <c r="K73" s="52"/>
      <c r="L73" s="52"/>
      <c r="M73" s="52"/>
      <c r="N73" s="52"/>
      <c r="O73" s="52"/>
      <c r="P73" s="52"/>
      <c r="Q73" s="53"/>
      <c r="R73" s="62"/>
      <c r="S73" s="52"/>
      <c r="T73" s="52"/>
      <c r="U73" s="52"/>
      <c r="V73" s="52"/>
      <c r="W73" s="52"/>
      <c r="X73" s="52"/>
      <c r="Y73" s="52"/>
      <c r="Z73" s="52"/>
      <c r="AA73" s="52"/>
      <c r="AB73" s="52"/>
      <c r="AC73" s="52"/>
      <c r="AD73" s="52"/>
      <c r="AE73" s="52"/>
      <c r="AF73" s="52"/>
      <c r="AG73" s="52"/>
      <c r="AH73" s="52"/>
      <c r="AI73" s="52"/>
      <c r="AJ73" s="53"/>
      <c r="AK73" s="62"/>
      <c r="AL73" s="52"/>
      <c r="AM73" s="52"/>
      <c r="AN73" s="53"/>
      <c r="AO73" s="89"/>
      <c r="AP73" s="90"/>
      <c r="AQ73" s="90"/>
      <c r="AR73" s="90"/>
      <c r="AS73" s="90"/>
      <c r="AT73" s="91"/>
      <c r="AU73" s="89"/>
      <c r="AV73" s="90"/>
      <c r="AW73" s="90"/>
      <c r="AX73" s="90"/>
      <c r="AY73" s="90"/>
      <c r="AZ73" s="91"/>
      <c r="BA73" s="62" t="s">
        <v>2055</v>
      </c>
      <c r="BB73" s="52"/>
      <c r="BC73" s="52"/>
      <c r="BD73" s="52"/>
      <c r="BE73" s="52"/>
      <c r="BF73" s="52"/>
      <c r="BG73" s="53"/>
      <c r="BH73" s="62"/>
      <c r="BI73" s="52"/>
      <c r="BJ73" s="52"/>
      <c r="BK73" s="52"/>
      <c r="BL73" s="52"/>
      <c r="BM73" s="53"/>
      <c r="BN73" s="11"/>
      <c r="BO73" s="17"/>
    </row>
    <row r="74" spans="1:67" ht="24" customHeight="1" x14ac:dyDescent="0.25">
      <c r="A74" s="62"/>
      <c r="B74" s="52"/>
      <c r="C74" s="52"/>
      <c r="D74" s="52"/>
      <c r="E74" s="52"/>
      <c r="F74" s="52"/>
      <c r="G74" s="52"/>
      <c r="H74" s="52"/>
      <c r="I74" s="52"/>
      <c r="J74" s="52"/>
      <c r="K74" s="52"/>
      <c r="L74" s="52"/>
      <c r="M74" s="52"/>
      <c r="N74" s="52"/>
      <c r="O74" s="52"/>
      <c r="P74" s="52"/>
      <c r="Q74" s="53"/>
      <c r="R74" s="62"/>
      <c r="S74" s="52"/>
      <c r="T74" s="52"/>
      <c r="U74" s="52"/>
      <c r="V74" s="52"/>
      <c r="W74" s="52"/>
      <c r="X74" s="52"/>
      <c r="Y74" s="52"/>
      <c r="Z74" s="52"/>
      <c r="AA74" s="52"/>
      <c r="AB74" s="52"/>
      <c r="AC74" s="52"/>
      <c r="AD74" s="52"/>
      <c r="AE74" s="52"/>
      <c r="AF74" s="52"/>
      <c r="AG74" s="52"/>
      <c r="AH74" s="52"/>
      <c r="AI74" s="52"/>
      <c r="AJ74" s="53"/>
      <c r="AK74" s="62"/>
      <c r="AL74" s="52"/>
      <c r="AM74" s="52"/>
      <c r="AN74" s="53"/>
      <c r="AO74" s="89"/>
      <c r="AP74" s="90"/>
      <c r="AQ74" s="90"/>
      <c r="AR74" s="90"/>
      <c r="AS74" s="90"/>
      <c r="AT74" s="91"/>
      <c r="AU74" s="89"/>
      <c r="AV74" s="90"/>
      <c r="AW74" s="90"/>
      <c r="AX74" s="90"/>
      <c r="AY74" s="90"/>
      <c r="AZ74" s="91"/>
      <c r="BA74" s="62" t="s">
        <v>2055</v>
      </c>
      <c r="BB74" s="52"/>
      <c r="BC74" s="52"/>
      <c r="BD74" s="52"/>
      <c r="BE74" s="52"/>
      <c r="BF74" s="52"/>
      <c r="BG74" s="53"/>
      <c r="BH74" s="62"/>
      <c r="BI74" s="52"/>
      <c r="BJ74" s="52"/>
      <c r="BK74" s="52"/>
      <c r="BL74" s="52"/>
      <c r="BM74" s="53"/>
      <c r="BN74" s="11"/>
      <c r="BO74" s="17"/>
    </row>
    <row r="75" spans="1:67" ht="24" customHeight="1" x14ac:dyDescent="0.25">
      <c r="A75" s="62"/>
      <c r="B75" s="52"/>
      <c r="C75" s="52"/>
      <c r="D75" s="52"/>
      <c r="E75" s="52"/>
      <c r="F75" s="52"/>
      <c r="G75" s="52"/>
      <c r="H75" s="52"/>
      <c r="I75" s="52"/>
      <c r="J75" s="52"/>
      <c r="K75" s="52"/>
      <c r="L75" s="52"/>
      <c r="M75" s="52"/>
      <c r="N75" s="52"/>
      <c r="O75" s="52"/>
      <c r="P75" s="52"/>
      <c r="Q75" s="53"/>
      <c r="R75" s="62"/>
      <c r="S75" s="52"/>
      <c r="T75" s="52"/>
      <c r="U75" s="52"/>
      <c r="V75" s="52"/>
      <c r="W75" s="52"/>
      <c r="X75" s="52"/>
      <c r="Y75" s="52"/>
      <c r="Z75" s="52"/>
      <c r="AA75" s="52"/>
      <c r="AB75" s="52"/>
      <c r="AC75" s="52"/>
      <c r="AD75" s="52"/>
      <c r="AE75" s="52"/>
      <c r="AF75" s="52"/>
      <c r="AG75" s="52"/>
      <c r="AH75" s="52"/>
      <c r="AI75" s="52"/>
      <c r="AJ75" s="53"/>
      <c r="AK75" s="62"/>
      <c r="AL75" s="52"/>
      <c r="AM75" s="52"/>
      <c r="AN75" s="53"/>
      <c r="AO75" s="89"/>
      <c r="AP75" s="90"/>
      <c r="AQ75" s="90"/>
      <c r="AR75" s="90"/>
      <c r="AS75" s="90"/>
      <c r="AT75" s="91"/>
      <c r="AU75" s="89"/>
      <c r="AV75" s="90"/>
      <c r="AW75" s="90"/>
      <c r="AX75" s="90"/>
      <c r="AY75" s="90"/>
      <c r="AZ75" s="91"/>
      <c r="BA75" s="62" t="s">
        <v>2055</v>
      </c>
      <c r="BB75" s="52"/>
      <c r="BC75" s="52"/>
      <c r="BD75" s="52"/>
      <c r="BE75" s="52"/>
      <c r="BF75" s="52"/>
      <c r="BG75" s="53"/>
      <c r="BH75" s="62"/>
      <c r="BI75" s="52"/>
      <c r="BJ75" s="52"/>
      <c r="BK75" s="52"/>
      <c r="BL75" s="52"/>
      <c r="BM75" s="53"/>
      <c r="BN75" s="11"/>
      <c r="BO75" s="17"/>
    </row>
    <row r="76" spans="1:67" ht="24" customHeight="1" x14ac:dyDescent="0.25">
      <c r="A76" s="62"/>
      <c r="B76" s="52"/>
      <c r="C76" s="52"/>
      <c r="D76" s="52"/>
      <c r="E76" s="52"/>
      <c r="F76" s="52"/>
      <c r="G76" s="52"/>
      <c r="H76" s="52"/>
      <c r="I76" s="52"/>
      <c r="J76" s="52"/>
      <c r="K76" s="52"/>
      <c r="L76" s="52"/>
      <c r="M76" s="52"/>
      <c r="N76" s="52"/>
      <c r="O76" s="52"/>
      <c r="P76" s="52"/>
      <c r="Q76" s="53"/>
      <c r="R76" s="62"/>
      <c r="S76" s="52"/>
      <c r="T76" s="52"/>
      <c r="U76" s="52"/>
      <c r="V76" s="52"/>
      <c r="W76" s="52"/>
      <c r="X76" s="52"/>
      <c r="Y76" s="52"/>
      <c r="Z76" s="52"/>
      <c r="AA76" s="52"/>
      <c r="AB76" s="52"/>
      <c r="AC76" s="52"/>
      <c r="AD76" s="52"/>
      <c r="AE76" s="52"/>
      <c r="AF76" s="52"/>
      <c r="AG76" s="52"/>
      <c r="AH76" s="52"/>
      <c r="AI76" s="52"/>
      <c r="AJ76" s="53"/>
      <c r="AK76" s="62"/>
      <c r="AL76" s="52"/>
      <c r="AM76" s="52"/>
      <c r="AN76" s="53"/>
      <c r="AO76" s="89"/>
      <c r="AP76" s="90"/>
      <c r="AQ76" s="90"/>
      <c r="AR76" s="90"/>
      <c r="AS76" s="90"/>
      <c r="AT76" s="91"/>
      <c r="AU76" s="89"/>
      <c r="AV76" s="90"/>
      <c r="AW76" s="90"/>
      <c r="AX76" s="90"/>
      <c r="AY76" s="90"/>
      <c r="AZ76" s="91"/>
      <c r="BA76" s="62" t="s">
        <v>2055</v>
      </c>
      <c r="BB76" s="52"/>
      <c r="BC76" s="52"/>
      <c r="BD76" s="52"/>
      <c r="BE76" s="52"/>
      <c r="BF76" s="52"/>
      <c r="BG76" s="53"/>
      <c r="BH76" s="62"/>
      <c r="BI76" s="52"/>
      <c r="BJ76" s="52"/>
      <c r="BK76" s="52"/>
      <c r="BL76" s="52"/>
      <c r="BM76" s="53"/>
      <c r="BN76" s="11"/>
      <c r="BO76" s="17"/>
    </row>
    <row r="77" spans="1:67" ht="24" customHeight="1" x14ac:dyDescent="0.25">
      <c r="A77" s="62"/>
      <c r="B77" s="52"/>
      <c r="C77" s="52"/>
      <c r="D77" s="52"/>
      <c r="E77" s="52"/>
      <c r="F77" s="52"/>
      <c r="G77" s="52"/>
      <c r="H77" s="52"/>
      <c r="I77" s="52"/>
      <c r="J77" s="52"/>
      <c r="K77" s="52"/>
      <c r="L77" s="52"/>
      <c r="M77" s="52"/>
      <c r="N77" s="52"/>
      <c r="O77" s="52"/>
      <c r="P77" s="52"/>
      <c r="Q77" s="53"/>
      <c r="R77" s="62"/>
      <c r="S77" s="52"/>
      <c r="T77" s="52"/>
      <c r="U77" s="52"/>
      <c r="V77" s="52"/>
      <c r="W77" s="52"/>
      <c r="X77" s="52"/>
      <c r="Y77" s="52"/>
      <c r="Z77" s="52"/>
      <c r="AA77" s="52"/>
      <c r="AB77" s="52"/>
      <c r="AC77" s="52"/>
      <c r="AD77" s="52"/>
      <c r="AE77" s="52"/>
      <c r="AF77" s="52"/>
      <c r="AG77" s="52"/>
      <c r="AH77" s="52"/>
      <c r="AI77" s="52"/>
      <c r="AJ77" s="53"/>
      <c r="AK77" s="62"/>
      <c r="AL77" s="52"/>
      <c r="AM77" s="52"/>
      <c r="AN77" s="53"/>
      <c r="AO77" s="89"/>
      <c r="AP77" s="90"/>
      <c r="AQ77" s="90"/>
      <c r="AR77" s="90"/>
      <c r="AS77" s="90"/>
      <c r="AT77" s="91"/>
      <c r="AU77" s="89"/>
      <c r="AV77" s="90"/>
      <c r="AW77" s="90"/>
      <c r="AX77" s="90"/>
      <c r="AY77" s="90"/>
      <c r="AZ77" s="91"/>
      <c r="BA77" s="62" t="s">
        <v>2055</v>
      </c>
      <c r="BB77" s="52"/>
      <c r="BC77" s="52"/>
      <c r="BD77" s="52"/>
      <c r="BE77" s="52"/>
      <c r="BF77" s="52"/>
      <c r="BG77" s="53"/>
      <c r="BH77" s="62"/>
      <c r="BI77" s="52"/>
      <c r="BJ77" s="52"/>
      <c r="BK77" s="52"/>
      <c r="BL77" s="52"/>
      <c r="BM77" s="53"/>
      <c r="BN77" s="11"/>
      <c r="BO77" s="17"/>
    </row>
    <row r="78" spans="1:67" ht="24" customHeight="1" x14ac:dyDescent="0.25">
      <c r="A78" s="62"/>
      <c r="B78" s="52"/>
      <c r="C78" s="52"/>
      <c r="D78" s="52"/>
      <c r="E78" s="52"/>
      <c r="F78" s="52"/>
      <c r="G78" s="52"/>
      <c r="H78" s="52"/>
      <c r="I78" s="52"/>
      <c r="J78" s="52"/>
      <c r="K78" s="52"/>
      <c r="L78" s="52"/>
      <c r="M78" s="52"/>
      <c r="N78" s="52"/>
      <c r="O78" s="52"/>
      <c r="P78" s="52"/>
      <c r="Q78" s="53"/>
      <c r="R78" s="62"/>
      <c r="S78" s="52"/>
      <c r="T78" s="52"/>
      <c r="U78" s="52"/>
      <c r="V78" s="52"/>
      <c r="W78" s="52"/>
      <c r="X78" s="52"/>
      <c r="Y78" s="52"/>
      <c r="Z78" s="52"/>
      <c r="AA78" s="52"/>
      <c r="AB78" s="52"/>
      <c r="AC78" s="52"/>
      <c r="AD78" s="52"/>
      <c r="AE78" s="52"/>
      <c r="AF78" s="52"/>
      <c r="AG78" s="52"/>
      <c r="AH78" s="52"/>
      <c r="AI78" s="52"/>
      <c r="AJ78" s="53"/>
      <c r="AK78" s="62"/>
      <c r="AL78" s="52"/>
      <c r="AM78" s="52"/>
      <c r="AN78" s="53"/>
      <c r="AO78" s="89"/>
      <c r="AP78" s="90"/>
      <c r="AQ78" s="90"/>
      <c r="AR78" s="90"/>
      <c r="AS78" s="90"/>
      <c r="AT78" s="91"/>
      <c r="AU78" s="89"/>
      <c r="AV78" s="90"/>
      <c r="AW78" s="90"/>
      <c r="AX78" s="90"/>
      <c r="AY78" s="90"/>
      <c r="AZ78" s="91"/>
      <c r="BA78" s="62" t="s">
        <v>2055</v>
      </c>
      <c r="BB78" s="52"/>
      <c r="BC78" s="52"/>
      <c r="BD78" s="52"/>
      <c r="BE78" s="52"/>
      <c r="BF78" s="52"/>
      <c r="BG78" s="53"/>
      <c r="BH78" s="62"/>
      <c r="BI78" s="52"/>
      <c r="BJ78" s="52"/>
      <c r="BK78" s="52"/>
      <c r="BL78" s="52"/>
      <c r="BM78" s="53"/>
      <c r="BN78" s="11"/>
      <c r="BO78" s="17"/>
    </row>
    <row r="79" spans="1:67" ht="10.5" customHeight="1" x14ac:dyDescent="0.25">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11"/>
    </row>
    <row r="80" spans="1:67" ht="18.75" customHeight="1" x14ac:dyDescent="0.25">
      <c r="A80" s="60" t="s">
        <v>5043</v>
      </c>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11"/>
    </row>
    <row r="81" spans="1:131" ht="10.5" customHeight="1" x14ac:dyDescent="0.25">
      <c r="A81" s="3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11"/>
    </row>
    <row r="82" spans="1:131" ht="15.75" customHeight="1" x14ac:dyDescent="0.25">
      <c r="A82" s="153" t="s">
        <v>5044</v>
      </c>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row>
    <row r="83" spans="1:131" ht="38.450000000000003" customHeight="1" x14ac:dyDescent="0.25">
      <c r="A83" s="129" t="s">
        <v>21</v>
      </c>
      <c r="B83" s="129"/>
      <c r="C83" s="129"/>
      <c r="D83" s="129"/>
      <c r="E83" s="129"/>
      <c r="F83" s="129"/>
      <c r="G83" s="129"/>
      <c r="H83" s="129"/>
      <c r="I83" s="155" t="s">
        <v>5067</v>
      </c>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10.5" customHeight="1" x14ac:dyDescent="0.25">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11"/>
    </row>
    <row r="85" spans="1:131" ht="12.75" customHeight="1" x14ac:dyDescent="0.25">
      <c r="A85" s="54" t="s">
        <v>5028</v>
      </c>
      <c r="B85" s="54"/>
      <c r="C85" s="54"/>
      <c r="D85" s="54"/>
      <c r="E85" s="54"/>
      <c r="F85" s="54"/>
      <c r="G85" s="54"/>
      <c r="H85" s="54"/>
      <c r="I85" s="54"/>
      <c r="J85" s="54"/>
      <c r="K85" s="54"/>
      <c r="L85" s="54"/>
      <c r="M85" s="54"/>
      <c r="N85" s="54"/>
      <c r="O85" s="54"/>
      <c r="P85" s="54"/>
      <c r="Q85" s="54"/>
      <c r="R85" s="54" t="s">
        <v>5029</v>
      </c>
      <c r="S85" s="54"/>
      <c r="T85" s="54"/>
      <c r="U85" s="54"/>
      <c r="V85" s="54" t="s">
        <v>5051</v>
      </c>
      <c r="W85" s="54"/>
      <c r="X85" s="54"/>
      <c r="Y85" s="54"/>
      <c r="Z85" s="54"/>
      <c r="AA85" s="54"/>
      <c r="AB85" s="54"/>
      <c r="AC85" s="55" t="s">
        <v>5030</v>
      </c>
      <c r="AD85" s="55"/>
      <c r="AE85" s="55"/>
      <c r="AF85" s="55"/>
      <c r="AG85" s="55"/>
      <c r="AH85" s="55"/>
      <c r="AI85" s="55"/>
      <c r="AJ85" s="55"/>
      <c r="AK85" s="55"/>
      <c r="AL85" s="56"/>
      <c r="AM85" s="54" t="s">
        <v>5024</v>
      </c>
      <c r="AN85" s="54"/>
      <c r="AO85" s="54"/>
      <c r="AP85" s="54"/>
      <c r="AQ85" s="54"/>
      <c r="AR85" s="54"/>
      <c r="AS85" s="54" t="s">
        <v>5025</v>
      </c>
      <c r="AT85" s="54"/>
      <c r="AU85" s="54"/>
      <c r="AV85" s="54"/>
      <c r="AW85" s="54"/>
      <c r="AX85" s="54"/>
      <c r="AY85" s="54" t="s">
        <v>5031</v>
      </c>
      <c r="AZ85" s="54"/>
      <c r="BA85" s="54"/>
      <c r="BB85" s="54"/>
      <c r="BC85" s="54"/>
      <c r="BD85" s="54"/>
      <c r="BE85" s="54"/>
      <c r="BF85" s="54"/>
      <c r="BG85" s="54"/>
      <c r="BH85" s="54" t="s">
        <v>5006</v>
      </c>
      <c r="BI85" s="54"/>
      <c r="BJ85" s="54"/>
      <c r="BK85" s="54"/>
      <c r="BL85" s="54"/>
      <c r="BM85" s="54"/>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2.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7"/>
      <c r="AD86" s="57"/>
      <c r="AE86" s="57"/>
      <c r="AF86" s="57"/>
      <c r="AG86" s="57"/>
      <c r="AH86" s="57"/>
      <c r="AI86" s="57"/>
      <c r="AJ86" s="57"/>
      <c r="AK86" s="57"/>
      <c r="AL86" s="58"/>
      <c r="AM86" s="54"/>
      <c r="AN86" s="54"/>
      <c r="AO86" s="54"/>
      <c r="AP86" s="54"/>
      <c r="AQ86" s="54"/>
      <c r="AR86" s="54"/>
      <c r="AS86" s="54"/>
      <c r="AT86" s="54"/>
      <c r="AU86" s="54"/>
      <c r="AV86" s="54"/>
      <c r="AW86" s="54"/>
      <c r="AX86" s="54"/>
      <c r="AY86" s="54" t="s">
        <v>2079</v>
      </c>
      <c r="AZ86" s="54"/>
      <c r="BA86" s="54"/>
      <c r="BB86" s="54" t="s">
        <v>2080</v>
      </c>
      <c r="BC86" s="54"/>
      <c r="BD86" s="54"/>
      <c r="BE86" s="54" t="s">
        <v>2081</v>
      </c>
      <c r="BF86" s="54"/>
      <c r="BG86" s="54"/>
      <c r="BH86" s="54"/>
      <c r="BI86" s="54"/>
      <c r="BJ86" s="54"/>
      <c r="BK86" s="54"/>
      <c r="BL86" s="54"/>
      <c r="BM86" s="54"/>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30" customHeight="1" x14ac:dyDescent="0.25">
      <c r="A87" s="62"/>
      <c r="B87" s="52"/>
      <c r="C87" s="52"/>
      <c r="D87" s="52"/>
      <c r="E87" s="52"/>
      <c r="F87" s="52"/>
      <c r="G87" s="52"/>
      <c r="H87" s="52"/>
      <c r="I87" s="52"/>
      <c r="J87" s="52"/>
      <c r="K87" s="52"/>
      <c r="L87" s="52"/>
      <c r="M87" s="52"/>
      <c r="N87" s="52"/>
      <c r="O87" s="52"/>
      <c r="P87" s="52"/>
      <c r="Q87" s="53"/>
      <c r="R87" s="63" t="s">
        <v>2055</v>
      </c>
      <c r="S87" s="64"/>
      <c r="T87" s="64"/>
      <c r="U87" s="65"/>
      <c r="V87" s="59" t="s">
        <v>2055</v>
      </c>
      <c r="W87" s="59"/>
      <c r="X87" s="59"/>
      <c r="Y87" s="59"/>
      <c r="Z87" s="59"/>
      <c r="AA87" s="59"/>
      <c r="AB87" s="59"/>
      <c r="AC87" s="52"/>
      <c r="AD87" s="52"/>
      <c r="AE87" s="52"/>
      <c r="AF87" s="52"/>
      <c r="AG87" s="52"/>
      <c r="AH87" s="52"/>
      <c r="AI87" s="52"/>
      <c r="AJ87" s="52"/>
      <c r="AK87" s="52"/>
      <c r="AL87" s="53"/>
      <c r="AM87" s="70"/>
      <c r="AN87" s="71"/>
      <c r="AO87" s="71"/>
      <c r="AP87" s="71"/>
      <c r="AQ87" s="71"/>
      <c r="AR87" s="72"/>
      <c r="AS87" s="70"/>
      <c r="AT87" s="71"/>
      <c r="AU87" s="71"/>
      <c r="AV87" s="71"/>
      <c r="AW87" s="71"/>
      <c r="AX87" s="72"/>
      <c r="AY87" s="66">
        <f>IFERROR(DATEDIF(AM87,(AS87+1),"Y"),"Fecha Inválida")</f>
        <v>0</v>
      </c>
      <c r="AZ87" s="67"/>
      <c r="BA87" s="68"/>
      <c r="BB87" s="66">
        <f>IFERROR(DATEDIF(AM87,(AS87+1),"YM"),"Fecha Inválida")</f>
        <v>0</v>
      </c>
      <c r="BC87" s="67"/>
      <c r="BD87" s="68"/>
      <c r="BE87" s="69">
        <f>IF(AM87="",0,IFERROR(DATEDIF(AM87,(AS87+1),"MD"),"Fecha Inválida"))</f>
        <v>0</v>
      </c>
      <c r="BF87" s="69"/>
      <c r="BG87" s="69"/>
      <c r="BH87" s="62"/>
      <c r="BI87" s="52"/>
      <c r="BJ87" s="52"/>
      <c r="BK87" s="52"/>
      <c r="BL87" s="52"/>
      <c r="BM87" s="53"/>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79.900000000000006" customHeight="1" x14ac:dyDescent="0.25">
      <c r="A88" s="84" t="s">
        <v>5045</v>
      </c>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8.25" customHeight="1" x14ac:dyDescent="0.25">
      <c r="DL89"/>
      <c r="DM89"/>
      <c r="DN89"/>
      <c r="DO89"/>
      <c r="DP89"/>
      <c r="DQ89"/>
      <c r="DR89"/>
      <c r="DS89"/>
      <c r="DT89"/>
      <c r="DU89"/>
      <c r="DV89"/>
      <c r="DW89"/>
      <c r="DX89"/>
      <c r="DY89"/>
      <c r="DZ89"/>
      <c r="EA89"/>
    </row>
    <row r="90" spans="1:131" ht="12.75" customHeight="1" x14ac:dyDescent="0.25">
      <c r="A90" s="54" t="s">
        <v>5028</v>
      </c>
      <c r="B90" s="54"/>
      <c r="C90" s="54"/>
      <c r="D90" s="54"/>
      <c r="E90" s="54"/>
      <c r="F90" s="54"/>
      <c r="G90" s="54"/>
      <c r="H90" s="54"/>
      <c r="I90" s="54"/>
      <c r="J90" s="54"/>
      <c r="K90" s="54"/>
      <c r="L90" s="54"/>
      <c r="M90" s="54"/>
      <c r="N90" s="54"/>
      <c r="O90" s="54"/>
      <c r="P90" s="54"/>
      <c r="Q90" s="54"/>
      <c r="R90" s="54" t="s">
        <v>5029</v>
      </c>
      <c r="S90" s="54"/>
      <c r="T90" s="54"/>
      <c r="U90" s="54"/>
      <c r="V90" s="54" t="s">
        <v>5051</v>
      </c>
      <c r="W90" s="54"/>
      <c r="X90" s="54"/>
      <c r="Y90" s="54"/>
      <c r="Z90" s="54"/>
      <c r="AA90" s="54"/>
      <c r="AB90" s="54"/>
      <c r="AC90" s="55" t="s">
        <v>5030</v>
      </c>
      <c r="AD90" s="55"/>
      <c r="AE90" s="55"/>
      <c r="AF90" s="55"/>
      <c r="AG90" s="55"/>
      <c r="AH90" s="55"/>
      <c r="AI90" s="55"/>
      <c r="AJ90" s="55"/>
      <c r="AK90" s="55"/>
      <c r="AL90" s="56"/>
      <c r="AM90" s="54" t="s">
        <v>5024</v>
      </c>
      <c r="AN90" s="54"/>
      <c r="AO90" s="54"/>
      <c r="AP90" s="54"/>
      <c r="AQ90" s="54"/>
      <c r="AR90" s="54"/>
      <c r="AS90" s="54" t="s">
        <v>5025</v>
      </c>
      <c r="AT90" s="54"/>
      <c r="AU90" s="54"/>
      <c r="AV90" s="54"/>
      <c r="AW90" s="54"/>
      <c r="AX90" s="54"/>
      <c r="AY90" s="54" t="s">
        <v>5031</v>
      </c>
      <c r="AZ90" s="54"/>
      <c r="BA90" s="54"/>
      <c r="BB90" s="54"/>
      <c r="BC90" s="54"/>
      <c r="BD90" s="54"/>
      <c r="BE90" s="54"/>
      <c r="BF90" s="54"/>
      <c r="BG90" s="54"/>
      <c r="BH90" s="54" t="s">
        <v>5006</v>
      </c>
      <c r="BI90" s="54"/>
      <c r="BJ90" s="54"/>
      <c r="BK90" s="54"/>
      <c r="BL90" s="54"/>
      <c r="BM90" s="54"/>
      <c r="DL90"/>
      <c r="DM90"/>
      <c r="DN90"/>
      <c r="DO90"/>
      <c r="DP90"/>
      <c r="DQ90"/>
      <c r="DR90"/>
      <c r="DS90"/>
      <c r="DT90"/>
      <c r="DU90"/>
      <c r="DV90"/>
      <c r="DW90"/>
      <c r="DX90"/>
      <c r="DY90"/>
      <c r="DZ90"/>
      <c r="EA90"/>
    </row>
    <row r="91" spans="1:131" ht="12.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7"/>
      <c r="AD91" s="57"/>
      <c r="AE91" s="57"/>
      <c r="AF91" s="57"/>
      <c r="AG91" s="57"/>
      <c r="AH91" s="57"/>
      <c r="AI91" s="57"/>
      <c r="AJ91" s="57"/>
      <c r="AK91" s="57"/>
      <c r="AL91" s="58"/>
      <c r="AM91" s="54"/>
      <c r="AN91" s="54"/>
      <c r="AO91" s="54"/>
      <c r="AP91" s="54"/>
      <c r="AQ91" s="54"/>
      <c r="AR91" s="54"/>
      <c r="AS91" s="54"/>
      <c r="AT91" s="54"/>
      <c r="AU91" s="54"/>
      <c r="AV91" s="54"/>
      <c r="AW91" s="54"/>
      <c r="AX91" s="54"/>
      <c r="AY91" s="54" t="s">
        <v>2079</v>
      </c>
      <c r="AZ91" s="54"/>
      <c r="BA91" s="54"/>
      <c r="BB91" s="54" t="s">
        <v>2080</v>
      </c>
      <c r="BC91" s="54"/>
      <c r="BD91" s="54"/>
      <c r="BE91" s="54" t="s">
        <v>2081</v>
      </c>
      <c r="BF91" s="54"/>
      <c r="BG91" s="54"/>
      <c r="BH91" s="54"/>
      <c r="BI91" s="54"/>
      <c r="BJ91" s="54"/>
      <c r="BK91" s="54"/>
      <c r="BL91" s="54"/>
      <c r="BM91" s="54"/>
      <c r="DL91"/>
      <c r="DM91"/>
      <c r="DN91"/>
      <c r="DO91"/>
      <c r="DP91"/>
      <c r="DQ91"/>
      <c r="DR91"/>
      <c r="DS91"/>
      <c r="DT91"/>
      <c r="DU91"/>
      <c r="DV91"/>
      <c r="DW91"/>
      <c r="DX91"/>
      <c r="DY91"/>
      <c r="DZ91"/>
      <c r="EA91"/>
    </row>
    <row r="92" spans="1:131" ht="30" customHeight="1" x14ac:dyDescent="0.25">
      <c r="A92" s="62"/>
      <c r="B92" s="52"/>
      <c r="C92" s="52"/>
      <c r="D92" s="52"/>
      <c r="E92" s="52"/>
      <c r="F92" s="52"/>
      <c r="G92" s="52"/>
      <c r="H92" s="52"/>
      <c r="I92" s="52"/>
      <c r="J92" s="52"/>
      <c r="K92" s="52"/>
      <c r="L92" s="52"/>
      <c r="M92" s="52"/>
      <c r="N92" s="52"/>
      <c r="O92" s="52"/>
      <c r="P92" s="52"/>
      <c r="Q92" s="53"/>
      <c r="R92" s="63" t="s">
        <v>2055</v>
      </c>
      <c r="S92" s="64"/>
      <c r="T92" s="64"/>
      <c r="U92" s="65"/>
      <c r="V92" s="59" t="s">
        <v>2055</v>
      </c>
      <c r="W92" s="59"/>
      <c r="X92" s="59"/>
      <c r="Y92" s="59"/>
      <c r="Z92" s="59"/>
      <c r="AA92" s="59"/>
      <c r="AB92" s="59"/>
      <c r="AC92" s="52"/>
      <c r="AD92" s="52"/>
      <c r="AE92" s="52"/>
      <c r="AF92" s="52"/>
      <c r="AG92" s="52"/>
      <c r="AH92" s="52"/>
      <c r="AI92" s="52"/>
      <c r="AJ92" s="52"/>
      <c r="AK92" s="52"/>
      <c r="AL92" s="53"/>
      <c r="AM92" s="70"/>
      <c r="AN92" s="71"/>
      <c r="AO92" s="71"/>
      <c r="AP92" s="71"/>
      <c r="AQ92" s="71"/>
      <c r="AR92" s="72"/>
      <c r="AS92" s="70"/>
      <c r="AT92" s="71"/>
      <c r="AU92" s="71"/>
      <c r="AV92" s="71"/>
      <c r="AW92" s="71"/>
      <c r="AX92" s="72"/>
      <c r="AY92" s="66">
        <f>IFERROR(DATEDIF(AM92,(AS92+1),"Y"),"Fecha Inválida")</f>
        <v>0</v>
      </c>
      <c r="AZ92" s="67"/>
      <c r="BA92" s="68"/>
      <c r="BB92" s="66">
        <f>IFERROR(DATEDIF(AM92,(AS92+1),"YM"),"Fecha Inválida")</f>
        <v>0</v>
      </c>
      <c r="BC92" s="67"/>
      <c r="BD92" s="68"/>
      <c r="BE92" s="69">
        <f>IF(AM92="",0,IFERROR(DATEDIF(AM92,(AS92+1),"MD"),"Fecha Inválida"))</f>
        <v>0</v>
      </c>
      <c r="BF92" s="69"/>
      <c r="BG92" s="69"/>
      <c r="BH92" s="62"/>
      <c r="BI92" s="52"/>
      <c r="BJ92" s="52"/>
      <c r="BK92" s="52"/>
      <c r="BL92" s="52"/>
      <c r="BM92" s="53"/>
      <c r="DL92"/>
      <c r="DM92"/>
      <c r="DN92"/>
      <c r="DO92"/>
      <c r="DP92"/>
      <c r="DQ92"/>
      <c r="DR92"/>
      <c r="DS92"/>
      <c r="DT92"/>
      <c r="DU92"/>
      <c r="DV92"/>
      <c r="DW92"/>
      <c r="DX92"/>
      <c r="DY92"/>
      <c r="DZ92"/>
      <c r="EA92"/>
    </row>
    <row r="93" spans="1:131" ht="79.900000000000006" customHeight="1" x14ac:dyDescent="0.25">
      <c r="A93" s="156" t="s">
        <v>5045</v>
      </c>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row>
    <row r="94" spans="1:131" ht="8.25" customHeight="1" x14ac:dyDescent="0.25"/>
    <row r="95" spans="1:131" ht="12.75" customHeight="1" x14ac:dyDescent="0.25">
      <c r="A95" s="54" t="s">
        <v>5028</v>
      </c>
      <c r="B95" s="54"/>
      <c r="C95" s="54"/>
      <c r="D95" s="54"/>
      <c r="E95" s="54"/>
      <c r="F95" s="54"/>
      <c r="G95" s="54"/>
      <c r="H95" s="54"/>
      <c r="I95" s="54"/>
      <c r="J95" s="54"/>
      <c r="K95" s="54"/>
      <c r="L95" s="54"/>
      <c r="M95" s="54"/>
      <c r="N95" s="54"/>
      <c r="O95" s="54"/>
      <c r="P95" s="54"/>
      <c r="Q95" s="54"/>
      <c r="R95" s="54" t="s">
        <v>5029</v>
      </c>
      <c r="S95" s="54"/>
      <c r="T95" s="54"/>
      <c r="U95" s="54"/>
      <c r="V95" s="54" t="s">
        <v>5051</v>
      </c>
      <c r="W95" s="54"/>
      <c r="X95" s="54"/>
      <c r="Y95" s="54"/>
      <c r="Z95" s="54"/>
      <c r="AA95" s="54"/>
      <c r="AB95" s="54"/>
      <c r="AC95" s="55" t="s">
        <v>5030</v>
      </c>
      <c r="AD95" s="55"/>
      <c r="AE95" s="55"/>
      <c r="AF95" s="55"/>
      <c r="AG95" s="55"/>
      <c r="AH95" s="55"/>
      <c r="AI95" s="55"/>
      <c r="AJ95" s="55"/>
      <c r="AK95" s="55"/>
      <c r="AL95" s="56"/>
      <c r="AM95" s="54" t="s">
        <v>5024</v>
      </c>
      <c r="AN95" s="54"/>
      <c r="AO95" s="54"/>
      <c r="AP95" s="54"/>
      <c r="AQ95" s="54"/>
      <c r="AR95" s="54"/>
      <c r="AS95" s="54" t="s">
        <v>5025</v>
      </c>
      <c r="AT95" s="54"/>
      <c r="AU95" s="54"/>
      <c r="AV95" s="54"/>
      <c r="AW95" s="54"/>
      <c r="AX95" s="54"/>
      <c r="AY95" s="93" t="s">
        <v>5031</v>
      </c>
      <c r="AZ95" s="94"/>
      <c r="BA95" s="94"/>
      <c r="BB95" s="94"/>
      <c r="BC95" s="94"/>
      <c r="BD95" s="94"/>
      <c r="BE95" s="94"/>
      <c r="BF95" s="94"/>
      <c r="BG95" s="95"/>
      <c r="BH95" s="54" t="s">
        <v>5006</v>
      </c>
      <c r="BI95" s="54"/>
      <c r="BJ95" s="54"/>
      <c r="BK95" s="54"/>
      <c r="BL95" s="54"/>
      <c r="BM95" s="54"/>
    </row>
    <row r="96" spans="1:131" ht="12.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7"/>
      <c r="AD96" s="57"/>
      <c r="AE96" s="57"/>
      <c r="AF96" s="57"/>
      <c r="AG96" s="57"/>
      <c r="AH96" s="57"/>
      <c r="AI96" s="57"/>
      <c r="AJ96" s="57"/>
      <c r="AK96" s="57"/>
      <c r="AL96" s="58"/>
      <c r="AM96" s="54"/>
      <c r="AN96" s="54"/>
      <c r="AO96" s="54"/>
      <c r="AP96" s="54"/>
      <c r="AQ96" s="54"/>
      <c r="AR96" s="54"/>
      <c r="AS96" s="54"/>
      <c r="AT96" s="54"/>
      <c r="AU96" s="54"/>
      <c r="AV96" s="54"/>
      <c r="AW96" s="54"/>
      <c r="AX96" s="54"/>
      <c r="AY96" s="93" t="s">
        <v>2079</v>
      </c>
      <c r="AZ96" s="94"/>
      <c r="BA96" s="95"/>
      <c r="BB96" s="54" t="s">
        <v>2080</v>
      </c>
      <c r="BC96" s="54"/>
      <c r="BD96" s="54"/>
      <c r="BE96" s="54" t="s">
        <v>2081</v>
      </c>
      <c r="BF96" s="54"/>
      <c r="BG96" s="54"/>
      <c r="BH96" s="54"/>
      <c r="BI96" s="54"/>
      <c r="BJ96" s="54"/>
      <c r="BK96" s="54"/>
      <c r="BL96" s="54"/>
      <c r="BM96" s="54"/>
    </row>
    <row r="97" spans="1:65" ht="30" customHeight="1" x14ac:dyDescent="0.25">
      <c r="A97" s="62"/>
      <c r="B97" s="52"/>
      <c r="C97" s="52"/>
      <c r="D97" s="52"/>
      <c r="E97" s="52"/>
      <c r="F97" s="52"/>
      <c r="G97" s="52"/>
      <c r="H97" s="52"/>
      <c r="I97" s="52"/>
      <c r="J97" s="52"/>
      <c r="K97" s="52"/>
      <c r="L97" s="52"/>
      <c r="M97" s="52"/>
      <c r="N97" s="52"/>
      <c r="O97" s="52"/>
      <c r="P97" s="52"/>
      <c r="Q97" s="53"/>
      <c r="R97" s="63" t="s">
        <v>2055</v>
      </c>
      <c r="S97" s="64"/>
      <c r="T97" s="64"/>
      <c r="U97" s="65"/>
      <c r="V97" s="59" t="s">
        <v>2055</v>
      </c>
      <c r="W97" s="59"/>
      <c r="X97" s="59"/>
      <c r="Y97" s="59"/>
      <c r="Z97" s="59"/>
      <c r="AA97" s="59"/>
      <c r="AB97" s="59"/>
      <c r="AC97" s="52"/>
      <c r="AD97" s="52"/>
      <c r="AE97" s="52"/>
      <c r="AF97" s="52"/>
      <c r="AG97" s="52"/>
      <c r="AH97" s="52"/>
      <c r="AI97" s="52"/>
      <c r="AJ97" s="52"/>
      <c r="AK97" s="52"/>
      <c r="AL97" s="53"/>
      <c r="AM97" s="70"/>
      <c r="AN97" s="71"/>
      <c r="AO97" s="71"/>
      <c r="AP97" s="71"/>
      <c r="AQ97" s="71"/>
      <c r="AR97" s="72"/>
      <c r="AS97" s="70"/>
      <c r="AT97" s="71"/>
      <c r="AU97" s="71"/>
      <c r="AV97" s="71"/>
      <c r="AW97" s="71"/>
      <c r="AX97" s="72"/>
      <c r="AY97" s="66">
        <f>IFERROR(DATEDIF(AM97,(AS97+1),"Y"),"Fecha Inválida")</f>
        <v>0</v>
      </c>
      <c r="AZ97" s="67"/>
      <c r="BA97" s="68"/>
      <c r="BB97" s="66">
        <f>IFERROR(DATEDIF(AM97,(AS97+1),"YM"),"Fecha Inválida")</f>
        <v>0</v>
      </c>
      <c r="BC97" s="67"/>
      <c r="BD97" s="68"/>
      <c r="BE97" s="69">
        <f>IF(AM97="",0,IFERROR(DATEDIF(AM97,(AS97+1),"MD"),"Fecha Inválida"))</f>
        <v>0</v>
      </c>
      <c r="BF97" s="69"/>
      <c r="BG97" s="69"/>
      <c r="BH97" s="62"/>
      <c r="BI97" s="52"/>
      <c r="BJ97" s="52"/>
      <c r="BK97" s="52"/>
      <c r="BL97" s="52"/>
      <c r="BM97" s="53"/>
    </row>
    <row r="98" spans="1:65" ht="79.900000000000006" customHeight="1" x14ac:dyDescent="0.25">
      <c r="A98" s="156" t="s">
        <v>5045</v>
      </c>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row>
    <row r="99" spans="1:65" ht="8.25" customHeight="1" x14ac:dyDescent="0.25"/>
    <row r="100" spans="1:65" ht="4.5" customHeight="1" x14ac:dyDescent="0.25"/>
    <row r="101" spans="1:65" ht="12.75" customHeight="1" x14ac:dyDescent="0.25">
      <c r="A101" s="54" t="s">
        <v>5028</v>
      </c>
      <c r="B101" s="54"/>
      <c r="C101" s="54"/>
      <c r="D101" s="54"/>
      <c r="E101" s="54"/>
      <c r="F101" s="54"/>
      <c r="G101" s="54"/>
      <c r="H101" s="54"/>
      <c r="I101" s="54"/>
      <c r="J101" s="54"/>
      <c r="K101" s="54"/>
      <c r="L101" s="54"/>
      <c r="M101" s="54"/>
      <c r="N101" s="54"/>
      <c r="O101" s="54"/>
      <c r="P101" s="54"/>
      <c r="Q101" s="54"/>
      <c r="R101" s="54" t="s">
        <v>5029</v>
      </c>
      <c r="S101" s="54"/>
      <c r="T101" s="54"/>
      <c r="U101" s="54"/>
      <c r="V101" s="54" t="s">
        <v>5051</v>
      </c>
      <c r="W101" s="54"/>
      <c r="X101" s="54"/>
      <c r="Y101" s="54"/>
      <c r="Z101" s="54"/>
      <c r="AA101" s="54"/>
      <c r="AB101" s="54"/>
      <c r="AC101" s="55" t="s">
        <v>5030</v>
      </c>
      <c r="AD101" s="55"/>
      <c r="AE101" s="55"/>
      <c r="AF101" s="55"/>
      <c r="AG101" s="55"/>
      <c r="AH101" s="55"/>
      <c r="AI101" s="55"/>
      <c r="AJ101" s="55"/>
      <c r="AK101" s="55"/>
      <c r="AL101" s="56"/>
      <c r="AM101" s="54" t="s">
        <v>5024</v>
      </c>
      <c r="AN101" s="54"/>
      <c r="AO101" s="54"/>
      <c r="AP101" s="54"/>
      <c r="AQ101" s="54"/>
      <c r="AR101" s="54"/>
      <c r="AS101" s="54" t="s">
        <v>5025</v>
      </c>
      <c r="AT101" s="54"/>
      <c r="AU101" s="54"/>
      <c r="AV101" s="54"/>
      <c r="AW101" s="54"/>
      <c r="AX101" s="54"/>
      <c r="AY101" s="93" t="s">
        <v>5031</v>
      </c>
      <c r="AZ101" s="94"/>
      <c r="BA101" s="94"/>
      <c r="BB101" s="94"/>
      <c r="BC101" s="94"/>
      <c r="BD101" s="94"/>
      <c r="BE101" s="94"/>
      <c r="BF101" s="94"/>
      <c r="BG101" s="95"/>
      <c r="BH101" s="54" t="s">
        <v>5006</v>
      </c>
      <c r="BI101" s="54"/>
      <c r="BJ101" s="54"/>
      <c r="BK101" s="54"/>
      <c r="BL101" s="54"/>
      <c r="BM101" s="54"/>
    </row>
    <row r="102" spans="1:65" ht="12.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7"/>
      <c r="AD102" s="57"/>
      <c r="AE102" s="57"/>
      <c r="AF102" s="57"/>
      <c r="AG102" s="57"/>
      <c r="AH102" s="57"/>
      <c r="AI102" s="57"/>
      <c r="AJ102" s="57"/>
      <c r="AK102" s="57"/>
      <c r="AL102" s="58"/>
      <c r="AM102" s="54"/>
      <c r="AN102" s="54"/>
      <c r="AO102" s="54"/>
      <c r="AP102" s="54"/>
      <c r="AQ102" s="54"/>
      <c r="AR102" s="54"/>
      <c r="AS102" s="54"/>
      <c r="AT102" s="54"/>
      <c r="AU102" s="54"/>
      <c r="AV102" s="54"/>
      <c r="AW102" s="54"/>
      <c r="AX102" s="54"/>
      <c r="AY102" s="93" t="s">
        <v>2079</v>
      </c>
      <c r="AZ102" s="94"/>
      <c r="BA102" s="95"/>
      <c r="BB102" s="54" t="s">
        <v>2080</v>
      </c>
      <c r="BC102" s="54"/>
      <c r="BD102" s="54"/>
      <c r="BE102" s="54" t="s">
        <v>2081</v>
      </c>
      <c r="BF102" s="54"/>
      <c r="BG102" s="54"/>
      <c r="BH102" s="54"/>
      <c r="BI102" s="54"/>
      <c r="BJ102" s="54"/>
      <c r="BK102" s="54"/>
      <c r="BL102" s="54"/>
      <c r="BM102" s="54"/>
    </row>
    <row r="103" spans="1:65" ht="30" customHeight="1" x14ac:dyDescent="0.25">
      <c r="A103" s="62"/>
      <c r="B103" s="52"/>
      <c r="C103" s="52"/>
      <c r="D103" s="52"/>
      <c r="E103" s="52"/>
      <c r="F103" s="52"/>
      <c r="G103" s="52"/>
      <c r="H103" s="52"/>
      <c r="I103" s="52"/>
      <c r="J103" s="52"/>
      <c r="K103" s="52"/>
      <c r="L103" s="52"/>
      <c r="M103" s="52"/>
      <c r="N103" s="52"/>
      <c r="O103" s="52"/>
      <c r="P103" s="52"/>
      <c r="Q103" s="53"/>
      <c r="R103" s="63" t="s">
        <v>2055</v>
      </c>
      <c r="S103" s="64"/>
      <c r="T103" s="64"/>
      <c r="U103" s="65"/>
      <c r="V103" s="59" t="s">
        <v>2055</v>
      </c>
      <c r="W103" s="59"/>
      <c r="X103" s="59"/>
      <c r="Y103" s="59"/>
      <c r="Z103" s="59"/>
      <c r="AA103" s="59"/>
      <c r="AB103" s="59"/>
      <c r="AC103" s="52"/>
      <c r="AD103" s="52"/>
      <c r="AE103" s="52"/>
      <c r="AF103" s="52"/>
      <c r="AG103" s="52"/>
      <c r="AH103" s="52"/>
      <c r="AI103" s="52"/>
      <c r="AJ103" s="52"/>
      <c r="AK103" s="52"/>
      <c r="AL103" s="53"/>
      <c r="AM103" s="70"/>
      <c r="AN103" s="71"/>
      <c r="AO103" s="71"/>
      <c r="AP103" s="71"/>
      <c r="AQ103" s="71"/>
      <c r="AR103" s="72"/>
      <c r="AS103" s="70"/>
      <c r="AT103" s="71"/>
      <c r="AU103" s="71"/>
      <c r="AV103" s="71"/>
      <c r="AW103" s="71"/>
      <c r="AX103" s="72"/>
      <c r="AY103" s="66">
        <f>IFERROR(DATEDIF(AM103,(AS103+1),"Y"),"Fecha Inválida")</f>
        <v>0</v>
      </c>
      <c r="AZ103" s="67"/>
      <c r="BA103" s="68"/>
      <c r="BB103" s="66">
        <f>IFERROR(DATEDIF(AM103,(AS103+1),"YM"),"Fecha Inválida")</f>
        <v>0</v>
      </c>
      <c r="BC103" s="67"/>
      <c r="BD103" s="68"/>
      <c r="BE103" s="69">
        <f>IF(AM103="",0,IFERROR(DATEDIF(AM103,(AS103+1),"MD"),"Fecha Inválida"))</f>
        <v>0</v>
      </c>
      <c r="BF103" s="69"/>
      <c r="BG103" s="69"/>
      <c r="BH103" s="62"/>
      <c r="BI103" s="52"/>
      <c r="BJ103" s="52"/>
      <c r="BK103" s="52"/>
      <c r="BL103" s="52"/>
      <c r="BM103" s="53"/>
    </row>
    <row r="104" spans="1:65" ht="79.900000000000006" customHeight="1" x14ac:dyDescent="0.25">
      <c r="A104" s="156" t="s">
        <v>5045</v>
      </c>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row>
    <row r="105" spans="1:65" ht="8.25" customHeight="1" x14ac:dyDescent="0.25"/>
    <row r="106" spans="1:65" ht="12.75" customHeight="1" x14ac:dyDescent="0.25">
      <c r="A106" s="54" t="s">
        <v>5028</v>
      </c>
      <c r="B106" s="54"/>
      <c r="C106" s="54"/>
      <c r="D106" s="54"/>
      <c r="E106" s="54"/>
      <c r="F106" s="54"/>
      <c r="G106" s="54"/>
      <c r="H106" s="54"/>
      <c r="I106" s="54"/>
      <c r="J106" s="54"/>
      <c r="K106" s="54"/>
      <c r="L106" s="54"/>
      <c r="M106" s="54"/>
      <c r="N106" s="54"/>
      <c r="O106" s="54"/>
      <c r="P106" s="54"/>
      <c r="Q106" s="54"/>
      <c r="R106" s="54" t="s">
        <v>5029</v>
      </c>
      <c r="S106" s="54"/>
      <c r="T106" s="54"/>
      <c r="U106" s="54"/>
      <c r="V106" s="54" t="s">
        <v>5051</v>
      </c>
      <c r="W106" s="54"/>
      <c r="X106" s="54"/>
      <c r="Y106" s="54"/>
      <c r="Z106" s="54"/>
      <c r="AA106" s="54"/>
      <c r="AB106" s="54"/>
      <c r="AC106" s="55" t="s">
        <v>5030</v>
      </c>
      <c r="AD106" s="55"/>
      <c r="AE106" s="55"/>
      <c r="AF106" s="55"/>
      <c r="AG106" s="55"/>
      <c r="AH106" s="55"/>
      <c r="AI106" s="55"/>
      <c r="AJ106" s="55"/>
      <c r="AK106" s="55"/>
      <c r="AL106" s="56"/>
      <c r="AM106" s="54" t="s">
        <v>5024</v>
      </c>
      <c r="AN106" s="54"/>
      <c r="AO106" s="54"/>
      <c r="AP106" s="54"/>
      <c r="AQ106" s="54"/>
      <c r="AR106" s="54"/>
      <c r="AS106" s="54" t="s">
        <v>5025</v>
      </c>
      <c r="AT106" s="54"/>
      <c r="AU106" s="54"/>
      <c r="AV106" s="54"/>
      <c r="AW106" s="54"/>
      <c r="AX106" s="54"/>
      <c r="AY106" s="93" t="s">
        <v>5031</v>
      </c>
      <c r="AZ106" s="94"/>
      <c r="BA106" s="94"/>
      <c r="BB106" s="94"/>
      <c r="BC106" s="94"/>
      <c r="BD106" s="94"/>
      <c r="BE106" s="94"/>
      <c r="BF106" s="94"/>
      <c r="BG106" s="95"/>
      <c r="BH106" s="54" t="s">
        <v>5006</v>
      </c>
      <c r="BI106" s="54"/>
      <c r="BJ106" s="54"/>
      <c r="BK106" s="54"/>
      <c r="BL106" s="54"/>
      <c r="BM106" s="54"/>
    </row>
    <row r="107" spans="1:65" ht="12.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7"/>
      <c r="AD107" s="57"/>
      <c r="AE107" s="57"/>
      <c r="AF107" s="57"/>
      <c r="AG107" s="57"/>
      <c r="AH107" s="57"/>
      <c r="AI107" s="57"/>
      <c r="AJ107" s="57"/>
      <c r="AK107" s="57"/>
      <c r="AL107" s="58"/>
      <c r="AM107" s="54"/>
      <c r="AN107" s="54"/>
      <c r="AO107" s="54"/>
      <c r="AP107" s="54"/>
      <c r="AQ107" s="54"/>
      <c r="AR107" s="54"/>
      <c r="AS107" s="54"/>
      <c r="AT107" s="54"/>
      <c r="AU107" s="54"/>
      <c r="AV107" s="54"/>
      <c r="AW107" s="54"/>
      <c r="AX107" s="54"/>
      <c r="AY107" s="93" t="s">
        <v>2079</v>
      </c>
      <c r="AZ107" s="94"/>
      <c r="BA107" s="95"/>
      <c r="BB107" s="54" t="s">
        <v>2080</v>
      </c>
      <c r="BC107" s="54"/>
      <c r="BD107" s="54"/>
      <c r="BE107" s="54" t="s">
        <v>2081</v>
      </c>
      <c r="BF107" s="54"/>
      <c r="BG107" s="54"/>
      <c r="BH107" s="54"/>
      <c r="BI107" s="54"/>
      <c r="BJ107" s="54"/>
      <c r="BK107" s="54"/>
      <c r="BL107" s="54"/>
      <c r="BM107" s="54"/>
    </row>
    <row r="108" spans="1:65" ht="30" customHeight="1" x14ac:dyDescent="0.25">
      <c r="A108" s="62"/>
      <c r="B108" s="52"/>
      <c r="C108" s="52"/>
      <c r="D108" s="52"/>
      <c r="E108" s="52"/>
      <c r="F108" s="52"/>
      <c r="G108" s="52"/>
      <c r="H108" s="52"/>
      <c r="I108" s="52"/>
      <c r="J108" s="52"/>
      <c r="K108" s="52"/>
      <c r="L108" s="52"/>
      <c r="M108" s="52"/>
      <c r="N108" s="52"/>
      <c r="O108" s="52"/>
      <c r="P108" s="52"/>
      <c r="Q108" s="53"/>
      <c r="R108" s="63" t="s">
        <v>2055</v>
      </c>
      <c r="S108" s="64"/>
      <c r="T108" s="64"/>
      <c r="U108" s="65"/>
      <c r="V108" s="59" t="s">
        <v>2055</v>
      </c>
      <c r="W108" s="59"/>
      <c r="X108" s="59"/>
      <c r="Y108" s="59"/>
      <c r="Z108" s="59"/>
      <c r="AA108" s="59"/>
      <c r="AB108" s="59"/>
      <c r="AC108" s="52"/>
      <c r="AD108" s="52"/>
      <c r="AE108" s="52"/>
      <c r="AF108" s="52"/>
      <c r="AG108" s="52"/>
      <c r="AH108" s="52"/>
      <c r="AI108" s="52"/>
      <c r="AJ108" s="52"/>
      <c r="AK108" s="52"/>
      <c r="AL108" s="53"/>
      <c r="AM108" s="70"/>
      <c r="AN108" s="71"/>
      <c r="AO108" s="71"/>
      <c r="AP108" s="71"/>
      <c r="AQ108" s="71"/>
      <c r="AR108" s="72"/>
      <c r="AS108" s="70"/>
      <c r="AT108" s="71"/>
      <c r="AU108" s="71"/>
      <c r="AV108" s="71"/>
      <c r="AW108" s="71"/>
      <c r="AX108" s="72"/>
      <c r="AY108" s="66">
        <f>IFERROR(DATEDIF(AM108,(AS108+1),"Y"),"Fecha Inválida")</f>
        <v>0</v>
      </c>
      <c r="AZ108" s="67"/>
      <c r="BA108" s="68"/>
      <c r="BB108" s="66">
        <f>IFERROR(DATEDIF(AM108,(AS108+1),"YM"),"Fecha Inválida")</f>
        <v>0</v>
      </c>
      <c r="BC108" s="67"/>
      <c r="BD108" s="68"/>
      <c r="BE108" s="69">
        <f>IF(AM108="",0,IFERROR(DATEDIF(AM108,(AS108+1),"MD"),"Fecha Inválida"))</f>
        <v>0</v>
      </c>
      <c r="BF108" s="69"/>
      <c r="BG108" s="69"/>
      <c r="BH108" s="62"/>
      <c r="BI108" s="52"/>
      <c r="BJ108" s="52"/>
      <c r="BK108" s="52"/>
      <c r="BL108" s="52"/>
      <c r="BM108" s="53"/>
    </row>
    <row r="109" spans="1:65" ht="79.900000000000006" customHeight="1" x14ac:dyDescent="0.25">
      <c r="A109" s="156" t="s">
        <v>5045</v>
      </c>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row>
    <row r="110" spans="1:65" ht="8.25" customHeight="1" x14ac:dyDescent="0.25"/>
    <row r="111" spans="1:65" ht="12.75" customHeight="1" x14ac:dyDescent="0.25">
      <c r="A111" s="54" t="s">
        <v>5028</v>
      </c>
      <c r="B111" s="54"/>
      <c r="C111" s="54"/>
      <c r="D111" s="54"/>
      <c r="E111" s="54"/>
      <c r="F111" s="54"/>
      <c r="G111" s="54"/>
      <c r="H111" s="54"/>
      <c r="I111" s="54"/>
      <c r="J111" s="54"/>
      <c r="K111" s="54"/>
      <c r="L111" s="54"/>
      <c r="M111" s="54"/>
      <c r="N111" s="54"/>
      <c r="O111" s="54"/>
      <c r="P111" s="54"/>
      <c r="Q111" s="54"/>
      <c r="R111" s="54" t="s">
        <v>5029</v>
      </c>
      <c r="S111" s="54"/>
      <c r="T111" s="54"/>
      <c r="U111" s="54"/>
      <c r="V111" s="54" t="s">
        <v>5051</v>
      </c>
      <c r="W111" s="54"/>
      <c r="X111" s="54"/>
      <c r="Y111" s="54"/>
      <c r="Z111" s="54"/>
      <c r="AA111" s="54"/>
      <c r="AB111" s="54"/>
      <c r="AC111" s="55" t="s">
        <v>5030</v>
      </c>
      <c r="AD111" s="55"/>
      <c r="AE111" s="55"/>
      <c r="AF111" s="55"/>
      <c r="AG111" s="55"/>
      <c r="AH111" s="55"/>
      <c r="AI111" s="55"/>
      <c r="AJ111" s="55"/>
      <c r="AK111" s="55"/>
      <c r="AL111" s="56"/>
      <c r="AM111" s="54" t="s">
        <v>5024</v>
      </c>
      <c r="AN111" s="54"/>
      <c r="AO111" s="54"/>
      <c r="AP111" s="54"/>
      <c r="AQ111" s="54"/>
      <c r="AR111" s="54"/>
      <c r="AS111" s="54" t="s">
        <v>5025</v>
      </c>
      <c r="AT111" s="54"/>
      <c r="AU111" s="54"/>
      <c r="AV111" s="54"/>
      <c r="AW111" s="54"/>
      <c r="AX111" s="54"/>
      <c r="AY111" s="93" t="s">
        <v>5031</v>
      </c>
      <c r="AZ111" s="94"/>
      <c r="BA111" s="94"/>
      <c r="BB111" s="94"/>
      <c r="BC111" s="94"/>
      <c r="BD111" s="94"/>
      <c r="BE111" s="94"/>
      <c r="BF111" s="94"/>
      <c r="BG111" s="95"/>
      <c r="BH111" s="54" t="s">
        <v>5006</v>
      </c>
      <c r="BI111" s="54"/>
      <c r="BJ111" s="54"/>
      <c r="BK111" s="54"/>
      <c r="BL111" s="54"/>
      <c r="BM111" s="54"/>
    </row>
    <row r="112" spans="1:65" ht="12.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7"/>
      <c r="AD112" s="57"/>
      <c r="AE112" s="57"/>
      <c r="AF112" s="57"/>
      <c r="AG112" s="57"/>
      <c r="AH112" s="57"/>
      <c r="AI112" s="57"/>
      <c r="AJ112" s="57"/>
      <c r="AK112" s="57"/>
      <c r="AL112" s="58"/>
      <c r="AM112" s="54"/>
      <c r="AN112" s="54"/>
      <c r="AO112" s="54"/>
      <c r="AP112" s="54"/>
      <c r="AQ112" s="54"/>
      <c r="AR112" s="54"/>
      <c r="AS112" s="54"/>
      <c r="AT112" s="54"/>
      <c r="AU112" s="54"/>
      <c r="AV112" s="54"/>
      <c r="AW112" s="54"/>
      <c r="AX112" s="54"/>
      <c r="AY112" s="93" t="s">
        <v>2079</v>
      </c>
      <c r="AZ112" s="94"/>
      <c r="BA112" s="95"/>
      <c r="BB112" s="54" t="s">
        <v>2080</v>
      </c>
      <c r="BC112" s="54"/>
      <c r="BD112" s="54"/>
      <c r="BE112" s="54" t="s">
        <v>2081</v>
      </c>
      <c r="BF112" s="54"/>
      <c r="BG112" s="54"/>
      <c r="BH112" s="54"/>
      <c r="BI112" s="54"/>
      <c r="BJ112" s="54"/>
      <c r="BK112" s="54"/>
      <c r="BL112" s="54"/>
      <c r="BM112" s="54"/>
    </row>
    <row r="113" spans="1:65" ht="30" customHeight="1" x14ac:dyDescent="0.25">
      <c r="A113" s="62"/>
      <c r="B113" s="52"/>
      <c r="C113" s="52"/>
      <c r="D113" s="52"/>
      <c r="E113" s="52"/>
      <c r="F113" s="52"/>
      <c r="G113" s="52"/>
      <c r="H113" s="52"/>
      <c r="I113" s="52"/>
      <c r="J113" s="52"/>
      <c r="K113" s="52"/>
      <c r="L113" s="52"/>
      <c r="M113" s="52"/>
      <c r="N113" s="52"/>
      <c r="O113" s="52"/>
      <c r="P113" s="52"/>
      <c r="Q113" s="53"/>
      <c r="R113" s="63" t="s">
        <v>2055</v>
      </c>
      <c r="S113" s="64"/>
      <c r="T113" s="64"/>
      <c r="U113" s="65"/>
      <c r="V113" s="59" t="s">
        <v>2055</v>
      </c>
      <c r="W113" s="59"/>
      <c r="X113" s="59"/>
      <c r="Y113" s="59"/>
      <c r="Z113" s="59"/>
      <c r="AA113" s="59"/>
      <c r="AB113" s="59"/>
      <c r="AC113" s="52"/>
      <c r="AD113" s="52"/>
      <c r="AE113" s="52"/>
      <c r="AF113" s="52"/>
      <c r="AG113" s="52"/>
      <c r="AH113" s="52"/>
      <c r="AI113" s="52"/>
      <c r="AJ113" s="52"/>
      <c r="AK113" s="52"/>
      <c r="AL113" s="53"/>
      <c r="AM113" s="70"/>
      <c r="AN113" s="71"/>
      <c r="AO113" s="71"/>
      <c r="AP113" s="71"/>
      <c r="AQ113" s="71"/>
      <c r="AR113" s="72"/>
      <c r="AS113" s="70"/>
      <c r="AT113" s="71"/>
      <c r="AU113" s="71"/>
      <c r="AV113" s="71"/>
      <c r="AW113" s="71"/>
      <c r="AX113" s="72"/>
      <c r="AY113" s="66">
        <f>IFERROR(DATEDIF(AM113,(AS113+1),"Y"),"Fecha Inválida")</f>
        <v>0</v>
      </c>
      <c r="AZ113" s="67"/>
      <c r="BA113" s="68"/>
      <c r="BB113" s="66">
        <f>IFERROR(DATEDIF(AM113,(AS113+1),"YM"),"Fecha Inválida")</f>
        <v>0</v>
      </c>
      <c r="BC113" s="67"/>
      <c r="BD113" s="68"/>
      <c r="BE113" s="69">
        <f>IF(AM113="",0,IFERROR(DATEDIF(AM113,(AS113+1),"MD"),"Fecha Inválida"))</f>
        <v>0</v>
      </c>
      <c r="BF113" s="69"/>
      <c r="BG113" s="69"/>
      <c r="BH113" s="62"/>
      <c r="BI113" s="52"/>
      <c r="BJ113" s="52"/>
      <c r="BK113" s="52"/>
      <c r="BL113" s="52"/>
      <c r="BM113" s="53"/>
    </row>
    <row r="114" spans="1:65" ht="79.900000000000006" customHeight="1" x14ac:dyDescent="0.25">
      <c r="A114" s="156" t="s">
        <v>5045</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row>
    <row r="115" spans="1:65" ht="8.25" customHeight="1" x14ac:dyDescent="0.25"/>
    <row r="116" spans="1:65" ht="12.75" customHeight="1" x14ac:dyDescent="0.25">
      <c r="A116" s="54" t="s">
        <v>5028</v>
      </c>
      <c r="B116" s="54"/>
      <c r="C116" s="54"/>
      <c r="D116" s="54"/>
      <c r="E116" s="54"/>
      <c r="F116" s="54"/>
      <c r="G116" s="54"/>
      <c r="H116" s="54"/>
      <c r="I116" s="54"/>
      <c r="J116" s="54"/>
      <c r="K116" s="54"/>
      <c r="L116" s="54"/>
      <c r="M116" s="54"/>
      <c r="N116" s="54"/>
      <c r="O116" s="54"/>
      <c r="P116" s="54"/>
      <c r="Q116" s="54"/>
      <c r="R116" s="54" t="s">
        <v>5029</v>
      </c>
      <c r="S116" s="54"/>
      <c r="T116" s="54"/>
      <c r="U116" s="54"/>
      <c r="V116" s="54" t="s">
        <v>5051</v>
      </c>
      <c r="W116" s="54"/>
      <c r="X116" s="54"/>
      <c r="Y116" s="54"/>
      <c r="Z116" s="54"/>
      <c r="AA116" s="54"/>
      <c r="AB116" s="54"/>
      <c r="AC116" s="55" t="s">
        <v>5030</v>
      </c>
      <c r="AD116" s="55"/>
      <c r="AE116" s="55"/>
      <c r="AF116" s="55"/>
      <c r="AG116" s="55"/>
      <c r="AH116" s="55"/>
      <c r="AI116" s="55"/>
      <c r="AJ116" s="55"/>
      <c r="AK116" s="55"/>
      <c r="AL116" s="56"/>
      <c r="AM116" s="54" t="s">
        <v>5024</v>
      </c>
      <c r="AN116" s="54"/>
      <c r="AO116" s="54"/>
      <c r="AP116" s="54"/>
      <c r="AQ116" s="54"/>
      <c r="AR116" s="54"/>
      <c r="AS116" s="54" t="s">
        <v>5025</v>
      </c>
      <c r="AT116" s="54"/>
      <c r="AU116" s="54"/>
      <c r="AV116" s="54"/>
      <c r="AW116" s="54"/>
      <c r="AX116" s="54"/>
      <c r="AY116" s="93" t="s">
        <v>5031</v>
      </c>
      <c r="AZ116" s="94"/>
      <c r="BA116" s="94"/>
      <c r="BB116" s="94"/>
      <c r="BC116" s="94"/>
      <c r="BD116" s="94"/>
      <c r="BE116" s="94"/>
      <c r="BF116" s="94"/>
      <c r="BG116" s="95"/>
      <c r="BH116" s="54" t="s">
        <v>5006</v>
      </c>
      <c r="BI116" s="54"/>
      <c r="BJ116" s="54"/>
      <c r="BK116" s="54"/>
      <c r="BL116" s="54"/>
      <c r="BM116" s="54"/>
    </row>
    <row r="117" spans="1:65" ht="12.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7"/>
      <c r="AD117" s="57"/>
      <c r="AE117" s="57"/>
      <c r="AF117" s="57"/>
      <c r="AG117" s="57"/>
      <c r="AH117" s="57"/>
      <c r="AI117" s="57"/>
      <c r="AJ117" s="57"/>
      <c r="AK117" s="57"/>
      <c r="AL117" s="58"/>
      <c r="AM117" s="54"/>
      <c r="AN117" s="54"/>
      <c r="AO117" s="54"/>
      <c r="AP117" s="54"/>
      <c r="AQ117" s="54"/>
      <c r="AR117" s="54"/>
      <c r="AS117" s="54"/>
      <c r="AT117" s="54"/>
      <c r="AU117" s="54"/>
      <c r="AV117" s="54"/>
      <c r="AW117" s="54"/>
      <c r="AX117" s="54"/>
      <c r="AY117" s="93" t="s">
        <v>2079</v>
      </c>
      <c r="AZ117" s="94"/>
      <c r="BA117" s="95"/>
      <c r="BB117" s="54" t="s">
        <v>2080</v>
      </c>
      <c r="BC117" s="54"/>
      <c r="BD117" s="54"/>
      <c r="BE117" s="54" t="s">
        <v>2081</v>
      </c>
      <c r="BF117" s="54"/>
      <c r="BG117" s="54"/>
      <c r="BH117" s="54"/>
      <c r="BI117" s="54"/>
      <c r="BJ117" s="54"/>
      <c r="BK117" s="54"/>
      <c r="BL117" s="54"/>
      <c r="BM117" s="54"/>
    </row>
    <row r="118" spans="1:65" ht="30" customHeight="1" x14ac:dyDescent="0.25">
      <c r="A118" s="62"/>
      <c r="B118" s="52"/>
      <c r="C118" s="52"/>
      <c r="D118" s="52"/>
      <c r="E118" s="52"/>
      <c r="F118" s="52"/>
      <c r="G118" s="52"/>
      <c r="H118" s="52"/>
      <c r="I118" s="52"/>
      <c r="J118" s="52"/>
      <c r="K118" s="52"/>
      <c r="L118" s="52"/>
      <c r="M118" s="52"/>
      <c r="N118" s="52"/>
      <c r="O118" s="52"/>
      <c r="P118" s="52"/>
      <c r="Q118" s="53"/>
      <c r="R118" s="63" t="s">
        <v>2055</v>
      </c>
      <c r="S118" s="64"/>
      <c r="T118" s="64"/>
      <c r="U118" s="65"/>
      <c r="V118" s="59" t="s">
        <v>2055</v>
      </c>
      <c r="W118" s="59"/>
      <c r="X118" s="59"/>
      <c r="Y118" s="59"/>
      <c r="Z118" s="59"/>
      <c r="AA118" s="59"/>
      <c r="AB118" s="59"/>
      <c r="AC118" s="52"/>
      <c r="AD118" s="52"/>
      <c r="AE118" s="52"/>
      <c r="AF118" s="52"/>
      <c r="AG118" s="52"/>
      <c r="AH118" s="52"/>
      <c r="AI118" s="52"/>
      <c r="AJ118" s="52"/>
      <c r="AK118" s="52"/>
      <c r="AL118" s="53"/>
      <c r="AM118" s="70"/>
      <c r="AN118" s="71"/>
      <c r="AO118" s="71"/>
      <c r="AP118" s="71"/>
      <c r="AQ118" s="71"/>
      <c r="AR118" s="72"/>
      <c r="AS118" s="70"/>
      <c r="AT118" s="71"/>
      <c r="AU118" s="71"/>
      <c r="AV118" s="71"/>
      <c r="AW118" s="71"/>
      <c r="AX118" s="72"/>
      <c r="AY118" s="66">
        <f>IFERROR(DATEDIF(AM118,(AS118+1),"Y"),"Fecha Inválida")</f>
        <v>0</v>
      </c>
      <c r="AZ118" s="67"/>
      <c r="BA118" s="68"/>
      <c r="BB118" s="66">
        <f>IFERROR(DATEDIF(AM118,(AS118+1),"YM"),"Fecha Inválida")</f>
        <v>0</v>
      </c>
      <c r="BC118" s="67"/>
      <c r="BD118" s="68"/>
      <c r="BE118" s="69">
        <f>IF(AM118="",0,IFERROR(DATEDIF(AM118,(AS118+1),"MD"),"Fecha Inválida"))</f>
        <v>0</v>
      </c>
      <c r="BF118" s="69"/>
      <c r="BG118" s="69"/>
      <c r="BH118" s="62"/>
      <c r="BI118" s="52"/>
      <c r="BJ118" s="52"/>
      <c r="BK118" s="52"/>
      <c r="BL118" s="52"/>
      <c r="BM118" s="53"/>
    </row>
    <row r="119" spans="1:65" ht="79.900000000000006" customHeight="1" x14ac:dyDescent="0.25">
      <c r="A119" s="156" t="s">
        <v>5045</v>
      </c>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row>
    <row r="120" spans="1:65" ht="8.25" customHeight="1" x14ac:dyDescent="0.25"/>
    <row r="121" spans="1:65" ht="12.75" hidden="1" customHeight="1" x14ac:dyDescent="0.25">
      <c r="A121" s="77" t="s">
        <v>5028</v>
      </c>
      <c r="B121" s="77"/>
      <c r="C121" s="77"/>
      <c r="D121" s="77"/>
      <c r="E121" s="77"/>
      <c r="F121" s="77"/>
      <c r="G121" s="77"/>
      <c r="H121" s="77"/>
      <c r="I121" s="77"/>
      <c r="J121" s="77"/>
      <c r="K121" s="77"/>
      <c r="L121" s="77"/>
      <c r="M121" s="77"/>
      <c r="N121" s="77"/>
      <c r="O121" s="77"/>
      <c r="P121" s="77"/>
      <c r="Q121" s="77"/>
      <c r="R121" s="77" t="s">
        <v>5029</v>
      </c>
      <c r="S121" s="77"/>
      <c r="T121" s="77"/>
      <c r="U121" s="77"/>
      <c r="V121" s="77" t="s">
        <v>5051</v>
      </c>
      <c r="W121" s="77"/>
      <c r="X121" s="77"/>
      <c r="Y121" s="77"/>
      <c r="Z121" s="77"/>
      <c r="AA121" s="77"/>
      <c r="AB121" s="77"/>
      <c r="AC121" s="78" t="s">
        <v>5030</v>
      </c>
      <c r="AD121" s="78"/>
      <c r="AE121" s="78"/>
      <c r="AF121" s="78"/>
      <c r="AG121" s="78"/>
      <c r="AH121" s="78"/>
      <c r="AI121" s="78"/>
      <c r="AJ121" s="78"/>
      <c r="AK121" s="78"/>
      <c r="AL121" s="79"/>
      <c r="AM121" s="77" t="s">
        <v>5024</v>
      </c>
      <c r="AN121" s="77"/>
      <c r="AO121" s="77"/>
      <c r="AP121" s="77"/>
      <c r="AQ121" s="77"/>
      <c r="AR121" s="77"/>
      <c r="AS121" s="77" t="s">
        <v>5025</v>
      </c>
      <c r="AT121" s="77"/>
      <c r="AU121" s="77"/>
      <c r="AV121" s="77"/>
      <c r="AW121" s="77"/>
      <c r="AX121" s="77"/>
      <c r="AY121" s="73" t="s">
        <v>5031</v>
      </c>
      <c r="AZ121" s="74"/>
      <c r="BA121" s="74"/>
      <c r="BB121" s="74"/>
      <c r="BC121" s="74"/>
      <c r="BD121" s="74"/>
      <c r="BE121" s="74"/>
      <c r="BF121" s="74"/>
      <c r="BG121" s="75"/>
      <c r="BH121" s="77" t="s">
        <v>5006</v>
      </c>
      <c r="BI121" s="77"/>
      <c r="BJ121" s="77"/>
      <c r="BK121" s="77"/>
      <c r="BL121" s="77"/>
      <c r="BM121" s="77"/>
    </row>
    <row r="122" spans="1:65" ht="12.75" hidden="1" customHeight="1"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80"/>
      <c r="AD122" s="80"/>
      <c r="AE122" s="80"/>
      <c r="AF122" s="80"/>
      <c r="AG122" s="80"/>
      <c r="AH122" s="80"/>
      <c r="AI122" s="80"/>
      <c r="AJ122" s="80"/>
      <c r="AK122" s="80"/>
      <c r="AL122" s="81"/>
      <c r="AM122" s="77"/>
      <c r="AN122" s="77"/>
      <c r="AO122" s="77"/>
      <c r="AP122" s="77"/>
      <c r="AQ122" s="77"/>
      <c r="AR122" s="77"/>
      <c r="AS122" s="77"/>
      <c r="AT122" s="77"/>
      <c r="AU122" s="77"/>
      <c r="AV122" s="77"/>
      <c r="AW122" s="77"/>
      <c r="AX122" s="77"/>
      <c r="AY122" s="73" t="s">
        <v>2079</v>
      </c>
      <c r="AZ122" s="74"/>
      <c r="BA122" s="75"/>
      <c r="BB122" s="77" t="s">
        <v>2080</v>
      </c>
      <c r="BC122" s="77"/>
      <c r="BD122" s="77"/>
      <c r="BE122" s="77" t="s">
        <v>2081</v>
      </c>
      <c r="BF122" s="77"/>
      <c r="BG122" s="77"/>
      <c r="BH122" s="77"/>
      <c r="BI122" s="77"/>
      <c r="BJ122" s="77"/>
      <c r="BK122" s="77"/>
      <c r="BL122" s="77"/>
      <c r="BM122" s="77"/>
    </row>
    <row r="123" spans="1:65" ht="30" hidden="1" customHeight="1" x14ac:dyDescent="0.25">
      <c r="A123" s="62"/>
      <c r="B123" s="52"/>
      <c r="C123" s="52"/>
      <c r="D123" s="52"/>
      <c r="E123" s="52"/>
      <c r="F123" s="52"/>
      <c r="G123" s="52"/>
      <c r="H123" s="52"/>
      <c r="I123" s="52"/>
      <c r="J123" s="52"/>
      <c r="K123" s="52"/>
      <c r="L123" s="52"/>
      <c r="M123" s="52"/>
      <c r="N123" s="52"/>
      <c r="O123" s="52"/>
      <c r="P123" s="52"/>
      <c r="Q123" s="53"/>
      <c r="R123" s="63" t="s">
        <v>2055</v>
      </c>
      <c r="S123" s="64"/>
      <c r="T123" s="64"/>
      <c r="U123" s="65"/>
      <c r="V123" s="59" t="s">
        <v>2055</v>
      </c>
      <c r="W123" s="59"/>
      <c r="X123" s="59"/>
      <c r="Y123" s="59"/>
      <c r="Z123" s="59"/>
      <c r="AA123" s="59"/>
      <c r="AB123" s="59"/>
      <c r="AC123" s="52"/>
      <c r="AD123" s="52"/>
      <c r="AE123" s="52"/>
      <c r="AF123" s="52"/>
      <c r="AG123" s="52"/>
      <c r="AH123" s="52"/>
      <c r="AI123" s="52"/>
      <c r="AJ123" s="52"/>
      <c r="AK123" s="52"/>
      <c r="AL123" s="53"/>
      <c r="AM123" s="70"/>
      <c r="AN123" s="71"/>
      <c r="AO123" s="71"/>
      <c r="AP123" s="71"/>
      <c r="AQ123" s="71"/>
      <c r="AR123" s="72"/>
      <c r="AS123" s="70"/>
      <c r="AT123" s="71"/>
      <c r="AU123" s="71"/>
      <c r="AV123" s="71"/>
      <c r="AW123" s="71"/>
      <c r="AX123" s="72"/>
      <c r="AY123" s="66">
        <f>IFERROR(DATEDIF(AM123,(AS123+1),"Y"),"Fecha Inválida")</f>
        <v>0</v>
      </c>
      <c r="AZ123" s="67"/>
      <c r="BA123" s="68"/>
      <c r="BB123" s="66">
        <f>IFERROR(DATEDIF(AM123,(AS123+1),"YM"),"Fecha Inválida")</f>
        <v>0</v>
      </c>
      <c r="BC123" s="67"/>
      <c r="BD123" s="68"/>
      <c r="BE123" s="69">
        <f>IF(AM123="",0,IFERROR(DATEDIF(AM123,(AS123+1),"MD"),"Fecha Inválida"))</f>
        <v>0</v>
      </c>
      <c r="BF123" s="69"/>
      <c r="BG123" s="69"/>
      <c r="BH123" s="62"/>
      <c r="BI123" s="52"/>
      <c r="BJ123" s="52"/>
      <c r="BK123" s="52"/>
      <c r="BL123" s="52"/>
      <c r="BM123" s="53"/>
    </row>
    <row r="124" spans="1:65" ht="79.900000000000006" hidden="1" customHeight="1" x14ac:dyDescent="0.25">
      <c r="A124" s="156" t="s">
        <v>5045</v>
      </c>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row>
    <row r="125" spans="1:65" ht="8.25" hidden="1" customHeight="1" x14ac:dyDescent="0.25"/>
    <row r="126" spans="1:65" ht="12.75" hidden="1" customHeight="1" x14ac:dyDescent="0.25">
      <c r="A126" s="77" t="s">
        <v>5028</v>
      </c>
      <c r="B126" s="77"/>
      <c r="C126" s="77"/>
      <c r="D126" s="77"/>
      <c r="E126" s="77"/>
      <c r="F126" s="77"/>
      <c r="G126" s="77"/>
      <c r="H126" s="77"/>
      <c r="I126" s="77"/>
      <c r="J126" s="77"/>
      <c r="K126" s="77"/>
      <c r="L126" s="77"/>
      <c r="M126" s="77"/>
      <c r="N126" s="77"/>
      <c r="O126" s="77"/>
      <c r="P126" s="77"/>
      <c r="Q126" s="77"/>
      <c r="R126" s="77" t="s">
        <v>5029</v>
      </c>
      <c r="S126" s="77"/>
      <c r="T126" s="77"/>
      <c r="U126" s="77"/>
      <c r="V126" s="77" t="s">
        <v>5051</v>
      </c>
      <c r="W126" s="77"/>
      <c r="X126" s="77"/>
      <c r="Y126" s="77"/>
      <c r="Z126" s="77"/>
      <c r="AA126" s="77"/>
      <c r="AB126" s="77"/>
      <c r="AC126" s="78" t="s">
        <v>5030</v>
      </c>
      <c r="AD126" s="78"/>
      <c r="AE126" s="78"/>
      <c r="AF126" s="78"/>
      <c r="AG126" s="78"/>
      <c r="AH126" s="78"/>
      <c r="AI126" s="78"/>
      <c r="AJ126" s="78"/>
      <c r="AK126" s="78"/>
      <c r="AL126" s="79"/>
      <c r="AM126" s="77" t="s">
        <v>5024</v>
      </c>
      <c r="AN126" s="77"/>
      <c r="AO126" s="77"/>
      <c r="AP126" s="77"/>
      <c r="AQ126" s="77"/>
      <c r="AR126" s="77"/>
      <c r="AS126" s="77" t="s">
        <v>5025</v>
      </c>
      <c r="AT126" s="77"/>
      <c r="AU126" s="77"/>
      <c r="AV126" s="77"/>
      <c r="AW126" s="77"/>
      <c r="AX126" s="77"/>
      <c r="AY126" s="73" t="s">
        <v>5031</v>
      </c>
      <c r="AZ126" s="74"/>
      <c r="BA126" s="74"/>
      <c r="BB126" s="74"/>
      <c r="BC126" s="74"/>
      <c r="BD126" s="74"/>
      <c r="BE126" s="74"/>
      <c r="BF126" s="74"/>
      <c r="BG126" s="75"/>
      <c r="BH126" s="77" t="s">
        <v>5006</v>
      </c>
      <c r="BI126" s="77"/>
      <c r="BJ126" s="77"/>
      <c r="BK126" s="77"/>
      <c r="BL126" s="77"/>
      <c r="BM126" s="77"/>
    </row>
    <row r="127" spans="1:65" ht="12.75" hidden="1" customHeight="1"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80"/>
      <c r="AD127" s="80"/>
      <c r="AE127" s="80"/>
      <c r="AF127" s="80"/>
      <c r="AG127" s="80"/>
      <c r="AH127" s="80"/>
      <c r="AI127" s="80"/>
      <c r="AJ127" s="80"/>
      <c r="AK127" s="80"/>
      <c r="AL127" s="81"/>
      <c r="AM127" s="77"/>
      <c r="AN127" s="77"/>
      <c r="AO127" s="77"/>
      <c r="AP127" s="77"/>
      <c r="AQ127" s="77"/>
      <c r="AR127" s="77"/>
      <c r="AS127" s="77"/>
      <c r="AT127" s="77"/>
      <c r="AU127" s="77"/>
      <c r="AV127" s="77"/>
      <c r="AW127" s="77"/>
      <c r="AX127" s="77"/>
      <c r="AY127" s="73" t="s">
        <v>2079</v>
      </c>
      <c r="AZ127" s="74"/>
      <c r="BA127" s="75"/>
      <c r="BB127" s="77" t="s">
        <v>2080</v>
      </c>
      <c r="BC127" s="77"/>
      <c r="BD127" s="77"/>
      <c r="BE127" s="77" t="s">
        <v>2081</v>
      </c>
      <c r="BF127" s="77"/>
      <c r="BG127" s="77"/>
      <c r="BH127" s="77"/>
      <c r="BI127" s="77"/>
      <c r="BJ127" s="77"/>
      <c r="BK127" s="77"/>
      <c r="BL127" s="77"/>
      <c r="BM127" s="77"/>
    </row>
    <row r="128" spans="1:65" ht="30" hidden="1" customHeight="1" x14ac:dyDescent="0.25">
      <c r="A128" s="62"/>
      <c r="B128" s="52"/>
      <c r="C128" s="52"/>
      <c r="D128" s="52"/>
      <c r="E128" s="52"/>
      <c r="F128" s="52"/>
      <c r="G128" s="52"/>
      <c r="H128" s="52"/>
      <c r="I128" s="52"/>
      <c r="J128" s="52"/>
      <c r="K128" s="52"/>
      <c r="L128" s="52"/>
      <c r="M128" s="52"/>
      <c r="N128" s="52"/>
      <c r="O128" s="52"/>
      <c r="P128" s="52"/>
      <c r="Q128" s="53"/>
      <c r="R128" s="63" t="s">
        <v>2055</v>
      </c>
      <c r="S128" s="64"/>
      <c r="T128" s="64"/>
      <c r="U128" s="65"/>
      <c r="V128" s="59" t="s">
        <v>2055</v>
      </c>
      <c r="W128" s="59"/>
      <c r="X128" s="59"/>
      <c r="Y128" s="59"/>
      <c r="Z128" s="59"/>
      <c r="AA128" s="59"/>
      <c r="AB128" s="59"/>
      <c r="AC128" s="52"/>
      <c r="AD128" s="52"/>
      <c r="AE128" s="52"/>
      <c r="AF128" s="52"/>
      <c r="AG128" s="52"/>
      <c r="AH128" s="52"/>
      <c r="AI128" s="52"/>
      <c r="AJ128" s="52"/>
      <c r="AK128" s="52"/>
      <c r="AL128" s="53"/>
      <c r="AM128" s="70"/>
      <c r="AN128" s="71"/>
      <c r="AO128" s="71"/>
      <c r="AP128" s="71"/>
      <c r="AQ128" s="71"/>
      <c r="AR128" s="72"/>
      <c r="AS128" s="70"/>
      <c r="AT128" s="71"/>
      <c r="AU128" s="71"/>
      <c r="AV128" s="71"/>
      <c r="AW128" s="71"/>
      <c r="AX128" s="72"/>
      <c r="AY128" s="66">
        <f>IFERROR(DATEDIF(AM128,(AS128+1),"Y"),"Fecha Inválida")</f>
        <v>0</v>
      </c>
      <c r="AZ128" s="67"/>
      <c r="BA128" s="68"/>
      <c r="BB128" s="66">
        <f>IFERROR(DATEDIF(AM128,(AS128+1),"YM"),"Fecha Inválida")</f>
        <v>0</v>
      </c>
      <c r="BC128" s="67"/>
      <c r="BD128" s="68"/>
      <c r="BE128" s="69">
        <f>IF(AM128="",0,IFERROR(DATEDIF(AM128,(AS128+1),"MD"),"Fecha Inválida"))</f>
        <v>0</v>
      </c>
      <c r="BF128" s="69"/>
      <c r="BG128" s="69"/>
      <c r="BH128" s="62"/>
      <c r="BI128" s="52"/>
      <c r="BJ128" s="52"/>
      <c r="BK128" s="52"/>
      <c r="BL128" s="52"/>
      <c r="BM128" s="53"/>
    </row>
    <row r="129" spans="1:131" ht="79.900000000000006" hidden="1" customHeight="1" x14ac:dyDescent="0.25">
      <c r="A129" s="156" t="s">
        <v>5045</v>
      </c>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row>
    <row r="130" spans="1:131" ht="13.5" hidden="1" customHeight="1" x14ac:dyDescent="0.25">
      <c r="A130" s="2"/>
      <c r="B130" s="2"/>
    </row>
    <row r="131" spans="1:131" ht="4.5" hidden="1" customHeight="1" x14ac:dyDescent="0.25"/>
    <row r="132" spans="1:131" ht="12.75" hidden="1" customHeight="1" x14ac:dyDescent="0.25">
      <c r="A132" s="77" t="s">
        <v>5028</v>
      </c>
      <c r="B132" s="77"/>
      <c r="C132" s="77"/>
      <c r="D132" s="77"/>
      <c r="E132" s="77"/>
      <c r="F132" s="77"/>
      <c r="G132" s="77"/>
      <c r="H132" s="77"/>
      <c r="I132" s="77"/>
      <c r="J132" s="77"/>
      <c r="K132" s="77"/>
      <c r="L132" s="77"/>
      <c r="M132" s="77"/>
      <c r="N132" s="77"/>
      <c r="O132" s="77"/>
      <c r="P132" s="77"/>
      <c r="Q132" s="77"/>
      <c r="R132" s="77" t="s">
        <v>5029</v>
      </c>
      <c r="S132" s="77"/>
      <c r="T132" s="77"/>
      <c r="U132" s="77"/>
      <c r="V132" s="77" t="s">
        <v>5051</v>
      </c>
      <c r="W132" s="77"/>
      <c r="X132" s="77"/>
      <c r="Y132" s="77"/>
      <c r="Z132" s="77"/>
      <c r="AA132" s="77"/>
      <c r="AB132" s="77"/>
      <c r="AC132" s="78" t="s">
        <v>5030</v>
      </c>
      <c r="AD132" s="78"/>
      <c r="AE132" s="78"/>
      <c r="AF132" s="78"/>
      <c r="AG132" s="78"/>
      <c r="AH132" s="78"/>
      <c r="AI132" s="78"/>
      <c r="AJ132" s="78"/>
      <c r="AK132" s="78"/>
      <c r="AL132" s="79"/>
      <c r="AM132" s="77" t="s">
        <v>5024</v>
      </c>
      <c r="AN132" s="77"/>
      <c r="AO132" s="77"/>
      <c r="AP132" s="77"/>
      <c r="AQ132" s="77"/>
      <c r="AR132" s="77"/>
      <c r="AS132" s="77" t="s">
        <v>5025</v>
      </c>
      <c r="AT132" s="77"/>
      <c r="AU132" s="77"/>
      <c r="AV132" s="77"/>
      <c r="AW132" s="77"/>
      <c r="AX132" s="77"/>
      <c r="AY132" s="73" t="s">
        <v>5031</v>
      </c>
      <c r="AZ132" s="74"/>
      <c r="BA132" s="74"/>
      <c r="BB132" s="74"/>
      <c r="BC132" s="74"/>
      <c r="BD132" s="74"/>
      <c r="BE132" s="74"/>
      <c r="BF132" s="74"/>
      <c r="BG132" s="75"/>
      <c r="BH132" s="77" t="s">
        <v>5006</v>
      </c>
      <c r="BI132" s="77"/>
      <c r="BJ132" s="77"/>
      <c r="BK132" s="77"/>
      <c r="BL132" s="77"/>
      <c r="BM132" s="77"/>
    </row>
    <row r="133" spans="1:131" ht="12.75" hidden="1" customHeight="1"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80"/>
      <c r="AD133" s="80"/>
      <c r="AE133" s="80"/>
      <c r="AF133" s="80"/>
      <c r="AG133" s="80"/>
      <c r="AH133" s="80"/>
      <c r="AI133" s="80"/>
      <c r="AJ133" s="80"/>
      <c r="AK133" s="80"/>
      <c r="AL133" s="81"/>
      <c r="AM133" s="77"/>
      <c r="AN133" s="77"/>
      <c r="AO133" s="77"/>
      <c r="AP133" s="77"/>
      <c r="AQ133" s="77"/>
      <c r="AR133" s="77"/>
      <c r="AS133" s="77"/>
      <c r="AT133" s="77"/>
      <c r="AU133" s="77"/>
      <c r="AV133" s="77"/>
      <c r="AW133" s="77"/>
      <c r="AX133" s="77"/>
      <c r="AY133" s="73" t="s">
        <v>2079</v>
      </c>
      <c r="AZ133" s="74"/>
      <c r="BA133" s="75"/>
      <c r="BB133" s="77" t="s">
        <v>2080</v>
      </c>
      <c r="BC133" s="77"/>
      <c r="BD133" s="77"/>
      <c r="BE133" s="77" t="s">
        <v>2081</v>
      </c>
      <c r="BF133" s="77"/>
      <c r="BG133" s="77"/>
      <c r="BH133" s="77"/>
      <c r="BI133" s="77"/>
      <c r="BJ133" s="77"/>
      <c r="BK133" s="77"/>
      <c r="BL133" s="77"/>
      <c r="BM133" s="77"/>
    </row>
    <row r="134" spans="1:131" ht="30" hidden="1" customHeight="1" x14ac:dyDescent="0.25">
      <c r="A134" s="62"/>
      <c r="B134" s="52"/>
      <c r="C134" s="52"/>
      <c r="D134" s="52"/>
      <c r="E134" s="52"/>
      <c r="F134" s="52"/>
      <c r="G134" s="52"/>
      <c r="H134" s="52"/>
      <c r="I134" s="52"/>
      <c r="J134" s="52"/>
      <c r="K134" s="52"/>
      <c r="L134" s="52"/>
      <c r="M134" s="52"/>
      <c r="N134" s="52"/>
      <c r="O134" s="52"/>
      <c r="P134" s="52"/>
      <c r="Q134" s="53"/>
      <c r="R134" s="63" t="s">
        <v>2055</v>
      </c>
      <c r="S134" s="64"/>
      <c r="T134" s="64"/>
      <c r="U134" s="65"/>
      <c r="V134" s="59" t="s">
        <v>2055</v>
      </c>
      <c r="W134" s="59"/>
      <c r="X134" s="59"/>
      <c r="Y134" s="59"/>
      <c r="Z134" s="59"/>
      <c r="AA134" s="59"/>
      <c r="AB134" s="59"/>
      <c r="AC134" s="52"/>
      <c r="AD134" s="52"/>
      <c r="AE134" s="52"/>
      <c r="AF134" s="52"/>
      <c r="AG134" s="52"/>
      <c r="AH134" s="52"/>
      <c r="AI134" s="52"/>
      <c r="AJ134" s="52"/>
      <c r="AK134" s="52"/>
      <c r="AL134" s="53"/>
      <c r="AM134" s="70"/>
      <c r="AN134" s="71"/>
      <c r="AO134" s="71"/>
      <c r="AP134" s="71"/>
      <c r="AQ134" s="71"/>
      <c r="AR134" s="72"/>
      <c r="AS134" s="70"/>
      <c r="AT134" s="71"/>
      <c r="AU134" s="71"/>
      <c r="AV134" s="71"/>
      <c r="AW134" s="71"/>
      <c r="AX134" s="72"/>
      <c r="AY134" s="66">
        <f>IFERROR(DATEDIF(AM134,(AS134+1),"Y"),"Fecha Inválida")</f>
        <v>0</v>
      </c>
      <c r="AZ134" s="67"/>
      <c r="BA134" s="68"/>
      <c r="BB134" s="66">
        <f>IFERROR(DATEDIF(AM134,(AS134+1),"YM"),"Fecha Inválida")</f>
        <v>0</v>
      </c>
      <c r="BC134" s="67"/>
      <c r="BD134" s="68"/>
      <c r="BE134" s="69">
        <f>IF(AM134="",0,IFERROR(DATEDIF(AM134,(AS134+1),"MD"),"Fecha Inválida"))</f>
        <v>0</v>
      </c>
      <c r="BF134" s="69"/>
      <c r="BG134" s="69"/>
      <c r="BH134" s="62"/>
      <c r="BI134" s="52"/>
      <c r="BJ134" s="52"/>
      <c r="BK134" s="52"/>
      <c r="BL134" s="52"/>
      <c r="BM134" s="53"/>
    </row>
    <row r="135" spans="1:131" ht="79.900000000000006" hidden="1" customHeight="1" x14ac:dyDescent="0.25">
      <c r="A135" s="156" t="s">
        <v>5045</v>
      </c>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row>
    <row r="136" spans="1:131" ht="10.5" hidden="1" customHeight="1" x14ac:dyDescent="0.25">
      <c r="A136" s="34"/>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11"/>
    </row>
    <row r="137" spans="1:131" ht="12.75" hidden="1" customHeight="1" x14ac:dyDescent="0.25">
      <c r="A137" s="77" t="s">
        <v>5028</v>
      </c>
      <c r="B137" s="77"/>
      <c r="C137" s="77"/>
      <c r="D137" s="77"/>
      <c r="E137" s="77"/>
      <c r="F137" s="77"/>
      <c r="G137" s="77"/>
      <c r="H137" s="77"/>
      <c r="I137" s="77"/>
      <c r="J137" s="77"/>
      <c r="K137" s="77"/>
      <c r="L137" s="77"/>
      <c r="M137" s="77"/>
      <c r="N137" s="77"/>
      <c r="O137" s="77"/>
      <c r="P137" s="77"/>
      <c r="Q137" s="77"/>
      <c r="R137" s="77" t="s">
        <v>5029</v>
      </c>
      <c r="S137" s="77"/>
      <c r="T137" s="77"/>
      <c r="U137" s="77"/>
      <c r="V137" s="77" t="s">
        <v>5051</v>
      </c>
      <c r="W137" s="77"/>
      <c r="X137" s="77"/>
      <c r="Y137" s="77"/>
      <c r="Z137" s="77"/>
      <c r="AA137" s="77"/>
      <c r="AB137" s="77"/>
      <c r="AC137" s="78" t="s">
        <v>5030</v>
      </c>
      <c r="AD137" s="78"/>
      <c r="AE137" s="78"/>
      <c r="AF137" s="78"/>
      <c r="AG137" s="78"/>
      <c r="AH137" s="78"/>
      <c r="AI137" s="78"/>
      <c r="AJ137" s="78"/>
      <c r="AK137" s="78"/>
      <c r="AL137" s="79"/>
      <c r="AM137" s="77" t="s">
        <v>5024</v>
      </c>
      <c r="AN137" s="77"/>
      <c r="AO137" s="77"/>
      <c r="AP137" s="77"/>
      <c r="AQ137" s="77"/>
      <c r="AR137" s="77"/>
      <c r="AS137" s="77" t="s">
        <v>5025</v>
      </c>
      <c r="AT137" s="77"/>
      <c r="AU137" s="77"/>
      <c r="AV137" s="77"/>
      <c r="AW137" s="77"/>
      <c r="AX137" s="77"/>
      <c r="AY137" s="73" t="s">
        <v>5031</v>
      </c>
      <c r="AZ137" s="74"/>
      <c r="BA137" s="74"/>
      <c r="BB137" s="74"/>
      <c r="BC137" s="74"/>
      <c r="BD137" s="74"/>
      <c r="BE137" s="74"/>
      <c r="BF137" s="74"/>
      <c r="BG137" s="75"/>
      <c r="BH137" s="77" t="s">
        <v>5006</v>
      </c>
      <c r="BI137" s="77"/>
      <c r="BJ137" s="77"/>
      <c r="BK137" s="77"/>
      <c r="BL137" s="77"/>
      <c r="BM137" s="7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ht="12.75" hidden="1" customHeight="1"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80"/>
      <c r="AD138" s="80"/>
      <c r="AE138" s="80"/>
      <c r="AF138" s="80"/>
      <c r="AG138" s="80"/>
      <c r="AH138" s="80"/>
      <c r="AI138" s="80"/>
      <c r="AJ138" s="80"/>
      <c r="AK138" s="80"/>
      <c r="AL138" s="81"/>
      <c r="AM138" s="77"/>
      <c r="AN138" s="77"/>
      <c r="AO138" s="77"/>
      <c r="AP138" s="77"/>
      <c r="AQ138" s="77"/>
      <c r="AR138" s="77"/>
      <c r="AS138" s="77"/>
      <c r="AT138" s="77"/>
      <c r="AU138" s="77"/>
      <c r="AV138" s="77"/>
      <c r="AW138" s="77"/>
      <c r="AX138" s="77"/>
      <c r="AY138" s="73" t="s">
        <v>2079</v>
      </c>
      <c r="AZ138" s="74"/>
      <c r="BA138" s="75"/>
      <c r="BB138" s="77" t="s">
        <v>2080</v>
      </c>
      <c r="BC138" s="77"/>
      <c r="BD138" s="77"/>
      <c r="BE138" s="77" t="s">
        <v>2081</v>
      </c>
      <c r="BF138" s="77"/>
      <c r="BG138" s="77"/>
      <c r="BH138" s="77"/>
      <c r="BI138" s="77"/>
      <c r="BJ138" s="77"/>
      <c r="BK138" s="77"/>
      <c r="BL138" s="77"/>
      <c r="BM138" s="77"/>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ht="30" hidden="1" customHeight="1" x14ac:dyDescent="0.25">
      <c r="A139" s="62"/>
      <c r="B139" s="52"/>
      <c r="C139" s="52"/>
      <c r="D139" s="52"/>
      <c r="E139" s="52"/>
      <c r="F139" s="52"/>
      <c r="G139" s="52"/>
      <c r="H139" s="52"/>
      <c r="I139" s="52"/>
      <c r="J139" s="52"/>
      <c r="K139" s="52"/>
      <c r="L139" s="52"/>
      <c r="M139" s="52"/>
      <c r="N139" s="52"/>
      <c r="O139" s="52"/>
      <c r="P139" s="52"/>
      <c r="Q139" s="53"/>
      <c r="R139" s="63" t="s">
        <v>2055</v>
      </c>
      <c r="S139" s="64"/>
      <c r="T139" s="64"/>
      <c r="U139" s="65"/>
      <c r="V139" s="59" t="s">
        <v>2055</v>
      </c>
      <c r="W139" s="59"/>
      <c r="X139" s="59"/>
      <c r="Y139" s="59"/>
      <c r="Z139" s="59"/>
      <c r="AA139" s="59"/>
      <c r="AB139" s="59"/>
      <c r="AC139" s="52"/>
      <c r="AD139" s="52"/>
      <c r="AE139" s="52"/>
      <c r="AF139" s="52"/>
      <c r="AG139" s="52"/>
      <c r="AH139" s="52"/>
      <c r="AI139" s="52"/>
      <c r="AJ139" s="52"/>
      <c r="AK139" s="52"/>
      <c r="AL139" s="53"/>
      <c r="AM139" s="70"/>
      <c r="AN139" s="71"/>
      <c r="AO139" s="71"/>
      <c r="AP139" s="71"/>
      <c r="AQ139" s="71"/>
      <c r="AR139" s="72"/>
      <c r="AS139" s="70"/>
      <c r="AT139" s="71"/>
      <c r="AU139" s="71"/>
      <c r="AV139" s="71"/>
      <c r="AW139" s="71"/>
      <c r="AX139" s="72"/>
      <c r="AY139" s="66">
        <f>IFERROR(DATEDIF(AM139,(AS139+1),"Y"),"Fecha Inválida")</f>
        <v>0</v>
      </c>
      <c r="AZ139" s="67"/>
      <c r="BA139" s="68"/>
      <c r="BB139" s="66">
        <f>IFERROR(DATEDIF(AM139,(AS139+1),"YM"),"Fecha Inválida")</f>
        <v>0</v>
      </c>
      <c r="BC139" s="67"/>
      <c r="BD139" s="68"/>
      <c r="BE139" s="69">
        <f>IF(AM139="",0,IFERROR(DATEDIF(AM139,(AS139+1),"MD"),"Fecha Inválida"))</f>
        <v>0</v>
      </c>
      <c r="BF139" s="69"/>
      <c r="BG139" s="69"/>
      <c r="BH139" s="62"/>
      <c r="BI139" s="52"/>
      <c r="BJ139" s="52"/>
      <c r="BK139" s="52"/>
      <c r="BL139" s="52"/>
      <c r="BM139" s="53"/>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ht="79.900000000000006" hidden="1" customHeight="1" x14ac:dyDescent="0.25">
      <c r="A140" s="84" t="s">
        <v>5045</v>
      </c>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8.25" hidden="1" customHeight="1" x14ac:dyDescent="0.25"/>
    <row r="142" spans="1:131" ht="12.75" hidden="1" customHeight="1" x14ac:dyDescent="0.25">
      <c r="A142" s="77" t="s">
        <v>5028</v>
      </c>
      <c r="B142" s="77"/>
      <c r="C142" s="77"/>
      <c r="D142" s="77"/>
      <c r="E142" s="77"/>
      <c r="F142" s="77"/>
      <c r="G142" s="77"/>
      <c r="H142" s="77"/>
      <c r="I142" s="77"/>
      <c r="J142" s="77"/>
      <c r="K142" s="77"/>
      <c r="L142" s="77"/>
      <c r="M142" s="77"/>
      <c r="N142" s="77"/>
      <c r="O142" s="77"/>
      <c r="P142" s="77"/>
      <c r="Q142" s="77"/>
      <c r="R142" s="77" t="s">
        <v>5029</v>
      </c>
      <c r="S142" s="77"/>
      <c r="T142" s="77"/>
      <c r="U142" s="77"/>
      <c r="V142" s="77" t="s">
        <v>5051</v>
      </c>
      <c r="W142" s="77"/>
      <c r="X142" s="77"/>
      <c r="Y142" s="77"/>
      <c r="Z142" s="77"/>
      <c r="AA142" s="77"/>
      <c r="AB142" s="77"/>
      <c r="AC142" s="78" t="s">
        <v>5030</v>
      </c>
      <c r="AD142" s="78"/>
      <c r="AE142" s="78"/>
      <c r="AF142" s="78"/>
      <c r="AG142" s="78"/>
      <c r="AH142" s="78"/>
      <c r="AI142" s="78"/>
      <c r="AJ142" s="78"/>
      <c r="AK142" s="78"/>
      <c r="AL142" s="79"/>
      <c r="AM142" s="77" t="s">
        <v>5024</v>
      </c>
      <c r="AN142" s="77"/>
      <c r="AO142" s="77"/>
      <c r="AP142" s="77"/>
      <c r="AQ142" s="77"/>
      <c r="AR142" s="77"/>
      <c r="AS142" s="77" t="s">
        <v>5025</v>
      </c>
      <c r="AT142" s="77"/>
      <c r="AU142" s="77"/>
      <c r="AV142" s="77"/>
      <c r="AW142" s="77"/>
      <c r="AX142" s="77"/>
      <c r="AY142" s="73" t="s">
        <v>5031</v>
      </c>
      <c r="AZ142" s="74"/>
      <c r="BA142" s="74"/>
      <c r="BB142" s="74"/>
      <c r="BC142" s="74"/>
      <c r="BD142" s="74"/>
      <c r="BE142" s="74"/>
      <c r="BF142" s="74"/>
      <c r="BG142" s="75"/>
      <c r="BH142" s="77" t="s">
        <v>5006</v>
      </c>
      <c r="BI142" s="77"/>
      <c r="BJ142" s="77"/>
      <c r="BK142" s="77"/>
      <c r="BL142" s="77"/>
      <c r="BM142" s="77"/>
    </row>
    <row r="143" spans="1:131" ht="12.75" hidden="1" customHeight="1"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80"/>
      <c r="AD143" s="80"/>
      <c r="AE143" s="80"/>
      <c r="AF143" s="80"/>
      <c r="AG143" s="80"/>
      <c r="AH143" s="80"/>
      <c r="AI143" s="80"/>
      <c r="AJ143" s="80"/>
      <c r="AK143" s="80"/>
      <c r="AL143" s="81"/>
      <c r="AM143" s="77"/>
      <c r="AN143" s="77"/>
      <c r="AO143" s="77"/>
      <c r="AP143" s="77"/>
      <c r="AQ143" s="77"/>
      <c r="AR143" s="77"/>
      <c r="AS143" s="77"/>
      <c r="AT143" s="77"/>
      <c r="AU143" s="77"/>
      <c r="AV143" s="77"/>
      <c r="AW143" s="77"/>
      <c r="AX143" s="77"/>
      <c r="AY143" s="73" t="s">
        <v>2079</v>
      </c>
      <c r="AZ143" s="74"/>
      <c r="BA143" s="75"/>
      <c r="BB143" s="77" t="s">
        <v>2080</v>
      </c>
      <c r="BC143" s="77"/>
      <c r="BD143" s="77"/>
      <c r="BE143" s="77" t="s">
        <v>2081</v>
      </c>
      <c r="BF143" s="77"/>
      <c r="BG143" s="77"/>
      <c r="BH143" s="77"/>
      <c r="BI143" s="77"/>
      <c r="BJ143" s="77"/>
      <c r="BK143" s="77"/>
      <c r="BL143" s="77"/>
      <c r="BM143" s="77"/>
    </row>
    <row r="144" spans="1:131" ht="30" hidden="1" customHeight="1" x14ac:dyDescent="0.25">
      <c r="A144" s="62"/>
      <c r="B144" s="52"/>
      <c r="C144" s="52"/>
      <c r="D144" s="52"/>
      <c r="E144" s="52"/>
      <c r="F144" s="52"/>
      <c r="G144" s="52"/>
      <c r="H144" s="52"/>
      <c r="I144" s="52"/>
      <c r="J144" s="52"/>
      <c r="K144" s="52"/>
      <c r="L144" s="52"/>
      <c r="M144" s="52"/>
      <c r="N144" s="52"/>
      <c r="O144" s="52"/>
      <c r="P144" s="52"/>
      <c r="Q144" s="53"/>
      <c r="R144" s="63" t="s">
        <v>2055</v>
      </c>
      <c r="S144" s="64"/>
      <c r="T144" s="64"/>
      <c r="U144" s="65"/>
      <c r="V144" s="59" t="s">
        <v>2055</v>
      </c>
      <c r="W144" s="59"/>
      <c r="X144" s="59"/>
      <c r="Y144" s="59"/>
      <c r="Z144" s="59"/>
      <c r="AA144" s="59"/>
      <c r="AB144" s="59"/>
      <c r="AC144" s="52"/>
      <c r="AD144" s="52"/>
      <c r="AE144" s="52"/>
      <c r="AF144" s="52"/>
      <c r="AG144" s="52"/>
      <c r="AH144" s="52"/>
      <c r="AI144" s="52"/>
      <c r="AJ144" s="52"/>
      <c r="AK144" s="52"/>
      <c r="AL144" s="53"/>
      <c r="AM144" s="70"/>
      <c r="AN144" s="71"/>
      <c r="AO144" s="71"/>
      <c r="AP144" s="71"/>
      <c r="AQ144" s="71"/>
      <c r="AR144" s="72"/>
      <c r="AS144" s="70"/>
      <c r="AT144" s="71"/>
      <c r="AU144" s="71"/>
      <c r="AV144" s="71"/>
      <c r="AW144" s="71"/>
      <c r="AX144" s="72"/>
      <c r="AY144" s="66">
        <f>IFERROR(DATEDIF(AM144,(AS144+1),"Y"),"Fecha Inválida")</f>
        <v>0</v>
      </c>
      <c r="AZ144" s="67"/>
      <c r="BA144" s="68"/>
      <c r="BB144" s="66">
        <f>IFERROR(DATEDIF(AM144,(AS144+1),"YM"),"Fecha Inválida")</f>
        <v>0</v>
      </c>
      <c r="BC144" s="67"/>
      <c r="BD144" s="68"/>
      <c r="BE144" s="69">
        <f>IF(AM144="",0,IFERROR(DATEDIF(AM144,(AS144+1),"MD"),"Fecha Inválida"))</f>
        <v>0</v>
      </c>
      <c r="BF144" s="69"/>
      <c r="BG144" s="69"/>
      <c r="BH144" s="62"/>
      <c r="BI144" s="52"/>
      <c r="BJ144" s="52"/>
      <c r="BK144" s="52"/>
      <c r="BL144" s="52"/>
      <c r="BM144" s="53"/>
    </row>
    <row r="145" spans="1:65" ht="79.900000000000006" hidden="1" customHeight="1" x14ac:dyDescent="0.25">
      <c r="A145" s="156" t="s">
        <v>5045</v>
      </c>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row>
    <row r="146" spans="1:65" ht="8.25" hidden="1" customHeight="1" x14ac:dyDescent="0.25"/>
    <row r="147" spans="1:65" ht="4.5" hidden="1" customHeight="1" x14ac:dyDescent="0.25"/>
    <row r="148" spans="1:65" ht="12.75" hidden="1" customHeight="1" x14ac:dyDescent="0.25">
      <c r="A148" s="77" t="s">
        <v>5028</v>
      </c>
      <c r="B148" s="77"/>
      <c r="C148" s="77"/>
      <c r="D148" s="77"/>
      <c r="E148" s="77"/>
      <c r="F148" s="77"/>
      <c r="G148" s="77"/>
      <c r="H148" s="77"/>
      <c r="I148" s="77"/>
      <c r="J148" s="77"/>
      <c r="K148" s="77"/>
      <c r="L148" s="77"/>
      <c r="M148" s="77"/>
      <c r="N148" s="77"/>
      <c r="O148" s="77"/>
      <c r="P148" s="77"/>
      <c r="Q148" s="77"/>
      <c r="R148" s="77" t="s">
        <v>5029</v>
      </c>
      <c r="S148" s="77"/>
      <c r="T148" s="77"/>
      <c r="U148" s="77"/>
      <c r="V148" s="77" t="s">
        <v>5051</v>
      </c>
      <c r="W148" s="77"/>
      <c r="X148" s="77"/>
      <c r="Y148" s="77"/>
      <c r="Z148" s="77"/>
      <c r="AA148" s="77"/>
      <c r="AB148" s="77"/>
      <c r="AC148" s="78" t="s">
        <v>5030</v>
      </c>
      <c r="AD148" s="78"/>
      <c r="AE148" s="78"/>
      <c r="AF148" s="78"/>
      <c r="AG148" s="78"/>
      <c r="AH148" s="78"/>
      <c r="AI148" s="78"/>
      <c r="AJ148" s="78"/>
      <c r="AK148" s="78"/>
      <c r="AL148" s="79"/>
      <c r="AM148" s="77" t="s">
        <v>5024</v>
      </c>
      <c r="AN148" s="77"/>
      <c r="AO148" s="77"/>
      <c r="AP148" s="77"/>
      <c r="AQ148" s="77"/>
      <c r="AR148" s="77"/>
      <c r="AS148" s="77" t="s">
        <v>5025</v>
      </c>
      <c r="AT148" s="77"/>
      <c r="AU148" s="77"/>
      <c r="AV148" s="77"/>
      <c r="AW148" s="77"/>
      <c r="AX148" s="77"/>
      <c r="AY148" s="73" t="s">
        <v>5031</v>
      </c>
      <c r="AZ148" s="74"/>
      <c r="BA148" s="74"/>
      <c r="BB148" s="74"/>
      <c r="BC148" s="74"/>
      <c r="BD148" s="74"/>
      <c r="BE148" s="74"/>
      <c r="BF148" s="74"/>
      <c r="BG148" s="75"/>
      <c r="BH148" s="77" t="s">
        <v>5006</v>
      </c>
      <c r="BI148" s="77"/>
      <c r="BJ148" s="77"/>
      <c r="BK148" s="77"/>
      <c r="BL148" s="77"/>
      <c r="BM148" s="77"/>
    </row>
    <row r="149" spans="1:65" ht="12.75" hidden="1" customHeight="1"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80"/>
      <c r="AD149" s="80"/>
      <c r="AE149" s="80"/>
      <c r="AF149" s="80"/>
      <c r="AG149" s="80"/>
      <c r="AH149" s="80"/>
      <c r="AI149" s="80"/>
      <c r="AJ149" s="80"/>
      <c r="AK149" s="80"/>
      <c r="AL149" s="81"/>
      <c r="AM149" s="77"/>
      <c r="AN149" s="77"/>
      <c r="AO149" s="77"/>
      <c r="AP149" s="77"/>
      <c r="AQ149" s="77"/>
      <c r="AR149" s="77"/>
      <c r="AS149" s="77"/>
      <c r="AT149" s="77"/>
      <c r="AU149" s="77"/>
      <c r="AV149" s="77"/>
      <c r="AW149" s="77"/>
      <c r="AX149" s="77"/>
      <c r="AY149" s="73" t="s">
        <v>2079</v>
      </c>
      <c r="AZ149" s="74"/>
      <c r="BA149" s="75"/>
      <c r="BB149" s="77" t="s">
        <v>2080</v>
      </c>
      <c r="BC149" s="77"/>
      <c r="BD149" s="77"/>
      <c r="BE149" s="77" t="s">
        <v>2081</v>
      </c>
      <c r="BF149" s="77"/>
      <c r="BG149" s="77"/>
      <c r="BH149" s="77"/>
      <c r="BI149" s="77"/>
      <c r="BJ149" s="77"/>
      <c r="BK149" s="77"/>
      <c r="BL149" s="77"/>
      <c r="BM149" s="77"/>
    </row>
    <row r="150" spans="1:65" ht="30" hidden="1" customHeight="1" x14ac:dyDescent="0.25">
      <c r="A150" s="62"/>
      <c r="B150" s="52"/>
      <c r="C150" s="52"/>
      <c r="D150" s="52"/>
      <c r="E150" s="52"/>
      <c r="F150" s="52"/>
      <c r="G150" s="52"/>
      <c r="H150" s="52"/>
      <c r="I150" s="52"/>
      <c r="J150" s="52"/>
      <c r="K150" s="52"/>
      <c r="L150" s="52"/>
      <c r="M150" s="52"/>
      <c r="N150" s="52"/>
      <c r="O150" s="52"/>
      <c r="P150" s="52"/>
      <c r="Q150" s="53"/>
      <c r="R150" s="63" t="s">
        <v>2055</v>
      </c>
      <c r="S150" s="64"/>
      <c r="T150" s="64"/>
      <c r="U150" s="65"/>
      <c r="V150" s="59" t="s">
        <v>2055</v>
      </c>
      <c r="W150" s="59"/>
      <c r="X150" s="59"/>
      <c r="Y150" s="59"/>
      <c r="Z150" s="59"/>
      <c r="AA150" s="59"/>
      <c r="AB150" s="59"/>
      <c r="AC150" s="52"/>
      <c r="AD150" s="52"/>
      <c r="AE150" s="52"/>
      <c r="AF150" s="52"/>
      <c r="AG150" s="52"/>
      <c r="AH150" s="52"/>
      <c r="AI150" s="52"/>
      <c r="AJ150" s="52"/>
      <c r="AK150" s="52"/>
      <c r="AL150" s="53"/>
      <c r="AM150" s="70"/>
      <c r="AN150" s="71"/>
      <c r="AO150" s="71"/>
      <c r="AP150" s="71"/>
      <c r="AQ150" s="71"/>
      <c r="AR150" s="72"/>
      <c r="AS150" s="70"/>
      <c r="AT150" s="71"/>
      <c r="AU150" s="71"/>
      <c r="AV150" s="71"/>
      <c r="AW150" s="71"/>
      <c r="AX150" s="72"/>
      <c r="AY150" s="66">
        <f>IFERROR(DATEDIF(AM150,(AS150+1),"Y"),"Fecha Inválida")</f>
        <v>0</v>
      </c>
      <c r="AZ150" s="67"/>
      <c r="BA150" s="68"/>
      <c r="BB150" s="66">
        <f>IFERROR(DATEDIF(AM150,(AS150+1),"YM"),"Fecha Inválida")</f>
        <v>0</v>
      </c>
      <c r="BC150" s="67"/>
      <c r="BD150" s="68"/>
      <c r="BE150" s="69">
        <f>IF(AM150="",0,IFERROR(DATEDIF(AM150,(AS150+1),"MD"),"Fecha Inválida"))</f>
        <v>0</v>
      </c>
      <c r="BF150" s="69"/>
      <c r="BG150" s="69"/>
      <c r="BH150" s="62"/>
      <c r="BI150" s="52"/>
      <c r="BJ150" s="52"/>
      <c r="BK150" s="52"/>
      <c r="BL150" s="52"/>
      <c r="BM150" s="53"/>
    </row>
    <row r="151" spans="1:65" ht="79.900000000000006" hidden="1" customHeight="1" x14ac:dyDescent="0.25">
      <c r="A151" s="156" t="s">
        <v>5045</v>
      </c>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row>
    <row r="152" spans="1:65" ht="8.25" customHeight="1" x14ac:dyDescent="0.25"/>
    <row r="153" spans="1:65" ht="12.75" customHeight="1" x14ac:dyDescent="0.25">
      <c r="A153" s="54" t="s">
        <v>5028</v>
      </c>
      <c r="B153" s="54"/>
      <c r="C153" s="54"/>
      <c r="D153" s="54"/>
      <c r="E153" s="54"/>
      <c r="F153" s="54"/>
      <c r="G153" s="54"/>
      <c r="H153" s="54"/>
      <c r="I153" s="54"/>
      <c r="J153" s="54"/>
      <c r="K153" s="54"/>
      <c r="L153" s="54"/>
      <c r="M153" s="54"/>
      <c r="N153" s="54"/>
      <c r="O153" s="54"/>
      <c r="P153" s="54"/>
      <c r="Q153" s="54"/>
      <c r="R153" s="54" t="s">
        <v>5029</v>
      </c>
      <c r="S153" s="54"/>
      <c r="T153" s="54"/>
      <c r="U153" s="54"/>
      <c r="V153" s="54" t="s">
        <v>5051</v>
      </c>
      <c r="W153" s="54"/>
      <c r="X153" s="54"/>
      <c r="Y153" s="54"/>
      <c r="Z153" s="54"/>
      <c r="AA153" s="54"/>
      <c r="AB153" s="54"/>
      <c r="AC153" s="55" t="s">
        <v>5030</v>
      </c>
      <c r="AD153" s="55"/>
      <c r="AE153" s="55"/>
      <c r="AF153" s="55"/>
      <c r="AG153" s="55"/>
      <c r="AH153" s="55"/>
      <c r="AI153" s="55"/>
      <c r="AJ153" s="55"/>
      <c r="AK153" s="55"/>
      <c r="AL153" s="56"/>
      <c r="AM153" s="54" t="s">
        <v>5024</v>
      </c>
      <c r="AN153" s="54"/>
      <c r="AO153" s="54"/>
      <c r="AP153" s="54"/>
      <c r="AQ153" s="54"/>
      <c r="AR153" s="54"/>
      <c r="AS153" s="54" t="s">
        <v>5025</v>
      </c>
      <c r="AT153" s="54"/>
      <c r="AU153" s="54"/>
      <c r="AV153" s="54"/>
      <c r="AW153" s="54"/>
      <c r="AX153" s="54"/>
      <c r="AY153" s="93" t="s">
        <v>5031</v>
      </c>
      <c r="AZ153" s="94"/>
      <c r="BA153" s="94"/>
      <c r="BB153" s="94"/>
      <c r="BC153" s="94"/>
      <c r="BD153" s="94"/>
      <c r="BE153" s="94"/>
      <c r="BF153" s="94"/>
      <c r="BG153" s="95"/>
      <c r="BH153" s="54" t="s">
        <v>5006</v>
      </c>
      <c r="BI153" s="54"/>
      <c r="BJ153" s="54"/>
      <c r="BK153" s="54"/>
      <c r="BL153" s="54"/>
      <c r="BM153" s="54"/>
    </row>
    <row r="154" spans="1:65" ht="12.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7"/>
      <c r="AD154" s="57"/>
      <c r="AE154" s="57"/>
      <c r="AF154" s="57"/>
      <c r="AG154" s="57"/>
      <c r="AH154" s="57"/>
      <c r="AI154" s="57"/>
      <c r="AJ154" s="57"/>
      <c r="AK154" s="57"/>
      <c r="AL154" s="58"/>
      <c r="AM154" s="54"/>
      <c r="AN154" s="54"/>
      <c r="AO154" s="54"/>
      <c r="AP154" s="54"/>
      <c r="AQ154" s="54"/>
      <c r="AR154" s="54"/>
      <c r="AS154" s="54"/>
      <c r="AT154" s="54"/>
      <c r="AU154" s="54"/>
      <c r="AV154" s="54"/>
      <c r="AW154" s="54"/>
      <c r="AX154" s="54"/>
      <c r="AY154" s="93" t="s">
        <v>2079</v>
      </c>
      <c r="AZ154" s="94"/>
      <c r="BA154" s="95"/>
      <c r="BB154" s="54" t="s">
        <v>2080</v>
      </c>
      <c r="BC154" s="54"/>
      <c r="BD154" s="54"/>
      <c r="BE154" s="54" t="s">
        <v>2081</v>
      </c>
      <c r="BF154" s="54"/>
      <c r="BG154" s="54"/>
      <c r="BH154" s="54"/>
      <c r="BI154" s="54"/>
      <c r="BJ154" s="54"/>
      <c r="BK154" s="54"/>
      <c r="BL154" s="54"/>
      <c r="BM154" s="54"/>
    </row>
    <row r="155" spans="1:65" ht="30" customHeight="1" x14ac:dyDescent="0.25">
      <c r="A155" s="62"/>
      <c r="B155" s="52"/>
      <c r="C155" s="52"/>
      <c r="D155" s="52"/>
      <c r="E155" s="52"/>
      <c r="F155" s="52"/>
      <c r="G155" s="52"/>
      <c r="H155" s="52"/>
      <c r="I155" s="52"/>
      <c r="J155" s="52"/>
      <c r="K155" s="52"/>
      <c r="L155" s="52"/>
      <c r="M155" s="52"/>
      <c r="N155" s="52"/>
      <c r="O155" s="52"/>
      <c r="P155" s="52"/>
      <c r="Q155" s="53"/>
      <c r="R155" s="63" t="s">
        <v>2055</v>
      </c>
      <c r="S155" s="64"/>
      <c r="T155" s="64"/>
      <c r="U155" s="65"/>
      <c r="V155" s="59" t="s">
        <v>2055</v>
      </c>
      <c r="W155" s="59"/>
      <c r="X155" s="59"/>
      <c r="Y155" s="59"/>
      <c r="Z155" s="59"/>
      <c r="AA155" s="59"/>
      <c r="AB155" s="59"/>
      <c r="AC155" s="52"/>
      <c r="AD155" s="52"/>
      <c r="AE155" s="52"/>
      <c r="AF155" s="52"/>
      <c r="AG155" s="52"/>
      <c r="AH155" s="52"/>
      <c r="AI155" s="52"/>
      <c r="AJ155" s="52"/>
      <c r="AK155" s="52"/>
      <c r="AL155" s="53"/>
      <c r="AM155" s="70"/>
      <c r="AN155" s="71"/>
      <c r="AO155" s="71"/>
      <c r="AP155" s="71"/>
      <c r="AQ155" s="71"/>
      <c r="AR155" s="72"/>
      <c r="AS155" s="70"/>
      <c r="AT155" s="71"/>
      <c r="AU155" s="71"/>
      <c r="AV155" s="71"/>
      <c r="AW155" s="71"/>
      <c r="AX155" s="72"/>
      <c r="AY155" s="66">
        <f>IFERROR(DATEDIF(AM155,(AS155+1),"Y"),"Fecha Inválida")</f>
        <v>0</v>
      </c>
      <c r="AZ155" s="67"/>
      <c r="BA155" s="68"/>
      <c r="BB155" s="66">
        <f>IFERROR(DATEDIF(AM155,(AS155+1),"YM"),"Fecha Inválida")</f>
        <v>0</v>
      </c>
      <c r="BC155" s="67"/>
      <c r="BD155" s="68"/>
      <c r="BE155" s="69">
        <f>IF(AM155="",0,IFERROR(DATEDIF(AM155,(AS155+1),"MD"),"Fecha Inválida"))</f>
        <v>0</v>
      </c>
      <c r="BF155" s="69"/>
      <c r="BG155" s="69"/>
      <c r="BH155" s="62"/>
      <c r="BI155" s="52"/>
      <c r="BJ155" s="52"/>
      <c r="BK155" s="52"/>
      <c r="BL155" s="52"/>
      <c r="BM155" s="53"/>
    </row>
    <row r="156" spans="1:65" ht="79.900000000000006" customHeight="1" x14ac:dyDescent="0.25">
      <c r="A156" s="156" t="s">
        <v>5045</v>
      </c>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row>
    <row r="157" spans="1:65" ht="8.25" customHeight="1" x14ac:dyDescent="0.25"/>
    <row r="158" spans="1:65" ht="12.75" customHeight="1" x14ac:dyDescent="0.25">
      <c r="A158" s="54" t="s">
        <v>5028</v>
      </c>
      <c r="B158" s="54"/>
      <c r="C158" s="54"/>
      <c r="D158" s="54"/>
      <c r="E158" s="54"/>
      <c r="F158" s="54"/>
      <c r="G158" s="54"/>
      <c r="H158" s="54"/>
      <c r="I158" s="54"/>
      <c r="J158" s="54"/>
      <c r="K158" s="54"/>
      <c r="L158" s="54"/>
      <c r="M158" s="54"/>
      <c r="N158" s="54"/>
      <c r="O158" s="54"/>
      <c r="P158" s="54"/>
      <c r="Q158" s="54"/>
      <c r="R158" s="54" t="s">
        <v>5029</v>
      </c>
      <c r="S158" s="54"/>
      <c r="T158" s="54"/>
      <c r="U158" s="54"/>
      <c r="V158" s="54" t="s">
        <v>5051</v>
      </c>
      <c r="W158" s="54"/>
      <c r="X158" s="54"/>
      <c r="Y158" s="54"/>
      <c r="Z158" s="54"/>
      <c r="AA158" s="54"/>
      <c r="AB158" s="54"/>
      <c r="AC158" s="55" t="s">
        <v>5030</v>
      </c>
      <c r="AD158" s="55"/>
      <c r="AE158" s="55"/>
      <c r="AF158" s="55"/>
      <c r="AG158" s="55"/>
      <c r="AH158" s="55"/>
      <c r="AI158" s="55"/>
      <c r="AJ158" s="55"/>
      <c r="AK158" s="55"/>
      <c r="AL158" s="56"/>
      <c r="AM158" s="54" t="s">
        <v>5024</v>
      </c>
      <c r="AN158" s="54"/>
      <c r="AO158" s="54"/>
      <c r="AP158" s="54"/>
      <c r="AQ158" s="54"/>
      <c r="AR158" s="54"/>
      <c r="AS158" s="54" t="s">
        <v>5025</v>
      </c>
      <c r="AT158" s="54"/>
      <c r="AU158" s="54"/>
      <c r="AV158" s="54"/>
      <c r="AW158" s="54"/>
      <c r="AX158" s="54"/>
      <c r="AY158" s="93" t="s">
        <v>5031</v>
      </c>
      <c r="AZ158" s="94"/>
      <c r="BA158" s="94"/>
      <c r="BB158" s="94"/>
      <c r="BC158" s="94"/>
      <c r="BD158" s="94"/>
      <c r="BE158" s="94"/>
      <c r="BF158" s="94"/>
      <c r="BG158" s="95"/>
      <c r="BH158" s="54" t="s">
        <v>5006</v>
      </c>
      <c r="BI158" s="54"/>
      <c r="BJ158" s="54"/>
      <c r="BK158" s="54"/>
      <c r="BL158" s="54"/>
      <c r="BM158" s="54"/>
    </row>
    <row r="159" spans="1:65" ht="12.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7"/>
      <c r="AD159" s="57"/>
      <c r="AE159" s="57"/>
      <c r="AF159" s="57"/>
      <c r="AG159" s="57"/>
      <c r="AH159" s="57"/>
      <c r="AI159" s="57"/>
      <c r="AJ159" s="57"/>
      <c r="AK159" s="57"/>
      <c r="AL159" s="58"/>
      <c r="AM159" s="54"/>
      <c r="AN159" s="54"/>
      <c r="AO159" s="54"/>
      <c r="AP159" s="54"/>
      <c r="AQ159" s="54"/>
      <c r="AR159" s="54"/>
      <c r="AS159" s="54"/>
      <c r="AT159" s="54"/>
      <c r="AU159" s="54"/>
      <c r="AV159" s="54"/>
      <c r="AW159" s="54"/>
      <c r="AX159" s="54"/>
      <c r="AY159" s="93" t="s">
        <v>2079</v>
      </c>
      <c r="AZ159" s="94"/>
      <c r="BA159" s="95"/>
      <c r="BB159" s="54" t="s">
        <v>2080</v>
      </c>
      <c r="BC159" s="54"/>
      <c r="BD159" s="54"/>
      <c r="BE159" s="54" t="s">
        <v>2081</v>
      </c>
      <c r="BF159" s="54"/>
      <c r="BG159" s="54"/>
      <c r="BH159" s="54"/>
      <c r="BI159" s="54"/>
      <c r="BJ159" s="54"/>
      <c r="BK159" s="54"/>
      <c r="BL159" s="54"/>
      <c r="BM159" s="54"/>
    </row>
    <row r="160" spans="1:65" ht="30" customHeight="1" x14ac:dyDescent="0.25">
      <c r="A160" s="62"/>
      <c r="B160" s="52"/>
      <c r="C160" s="52"/>
      <c r="D160" s="52"/>
      <c r="E160" s="52"/>
      <c r="F160" s="52"/>
      <c r="G160" s="52"/>
      <c r="H160" s="52"/>
      <c r="I160" s="52"/>
      <c r="J160" s="52"/>
      <c r="K160" s="52"/>
      <c r="L160" s="52"/>
      <c r="M160" s="52"/>
      <c r="N160" s="52"/>
      <c r="O160" s="52"/>
      <c r="P160" s="52"/>
      <c r="Q160" s="53"/>
      <c r="R160" s="63" t="s">
        <v>2055</v>
      </c>
      <c r="S160" s="64"/>
      <c r="T160" s="64"/>
      <c r="U160" s="65"/>
      <c r="V160" s="59" t="s">
        <v>2055</v>
      </c>
      <c r="W160" s="59"/>
      <c r="X160" s="59"/>
      <c r="Y160" s="59"/>
      <c r="Z160" s="59"/>
      <c r="AA160" s="59"/>
      <c r="AB160" s="59"/>
      <c r="AC160" s="52"/>
      <c r="AD160" s="52"/>
      <c r="AE160" s="52"/>
      <c r="AF160" s="52"/>
      <c r="AG160" s="52"/>
      <c r="AH160" s="52"/>
      <c r="AI160" s="52"/>
      <c r="AJ160" s="52"/>
      <c r="AK160" s="52"/>
      <c r="AL160" s="53"/>
      <c r="AM160" s="70"/>
      <c r="AN160" s="71"/>
      <c r="AO160" s="71"/>
      <c r="AP160" s="71"/>
      <c r="AQ160" s="71"/>
      <c r="AR160" s="72"/>
      <c r="AS160" s="70"/>
      <c r="AT160" s="71"/>
      <c r="AU160" s="71"/>
      <c r="AV160" s="71"/>
      <c r="AW160" s="71"/>
      <c r="AX160" s="72"/>
      <c r="AY160" s="66">
        <f>IFERROR(DATEDIF(AM160,(AS160+1),"Y"),"Fecha Inválida")</f>
        <v>0</v>
      </c>
      <c r="AZ160" s="67"/>
      <c r="BA160" s="68"/>
      <c r="BB160" s="66">
        <f>IFERROR(DATEDIF(AM160,(AS160+1),"YM"),"Fecha Inválida")</f>
        <v>0</v>
      </c>
      <c r="BC160" s="67"/>
      <c r="BD160" s="68"/>
      <c r="BE160" s="69">
        <f>IF(AM160="",0,IFERROR(DATEDIF(AM160,(AS160+1),"MD"),"Fecha Inválida"))</f>
        <v>0</v>
      </c>
      <c r="BF160" s="69"/>
      <c r="BG160" s="69"/>
      <c r="BH160" s="62"/>
      <c r="BI160" s="52"/>
      <c r="BJ160" s="52"/>
      <c r="BK160" s="52"/>
      <c r="BL160" s="52"/>
      <c r="BM160" s="53"/>
    </row>
    <row r="161" spans="1:65" ht="79.900000000000006" customHeight="1" x14ac:dyDescent="0.25">
      <c r="A161" s="156" t="s">
        <v>5045</v>
      </c>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row>
    <row r="162" spans="1:65" ht="8.25" customHeight="1" x14ac:dyDescent="0.25"/>
    <row r="163" spans="1:65" ht="12.75" customHeight="1" x14ac:dyDescent="0.25">
      <c r="A163" s="54" t="s">
        <v>5028</v>
      </c>
      <c r="B163" s="54"/>
      <c r="C163" s="54"/>
      <c r="D163" s="54"/>
      <c r="E163" s="54"/>
      <c r="F163" s="54"/>
      <c r="G163" s="54"/>
      <c r="H163" s="54"/>
      <c r="I163" s="54"/>
      <c r="J163" s="54"/>
      <c r="K163" s="54"/>
      <c r="L163" s="54"/>
      <c r="M163" s="54"/>
      <c r="N163" s="54"/>
      <c r="O163" s="54"/>
      <c r="P163" s="54"/>
      <c r="Q163" s="54"/>
      <c r="R163" s="54" t="s">
        <v>5029</v>
      </c>
      <c r="S163" s="54"/>
      <c r="T163" s="54"/>
      <c r="U163" s="54"/>
      <c r="V163" s="54" t="s">
        <v>5051</v>
      </c>
      <c r="W163" s="54"/>
      <c r="X163" s="54"/>
      <c r="Y163" s="54"/>
      <c r="Z163" s="54"/>
      <c r="AA163" s="54"/>
      <c r="AB163" s="54"/>
      <c r="AC163" s="55" t="s">
        <v>5030</v>
      </c>
      <c r="AD163" s="55"/>
      <c r="AE163" s="55"/>
      <c r="AF163" s="55"/>
      <c r="AG163" s="55"/>
      <c r="AH163" s="55"/>
      <c r="AI163" s="55"/>
      <c r="AJ163" s="55"/>
      <c r="AK163" s="55"/>
      <c r="AL163" s="56"/>
      <c r="AM163" s="54" t="s">
        <v>5024</v>
      </c>
      <c r="AN163" s="54"/>
      <c r="AO163" s="54"/>
      <c r="AP163" s="54"/>
      <c r="AQ163" s="54"/>
      <c r="AR163" s="54"/>
      <c r="AS163" s="54" t="s">
        <v>5025</v>
      </c>
      <c r="AT163" s="54"/>
      <c r="AU163" s="54"/>
      <c r="AV163" s="54"/>
      <c r="AW163" s="54"/>
      <c r="AX163" s="54"/>
      <c r="AY163" s="93" t="s">
        <v>5031</v>
      </c>
      <c r="AZ163" s="94"/>
      <c r="BA163" s="94"/>
      <c r="BB163" s="94"/>
      <c r="BC163" s="94"/>
      <c r="BD163" s="94"/>
      <c r="BE163" s="94"/>
      <c r="BF163" s="94"/>
      <c r="BG163" s="95"/>
      <c r="BH163" s="54" t="s">
        <v>5006</v>
      </c>
      <c r="BI163" s="54"/>
      <c r="BJ163" s="54"/>
      <c r="BK163" s="54"/>
      <c r="BL163" s="54"/>
      <c r="BM163" s="54"/>
    </row>
    <row r="164" spans="1:65" ht="12.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7"/>
      <c r="AD164" s="57"/>
      <c r="AE164" s="57"/>
      <c r="AF164" s="57"/>
      <c r="AG164" s="57"/>
      <c r="AH164" s="57"/>
      <c r="AI164" s="57"/>
      <c r="AJ164" s="57"/>
      <c r="AK164" s="57"/>
      <c r="AL164" s="58"/>
      <c r="AM164" s="54"/>
      <c r="AN164" s="54"/>
      <c r="AO164" s="54"/>
      <c r="AP164" s="54"/>
      <c r="AQ164" s="54"/>
      <c r="AR164" s="54"/>
      <c r="AS164" s="54"/>
      <c r="AT164" s="54"/>
      <c r="AU164" s="54"/>
      <c r="AV164" s="54"/>
      <c r="AW164" s="54"/>
      <c r="AX164" s="54"/>
      <c r="AY164" s="93" t="s">
        <v>2079</v>
      </c>
      <c r="AZ164" s="94"/>
      <c r="BA164" s="95"/>
      <c r="BB164" s="54" t="s">
        <v>2080</v>
      </c>
      <c r="BC164" s="54"/>
      <c r="BD164" s="54"/>
      <c r="BE164" s="54" t="s">
        <v>2081</v>
      </c>
      <c r="BF164" s="54"/>
      <c r="BG164" s="54"/>
      <c r="BH164" s="54"/>
      <c r="BI164" s="54"/>
      <c r="BJ164" s="54"/>
      <c r="BK164" s="54"/>
      <c r="BL164" s="54"/>
      <c r="BM164" s="54"/>
    </row>
    <row r="165" spans="1:65" ht="30" customHeight="1" x14ac:dyDescent="0.25">
      <c r="A165" s="62"/>
      <c r="B165" s="52"/>
      <c r="C165" s="52"/>
      <c r="D165" s="52"/>
      <c r="E165" s="52"/>
      <c r="F165" s="52"/>
      <c r="G165" s="52"/>
      <c r="H165" s="52"/>
      <c r="I165" s="52"/>
      <c r="J165" s="52"/>
      <c r="K165" s="52"/>
      <c r="L165" s="52"/>
      <c r="M165" s="52"/>
      <c r="N165" s="52"/>
      <c r="O165" s="52"/>
      <c r="P165" s="52"/>
      <c r="Q165" s="53"/>
      <c r="R165" s="63" t="s">
        <v>2055</v>
      </c>
      <c r="S165" s="64"/>
      <c r="T165" s="64"/>
      <c r="U165" s="65"/>
      <c r="V165" s="59" t="s">
        <v>2055</v>
      </c>
      <c r="W165" s="59"/>
      <c r="X165" s="59"/>
      <c r="Y165" s="59"/>
      <c r="Z165" s="59"/>
      <c r="AA165" s="59"/>
      <c r="AB165" s="59"/>
      <c r="AC165" s="52"/>
      <c r="AD165" s="52"/>
      <c r="AE165" s="52"/>
      <c r="AF165" s="52"/>
      <c r="AG165" s="52"/>
      <c r="AH165" s="52"/>
      <c r="AI165" s="52"/>
      <c r="AJ165" s="52"/>
      <c r="AK165" s="52"/>
      <c r="AL165" s="53"/>
      <c r="AM165" s="70"/>
      <c r="AN165" s="71"/>
      <c r="AO165" s="71"/>
      <c r="AP165" s="71"/>
      <c r="AQ165" s="71"/>
      <c r="AR165" s="72"/>
      <c r="AS165" s="70"/>
      <c r="AT165" s="71"/>
      <c r="AU165" s="71"/>
      <c r="AV165" s="71"/>
      <c r="AW165" s="71"/>
      <c r="AX165" s="72"/>
      <c r="AY165" s="66">
        <f>IFERROR(DATEDIF(AM165,(AS165+1),"Y"),"Fecha Inválida")</f>
        <v>0</v>
      </c>
      <c r="AZ165" s="67"/>
      <c r="BA165" s="68"/>
      <c r="BB165" s="66">
        <f>IFERROR(DATEDIF(AM165,(AS165+1),"YM"),"Fecha Inválida")</f>
        <v>0</v>
      </c>
      <c r="BC165" s="67"/>
      <c r="BD165" s="68"/>
      <c r="BE165" s="69">
        <f>IF(AM165="",0,IFERROR(DATEDIF(AM165,(AS165+1),"MD"),"Fecha Inválida"))</f>
        <v>0</v>
      </c>
      <c r="BF165" s="69"/>
      <c r="BG165" s="69"/>
      <c r="BH165" s="62"/>
      <c r="BI165" s="52"/>
      <c r="BJ165" s="52"/>
      <c r="BK165" s="52"/>
      <c r="BL165" s="52"/>
      <c r="BM165" s="53"/>
    </row>
    <row r="166" spans="1:65" ht="79.900000000000006" customHeight="1" x14ac:dyDescent="0.25">
      <c r="A166" s="156" t="s">
        <v>5045</v>
      </c>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row>
    <row r="167" spans="1:65" ht="8.25" customHeight="1" x14ac:dyDescent="0.25"/>
    <row r="168" spans="1:65" ht="12.75" customHeight="1" x14ac:dyDescent="0.25">
      <c r="A168" s="54" t="s">
        <v>5028</v>
      </c>
      <c r="B168" s="54"/>
      <c r="C168" s="54"/>
      <c r="D168" s="54"/>
      <c r="E168" s="54"/>
      <c r="F168" s="54"/>
      <c r="G168" s="54"/>
      <c r="H168" s="54"/>
      <c r="I168" s="54"/>
      <c r="J168" s="54"/>
      <c r="K168" s="54"/>
      <c r="L168" s="54"/>
      <c r="M168" s="54"/>
      <c r="N168" s="54"/>
      <c r="O168" s="54"/>
      <c r="P168" s="54"/>
      <c r="Q168" s="54"/>
      <c r="R168" s="54" t="s">
        <v>5029</v>
      </c>
      <c r="S168" s="54"/>
      <c r="T168" s="54"/>
      <c r="U168" s="54"/>
      <c r="V168" s="54" t="s">
        <v>5051</v>
      </c>
      <c r="W168" s="54"/>
      <c r="X168" s="54"/>
      <c r="Y168" s="54"/>
      <c r="Z168" s="54"/>
      <c r="AA168" s="54"/>
      <c r="AB168" s="54"/>
      <c r="AC168" s="55" t="s">
        <v>5030</v>
      </c>
      <c r="AD168" s="55"/>
      <c r="AE168" s="55"/>
      <c r="AF168" s="55"/>
      <c r="AG168" s="55"/>
      <c r="AH168" s="55"/>
      <c r="AI168" s="55"/>
      <c r="AJ168" s="55"/>
      <c r="AK168" s="55"/>
      <c r="AL168" s="56"/>
      <c r="AM168" s="54" t="s">
        <v>5024</v>
      </c>
      <c r="AN168" s="54"/>
      <c r="AO168" s="54"/>
      <c r="AP168" s="54"/>
      <c r="AQ168" s="54"/>
      <c r="AR168" s="54"/>
      <c r="AS168" s="54" t="s">
        <v>5025</v>
      </c>
      <c r="AT168" s="54"/>
      <c r="AU168" s="54"/>
      <c r="AV168" s="54"/>
      <c r="AW168" s="54"/>
      <c r="AX168" s="54"/>
      <c r="AY168" s="93" t="s">
        <v>5031</v>
      </c>
      <c r="AZ168" s="94"/>
      <c r="BA168" s="94"/>
      <c r="BB168" s="94"/>
      <c r="BC168" s="94"/>
      <c r="BD168" s="94"/>
      <c r="BE168" s="94"/>
      <c r="BF168" s="94"/>
      <c r="BG168" s="95"/>
      <c r="BH168" s="54" t="s">
        <v>5006</v>
      </c>
      <c r="BI168" s="54"/>
      <c r="BJ168" s="54"/>
      <c r="BK168" s="54"/>
      <c r="BL168" s="54"/>
      <c r="BM168" s="54"/>
    </row>
    <row r="169" spans="1:65" ht="12.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7"/>
      <c r="AD169" s="57"/>
      <c r="AE169" s="57"/>
      <c r="AF169" s="57"/>
      <c r="AG169" s="57"/>
      <c r="AH169" s="57"/>
      <c r="AI169" s="57"/>
      <c r="AJ169" s="57"/>
      <c r="AK169" s="57"/>
      <c r="AL169" s="58"/>
      <c r="AM169" s="54"/>
      <c r="AN169" s="54"/>
      <c r="AO169" s="54"/>
      <c r="AP169" s="54"/>
      <c r="AQ169" s="54"/>
      <c r="AR169" s="54"/>
      <c r="AS169" s="54"/>
      <c r="AT169" s="54"/>
      <c r="AU169" s="54"/>
      <c r="AV169" s="54"/>
      <c r="AW169" s="54"/>
      <c r="AX169" s="54"/>
      <c r="AY169" s="93" t="s">
        <v>2079</v>
      </c>
      <c r="AZ169" s="94"/>
      <c r="BA169" s="95"/>
      <c r="BB169" s="54" t="s">
        <v>2080</v>
      </c>
      <c r="BC169" s="54"/>
      <c r="BD169" s="54"/>
      <c r="BE169" s="54" t="s">
        <v>2081</v>
      </c>
      <c r="BF169" s="54"/>
      <c r="BG169" s="54"/>
      <c r="BH169" s="54"/>
      <c r="BI169" s="54"/>
      <c r="BJ169" s="54"/>
      <c r="BK169" s="54"/>
      <c r="BL169" s="54"/>
      <c r="BM169" s="54"/>
    </row>
    <row r="170" spans="1:65" ht="30" customHeight="1" x14ac:dyDescent="0.25">
      <c r="A170" s="62"/>
      <c r="B170" s="52"/>
      <c r="C170" s="52"/>
      <c r="D170" s="52"/>
      <c r="E170" s="52"/>
      <c r="F170" s="52"/>
      <c r="G170" s="52"/>
      <c r="H170" s="52"/>
      <c r="I170" s="52"/>
      <c r="J170" s="52"/>
      <c r="K170" s="52"/>
      <c r="L170" s="52"/>
      <c r="M170" s="52"/>
      <c r="N170" s="52"/>
      <c r="O170" s="52"/>
      <c r="P170" s="52"/>
      <c r="Q170" s="53"/>
      <c r="R170" s="63" t="s">
        <v>2055</v>
      </c>
      <c r="S170" s="64"/>
      <c r="T170" s="64"/>
      <c r="U170" s="65"/>
      <c r="V170" s="59" t="s">
        <v>2055</v>
      </c>
      <c r="W170" s="59"/>
      <c r="X170" s="59"/>
      <c r="Y170" s="59"/>
      <c r="Z170" s="59"/>
      <c r="AA170" s="59"/>
      <c r="AB170" s="59"/>
      <c r="AC170" s="52"/>
      <c r="AD170" s="52"/>
      <c r="AE170" s="52"/>
      <c r="AF170" s="52"/>
      <c r="AG170" s="52"/>
      <c r="AH170" s="52"/>
      <c r="AI170" s="52"/>
      <c r="AJ170" s="52"/>
      <c r="AK170" s="52"/>
      <c r="AL170" s="53"/>
      <c r="AM170" s="70"/>
      <c r="AN170" s="71"/>
      <c r="AO170" s="71"/>
      <c r="AP170" s="71"/>
      <c r="AQ170" s="71"/>
      <c r="AR170" s="72"/>
      <c r="AS170" s="70"/>
      <c r="AT170" s="71"/>
      <c r="AU170" s="71"/>
      <c r="AV170" s="71"/>
      <c r="AW170" s="71"/>
      <c r="AX170" s="72"/>
      <c r="AY170" s="66">
        <f>IFERROR(DATEDIF(AM170,(AS170+1),"Y"),"Fecha Inválida")</f>
        <v>0</v>
      </c>
      <c r="AZ170" s="67"/>
      <c r="BA170" s="68"/>
      <c r="BB170" s="66">
        <f>IFERROR(DATEDIF(AM170,(AS170+1),"YM"),"Fecha Inválida")</f>
        <v>0</v>
      </c>
      <c r="BC170" s="67"/>
      <c r="BD170" s="68"/>
      <c r="BE170" s="69">
        <f>IF(AM170="",0,IFERROR(DATEDIF(AM170,(AS170+1),"MD"),"Fecha Inválida"))</f>
        <v>0</v>
      </c>
      <c r="BF170" s="69"/>
      <c r="BG170" s="69"/>
      <c r="BH170" s="62"/>
      <c r="BI170" s="52"/>
      <c r="BJ170" s="52"/>
      <c r="BK170" s="52"/>
      <c r="BL170" s="52"/>
      <c r="BM170" s="53"/>
    </row>
    <row r="171" spans="1:65" ht="79.900000000000006" customHeight="1" x14ac:dyDescent="0.25">
      <c r="A171" s="156" t="s">
        <v>5045</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row>
    <row r="172" spans="1:65" ht="8.25" customHeight="1" x14ac:dyDescent="0.25"/>
    <row r="173" spans="1:65" ht="12.75" customHeight="1" x14ac:dyDescent="0.25">
      <c r="A173" s="54" t="s">
        <v>5028</v>
      </c>
      <c r="B173" s="54"/>
      <c r="C173" s="54"/>
      <c r="D173" s="54"/>
      <c r="E173" s="54"/>
      <c r="F173" s="54"/>
      <c r="G173" s="54"/>
      <c r="H173" s="54"/>
      <c r="I173" s="54"/>
      <c r="J173" s="54"/>
      <c r="K173" s="54"/>
      <c r="L173" s="54"/>
      <c r="M173" s="54"/>
      <c r="N173" s="54"/>
      <c r="O173" s="54"/>
      <c r="P173" s="54"/>
      <c r="Q173" s="54"/>
      <c r="R173" s="54" t="s">
        <v>5029</v>
      </c>
      <c r="S173" s="54"/>
      <c r="T173" s="54"/>
      <c r="U173" s="54"/>
      <c r="V173" s="54" t="s">
        <v>5051</v>
      </c>
      <c r="W173" s="54"/>
      <c r="X173" s="54"/>
      <c r="Y173" s="54"/>
      <c r="Z173" s="54"/>
      <c r="AA173" s="54"/>
      <c r="AB173" s="54"/>
      <c r="AC173" s="55" t="s">
        <v>5030</v>
      </c>
      <c r="AD173" s="55"/>
      <c r="AE173" s="55"/>
      <c r="AF173" s="55"/>
      <c r="AG173" s="55"/>
      <c r="AH173" s="55"/>
      <c r="AI173" s="55"/>
      <c r="AJ173" s="55"/>
      <c r="AK173" s="55"/>
      <c r="AL173" s="56"/>
      <c r="AM173" s="54" t="s">
        <v>5024</v>
      </c>
      <c r="AN173" s="54"/>
      <c r="AO173" s="54"/>
      <c r="AP173" s="54"/>
      <c r="AQ173" s="54"/>
      <c r="AR173" s="54"/>
      <c r="AS173" s="54" t="s">
        <v>5025</v>
      </c>
      <c r="AT173" s="54"/>
      <c r="AU173" s="54"/>
      <c r="AV173" s="54"/>
      <c r="AW173" s="54"/>
      <c r="AX173" s="54"/>
      <c r="AY173" s="93" t="s">
        <v>5031</v>
      </c>
      <c r="AZ173" s="94"/>
      <c r="BA173" s="94"/>
      <c r="BB173" s="94"/>
      <c r="BC173" s="94"/>
      <c r="BD173" s="94"/>
      <c r="BE173" s="94"/>
      <c r="BF173" s="94"/>
      <c r="BG173" s="95"/>
      <c r="BH173" s="54" t="s">
        <v>5006</v>
      </c>
      <c r="BI173" s="54"/>
      <c r="BJ173" s="54"/>
      <c r="BK173" s="54"/>
      <c r="BL173" s="54"/>
      <c r="BM173" s="54"/>
    </row>
    <row r="174" spans="1:65" ht="12.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7"/>
      <c r="AD174" s="57"/>
      <c r="AE174" s="57"/>
      <c r="AF174" s="57"/>
      <c r="AG174" s="57"/>
      <c r="AH174" s="57"/>
      <c r="AI174" s="57"/>
      <c r="AJ174" s="57"/>
      <c r="AK174" s="57"/>
      <c r="AL174" s="58"/>
      <c r="AM174" s="54"/>
      <c r="AN174" s="54"/>
      <c r="AO174" s="54"/>
      <c r="AP174" s="54"/>
      <c r="AQ174" s="54"/>
      <c r="AR174" s="54"/>
      <c r="AS174" s="54"/>
      <c r="AT174" s="54"/>
      <c r="AU174" s="54"/>
      <c r="AV174" s="54"/>
      <c r="AW174" s="54"/>
      <c r="AX174" s="54"/>
      <c r="AY174" s="93" t="s">
        <v>2079</v>
      </c>
      <c r="AZ174" s="94"/>
      <c r="BA174" s="95"/>
      <c r="BB174" s="54" t="s">
        <v>2080</v>
      </c>
      <c r="BC174" s="54"/>
      <c r="BD174" s="54"/>
      <c r="BE174" s="54" t="s">
        <v>2081</v>
      </c>
      <c r="BF174" s="54"/>
      <c r="BG174" s="54"/>
      <c r="BH174" s="54"/>
      <c r="BI174" s="54"/>
      <c r="BJ174" s="54"/>
      <c r="BK174" s="54"/>
      <c r="BL174" s="54"/>
      <c r="BM174" s="54"/>
    </row>
    <row r="175" spans="1:65" ht="30" customHeight="1" x14ac:dyDescent="0.25">
      <c r="A175" s="62"/>
      <c r="B175" s="52"/>
      <c r="C175" s="52"/>
      <c r="D175" s="52"/>
      <c r="E175" s="52"/>
      <c r="F175" s="52"/>
      <c r="G175" s="52"/>
      <c r="H175" s="52"/>
      <c r="I175" s="52"/>
      <c r="J175" s="52"/>
      <c r="K175" s="52"/>
      <c r="L175" s="52"/>
      <c r="M175" s="52"/>
      <c r="N175" s="52"/>
      <c r="O175" s="52"/>
      <c r="P175" s="52"/>
      <c r="Q175" s="53"/>
      <c r="R175" s="63" t="s">
        <v>2055</v>
      </c>
      <c r="S175" s="64"/>
      <c r="T175" s="64"/>
      <c r="U175" s="65"/>
      <c r="V175" s="59" t="s">
        <v>2055</v>
      </c>
      <c r="W175" s="59"/>
      <c r="X175" s="59"/>
      <c r="Y175" s="59"/>
      <c r="Z175" s="59"/>
      <c r="AA175" s="59"/>
      <c r="AB175" s="59"/>
      <c r="AC175" s="52"/>
      <c r="AD175" s="52"/>
      <c r="AE175" s="52"/>
      <c r="AF175" s="52"/>
      <c r="AG175" s="52"/>
      <c r="AH175" s="52"/>
      <c r="AI175" s="52"/>
      <c r="AJ175" s="52"/>
      <c r="AK175" s="52"/>
      <c r="AL175" s="53"/>
      <c r="AM175" s="70"/>
      <c r="AN175" s="71"/>
      <c r="AO175" s="71"/>
      <c r="AP175" s="71"/>
      <c r="AQ175" s="71"/>
      <c r="AR175" s="72"/>
      <c r="AS175" s="70"/>
      <c r="AT175" s="71"/>
      <c r="AU175" s="71"/>
      <c r="AV175" s="71"/>
      <c r="AW175" s="71"/>
      <c r="AX175" s="72"/>
      <c r="AY175" s="66">
        <f>IFERROR(DATEDIF(AM175,(AS175+1),"Y"),"Fecha Inválida")</f>
        <v>0</v>
      </c>
      <c r="AZ175" s="67"/>
      <c r="BA175" s="68"/>
      <c r="BB175" s="66">
        <f>IFERROR(DATEDIF(AM175,(AS175+1),"YM"),"Fecha Inválida")</f>
        <v>0</v>
      </c>
      <c r="BC175" s="67"/>
      <c r="BD175" s="68"/>
      <c r="BE175" s="69">
        <f>IF(AM175="",0,IFERROR(DATEDIF(AM175,(AS175+1),"MD"),"Fecha Inválida"))</f>
        <v>0</v>
      </c>
      <c r="BF175" s="69"/>
      <c r="BG175" s="69"/>
      <c r="BH175" s="62"/>
      <c r="BI175" s="52"/>
      <c r="BJ175" s="52"/>
      <c r="BK175" s="52"/>
      <c r="BL175" s="52"/>
      <c r="BM175" s="53"/>
    </row>
    <row r="176" spans="1:65" ht="79.900000000000006" customHeight="1" x14ac:dyDescent="0.25">
      <c r="A176" s="156" t="s">
        <v>5045</v>
      </c>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row>
    <row r="177" spans="1:131" ht="13.5" customHeight="1" x14ac:dyDescent="0.25">
      <c r="A177" s="2"/>
      <c r="B177" s="2"/>
    </row>
    <row r="178" spans="1:131" ht="4.5" customHeight="1" x14ac:dyDescent="0.25"/>
    <row r="179" spans="1:131" ht="12.75" customHeight="1" x14ac:dyDescent="0.25">
      <c r="A179" s="54" t="s">
        <v>5028</v>
      </c>
      <c r="B179" s="54"/>
      <c r="C179" s="54"/>
      <c r="D179" s="54"/>
      <c r="E179" s="54"/>
      <c r="F179" s="54"/>
      <c r="G179" s="54"/>
      <c r="H179" s="54"/>
      <c r="I179" s="54"/>
      <c r="J179" s="54"/>
      <c r="K179" s="54"/>
      <c r="L179" s="54"/>
      <c r="M179" s="54"/>
      <c r="N179" s="54"/>
      <c r="O179" s="54"/>
      <c r="P179" s="54"/>
      <c r="Q179" s="54"/>
      <c r="R179" s="54" t="s">
        <v>5029</v>
      </c>
      <c r="S179" s="54"/>
      <c r="T179" s="54"/>
      <c r="U179" s="54"/>
      <c r="V179" s="54" t="s">
        <v>5051</v>
      </c>
      <c r="W179" s="54"/>
      <c r="X179" s="54"/>
      <c r="Y179" s="54"/>
      <c r="Z179" s="54"/>
      <c r="AA179" s="54"/>
      <c r="AB179" s="54"/>
      <c r="AC179" s="55" t="s">
        <v>5030</v>
      </c>
      <c r="AD179" s="55"/>
      <c r="AE179" s="55"/>
      <c r="AF179" s="55"/>
      <c r="AG179" s="55"/>
      <c r="AH179" s="55"/>
      <c r="AI179" s="55"/>
      <c r="AJ179" s="55"/>
      <c r="AK179" s="55"/>
      <c r="AL179" s="56"/>
      <c r="AM179" s="54" t="s">
        <v>5024</v>
      </c>
      <c r="AN179" s="54"/>
      <c r="AO179" s="54"/>
      <c r="AP179" s="54"/>
      <c r="AQ179" s="54"/>
      <c r="AR179" s="54"/>
      <c r="AS179" s="54" t="s">
        <v>5025</v>
      </c>
      <c r="AT179" s="54"/>
      <c r="AU179" s="54"/>
      <c r="AV179" s="54"/>
      <c r="AW179" s="54"/>
      <c r="AX179" s="54"/>
      <c r="AY179" s="93" t="s">
        <v>5031</v>
      </c>
      <c r="AZ179" s="94"/>
      <c r="BA179" s="94"/>
      <c r="BB179" s="94"/>
      <c r="BC179" s="94"/>
      <c r="BD179" s="94"/>
      <c r="BE179" s="94"/>
      <c r="BF179" s="94"/>
      <c r="BG179" s="95"/>
      <c r="BH179" s="54" t="s">
        <v>5006</v>
      </c>
      <c r="BI179" s="54"/>
      <c r="BJ179" s="54"/>
      <c r="BK179" s="54"/>
      <c r="BL179" s="54"/>
      <c r="BM179" s="54"/>
    </row>
    <row r="180" spans="1:131" ht="12.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7"/>
      <c r="AD180" s="57"/>
      <c r="AE180" s="57"/>
      <c r="AF180" s="57"/>
      <c r="AG180" s="57"/>
      <c r="AH180" s="57"/>
      <c r="AI180" s="57"/>
      <c r="AJ180" s="57"/>
      <c r="AK180" s="57"/>
      <c r="AL180" s="58"/>
      <c r="AM180" s="54"/>
      <c r="AN180" s="54"/>
      <c r="AO180" s="54"/>
      <c r="AP180" s="54"/>
      <c r="AQ180" s="54"/>
      <c r="AR180" s="54"/>
      <c r="AS180" s="54"/>
      <c r="AT180" s="54"/>
      <c r="AU180" s="54"/>
      <c r="AV180" s="54"/>
      <c r="AW180" s="54"/>
      <c r="AX180" s="54"/>
      <c r="AY180" s="93" t="s">
        <v>2079</v>
      </c>
      <c r="AZ180" s="94"/>
      <c r="BA180" s="95"/>
      <c r="BB180" s="54" t="s">
        <v>2080</v>
      </c>
      <c r="BC180" s="54"/>
      <c r="BD180" s="54"/>
      <c r="BE180" s="54" t="s">
        <v>2081</v>
      </c>
      <c r="BF180" s="54"/>
      <c r="BG180" s="54"/>
      <c r="BH180" s="54"/>
      <c r="BI180" s="54"/>
      <c r="BJ180" s="54"/>
      <c r="BK180" s="54"/>
      <c r="BL180" s="54"/>
      <c r="BM180" s="54"/>
    </row>
    <row r="181" spans="1:131" ht="30" customHeight="1" x14ac:dyDescent="0.25">
      <c r="A181" s="62"/>
      <c r="B181" s="52"/>
      <c r="C181" s="52"/>
      <c r="D181" s="52"/>
      <c r="E181" s="52"/>
      <c r="F181" s="52"/>
      <c r="G181" s="52"/>
      <c r="H181" s="52"/>
      <c r="I181" s="52"/>
      <c r="J181" s="52"/>
      <c r="K181" s="52"/>
      <c r="L181" s="52"/>
      <c r="M181" s="52"/>
      <c r="N181" s="52"/>
      <c r="O181" s="52"/>
      <c r="P181" s="52"/>
      <c r="Q181" s="53"/>
      <c r="R181" s="63" t="s">
        <v>2055</v>
      </c>
      <c r="S181" s="64"/>
      <c r="T181" s="64"/>
      <c r="U181" s="65"/>
      <c r="V181" s="59" t="s">
        <v>2055</v>
      </c>
      <c r="W181" s="59"/>
      <c r="X181" s="59"/>
      <c r="Y181" s="59"/>
      <c r="Z181" s="59"/>
      <c r="AA181" s="59"/>
      <c r="AB181" s="59"/>
      <c r="AC181" s="52"/>
      <c r="AD181" s="52"/>
      <c r="AE181" s="52"/>
      <c r="AF181" s="52"/>
      <c r="AG181" s="52"/>
      <c r="AH181" s="52"/>
      <c r="AI181" s="52"/>
      <c r="AJ181" s="52"/>
      <c r="AK181" s="52"/>
      <c r="AL181" s="53"/>
      <c r="AM181" s="70"/>
      <c r="AN181" s="71"/>
      <c r="AO181" s="71"/>
      <c r="AP181" s="71"/>
      <c r="AQ181" s="71"/>
      <c r="AR181" s="72"/>
      <c r="AS181" s="70"/>
      <c r="AT181" s="71"/>
      <c r="AU181" s="71"/>
      <c r="AV181" s="71"/>
      <c r="AW181" s="71"/>
      <c r="AX181" s="72"/>
      <c r="AY181" s="66">
        <f>IFERROR(DATEDIF(AM181,(AS181+1),"Y"),"Fecha Inválida")</f>
        <v>0</v>
      </c>
      <c r="AZ181" s="67"/>
      <c r="BA181" s="68"/>
      <c r="BB181" s="66">
        <f>IFERROR(DATEDIF(AM181,(AS181+1),"YM"),"Fecha Inválida")</f>
        <v>0</v>
      </c>
      <c r="BC181" s="67"/>
      <c r="BD181" s="68"/>
      <c r="BE181" s="69">
        <f>IF(AM181="",0,IFERROR(DATEDIF(AM181,(AS181+1),"MD"),"Fecha Inválida"))</f>
        <v>0</v>
      </c>
      <c r="BF181" s="69"/>
      <c r="BG181" s="69"/>
      <c r="BH181" s="62"/>
      <c r="BI181" s="52"/>
      <c r="BJ181" s="52"/>
      <c r="BK181" s="52"/>
      <c r="BL181" s="52"/>
      <c r="BM181" s="53"/>
    </row>
    <row r="182" spans="1:131" ht="79.900000000000006" customHeight="1" x14ac:dyDescent="0.25">
      <c r="A182" s="156" t="s">
        <v>5045</v>
      </c>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56"/>
      <c r="BM182" s="156"/>
    </row>
    <row r="183" spans="1:131" ht="10.5" customHeight="1" x14ac:dyDescent="0.25">
      <c r="A183" s="34"/>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11"/>
    </row>
    <row r="184" spans="1:131" ht="12.75" customHeight="1" x14ac:dyDescent="0.25">
      <c r="A184" s="54" t="s">
        <v>5028</v>
      </c>
      <c r="B184" s="54"/>
      <c r="C184" s="54"/>
      <c r="D184" s="54"/>
      <c r="E184" s="54"/>
      <c r="F184" s="54"/>
      <c r="G184" s="54"/>
      <c r="H184" s="54"/>
      <c r="I184" s="54"/>
      <c r="J184" s="54"/>
      <c r="K184" s="54"/>
      <c r="L184" s="54"/>
      <c r="M184" s="54"/>
      <c r="N184" s="54"/>
      <c r="O184" s="54"/>
      <c r="P184" s="54"/>
      <c r="Q184" s="54"/>
      <c r="R184" s="54" t="s">
        <v>5029</v>
      </c>
      <c r="S184" s="54"/>
      <c r="T184" s="54"/>
      <c r="U184" s="54"/>
      <c r="V184" s="54" t="s">
        <v>5051</v>
      </c>
      <c r="W184" s="54"/>
      <c r="X184" s="54"/>
      <c r="Y184" s="54"/>
      <c r="Z184" s="54"/>
      <c r="AA184" s="54"/>
      <c r="AB184" s="54"/>
      <c r="AC184" s="55" t="s">
        <v>5030</v>
      </c>
      <c r="AD184" s="55"/>
      <c r="AE184" s="55"/>
      <c r="AF184" s="55"/>
      <c r="AG184" s="55"/>
      <c r="AH184" s="55"/>
      <c r="AI184" s="55"/>
      <c r="AJ184" s="55"/>
      <c r="AK184" s="55"/>
      <c r="AL184" s="56"/>
      <c r="AM184" s="54" t="s">
        <v>5024</v>
      </c>
      <c r="AN184" s="54"/>
      <c r="AO184" s="54"/>
      <c r="AP184" s="54"/>
      <c r="AQ184" s="54"/>
      <c r="AR184" s="54"/>
      <c r="AS184" s="54" t="s">
        <v>5025</v>
      </c>
      <c r="AT184" s="54"/>
      <c r="AU184" s="54"/>
      <c r="AV184" s="54"/>
      <c r="AW184" s="54"/>
      <c r="AX184" s="54"/>
      <c r="AY184" s="93" t="s">
        <v>5031</v>
      </c>
      <c r="AZ184" s="94"/>
      <c r="BA184" s="94"/>
      <c r="BB184" s="94"/>
      <c r="BC184" s="94"/>
      <c r="BD184" s="94"/>
      <c r="BE184" s="94"/>
      <c r="BF184" s="94"/>
      <c r="BG184" s="95"/>
      <c r="BH184" s="54" t="s">
        <v>5006</v>
      </c>
      <c r="BI184" s="54"/>
      <c r="BJ184" s="54"/>
      <c r="BK184" s="54"/>
      <c r="BL184" s="54"/>
      <c r="BM184" s="5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ht="12.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7"/>
      <c r="AD185" s="57"/>
      <c r="AE185" s="57"/>
      <c r="AF185" s="57"/>
      <c r="AG185" s="57"/>
      <c r="AH185" s="57"/>
      <c r="AI185" s="57"/>
      <c r="AJ185" s="57"/>
      <c r="AK185" s="57"/>
      <c r="AL185" s="58"/>
      <c r="AM185" s="54"/>
      <c r="AN185" s="54"/>
      <c r="AO185" s="54"/>
      <c r="AP185" s="54"/>
      <c r="AQ185" s="54"/>
      <c r="AR185" s="54"/>
      <c r="AS185" s="54"/>
      <c r="AT185" s="54"/>
      <c r="AU185" s="54"/>
      <c r="AV185" s="54"/>
      <c r="AW185" s="54"/>
      <c r="AX185" s="54"/>
      <c r="AY185" s="93" t="s">
        <v>2079</v>
      </c>
      <c r="AZ185" s="94"/>
      <c r="BA185" s="95"/>
      <c r="BB185" s="54" t="s">
        <v>2080</v>
      </c>
      <c r="BC185" s="54"/>
      <c r="BD185" s="54"/>
      <c r="BE185" s="54" t="s">
        <v>2081</v>
      </c>
      <c r="BF185" s="54"/>
      <c r="BG185" s="54"/>
      <c r="BH185" s="54"/>
      <c r="BI185" s="54"/>
      <c r="BJ185" s="54"/>
      <c r="BK185" s="54"/>
      <c r="BL185" s="54"/>
      <c r="BM185" s="54"/>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ht="30" customHeight="1" x14ac:dyDescent="0.25">
      <c r="A186" s="62"/>
      <c r="B186" s="52"/>
      <c r="C186" s="52"/>
      <c r="D186" s="52"/>
      <c r="E186" s="52"/>
      <c r="F186" s="52"/>
      <c r="G186" s="52"/>
      <c r="H186" s="52"/>
      <c r="I186" s="52"/>
      <c r="J186" s="52"/>
      <c r="K186" s="52"/>
      <c r="L186" s="52"/>
      <c r="M186" s="52"/>
      <c r="N186" s="52"/>
      <c r="O186" s="52"/>
      <c r="P186" s="52"/>
      <c r="Q186" s="53"/>
      <c r="R186" s="63" t="s">
        <v>2055</v>
      </c>
      <c r="S186" s="64"/>
      <c r="T186" s="64"/>
      <c r="U186" s="65"/>
      <c r="V186" s="59" t="s">
        <v>2055</v>
      </c>
      <c r="W186" s="59"/>
      <c r="X186" s="59"/>
      <c r="Y186" s="59"/>
      <c r="Z186" s="59"/>
      <c r="AA186" s="59"/>
      <c r="AB186" s="59"/>
      <c r="AC186" s="52"/>
      <c r="AD186" s="52"/>
      <c r="AE186" s="52"/>
      <c r="AF186" s="52"/>
      <c r="AG186" s="52"/>
      <c r="AH186" s="52"/>
      <c r="AI186" s="52"/>
      <c r="AJ186" s="52"/>
      <c r="AK186" s="52"/>
      <c r="AL186" s="53"/>
      <c r="AM186" s="70"/>
      <c r="AN186" s="71"/>
      <c r="AO186" s="71"/>
      <c r="AP186" s="71"/>
      <c r="AQ186" s="71"/>
      <c r="AR186" s="72"/>
      <c r="AS186" s="70"/>
      <c r="AT186" s="71"/>
      <c r="AU186" s="71"/>
      <c r="AV186" s="71"/>
      <c r="AW186" s="71"/>
      <c r="AX186" s="72"/>
      <c r="AY186" s="66">
        <f>IFERROR(DATEDIF(AM186,(AS186+1),"Y"),"Fecha Inválida")</f>
        <v>0</v>
      </c>
      <c r="AZ186" s="67"/>
      <c r="BA186" s="68"/>
      <c r="BB186" s="66">
        <f>IFERROR(DATEDIF(AM186,(AS186+1),"YM"),"Fecha Inválida")</f>
        <v>0</v>
      </c>
      <c r="BC186" s="67"/>
      <c r="BD186" s="68"/>
      <c r="BE186" s="69">
        <f>IF(AM186="",0,IFERROR(DATEDIF(AM186,(AS186+1),"MD"),"Fecha Inválida"))</f>
        <v>0</v>
      </c>
      <c r="BF186" s="69"/>
      <c r="BG186" s="69"/>
      <c r="BH186" s="62"/>
      <c r="BI186" s="52"/>
      <c r="BJ186" s="52"/>
      <c r="BK186" s="52"/>
      <c r="BL186" s="52"/>
      <c r="BM186" s="53"/>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ht="79.900000000000006" customHeight="1" x14ac:dyDescent="0.25">
      <c r="A187" s="84" t="s">
        <v>5045</v>
      </c>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s="10" customFormat="1" ht="3" customHeight="1" x14ac:dyDescent="0.25">
      <c r="BJ188" s="17"/>
      <c r="BN188" s="42"/>
      <c r="DL188" s="42"/>
      <c r="DM188" s="42"/>
      <c r="DN188" s="42"/>
      <c r="DO188" s="42"/>
      <c r="DP188" s="42"/>
      <c r="DQ188" s="42"/>
      <c r="DR188" s="42"/>
      <c r="DS188" s="42"/>
      <c r="DT188" s="42"/>
      <c r="DU188" s="42"/>
      <c r="DV188" s="42"/>
      <c r="DW188" s="42"/>
      <c r="DX188" s="42"/>
      <c r="DY188" s="42"/>
      <c r="DZ188" s="42"/>
      <c r="EA188" s="42"/>
    </row>
    <row r="189" spans="1:131" s="10" customFormat="1" ht="3" customHeight="1" x14ac:dyDescent="0.25">
      <c r="BJ189" s="17"/>
    </row>
    <row r="190" spans="1:131" s="10" customFormat="1" ht="3" customHeight="1" x14ac:dyDescent="0.25">
      <c r="BJ190" s="17"/>
    </row>
    <row r="191" spans="1:131" s="10" customFormat="1" ht="3" customHeight="1" x14ac:dyDescent="0.25">
      <c r="A191" s="43"/>
      <c r="BJ191" s="17"/>
    </row>
    <row r="192" spans="1:131" s="10" customFormat="1" ht="3"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28">
        <f>SUM(AY139+AY134+AY128+AY123+AY118+AY113+AY108+AY103+AY97+AY92+AY87+AY144+AY150+AY155+AY160+AY165+AY170+AY175+AY181+AY186)</f>
        <v>0</v>
      </c>
      <c r="AZ192" s="29"/>
      <c r="BA192" s="29"/>
      <c r="BB192" s="28">
        <f>SUM(BB139+BB134+BB128+BB123+BB118+BB113+BB108+BB103+BB97+BB92+BB87+BB144+BB150+BB155+BB160+BB165+BB170+BB175+BB181+BB186)+BE193</f>
        <v>0</v>
      </c>
      <c r="BC192" s="29"/>
      <c r="BD192" s="29"/>
      <c r="BE192" s="28">
        <f>SUM(BE139+BE134+BE128+BE123+BE118+BE113+BE108+BE103+BE97+BE92+BE87+BE144+BE150+BE155+BE160+BE165+BE170+BE175+BE181+BE186)</f>
        <v>0</v>
      </c>
      <c r="BF192" s="9"/>
      <c r="BG192" s="9"/>
      <c r="BJ192" s="17"/>
    </row>
    <row r="193" spans="1:75" s="10" customFormat="1" ht="3" customHeight="1" x14ac:dyDescent="0.25">
      <c r="AM193" s="44"/>
      <c r="AS193" s="44"/>
      <c r="AY193" s="30"/>
      <c r="AZ193" s="30"/>
      <c r="BA193" s="30"/>
      <c r="BB193" s="28">
        <f>IF(BB192&gt;=12,INT(BB192/12),0)</f>
        <v>0</v>
      </c>
      <c r="BC193" s="30"/>
      <c r="BD193" s="30"/>
      <c r="BE193" s="28">
        <f>IF(BE192&gt;=30,INT(BE192/30),0)</f>
        <v>0</v>
      </c>
      <c r="BF193" s="1"/>
      <c r="BG193" s="1"/>
      <c r="BJ193" s="17"/>
    </row>
    <row r="194" spans="1:75" ht="22.5" customHeight="1" x14ac:dyDescent="0.25">
      <c r="A194" s="82" t="s">
        <v>2050</v>
      </c>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113" t="s">
        <v>7</v>
      </c>
      <c r="AZ194" s="113"/>
      <c r="BA194" s="113"/>
      <c r="BB194" s="113"/>
      <c r="BC194" s="114" t="s">
        <v>8</v>
      </c>
      <c r="BD194" s="115"/>
      <c r="BE194" s="115"/>
      <c r="BF194" s="116"/>
      <c r="BG194" s="113" t="s">
        <v>9</v>
      </c>
      <c r="BH194" s="113"/>
      <c r="BI194" s="113"/>
      <c r="BJ194" s="113"/>
      <c r="BK194" s="113"/>
      <c r="BL194" s="113"/>
      <c r="BM194" s="113"/>
    </row>
    <row r="195" spans="1:75" ht="42" customHeight="1" x14ac:dyDescent="0.25">
      <c r="A195" s="83" t="s">
        <v>22</v>
      </c>
      <c r="B195" s="83"/>
      <c r="C195" s="83"/>
      <c r="D195" s="83"/>
      <c r="E195" s="83"/>
      <c r="F195" s="83"/>
      <c r="G195" s="83"/>
      <c r="H195" s="83"/>
      <c r="I195" s="128" t="s">
        <v>5077</v>
      </c>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69">
        <f>IFERROR(AY192+BB193,"Revisar fechas")</f>
        <v>0</v>
      </c>
      <c r="AZ195" s="69"/>
      <c r="BA195" s="69"/>
      <c r="BB195" s="69"/>
      <c r="BC195" s="66">
        <f>IFERROR(IF(BB193&gt;0,BB192-(BB193*12),BB192),"Revisar fechas")</f>
        <v>0</v>
      </c>
      <c r="BD195" s="67"/>
      <c r="BE195" s="67"/>
      <c r="BF195" s="68"/>
      <c r="BG195" s="69">
        <f>IFERROR(IF(BE193&gt;0,BE192-(BE193*30),BE192),"Revisar fechas")</f>
        <v>0</v>
      </c>
      <c r="BH195" s="69"/>
      <c r="BI195" s="69"/>
      <c r="BJ195" s="69"/>
      <c r="BK195" s="69"/>
      <c r="BL195" s="69"/>
      <c r="BM195" s="69"/>
      <c r="BW195" s="38"/>
    </row>
    <row r="196" spans="1:75" ht="10.5" customHeight="1" x14ac:dyDescent="0.25">
      <c r="A196" s="34"/>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11"/>
    </row>
    <row r="197" spans="1:75" ht="10.5" customHeight="1" x14ac:dyDescent="0.25">
      <c r="A197" s="34"/>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11"/>
    </row>
    <row r="198" spans="1:75" ht="15.75" customHeight="1" x14ac:dyDescent="0.25">
      <c r="A198" s="126" t="s">
        <v>5047</v>
      </c>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row>
    <row r="199" spans="1:75" ht="28.9" customHeight="1" x14ac:dyDescent="0.25">
      <c r="A199" s="129" t="s">
        <v>21</v>
      </c>
      <c r="B199" s="129"/>
      <c r="C199" s="129"/>
      <c r="D199" s="129"/>
      <c r="E199" s="129"/>
      <c r="F199" s="129"/>
      <c r="G199" s="129"/>
      <c r="H199" s="129"/>
      <c r="I199" s="127" t="s">
        <v>5005</v>
      </c>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row>
    <row r="200" spans="1:75" ht="8.25" customHeight="1" x14ac:dyDescent="0.25"/>
    <row r="201" spans="1:75" ht="12.75" customHeight="1" x14ac:dyDescent="0.25">
      <c r="A201" s="54" t="s">
        <v>5028</v>
      </c>
      <c r="B201" s="54"/>
      <c r="C201" s="54"/>
      <c r="D201" s="54"/>
      <c r="E201" s="54"/>
      <c r="F201" s="54"/>
      <c r="G201" s="54"/>
      <c r="H201" s="54"/>
      <c r="I201" s="54"/>
      <c r="J201" s="54"/>
      <c r="K201" s="54"/>
      <c r="L201" s="54"/>
      <c r="M201" s="54"/>
      <c r="N201" s="54"/>
      <c r="O201" s="54"/>
      <c r="P201" s="54"/>
      <c r="Q201" s="54"/>
      <c r="R201" s="54" t="s">
        <v>5029</v>
      </c>
      <c r="S201" s="54"/>
      <c r="T201" s="54"/>
      <c r="U201" s="54"/>
      <c r="V201" s="54" t="s">
        <v>5051</v>
      </c>
      <c r="W201" s="54"/>
      <c r="X201" s="54"/>
      <c r="Y201" s="54"/>
      <c r="Z201" s="54"/>
      <c r="AA201" s="54"/>
      <c r="AB201" s="54"/>
      <c r="AC201" s="55" t="s">
        <v>5030</v>
      </c>
      <c r="AD201" s="55"/>
      <c r="AE201" s="55"/>
      <c r="AF201" s="55"/>
      <c r="AG201" s="55"/>
      <c r="AH201" s="55"/>
      <c r="AI201" s="55"/>
      <c r="AJ201" s="55"/>
      <c r="AK201" s="55"/>
      <c r="AL201" s="56"/>
      <c r="AM201" s="54" t="s">
        <v>5024</v>
      </c>
      <c r="AN201" s="54"/>
      <c r="AO201" s="54"/>
      <c r="AP201" s="54"/>
      <c r="AQ201" s="54"/>
      <c r="AR201" s="54"/>
      <c r="AS201" s="54" t="s">
        <v>5025</v>
      </c>
      <c r="AT201" s="54"/>
      <c r="AU201" s="54"/>
      <c r="AV201" s="54"/>
      <c r="AW201" s="54"/>
      <c r="AX201" s="54"/>
      <c r="AY201" s="93" t="s">
        <v>5031</v>
      </c>
      <c r="AZ201" s="94"/>
      <c r="BA201" s="94"/>
      <c r="BB201" s="94"/>
      <c r="BC201" s="94"/>
      <c r="BD201" s="94"/>
      <c r="BE201" s="94"/>
      <c r="BF201" s="94"/>
      <c r="BG201" s="95"/>
      <c r="BH201" s="54" t="s">
        <v>5006</v>
      </c>
      <c r="BI201" s="54"/>
      <c r="BJ201" s="54"/>
      <c r="BK201" s="54"/>
      <c r="BL201" s="54"/>
      <c r="BM201" s="54"/>
    </row>
    <row r="202" spans="1:75" ht="12.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7"/>
      <c r="AD202" s="57"/>
      <c r="AE202" s="57"/>
      <c r="AF202" s="57"/>
      <c r="AG202" s="57"/>
      <c r="AH202" s="57"/>
      <c r="AI202" s="57"/>
      <c r="AJ202" s="57"/>
      <c r="AK202" s="57"/>
      <c r="AL202" s="58"/>
      <c r="AM202" s="54"/>
      <c r="AN202" s="54"/>
      <c r="AO202" s="54"/>
      <c r="AP202" s="54"/>
      <c r="AQ202" s="54"/>
      <c r="AR202" s="54"/>
      <c r="AS202" s="54"/>
      <c r="AT202" s="54"/>
      <c r="AU202" s="54"/>
      <c r="AV202" s="54"/>
      <c r="AW202" s="54"/>
      <c r="AX202" s="54"/>
      <c r="AY202" s="93" t="s">
        <v>2079</v>
      </c>
      <c r="AZ202" s="94"/>
      <c r="BA202" s="95"/>
      <c r="BB202" s="54" t="s">
        <v>2080</v>
      </c>
      <c r="BC202" s="54"/>
      <c r="BD202" s="54"/>
      <c r="BE202" s="54" t="s">
        <v>2081</v>
      </c>
      <c r="BF202" s="54"/>
      <c r="BG202" s="54"/>
      <c r="BH202" s="54"/>
      <c r="BI202" s="54"/>
      <c r="BJ202" s="54"/>
      <c r="BK202" s="54"/>
      <c r="BL202" s="54"/>
      <c r="BM202" s="54"/>
    </row>
    <row r="203" spans="1:75" ht="30" customHeight="1" x14ac:dyDescent="0.25">
      <c r="A203" s="62"/>
      <c r="B203" s="52"/>
      <c r="C203" s="52"/>
      <c r="D203" s="52"/>
      <c r="E203" s="52"/>
      <c r="F203" s="52"/>
      <c r="G203" s="52"/>
      <c r="H203" s="52"/>
      <c r="I203" s="52"/>
      <c r="J203" s="52"/>
      <c r="K203" s="52"/>
      <c r="L203" s="52"/>
      <c r="M203" s="52"/>
      <c r="N203" s="52"/>
      <c r="O203" s="52"/>
      <c r="P203" s="52"/>
      <c r="Q203" s="53"/>
      <c r="R203" s="63" t="s">
        <v>2055</v>
      </c>
      <c r="S203" s="64"/>
      <c r="T203" s="64"/>
      <c r="U203" s="65"/>
      <c r="V203" s="59" t="s">
        <v>5066</v>
      </c>
      <c r="W203" s="59"/>
      <c r="X203" s="59"/>
      <c r="Y203" s="59"/>
      <c r="Z203" s="59"/>
      <c r="AA203" s="59"/>
      <c r="AB203" s="59"/>
      <c r="AC203" s="52"/>
      <c r="AD203" s="52"/>
      <c r="AE203" s="52"/>
      <c r="AF203" s="52"/>
      <c r="AG203" s="52"/>
      <c r="AH203" s="52"/>
      <c r="AI203" s="52"/>
      <c r="AJ203" s="52"/>
      <c r="AK203" s="52"/>
      <c r="AL203" s="53"/>
      <c r="AM203" s="70"/>
      <c r="AN203" s="71"/>
      <c r="AO203" s="71"/>
      <c r="AP203" s="71"/>
      <c r="AQ203" s="71"/>
      <c r="AR203" s="72"/>
      <c r="AS203" s="70"/>
      <c r="AT203" s="71"/>
      <c r="AU203" s="71"/>
      <c r="AV203" s="71"/>
      <c r="AW203" s="71"/>
      <c r="AX203" s="72"/>
      <c r="AY203" s="66">
        <f>IFERROR(DATEDIF(AM203,(AS203+1),"Y"),"Fecha Inválida")</f>
        <v>0</v>
      </c>
      <c r="AZ203" s="67"/>
      <c r="BA203" s="68"/>
      <c r="BB203" s="66">
        <f>IFERROR(DATEDIF(AM203,(AS203+1),"YM"),"Fecha Inválida")</f>
        <v>0</v>
      </c>
      <c r="BC203" s="67"/>
      <c r="BD203" s="68"/>
      <c r="BE203" s="69">
        <f>IF(AM203="",0,IFERROR(DATEDIF(AM203,(AS203+1),"MD"),"Fecha Inválida"))</f>
        <v>0</v>
      </c>
      <c r="BF203" s="69"/>
      <c r="BG203" s="69"/>
      <c r="BH203" s="62"/>
      <c r="BI203" s="52"/>
      <c r="BJ203" s="52"/>
      <c r="BK203" s="52"/>
      <c r="BL203" s="52"/>
      <c r="BM203" s="53"/>
    </row>
    <row r="204" spans="1:75" ht="79.900000000000006" customHeight="1" x14ac:dyDescent="0.25">
      <c r="A204" s="84" t="s">
        <v>5046</v>
      </c>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row>
    <row r="205" spans="1:75" ht="8.25" customHeight="1" x14ac:dyDescent="0.25"/>
    <row r="206" spans="1:75" ht="12.75" customHeight="1" x14ac:dyDescent="0.25">
      <c r="A206" s="54" t="s">
        <v>5028</v>
      </c>
      <c r="B206" s="54"/>
      <c r="C206" s="54"/>
      <c r="D206" s="54"/>
      <c r="E206" s="54"/>
      <c r="F206" s="54"/>
      <c r="G206" s="54"/>
      <c r="H206" s="54"/>
      <c r="I206" s="54"/>
      <c r="J206" s="54"/>
      <c r="K206" s="54"/>
      <c r="L206" s="54"/>
      <c r="M206" s="54"/>
      <c r="N206" s="54"/>
      <c r="O206" s="54"/>
      <c r="P206" s="54"/>
      <c r="Q206" s="54"/>
      <c r="R206" s="54" t="s">
        <v>5029</v>
      </c>
      <c r="S206" s="54"/>
      <c r="T206" s="54"/>
      <c r="U206" s="54"/>
      <c r="V206" s="54" t="s">
        <v>5051</v>
      </c>
      <c r="W206" s="54"/>
      <c r="X206" s="54"/>
      <c r="Y206" s="54"/>
      <c r="Z206" s="54"/>
      <c r="AA206" s="54"/>
      <c r="AB206" s="54"/>
      <c r="AC206" s="55" t="s">
        <v>5030</v>
      </c>
      <c r="AD206" s="55"/>
      <c r="AE206" s="55"/>
      <c r="AF206" s="55"/>
      <c r="AG206" s="55"/>
      <c r="AH206" s="55"/>
      <c r="AI206" s="55"/>
      <c r="AJ206" s="55"/>
      <c r="AK206" s="55"/>
      <c r="AL206" s="56"/>
      <c r="AM206" s="54" t="s">
        <v>5024</v>
      </c>
      <c r="AN206" s="54"/>
      <c r="AO206" s="54"/>
      <c r="AP206" s="54"/>
      <c r="AQ206" s="54"/>
      <c r="AR206" s="54"/>
      <c r="AS206" s="54" t="s">
        <v>5025</v>
      </c>
      <c r="AT206" s="54"/>
      <c r="AU206" s="54"/>
      <c r="AV206" s="54"/>
      <c r="AW206" s="54"/>
      <c r="AX206" s="54"/>
      <c r="AY206" s="93" t="s">
        <v>5031</v>
      </c>
      <c r="AZ206" s="94"/>
      <c r="BA206" s="94"/>
      <c r="BB206" s="94"/>
      <c r="BC206" s="94"/>
      <c r="BD206" s="94"/>
      <c r="BE206" s="94"/>
      <c r="BF206" s="94"/>
      <c r="BG206" s="95"/>
      <c r="BH206" s="54" t="s">
        <v>5006</v>
      </c>
      <c r="BI206" s="54"/>
      <c r="BJ206" s="54"/>
      <c r="BK206" s="54"/>
      <c r="BL206" s="54"/>
      <c r="BM206" s="54"/>
    </row>
    <row r="207" spans="1:75" ht="12.75" customHeight="1" x14ac:dyDescent="0.2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7"/>
      <c r="AD207" s="57"/>
      <c r="AE207" s="57"/>
      <c r="AF207" s="57"/>
      <c r="AG207" s="57"/>
      <c r="AH207" s="57"/>
      <c r="AI207" s="57"/>
      <c r="AJ207" s="57"/>
      <c r="AK207" s="57"/>
      <c r="AL207" s="58"/>
      <c r="AM207" s="54"/>
      <c r="AN207" s="54"/>
      <c r="AO207" s="54"/>
      <c r="AP207" s="54"/>
      <c r="AQ207" s="54"/>
      <c r="AR207" s="54"/>
      <c r="AS207" s="54"/>
      <c r="AT207" s="54"/>
      <c r="AU207" s="54"/>
      <c r="AV207" s="54"/>
      <c r="AW207" s="54"/>
      <c r="AX207" s="54"/>
      <c r="AY207" s="93" t="s">
        <v>2079</v>
      </c>
      <c r="AZ207" s="94"/>
      <c r="BA207" s="95"/>
      <c r="BB207" s="54" t="s">
        <v>2080</v>
      </c>
      <c r="BC207" s="54"/>
      <c r="BD207" s="54"/>
      <c r="BE207" s="54" t="s">
        <v>2081</v>
      </c>
      <c r="BF207" s="54"/>
      <c r="BG207" s="54"/>
      <c r="BH207" s="54"/>
      <c r="BI207" s="54"/>
      <c r="BJ207" s="54"/>
      <c r="BK207" s="54"/>
      <c r="BL207" s="54"/>
      <c r="BM207" s="54"/>
    </row>
    <row r="208" spans="1:75" ht="30" customHeight="1" x14ac:dyDescent="0.25">
      <c r="A208" s="62"/>
      <c r="B208" s="52"/>
      <c r="C208" s="52"/>
      <c r="D208" s="52"/>
      <c r="E208" s="52"/>
      <c r="F208" s="52"/>
      <c r="G208" s="52"/>
      <c r="H208" s="52"/>
      <c r="I208" s="52"/>
      <c r="J208" s="52"/>
      <c r="K208" s="52"/>
      <c r="L208" s="52"/>
      <c r="M208" s="52"/>
      <c r="N208" s="52"/>
      <c r="O208" s="52"/>
      <c r="P208" s="52"/>
      <c r="Q208" s="53"/>
      <c r="R208" s="63" t="s">
        <v>2055</v>
      </c>
      <c r="S208" s="64"/>
      <c r="T208" s="64"/>
      <c r="U208" s="65"/>
      <c r="V208" s="59" t="s">
        <v>2055</v>
      </c>
      <c r="W208" s="59"/>
      <c r="X208" s="59"/>
      <c r="Y208" s="59"/>
      <c r="Z208" s="59"/>
      <c r="AA208" s="59"/>
      <c r="AB208" s="59"/>
      <c r="AC208" s="52"/>
      <c r="AD208" s="52"/>
      <c r="AE208" s="52"/>
      <c r="AF208" s="52"/>
      <c r="AG208" s="52"/>
      <c r="AH208" s="52"/>
      <c r="AI208" s="52"/>
      <c r="AJ208" s="52"/>
      <c r="AK208" s="52"/>
      <c r="AL208" s="53"/>
      <c r="AM208" s="70"/>
      <c r="AN208" s="71"/>
      <c r="AO208" s="71"/>
      <c r="AP208" s="71"/>
      <c r="AQ208" s="71"/>
      <c r="AR208" s="72"/>
      <c r="AS208" s="70"/>
      <c r="AT208" s="71"/>
      <c r="AU208" s="71"/>
      <c r="AV208" s="71"/>
      <c r="AW208" s="71"/>
      <c r="AX208" s="72"/>
      <c r="AY208" s="66">
        <f>IFERROR(DATEDIF(AM208,(AS208+1),"Y"),"Fecha Inválida")</f>
        <v>0</v>
      </c>
      <c r="AZ208" s="67"/>
      <c r="BA208" s="68"/>
      <c r="BB208" s="66">
        <f>IFERROR(DATEDIF(AM208,(AS208+1),"YM"),"Fecha Inválida")</f>
        <v>0</v>
      </c>
      <c r="BC208" s="67"/>
      <c r="BD208" s="68"/>
      <c r="BE208" s="69">
        <f>IF(AM208="",0,IFERROR(DATEDIF(AM208,(AS208+1),"MD"),"Fecha Inválida"))</f>
        <v>0</v>
      </c>
      <c r="BF208" s="69"/>
      <c r="BG208" s="69"/>
      <c r="BH208" s="62"/>
      <c r="BI208" s="52"/>
      <c r="BJ208" s="52"/>
      <c r="BK208" s="52"/>
      <c r="BL208" s="52"/>
      <c r="BM208" s="53"/>
    </row>
    <row r="209" spans="1:65" ht="79.900000000000006" customHeight="1" x14ac:dyDescent="0.25">
      <c r="A209" s="156" t="s">
        <v>5045</v>
      </c>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56"/>
      <c r="BK209" s="156"/>
      <c r="BL209" s="156"/>
      <c r="BM209" s="156"/>
    </row>
    <row r="210" spans="1:65" ht="8.25" customHeight="1" x14ac:dyDescent="0.25"/>
    <row r="211" spans="1:65" ht="12.75" customHeight="1" x14ac:dyDescent="0.25">
      <c r="A211" s="54" t="s">
        <v>5028</v>
      </c>
      <c r="B211" s="54"/>
      <c r="C211" s="54"/>
      <c r="D211" s="54"/>
      <c r="E211" s="54"/>
      <c r="F211" s="54"/>
      <c r="G211" s="54"/>
      <c r="H211" s="54"/>
      <c r="I211" s="54"/>
      <c r="J211" s="54"/>
      <c r="K211" s="54"/>
      <c r="L211" s="54"/>
      <c r="M211" s="54"/>
      <c r="N211" s="54"/>
      <c r="O211" s="54"/>
      <c r="P211" s="54"/>
      <c r="Q211" s="54"/>
      <c r="R211" s="54" t="s">
        <v>5029</v>
      </c>
      <c r="S211" s="54"/>
      <c r="T211" s="54"/>
      <c r="U211" s="54"/>
      <c r="V211" s="54" t="s">
        <v>5051</v>
      </c>
      <c r="W211" s="54"/>
      <c r="X211" s="54"/>
      <c r="Y211" s="54"/>
      <c r="Z211" s="54"/>
      <c r="AA211" s="54"/>
      <c r="AB211" s="54"/>
      <c r="AC211" s="55" t="s">
        <v>5030</v>
      </c>
      <c r="AD211" s="55"/>
      <c r="AE211" s="55"/>
      <c r="AF211" s="55"/>
      <c r="AG211" s="55"/>
      <c r="AH211" s="55"/>
      <c r="AI211" s="55"/>
      <c r="AJ211" s="55"/>
      <c r="AK211" s="55"/>
      <c r="AL211" s="56"/>
      <c r="AM211" s="54" t="s">
        <v>5024</v>
      </c>
      <c r="AN211" s="54"/>
      <c r="AO211" s="54"/>
      <c r="AP211" s="54"/>
      <c r="AQ211" s="54"/>
      <c r="AR211" s="54"/>
      <c r="AS211" s="54" t="s">
        <v>5025</v>
      </c>
      <c r="AT211" s="54"/>
      <c r="AU211" s="54"/>
      <c r="AV211" s="54"/>
      <c r="AW211" s="54"/>
      <c r="AX211" s="54"/>
      <c r="AY211" s="93" t="s">
        <v>5031</v>
      </c>
      <c r="AZ211" s="94"/>
      <c r="BA211" s="94"/>
      <c r="BB211" s="94"/>
      <c r="BC211" s="94"/>
      <c r="BD211" s="94"/>
      <c r="BE211" s="94"/>
      <c r="BF211" s="94"/>
      <c r="BG211" s="95"/>
      <c r="BH211" s="54" t="s">
        <v>5006</v>
      </c>
      <c r="BI211" s="54"/>
      <c r="BJ211" s="54"/>
      <c r="BK211" s="54"/>
      <c r="BL211" s="54"/>
      <c r="BM211" s="54"/>
    </row>
    <row r="212" spans="1:65" ht="12.75" customHeight="1" x14ac:dyDescent="0.2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7"/>
      <c r="AD212" s="57"/>
      <c r="AE212" s="57"/>
      <c r="AF212" s="57"/>
      <c r="AG212" s="57"/>
      <c r="AH212" s="57"/>
      <c r="AI212" s="57"/>
      <c r="AJ212" s="57"/>
      <c r="AK212" s="57"/>
      <c r="AL212" s="58"/>
      <c r="AM212" s="54"/>
      <c r="AN212" s="54"/>
      <c r="AO212" s="54"/>
      <c r="AP212" s="54"/>
      <c r="AQ212" s="54"/>
      <c r="AR212" s="54"/>
      <c r="AS212" s="54"/>
      <c r="AT212" s="54"/>
      <c r="AU212" s="54"/>
      <c r="AV212" s="54"/>
      <c r="AW212" s="54"/>
      <c r="AX212" s="54"/>
      <c r="AY212" s="93" t="s">
        <v>2079</v>
      </c>
      <c r="AZ212" s="94"/>
      <c r="BA212" s="95"/>
      <c r="BB212" s="54" t="s">
        <v>2080</v>
      </c>
      <c r="BC212" s="54"/>
      <c r="BD212" s="54"/>
      <c r="BE212" s="54" t="s">
        <v>2081</v>
      </c>
      <c r="BF212" s="54"/>
      <c r="BG212" s="54"/>
      <c r="BH212" s="54"/>
      <c r="BI212" s="54"/>
      <c r="BJ212" s="54"/>
      <c r="BK212" s="54"/>
      <c r="BL212" s="54"/>
      <c r="BM212" s="54"/>
    </row>
    <row r="213" spans="1:65" ht="30" customHeight="1" x14ac:dyDescent="0.25">
      <c r="A213" s="62"/>
      <c r="B213" s="52"/>
      <c r="C213" s="52"/>
      <c r="D213" s="52"/>
      <c r="E213" s="52"/>
      <c r="F213" s="52"/>
      <c r="G213" s="52"/>
      <c r="H213" s="52"/>
      <c r="I213" s="52"/>
      <c r="J213" s="52"/>
      <c r="K213" s="52"/>
      <c r="L213" s="52"/>
      <c r="M213" s="52"/>
      <c r="N213" s="52"/>
      <c r="O213" s="52"/>
      <c r="P213" s="52"/>
      <c r="Q213" s="53"/>
      <c r="R213" s="63" t="s">
        <v>2055</v>
      </c>
      <c r="S213" s="64"/>
      <c r="T213" s="64"/>
      <c r="U213" s="65"/>
      <c r="V213" s="59" t="s">
        <v>2055</v>
      </c>
      <c r="W213" s="59"/>
      <c r="X213" s="59"/>
      <c r="Y213" s="59"/>
      <c r="Z213" s="59"/>
      <c r="AA213" s="59"/>
      <c r="AB213" s="59"/>
      <c r="AC213" s="52"/>
      <c r="AD213" s="52"/>
      <c r="AE213" s="52"/>
      <c r="AF213" s="52"/>
      <c r="AG213" s="52"/>
      <c r="AH213" s="52"/>
      <c r="AI213" s="52"/>
      <c r="AJ213" s="52"/>
      <c r="AK213" s="52"/>
      <c r="AL213" s="53"/>
      <c r="AM213" s="70"/>
      <c r="AN213" s="71"/>
      <c r="AO213" s="71"/>
      <c r="AP213" s="71"/>
      <c r="AQ213" s="71"/>
      <c r="AR213" s="72"/>
      <c r="AS213" s="70"/>
      <c r="AT213" s="71"/>
      <c r="AU213" s="71"/>
      <c r="AV213" s="71"/>
      <c r="AW213" s="71"/>
      <c r="AX213" s="72"/>
      <c r="AY213" s="66">
        <f>IFERROR(DATEDIF(AM213,(AS213+1),"Y"),"Fecha Inválida")</f>
        <v>0</v>
      </c>
      <c r="AZ213" s="67"/>
      <c r="BA213" s="68"/>
      <c r="BB213" s="66">
        <f>IFERROR(DATEDIF(AM213,(AS213+1),"YM"),"Fecha Inválida")</f>
        <v>0</v>
      </c>
      <c r="BC213" s="67"/>
      <c r="BD213" s="68"/>
      <c r="BE213" s="69">
        <f>IF(AM213="",0,IFERROR(DATEDIF(AM213,(AS213+1),"MD"),"Fecha Inválida"))</f>
        <v>0</v>
      </c>
      <c r="BF213" s="69"/>
      <c r="BG213" s="69"/>
      <c r="BH213" s="62"/>
      <c r="BI213" s="52"/>
      <c r="BJ213" s="52"/>
      <c r="BK213" s="52"/>
      <c r="BL213" s="52"/>
      <c r="BM213" s="53"/>
    </row>
    <row r="214" spans="1:65" ht="61.15" customHeight="1" x14ac:dyDescent="0.25">
      <c r="A214" s="84" t="s">
        <v>5045</v>
      </c>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row>
    <row r="215" spans="1:65" ht="8.25" customHeight="1" x14ac:dyDescent="0.25"/>
    <row r="216" spans="1:65" ht="12.75" customHeight="1" x14ac:dyDescent="0.25">
      <c r="A216" s="54" t="s">
        <v>5028</v>
      </c>
      <c r="B216" s="54"/>
      <c r="C216" s="54"/>
      <c r="D216" s="54"/>
      <c r="E216" s="54"/>
      <c r="F216" s="54"/>
      <c r="G216" s="54"/>
      <c r="H216" s="54"/>
      <c r="I216" s="54"/>
      <c r="J216" s="54"/>
      <c r="K216" s="54"/>
      <c r="L216" s="54"/>
      <c r="M216" s="54"/>
      <c r="N216" s="54"/>
      <c r="O216" s="54"/>
      <c r="P216" s="54"/>
      <c r="Q216" s="54"/>
      <c r="R216" s="54" t="s">
        <v>5029</v>
      </c>
      <c r="S216" s="54"/>
      <c r="T216" s="54"/>
      <c r="U216" s="54"/>
      <c r="V216" s="54" t="s">
        <v>5051</v>
      </c>
      <c r="W216" s="54"/>
      <c r="X216" s="54"/>
      <c r="Y216" s="54"/>
      <c r="Z216" s="54"/>
      <c r="AA216" s="54"/>
      <c r="AB216" s="54"/>
      <c r="AC216" s="55" t="s">
        <v>5030</v>
      </c>
      <c r="AD216" s="55"/>
      <c r="AE216" s="55"/>
      <c r="AF216" s="55"/>
      <c r="AG216" s="55"/>
      <c r="AH216" s="55"/>
      <c r="AI216" s="55"/>
      <c r="AJ216" s="55"/>
      <c r="AK216" s="55"/>
      <c r="AL216" s="56"/>
      <c r="AM216" s="54" t="s">
        <v>5024</v>
      </c>
      <c r="AN216" s="54"/>
      <c r="AO216" s="54"/>
      <c r="AP216" s="54"/>
      <c r="AQ216" s="54"/>
      <c r="AR216" s="54"/>
      <c r="AS216" s="54" t="s">
        <v>5025</v>
      </c>
      <c r="AT216" s="54"/>
      <c r="AU216" s="54"/>
      <c r="AV216" s="54"/>
      <c r="AW216" s="54"/>
      <c r="AX216" s="54"/>
      <c r="AY216" s="93" t="s">
        <v>5031</v>
      </c>
      <c r="AZ216" s="94"/>
      <c r="BA216" s="94"/>
      <c r="BB216" s="94"/>
      <c r="BC216" s="94"/>
      <c r="BD216" s="94"/>
      <c r="BE216" s="94"/>
      <c r="BF216" s="94"/>
      <c r="BG216" s="95"/>
      <c r="BH216" s="54" t="s">
        <v>5006</v>
      </c>
      <c r="BI216" s="54"/>
      <c r="BJ216" s="54"/>
      <c r="BK216" s="54"/>
      <c r="BL216" s="54"/>
      <c r="BM216" s="54"/>
    </row>
    <row r="217" spans="1:65" ht="12.75" customHeight="1" x14ac:dyDescent="0.2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7"/>
      <c r="AD217" s="57"/>
      <c r="AE217" s="57"/>
      <c r="AF217" s="57"/>
      <c r="AG217" s="57"/>
      <c r="AH217" s="57"/>
      <c r="AI217" s="57"/>
      <c r="AJ217" s="57"/>
      <c r="AK217" s="57"/>
      <c r="AL217" s="58"/>
      <c r="AM217" s="54"/>
      <c r="AN217" s="54"/>
      <c r="AO217" s="54"/>
      <c r="AP217" s="54"/>
      <c r="AQ217" s="54"/>
      <c r="AR217" s="54"/>
      <c r="AS217" s="54"/>
      <c r="AT217" s="54"/>
      <c r="AU217" s="54"/>
      <c r="AV217" s="54"/>
      <c r="AW217" s="54"/>
      <c r="AX217" s="54"/>
      <c r="AY217" s="93" t="s">
        <v>2079</v>
      </c>
      <c r="AZ217" s="94"/>
      <c r="BA217" s="95"/>
      <c r="BB217" s="54" t="s">
        <v>2080</v>
      </c>
      <c r="BC217" s="54"/>
      <c r="BD217" s="54"/>
      <c r="BE217" s="54" t="s">
        <v>2081</v>
      </c>
      <c r="BF217" s="54"/>
      <c r="BG217" s="54"/>
      <c r="BH217" s="54"/>
      <c r="BI217" s="54"/>
      <c r="BJ217" s="54"/>
      <c r="BK217" s="54"/>
      <c r="BL217" s="54"/>
      <c r="BM217" s="54"/>
    </row>
    <row r="218" spans="1:65" ht="30" customHeight="1" x14ac:dyDescent="0.25">
      <c r="A218" s="62"/>
      <c r="B218" s="52"/>
      <c r="C218" s="52"/>
      <c r="D218" s="52"/>
      <c r="E218" s="52"/>
      <c r="F218" s="52"/>
      <c r="G218" s="52"/>
      <c r="H218" s="52"/>
      <c r="I218" s="52"/>
      <c r="J218" s="52"/>
      <c r="K218" s="52"/>
      <c r="L218" s="52"/>
      <c r="M218" s="52"/>
      <c r="N218" s="52"/>
      <c r="O218" s="52"/>
      <c r="P218" s="52"/>
      <c r="Q218" s="53"/>
      <c r="R218" s="63" t="s">
        <v>2055</v>
      </c>
      <c r="S218" s="64"/>
      <c r="T218" s="64"/>
      <c r="U218" s="65"/>
      <c r="V218" s="59" t="s">
        <v>2055</v>
      </c>
      <c r="W218" s="59"/>
      <c r="X218" s="59"/>
      <c r="Y218" s="59"/>
      <c r="Z218" s="59"/>
      <c r="AA218" s="59"/>
      <c r="AB218" s="59"/>
      <c r="AC218" s="52"/>
      <c r="AD218" s="52"/>
      <c r="AE218" s="52"/>
      <c r="AF218" s="52"/>
      <c r="AG218" s="52"/>
      <c r="AH218" s="52"/>
      <c r="AI218" s="52"/>
      <c r="AJ218" s="52"/>
      <c r="AK218" s="52"/>
      <c r="AL218" s="53"/>
      <c r="AM218" s="70"/>
      <c r="AN218" s="71"/>
      <c r="AO218" s="71"/>
      <c r="AP218" s="71"/>
      <c r="AQ218" s="71"/>
      <c r="AR218" s="72"/>
      <c r="AS218" s="70"/>
      <c r="AT218" s="71"/>
      <c r="AU218" s="71"/>
      <c r="AV218" s="71"/>
      <c r="AW218" s="71"/>
      <c r="AX218" s="72"/>
      <c r="AY218" s="66">
        <f>IFERROR(DATEDIF(AM218,(AS218+1),"Y"),"Fecha Inválida")</f>
        <v>0</v>
      </c>
      <c r="AZ218" s="67"/>
      <c r="BA218" s="68"/>
      <c r="BB218" s="66">
        <f>IFERROR(DATEDIF(AM218,(AS218+1),"YM"),"Fecha Inválida")</f>
        <v>0</v>
      </c>
      <c r="BC218" s="67"/>
      <c r="BD218" s="68"/>
      <c r="BE218" s="69">
        <f>IF(AM218="",0,IFERROR(DATEDIF(AM218,(AS218+1),"MD"),"Fecha Inválida"))</f>
        <v>0</v>
      </c>
      <c r="BF218" s="69"/>
      <c r="BG218" s="69"/>
      <c r="BH218" s="62"/>
      <c r="BI218" s="52"/>
      <c r="BJ218" s="52"/>
      <c r="BK218" s="52"/>
      <c r="BL218" s="52"/>
      <c r="BM218" s="53"/>
    </row>
    <row r="219" spans="1:65" ht="79.900000000000006" customHeight="1" x14ac:dyDescent="0.25">
      <c r="A219" s="84" t="s">
        <v>5045</v>
      </c>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row>
    <row r="220" spans="1:65" ht="8.25" customHeight="1" x14ac:dyDescent="0.25"/>
    <row r="221" spans="1:65" ht="12.75" customHeight="1" x14ac:dyDescent="0.25">
      <c r="A221" s="54" t="s">
        <v>5028</v>
      </c>
      <c r="B221" s="54"/>
      <c r="C221" s="54"/>
      <c r="D221" s="54"/>
      <c r="E221" s="54"/>
      <c r="F221" s="54"/>
      <c r="G221" s="54"/>
      <c r="H221" s="54"/>
      <c r="I221" s="54"/>
      <c r="J221" s="54"/>
      <c r="K221" s="54"/>
      <c r="L221" s="54"/>
      <c r="M221" s="54"/>
      <c r="N221" s="54"/>
      <c r="O221" s="54"/>
      <c r="P221" s="54"/>
      <c r="Q221" s="54"/>
      <c r="R221" s="54" t="s">
        <v>5029</v>
      </c>
      <c r="S221" s="54"/>
      <c r="T221" s="54"/>
      <c r="U221" s="54"/>
      <c r="V221" s="54" t="s">
        <v>5051</v>
      </c>
      <c r="W221" s="54"/>
      <c r="X221" s="54"/>
      <c r="Y221" s="54"/>
      <c r="Z221" s="54"/>
      <c r="AA221" s="54"/>
      <c r="AB221" s="54"/>
      <c r="AC221" s="55" t="s">
        <v>5030</v>
      </c>
      <c r="AD221" s="55"/>
      <c r="AE221" s="55"/>
      <c r="AF221" s="55"/>
      <c r="AG221" s="55"/>
      <c r="AH221" s="55"/>
      <c r="AI221" s="55"/>
      <c r="AJ221" s="55"/>
      <c r="AK221" s="55"/>
      <c r="AL221" s="56"/>
      <c r="AM221" s="54" t="s">
        <v>5024</v>
      </c>
      <c r="AN221" s="54"/>
      <c r="AO221" s="54"/>
      <c r="AP221" s="54"/>
      <c r="AQ221" s="54"/>
      <c r="AR221" s="54"/>
      <c r="AS221" s="54" t="s">
        <v>5025</v>
      </c>
      <c r="AT221" s="54"/>
      <c r="AU221" s="54"/>
      <c r="AV221" s="54"/>
      <c r="AW221" s="54"/>
      <c r="AX221" s="54"/>
      <c r="AY221" s="93" t="s">
        <v>5031</v>
      </c>
      <c r="AZ221" s="94"/>
      <c r="BA221" s="94"/>
      <c r="BB221" s="94"/>
      <c r="BC221" s="94"/>
      <c r="BD221" s="94"/>
      <c r="BE221" s="94"/>
      <c r="BF221" s="94"/>
      <c r="BG221" s="95"/>
      <c r="BH221" s="54" t="s">
        <v>5006</v>
      </c>
      <c r="BI221" s="54"/>
      <c r="BJ221" s="54"/>
      <c r="BK221" s="54"/>
      <c r="BL221" s="54"/>
      <c r="BM221" s="54"/>
    </row>
    <row r="222" spans="1:65" ht="12.75" customHeight="1" x14ac:dyDescent="0.2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7"/>
      <c r="AD222" s="57"/>
      <c r="AE222" s="57"/>
      <c r="AF222" s="57"/>
      <c r="AG222" s="57"/>
      <c r="AH222" s="57"/>
      <c r="AI222" s="57"/>
      <c r="AJ222" s="57"/>
      <c r="AK222" s="57"/>
      <c r="AL222" s="58"/>
      <c r="AM222" s="54"/>
      <c r="AN222" s="54"/>
      <c r="AO222" s="54"/>
      <c r="AP222" s="54"/>
      <c r="AQ222" s="54"/>
      <c r="AR222" s="54"/>
      <c r="AS222" s="54"/>
      <c r="AT222" s="54"/>
      <c r="AU222" s="54"/>
      <c r="AV222" s="54"/>
      <c r="AW222" s="54"/>
      <c r="AX222" s="54"/>
      <c r="AY222" s="93" t="s">
        <v>2079</v>
      </c>
      <c r="AZ222" s="94"/>
      <c r="BA222" s="95"/>
      <c r="BB222" s="54" t="s">
        <v>2080</v>
      </c>
      <c r="BC222" s="54"/>
      <c r="BD222" s="54"/>
      <c r="BE222" s="54" t="s">
        <v>2081</v>
      </c>
      <c r="BF222" s="54"/>
      <c r="BG222" s="54"/>
      <c r="BH222" s="54"/>
      <c r="BI222" s="54"/>
      <c r="BJ222" s="54"/>
      <c r="BK222" s="54"/>
      <c r="BL222" s="54"/>
      <c r="BM222" s="54"/>
    </row>
    <row r="223" spans="1:65" ht="30" customHeight="1" x14ac:dyDescent="0.25">
      <c r="A223" s="62"/>
      <c r="B223" s="52"/>
      <c r="C223" s="52"/>
      <c r="D223" s="52"/>
      <c r="E223" s="52"/>
      <c r="F223" s="52"/>
      <c r="G223" s="52"/>
      <c r="H223" s="52"/>
      <c r="I223" s="52"/>
      <c r="J223" s="52"/>
      <c r="K223" s="52"/>
      <c r="L223" s="52"/>
      <c r="M223" s="52"/>
      <c r="N223" s="52"/>
      <c r="O223" s="52"/>
      <c r="P223" s="52"/>
      <c r="Q223" s="53"/>
      <c r="R223" s="63" t="s">
        <v>2055</v>
      </c>
      <c r="S223" s="64"/>
      <c r="T223" s="64"/>
      <c r="U223" s="65"/>
      <c r="V223" s="59" t="s">
        <v>2055</v>
      </c>
      <c r="W223" s="59"/>
      <c r="X223" s="59"/>
      <c r="Y223" s="59"/>
      <c r="Z223" s="59"/>
      <c r="AA223" s="59"/>
      <c r="AB223" s="59"/>
      <c r="AC223" s="52"/>
      <c r="AD223" s="52"/>
      <c r="AE223" s="52"/>
      <c r="AF223" s="52"/>
      <c r="AG223" s="52"/>
      <c r="AH223" s="52"/>
      <c r="AI223" s="52"/>
      <c r="AJ223" s="52"/>
      <c r="AK223" s="52"/>
      <c r="AL223" s="53"/>
      <c r="AM223" s="70"/>
      <c r="AN223" s="71"/>
      <c r="AO223" s="71"/>
      <c r="AP223" s="71"/>
      <c r="AQ223" s="71"/>
      <c r="AR223" s="72"/>
      <c r="AS223" s="70"/>
      <c r="AT223" s="71"/>
      <c r="AU223" s="71"/>
      <c r="AV223" s="71"/>
      <c r="AW223" s="71"/>
      <c r="AX223" s="72"/>
      <c r="AY223" s="66">
        <f>IFERROR(DATEDIF(AM223,(AS223+1),"Y"),"Fecha Inválida")</f>
        <v>0</v>
      </c>
      <c r="AZ223" s="67"/>
      <c r="BA223" s="68"/>
      <c r="BB223" s="66">
        <f>IFERROR(DATEDIF(AM223,(AS223+1),"YM"),"Fecha Inválida")</f>
        <v>0</v>
      </c>
      <c r="BC223" s="67"/>
      <c r="BD223" s="68"/>
      <c r="BE223" s="69">
        <f>IF(AM223="",0,IFERROR(DATEDIF(AM223,(AS223+1),"MD"),"Fecha Inválida"))</f>
        <v>0</v>
      </c>
      <c r="BF223" s="69"/>
      <c r="BG223" s="69"/>
      <c r="BH223" s="62"/>
      <c r="BI223" s="52"/>
      <c r="BJ223" s="52"/>
      <c r="BK223" s="52"/>
      <c r="BL223" s="52"/>
      <c r="BM223" s="53"/>
    </row>
    <row r="224" spans="1:65" ht="79.900000000000006" customHeight="1" x14ac:dyDescent="0.25">
      <c r="A224" s="84" t="s">
        <v>5045</v>
      </c>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row>
    <row r="225" spans="1:65" ht="13.5" customHeight="1" x14ac:dyDescent="0.25">
      <c r="A225" s="2"/>
      <c r="B225" s="2"/>
    </row>
    <row r="226" spans="1:65" ht="4.5" customHeight="1" x14ac:dyDescent="0.25"/>
    <row r="227" spans="1:65" ht="12.75" hidden="1" customHeight="1" x14ac:dyDescent="0.25">
      <c r="A227" s="77" t="s">
        <v>5028</v>
      </c>
      <c r="B227" s="77"/>
      <c r="C227" s="77"/>
      <c r="D227" s="77"/>
      <c r="E227" s="77"/>
      <c r="F227" s="77"/>
      <c r="G227" s="77"/>
      <c r="H227" s="77"/>
      <c r="I227" s="77"/>
      <c r="J227" s="77"/>
      <c r="K227" s="77"/>
      <c r="L227" s="77"/>
      <c r="M227" s="77"/>
      <c r="N227" s="77"/>
      <c r="O227" s="77"/>
      <c r="P227" s="77"/>
      <c r="Q227" s="77"/>
      <c r="R227" s="77" t="s">
        <v>5029</v>
      </c>
      <c r="S227" s="77"/>
      <c r="T227" s="77"/>
      <c r="U227" s="77"/>
      <c r="V227" s="77" t="s">
        <v>5051</v>
      </c>
      <c r="W227" s="77"/>
      <c r="X227" s="77"/>
      <c r="Y227" s="77"/>
      <c r="Z227" s="77"/>
      <c r="AA227" s="77"/>
      <c r="AB227" s="77"/>
      <c r="AC227" s="78" t="s">
        <v>5030</v>
      </c>
      <c r="AD227" s="78"/>
      <c r="AE227" s="78"/>
      <c r="AF227" s="78"/>
      <c r="AG227" s="78"/>
      <c r="AH227" s="78"/>
      <c r="AI227" s="78"/>
      <c r="AJ227" s="78"/>
      <c r="AK227" s="78"/>
      <c r="AL227" s="79"/>
      <c r="AM227" s="77" t="s">
        <v>5024</v>
      </c>
      <c r="AN227" s="77"/>
      <c r="AO227" s="77"/>
      <c r="AP227" s="77"/>
      <c r="AQ227" s="77"/>
      <c r="AR227" s="77"/>
      <c r="AS227" s="77" t="s">
        <v>5025</v>
      </c>
      <c r="AT227" s="77"/>
      <c r="AU227" s="77"/>
      <c r="AV227" s="77"/>
      <c r="AW227" s="77"/>
      <c r="AX227" s="77"/>
      <c r="AY227" s="73" t="s">
        <v>5031</v>
      </c>
      <c r="AZ227" s="74"/>
      <c r="BA227" s="74"/>
      <c r="BB227" s="74"/>
      <c r="BC227" s="74"/>
      <c r="BD227" s="74"/>
      <c r="BE227" s="74"/>
      <c r="BF227" s="74"/>
      <c r="BG227" s="75"/>
      <c r="BH227" s="77" t="s">
        <v>5006</v>
      </c>
      <c r="BI227" s="77"/>
      <c r="BJ227" s="77"/>
      <c r="BK227" s="77"/>
      <c r="BL227" s="77"/>
      <c r="BM227" s="77"/>
    </row>
    <row r="228" spans="1:65" ht="12.75" hidden="1" customHeight="1" x14ac:dyDescent="0.2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80"/>
      <c r="AD228" s="80"/>
      <c r="AE228" s="80"/>
      <c r="AF228" s="80"/>
      <c r="AG228" s="80"/>
      <c r="AH228" s="80"/>
      <c r="AI228" s="80"/>
      <c r="AJ228" s="80"/>
      <c r="AK228" s="80"/>
      <c r="AL228" s="81"/>
      <c r="AM228" s="77"/>
      <c r="AN228" s="77"/>
      <c r="AO228" s="77"/>
      <c r="AP228" s="77"/>
      <c r="AQ228" s="77"/>
      <c r="AR228" s="77"/>
      <c r="AS228" s="77"/>
      <c r="AT228" s="77"/>
      <c r="AU228" s="77"/>
      <c r="AV228" s="77"/>
      <c r="AW228" s="77"/>
      <c r="AX228" s="77"/>
      <c r="AY228" s="73" t="s">
        <v>2079</v>
      </c>
      <c r="AZ228" s="74"/>
      <c r="BA228" s="75"/>
      <c r="BB228" s="77" t="s">
        <v>2080</v>
      </c>
      <c r="BC228" s="77"/>
      <c r="BD228" s="77"/>
      <c r="BE228" s="77" t="s">
        <v>2081</v>
      </c>
      <c r="BF228" s="77"/>
      <c r="BG228" s="77"/>
      <c r="BH228" s="77"/>
      <c r="BI228" s="77"/>
      <c r="BJ228" s="77"/>
      <c r="BK228" s="77"/>
      <c r="BL228" s="77"/>
      <c r="BM228" s="77"/>
    </row>
    <row r="229" spans="1:65" ht="30" hidden="1" customHeight="1" x14ac:dyDescent="0.25">
      <c r="A229" s="62"/>
      <c r="B229" s="52"/>
      <c r="C229" s="52"/>
      <c r="D229" s="52"/>
      <c r="E229" s="52"/>
      <c r="F229" s="52"/>
      <c r="G229" s="52"/>
      <c r="H229" s="52"/>
      <c r="I229" s="52"/>
      <c r="J229" s="52"/>
      <c r="K229" s="52"/>
      <c r="L229" s="52"/>
      <c r="M229" s="52"/>
      <c r="N229" s="52"/>
      <c r="O229" s="52"/>
      <c r="P229" s="52"/>
      <c r="Q229" s="53"/>
      <c r="R229" s="63" t="s">
        <v>2055</v>
      </c>
      <c r="S229" s="64"/>
      <c r="T229" s="64"/>
      <c r="U229" s="65"/>
      <c r="V229" s="59" t="s">
        <v>2055</v>
      </c>
      <c r="W229" s="59"/>
      <c r="X229" s="59"/>
      <c r="Y229" s="59"/>
      <c r="Z229" s="59"/>
      <c r="AA229" s="59"/>
      <c r="AB229" s="59"/>
      <c r="AC229" s="52"/>
      <c r="AD229" s="52"/>
      <c r="AE229" s="52"/>
      <c r="AF229" s="52"/>
      <c r="AG229" s="52"/>
      <c r="AH229" s="52"/>
      <c r="AI229" s="52"/>
      <c r="AJ229" s="52"/>
      <c r="AK229" s="52"/>
      <c r="AL229" s="53"/>
      <c r="AM229" s="70"/>
      <c r="AN229" s="71"/>
      <c r="AO229" s="71"/>
      <c r="AP229" s="71"/>
      <c r="AQ229" s="71"/>
      <c r="AR229" s="72"/>
      <c r="AS229" s="70"/>
      <c r="AT229" s="71"/>
      <c r="AU229" s="71"/>
      <c r="AV229" s="71"/>
      <c r="AW229" s="71"/>
      <c r="AX229" s="72"/>
      <c r="AY229" s="66">
        <f>IFERROR(DATEDIF(AM229,(AS229+1),"Y"),"Fecha Inválida")</f>
        <v>0</v>
      </c>
      <c r="AZ229" s="67"/>
      <c r="BA229" s="68"/>
      <c r="BB229" s="66">
        <f>IFERROR(DATEDIF(AM229,(AS229+1),"YM"),"Fecha Inválida")</f>
        <v>0</v>
      </c>
      <c r="BC229" s="67"/>
      <c r="BD229" s="68"/>
      <c r="BE229" s="69">
        <f>IF(AM229="",0,IFERROR(DATEDIF(AM229,(AS229+1),"MD"),"Fecha Inválida"))</f>
        <v>0</v>
      </c>
      <c r="BF229" s="69"/>
      <c r="BG229" s="69"/>
      <c r="BH229" s="59"/>
      <c r="BI229" s="59"/>
      <c r="BJ229" s="59"/>
      <c r="BK229" s="59"/>
      <c r="BL229" s="59"/>
      <c r="BM229" s="59"/>
    </row>
    <row r="230" spans="1:65" ht="79.900000000000006" hidden="1" customHeight="1" x14ac:dyDescent="0.25">
      <c r="A230" s="84" t="s">
        <v>5045</v>
      </c>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row>
    <row r="231" spans="1:65" ht="8.25" hidden="1" customHeight="1" x14ac:dyDescent="0.25"/>
    <row r="232" spans="1:65" ht="12.75" hidden="1" customHeight="1" x14ac:dyDescent="0.25">
      <c r="A232" s="77" t="s">
        <v>5028</v>
      </c>
      <c r="B232" s="77"/>
      <c r="C232" s="77"/>
      <c r="D232" s="77"/>
      <c r="E232" s="77"/>
      <c r="F232" s="77"/>
      <c r="G232" s="77"/>
      <c r="H232" s="77"/>
      <c r="I232" s="77"/>
      <c r="J232" s="77"/>
      <c r="K232" s="77"/>
      <c r="L232" s="77"/>
      <c r="M232" s="77"/>
      <c r="N232" s="77"/>
      <c r="O232" s="77"/>
      <c r="P232" s="77"/>
      <c r="Q232" s="77"/>
      <c r="R232" s="77" t="s">
        <v>5029</v>
      </c>
      <c r="S232" s="77"/>
      <c r="T232" s="77"/>
      <c r="U232" s="77"/>
      <c r="V232" s="77" t="s">
        <v>5051</v>
      </c>
      <c r="W232" s="77"/>
      <c r="X232" s="77"/>
      <c r="Y232" s="77"/>
      <c r="Z232" s="77"/>
      <c r="AA232" s="77"/>
      <c r="AB232" s="77"/>
      <c r="AC232" s="78" t="s">
        <v>5030</v>
      </c>
      <c r="AD232" s="78"/>
      <c r="AE232" s="78"/>
      <c r="AF232" s="78"/>
      <c r="AG232" s="78"/>
      <c r="AH232" s="78"/>
      <c r="AI232" s="78"/>
      <c r="AJ232" s="78"/>
      <c r="AK232" s="78"/>
      <c r="AL232" s="79"/>
      <c r="AM232" s="77" t="s">
        <v>5024</v>
      </c>
      <c r="AN232" s="77"/>
      <c r="AO232" s="77"/>
      <c r="AP232" s="77"/>
      <c r="AQ232" s="77"/>
      <c r="AR232" s="77"/>
      <c r="AS232" s="77" t="s">
        <v>5025</v>
      </c>
      <c r="AT232" s="77"/>
      <c r="AU232" s="77"/>
      <c r="AV232" s="77"/>
      <c r="AW232" s="77"/>
      <c r="AX232" s="77"/>
      <c r="AY232" s="73" t="s">
        <v>5031</v>
      </c>
      <c r="AZ232" s="74"/>
      <c r="BA232" s="74"/>
      <c r="BB232" s="74"/>
      <c r="BC232" s="74"/>
      <c r="BD232" s="74"/>
      <c r="BE232" s="74"/>
      <c r="BF232" s="74"/>
      <c r="BG232" s="75"/>
      <c r="BH232" s="77" t="s">
        <v>5006</v>
      </c>
      <c r="BI232" s="77"/>
      <c r="BJ232" s="77"/>
      <c r="BK232" s="77"/>
      <c r="BL232" s="77"/>
      <c r="BM232" s="77"/>
    </row>
    <row r="233" spans="1:65" ht="12.75" hidden="1" customHeight="1" x14ac:dyDescent="0.2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80"/>
      <c r="AD233" s="80"/>
      <c r="AE233" s="80"/>
      <c r="AF233" s="80"/>
      <c r="AG233" s="80"/>
      <c r="AH233" s="80"/>
      <c r="AI233" s="80"/>
      <c r="AJ233" s="80"/>
      <c r="AK233" s="80"/>
      <c r="AL233" s="81"/>
      <c r="AM233" s="77"/>
      <c r="AN233" s="77"/>
      <c r="AO233" s="77"/>
      <c r="AP233" s="77"/>
      <c r="AQ233" s="77"/>
      <c r="AR233" s="77"/>
      <c r="AS233" s="77"/>
      <c r="AT233" s="77"/>
      <c r="AU233" s="77"/>
      <c r="AV233" s="77"/>
      <c r="AW233" s="77"/>
      <c r="AX233" s="77"/>
      <c r="AY233" s="73" t="s">
        <v>2079</v>
      </c>
      <c r="AZ233" s="74"/>
      <c r="BA233" s="75"/>
      <c r="BB233" s="77" t="s">
        <v>2080</v>
      </c>
      <c r="BC233" s="77"/>
      <c r="BD233" s="77"/>
      <c r="BE233" s="77" t="s">
        <v>2081</v>
      </c>
      <c r="BF233" s="77"/>
      <c r="BG233" s="77"/>
      <c r="BH233" s="77"/>
      <c r="BI233" s="77"/>
      <c r="BJ233" s="77"/>
      <c r="BK233" s="77"/>
      <c r="BL233" s="77"/>
      <c r="BM233" s="77"/>
    </row>
    <row r="234" spans="1:65" ht="30" hidden="1" customHeight="1" x14ac:dyDescent="0.25">
      <c r="A234" s="62"/>
      <c r="B234" s="52"/>
      <c r="C234" s="52"/>
      <c r="D234" s="52"/>
      <c r="E234" s="52"/>
      <c r="F234" s="52"/>
      <c r="G234" s="52"/>
      <c r="H234" s="52"/>
      <c r="I234" s="52"/>
      <c r="J234" s="52"/>
      <c r="K234" s="52"/>
      <c r="L234" s="52"/>
      <c r="M234" s="52"/>
      <c r="N234" s="52"/>
      <c r="O234" s="52"/>
      <c r="P234" s="52"/>
      <c r="Q234" s="53"/>
      <c r="R234" s="63" t="s">
        <v>2055</v>
      </c>
      <c r="S234" s="64"/>
      <c r="T234" s="64"/>
      <c r="U234" s="65"/>
      <c r="V234" s="59" t="s">
        <v>2055</v>
      </c>
      <c r="W234" s="59"/>
      <c r="X234" s="59"/>
      <c r="Y234" s="59"/>
      <c r="Z234" s="59"/>
      <c r="AA234" s="59"/>
      <c r="AB234" s="59"/>
      <c r="AC234" s="52"/>
      <c r="AD234" s="52"/>
      <c r="AE234" s="52"/>
      <c r="AF234" s="52"/>
      <c r="AG234" s="52"/>
      <c r="AH234" s="52"/>
      <c r="AI234" s="52"/>
      <c r="AJ234" s="52"/>
      <c r="AK234" s="52"/>
      <c r="AL234" s="53"/>
      <c r="AM234" s="70"/>
      <c r="AN234" s="71"/>
      <c r="AO234" s="71"/>
      <c r="AP234" s="71"/>
      <c r="AQ234" s="71"/>
      <c r="AR234" s="72"/>
      <c r="AS234" s="70"/>
      <c r="AT234" s="71"/>
      <c r="AU234" s="71"/>
      <c r="AV234" s="71"/>
      <c r="AW234" s="71"/>
      <c r="AX234" s="72"/>
      <c r="AY234" s="66">
        <f>IFERROR(DATEDIF(AM234,(AS234+1),"Y"),"Fecha Inválida")</f>
        <v>0</v>
      </c>
      <c r="AZ234" s="67"/>
      <c r="BA234" s="68"/>
      <c r="BB234" s="66">
        <f>IFERROR(DATEDIF(AM234,(AS234+1),"YM"),"Fecha Inválida")</f>
        <v>0</v>
      </c>
      <c r="BC234" s="67"/>
      <c r="BD234" s="68"/>
      <c r="BE234" s="69">
        <f>IF(AM234="",0,IFERROR(DATEDIF(AM234,(AS234+1),"MD"),"Fecha Inválida"))</f>
        <v>0</v>
      </c>
      <c r="BF234" s="69"/>
      <c r="BG234" s="69"/>
      <c r="BH234" s="59"/>
      <c r="BI234" s="59"/>
      <c r="BJ234" s="59"/>
      <c r="BK234" s="59"/>
      <c r="BL234" s="59"/>
      <c r="BM234" s="59"/>
    </row>
    <row r="235" spans="1:65" ht="79.900000000000006" hidden="1" customHeight="1" x14ac:dyDescent="0.25">
      <c r="A235" s="84" t="s">
        <v>5045</v>
      </c>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c r="BL235" s="85"/>
      <c r="BM235" s="85"/>
    </row>
    <row r="236" spans="1:65" ht="8.25" hidden="1" customHeight="1" x14ac:dyDescent="0.25"/>
    <row r="237" spans="1:65" ht="12.75" hidden="1" customHeight="1" x14ac:dyDescent="0.25">
      <c r="A237" s="77" t="s">
        <v>5028</v>
      </c>
      <c r="B237" s="77"/>
      <c r="C237" s="77"/>
      <c r="D237" s="77"/>
      <c r="E237" s="77"/>
      <c r="F237" s="77"/>
      <c r="G237" s="77"/>
      <c r="H237" s="77"/>
      <c r="I237" s="77"/>
      <c r="J237" s="77"/>
      <c r="K237" s="77"/>
      <c r="L237" s="77"/>
      <c r="M237" s="77"/>
      <c r="N237" s="77"/>
      <c r="O237" s="77"/>
      <c r="P237" s="77"/>
      <c r="Q237" s="77"/>
      <c r="R237" s="77" t="s">
        <v>5029</v>
      </c>
      <c r="S237" s="77"/>
      <c r="T237" s="77"/>
      <c r="U237" s="77"/>
      <c r="V237" s="77" t="s">
        <v>5051</v>
      </c>
      <c r="W237" s="77"/>
      <c r="X237" s="77"/>
      <c r="Y237" s="77"/>
      <c r="Z237" s="77"/>
      <c r="AA237" s="77"/>
      <c r="AB237" s="77"/>
      <c r="AC237" s="78" t="s">
        <v>5030</v>
      </c>
      <c r="AD237" s="78"/>
      <c r="AE237" s="78"/>
      <c r="AF237" s="78"/>
      <c r="AG237" s="78"/>
      <c r="AH237" s="78"/>
      <c r="AI237" s="78"/>
      <c r="AJ237" s="78"/>
      <c r="AK237" s="78"/>
      <c r="AL237" s="79"/>
      <c r="AM237" s="77" t="s">
        <v>5024</v>
      </c>
      <c r="AN237" s="77"/>
      <c r="AO237" s="77"/>
      <c r="AP237" s="77"/>
      <c r="AQ237" s="77"/>
      <c r="AR237" s="77"/>
      <c r="AS237" s="77" t="s">
        <v>5025</v>
      </c>
      <c r="AT237" s="77"/>
      <c r="AU237" s="77"/>
      <c r="AV237" s="77"/>
      <c r="AW237" s="77"/>
      <c r="AX237" s="77"/>
      <c r="AY237" s="73" t="s">
        <v>5031</v>
      </c>
      <c r="AZ237" s="74"/>
      <c r="BA237" s="74"/>
      <c r="BB237" s="74"/>
      <c r="BC237" s="74"/>
      <c r="BD237" s="74"/>
      <c r="BE237" s="74"/>
      <c r="BF237" s="74"/>
      <c r="BG237" s="75"/>
      <c r="BH237" s="77" t="s">
        <v>5006</v>
      </c>
      <c r="BI237" s="77"/>
      <c r="BJ237" s="77"/>
      <c r="BK237" s="77"/>
      <c r="BL237" s="77"/>
      <c r="BM237" s="77"/>
    </row>
    <row r="238" spans="1:65" ht="12.75" hidden="1" customHeight="1" x14ac:dyDescent="0.2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80"/>
      <c r="AD238" s="80"/>
      <c r="AE238" s="80"/>
      <c r="AF238" s="80"/>
      <c r="AG238" s="80"/>
      <c r="AH238" s="80"/>
      <c r="AI238" s="80"/>
      <c r="AJ238" s="80"/>
      <c r="AK238" s="80"/>
      <c r="AL238" s="81"/>
      <c r="AM238" s="77"/>
      <c r="AN238" s="77"/>
      <c r="AO238" s="77"/>
      <c r="AP238" s="77"/>
      <c r="AQ238" s="77"/>
      <c r="AR238" s="77"/>
      <c r="AS238" s="77"/>
      <c r="AT238" s="77"/>
      <c r="AU238" s="77"/>
      <c r="AV238" s="77"/>
      <c r="AW238" s="77"/>
      <c r="AX238" s="77"/>
      <c r="AY238" s="73" t="s">
        <v>2079</v>
      </c>
      <c r="AZ238" s="74"/>
      <c r="BA238" s="75"/>
      <c r="BB238" s="77" t="s">
        <v>2080</v>
      </c>
      <c r="BC238" s="77"/>
      <c r="BD238" s="77"/>
      <c r="BE238" s="77" t="s">
        <v>2081</v>
      </c>
      <c r="BF238" s="77"/>
      <c r="BG238" s="77"/>
      <c r="BH238" s="77"/>
      <c r="BI238" s="77"/>
      <c r="BJ238" s="77"/>
      <c r="BK238" s="77"/>
      <c r="BL238" s="77"/>
      <c r="BM238" s="77"/>
    </row>
    <row r="239" spans="1:65" ht="30" hidden="1" customHeight="1" x14ac:dyDescent="0.25">
      <c r="A239" s="62"/>
      <c r="B239" s="52"/>
      <c r="C239" s="52"/>
      <c r="D239" s="52"/>
      <c r="E239" s="52"/>
      <c r="F239" s="52"/>
      <c r="G239" s="52"/>
      <c r="H239" s="52"/>
      <c r="I239" s="52"/>
      <c r="J239" s="52"/>
      <c r="K239" s="52"/>
      <c r="L239" s="52"/>
      <c r="M239" s="52"/>
      <c r="N239" s="52"/>
      <c r="O239" s="52"/>
      <c r="P239" s="52"/>
      <c r="Q239" s="53"/>
      <c r="R239" s="63" t="s">
        <v>2055</v>
      </c>
      <c r="S239" s="64"/>
      <c r="T239" s="64"/>
      <c r="U239" s="65"/>
      <c r="V239" s="59" t="s">
        <v>2055</v>
      </c>
      <c r="W239" s="59"/>
      <c r="X239" s="59"/>
      <c r="Y239" s="59"/>
      <c r="Z239" s="59"/>
      <c r="AA239" s="59"/>
      <c r="AB239" s="59"/>
      <c r="AC239" s="52"/>
      <c r="AD239" s="52"/>
      <c r="AE239" s="52"/>
      <c r="AF239" s="52"/>
      <c r="AG239" s="52"/>
      <c r="AH239" s="52"/>
      <c r="AI239" s="52"/>
      <c r="AJ239" s="52"/>
      <c r="AK239" s="52"/>
      <c r="AL239" s="53"/>
      <c r="AM239" s="70"/>
      <c r="AN239" s="71"/>
      <c r="AO239" s="71"/>
      <c r="AP239" s="71"/>
      <c r="AQ239" s="71"/>
      <c r="AR239" s="72"/>
      <c r="AS239" s="70"/>
      <c r="AT239" s="71"/>
      <c r="AU239" s="71"/>
      <c r="AV239" s="71"/>
      <c r="AW239" s="71"/>
      <c r="AX239" s="72"/>
      <c r="AY239" s="66">
        <f>IFERROR(DATEDIF(AM239,(AS239+1),"Y"),"Fecha Inválida")</f>
        <v>0</v>
      </c>
      <c r="AZ239" s="67"/>
      <c r="BA239" s="68"/>
      <c r="BB239" s="66">
        <f>IFERROR(DATEDIF(AM239,(AS239+1),"YM"),"Fecha Inválida")</f>
        <v>0</v>
      </c>
      <c r="BC239" s="67"/>
      <c r="BD239" s="68"/>
      <c r="BE239" s="69">
        <f>IF(AM239="",0,IFERROR(DATEDIF(AM239,(AS239+1),"MD"),"Fecha Inválida"))</f>
        <v>0</v>
      </c>
      <c r="BF239" s="69"/>
      <c r="BG239" s="69"/>
      <c r="BH239" s="59"/>
      <c r="BI239" s="59"/>
      <c r="BJ239" s="59"/>
      <c r="BK239" s="59"/>
      <c r="BL239" s="59"/>
      <c r="BM239" s="59"/>
    </row>
    <row r="240" spans="1:65" ht="79.900000000000006" hidden="1" customHeight="1" x14ac:dyDescent="0.25">
      <c r="A240" s="84" t="s">
        <v>5045</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row>
    <row r="241" spans="1:65" ht="8.25" hidden="1" customHeight="1" x14ac:dyDescent="0.25"/>
    <row r="242" spans="1:65" ht="12.75" hidden="1" customHeight="1" x14ac:dyDescent="0.25">
      <c r="A242" s="77" t="s">
        <v>5028</v>
      </c>
      <c r="B242" s="77"/>
      <c r="C242" s="77"/>
      <c r="D242" s="77"/>
      <c r="E242" s="77"/>
      <c r="F242" s="77"/>
      <c r="G242" s="77"/>
      <c r="H242" s="77"/>
      <c r="I242" s="77"/>
      <c r="J242" s="77"/>
      <c r="K242" s="77"/>
      <c r="L242" s="77"/>
      <c r="M242" s="77"/>
      <c r="N242" s="77"/>
      <c r="O242" s="77"/>
      <c r="P242" s="77"/>
      <c r="Q242" s="77"/>
      <c r="R242" s="77" t="s">
        <v>5029</v>
      </c>
      <c r="S242" s="77"/>
      <c r="T242" s="77"/>
      <c r="U242" s="77"/>
      <c r="V242" s="77" t="s">
        <v>5051</v>
      </c>
      <c r="W242" s="77"/>
      <c r="X242" s="77"/>
      <c r="Y242" s="77"/>
      <c r="Z242" s="77"/>
      <c r="AA242" s="77"/>
      <c r="AB242" s="77"/>
      <c r="AC242" s="78" t="s">
        <v>5030</v>
      </c>
      <c r="AD242" s="78"/>
      <c r="AE242" s="78"/>
      <c r="AF242" s="78"/>
      <c r="AG242" s="78"/>
      <c r="AH242" s="78"/>
      <c r="AI242" s="78"/>
      <c r="AJ242" s="78"/>
      <c r="AK242" s="78"/>
      <c r="AL242" s="79"/>
      <c r="AM242" s="77" t="s">
        <v>5024</v>
      </c>
      <c r="AN242" s="77"/>
      <c r="AO242" s="77"/>
      <c r="AP242" s="77"/>
      <c r="AQ242" s="77"/>
      <c r="AR242" s="77"/>
      <c r="AS242" s="77" t="s">
        <v>5025</v>
      </c>
      <c r="AT242" s="77"/>
      <c r="AU242" s="77"/>
      <c r="AV242" s="77"/>
      <c r="AW242" s="77"/>
      <c r="AX242" s="77"/>
      <c r="AY242" s="73" t="s">
        <v>5031</v>
      </c>
      <c r="AZ242" s="74"/>
      <c r="BA242" s="74"/>
      <c r="BB242" s="74"/>
      <c r="BC242" s="74"/>
      <c r="BD242" s="74"/>
      <c r="BE242" s="74"/>
      <c r="BF242" s="74"/>
      <c r="BG242" s="75"/>
      <c r="BH242" s="77" t="s">
        <v>5006</v>
      </c>
      <c r="BI242" s="77"/>
      <c r="BJ242" s="77"/>
      <c r="BK242" s="77"/>
      <c r="BL242" s="77"/>
      <c r="BM242" s="77"/>
    </row>
    <row r="243" spans="1:65" ht="12.75" hidden="1" customHeight="1" x14ac:dyDescent="0.2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80"/>
      <c r="AD243" s="80"/>
      <c r="AE243" s="80"/>
      <c r="AF243" s="80"/>
      <c r="AG243" s="80"/>
      <c r="AH243" s="80"/>
      <c r="AI243" s="80"/>
      <c r="AJ243" s="80"/>
      <c r="AK243" s="80"/>
      <c r="AL243" s="81"/>
      <c r="AM243" s="77"/>
      <c r="AN243" s="77"/>
      <c r="AO243" s="77"/>
      <c r="AP243" s="77"/>
      <c r="AQ243" s="77"/>
      <c r="AR243" s="77"/>
      <c r="AS243" s="77"/>
      <c r="AT243" s="77"/>
      <c r="AU243" s="77"/>
      <c r="AV243" s="77"/>
      <c r="AW243" s="77"/>
      <c r="AX243" s="77"/>
      <c r="AY243" s="73" t="s">
        <v>2079</v>
      </c>
      <c r="AZ243" s="74"/>
      <c r="BA243" s="75"/>
      <c r="BB243" s="77" t="s">
        <v>2080</v>
      </c>
      <c r="BC243" s="77"/>
      <c r="BD243" s="77"/>
      <c r="BE243" s="77" t="s">
        <v>2081</v>
      </c>
      <c r="BF243" s="77"/>
      <c r="BG243" s="77"/>
      <c r="BH243" s="77"/>
      <c r="BI243" s="77"/>
      <c r="BJ243" s="77"/>
      <c r="BK243" s="77"/>
      <c r="BL243" s="77"/>
      <c r="BM243" s="77"/>
    </row>
    <row r="244" spans="1:65" ht="30" hidden="1" customHeight="1" x14ac:dyDescent="0.25">
      <c r="A244" s="62"/>
      <c r="B244" s="52"/>
      <c r="C244" s="52"/>
      <c r="D244" s="52"/>
      <c r="E244" s="52"/>
      <c r="F244" s="52"/>
      <c r="G244" s="52"/>
      <c r="H244" s="52"/>
      <c r="I244" s="52"/>
      <c r="J244" s="52"/>
      <c r="K244" s="52"/>
      <c r="L244" s="52"/>
      <c r="M244" s="52"/>
      <c r="N244" s="52"/>
      <c r="O244" s="52"/>
      <c r="P244" s="52"/>
      <c r="Q244" s="53"/>
      <c r="R244" s="63" t="s">
        <v>2055</v>
      </c>
      <c r="S244" s="64"/>
      <c r="T244" s="64"/>
      <c r="U244" s="65"/>
      <c r="V244" s="59" t="s">
        <v>2055</v>
      </c>
      <c r="W244" s="59"/>
      <c r="X244" s="59"/>
      <c r="Y244" s="59"/>
      <c r="Z244" s="59"/>
      <c r="AA244" s="59"/>
      <c r="AB244" s="59"/>
      <c r="AC244" s="52"/>
      <c r="AD244" s="52"/>
      <c r="AE244" s="52"/>
      <c r="AF244" s="52"/>
      <c r="AG244" s="52"/>
      <c r="AH244" s="52"/>
      <c r="AI244" s="52"/>
      <c r="AJ244" s="52"/>
      <c r="AK244" s="52"/>
      <c r="AL244" s="53"/>
      <c r="AM244" s="70"/>
      <c r="AN244" s="71"/>
      <c r="AO244" s="71"/>
      <c r="AP244" s="71"/>
      <c r="AQ244" s="71"/>
      <c r="AR244" s="72"/>
      <c r="AS244" s="70"/>
      <c r="AT244" s="71"/>
      <c r="AU244" s="71"/>
      <c r="AV244" s="71"/>
      <c r="AW244" s="71"/>
      <c r="AX244" s="72"/>
      <c r="AY244" s="66">
        <f>IFERROR(DATEDIF(AM244,(AS244+1),"Y"),"Fecha Inválida")</f>
        <v>0</v>
      </c>
      <c r="AZ244" s="67"/>
      <c r="BA244" s="68"/>
      <c r="BB244" s="66">
        <f>IFERROR(DATEDIF(AM244,(AS244+1),"YM"),"Fecha Inválida")</f>
        <v>0</v>
      </c>
      <c r="BC244" s="67"/>
      <c r="BD244" s="68"/>
      <c r="BE244" s="69">
        <f>IF(AM244="",0,IFERROR(DATEDIF(AM244,(AS244+1),"MD"),"Fecha Inválida"))</f>
        <v>0</v>
      </c>
      <c r="BF244" s="69"/>
      <c r="BG244" s="69"/>
      <c r="BH244" s="59"/>
      <c r="BI244" s="59"/>
      <c r="BJ244" s="59"/>
      <c r="BK244" s="59"/>
      <c r="BL244" s="59"/>
      <c r="BM244" s="59"/>
    </row>
    <row r="245" spans="1:65" ht="79.900000000000006" hidden="1" customHeight="1" x14ac:dyDescent="0.25">
      <c r="A245" s="84" t="s">
        <v>5045</v>
      </c>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row>
    <row r="246" spans="1:65" ht="9.75" hidden="1" customHeight="1" x14ac:dyDescent="0.25"/>
    <row r="247" spans="1:65" ht="12.75" hidden="1" customHeight="1" x14ac:dyDescent="0.25">
      <c r="A247" s="77" t="s">
        <v>5028</v>
      </c>
      <c r="B247" s="77"/>
      <c r="C247" s="77"/>
      <c r="D247" s="77"/>
      <c r="E247" s="77"/>
      <c r="F247" s="77"/>
      <c r="G247" s="77"/>
      <c r="H247" s="77"/>
      <c r="I247" s="77"/>
      <c r="J247" s="77"/>
      <c r="K247" s="77"/>
      <c r="L247" s="77"/>
      <c r="M247" s="77"/>
      <c r="N247" s="77"/>
      <c r="O247" s="77"/>
      <c r="P247" s="77"/>
      <c r="Q247" s="77"/>
      <c r="R247" s="77" t="s">
        <v>5029</v>
      </c>
      <c r="S247" s="77"/>
      <c r="T247" s="77"/>
      <c r="U247" s="77"/>
      <c r="V247" s="77" t="s">
        <v>5051</v>
      </c>
      <c r="W247" s="77"/>
      <c r="X247" s="77"/>
      <c r="Y247" s="77"/>
      <c r="Z247" s="77"/>
      <c r="AA247" s="77"/>
      <c r="AB247" s="77"/>
      <c r="AC247" s="78" t="s">
        <v>5030</v>
      </c>
      <c r="AD247" s="78"/>
      <c r="AE247" s="78"/>
      <c r="AF247" s="78"/>
      <c r="AG247" s="78"/>
      <c r="AH247" s="78"/>
      <c r="AI247" s="78"/>
      <c r="AJ247" s="78"/>
      <c r="AK247" s="78"/>
      <c r="AL247" s="79"/>
      <c r="AM247" s="77" t="s">
        <v>5024</v>
      </c>
      <c r="AN247" s="77"/>
      <c r="AO247" s="77"/>
      <c r="AP247" s="77"/>
      <c r="AQ247" s="77"/>
      <c r="AR247" s="77"/>
      <c r="AS247" s="77" t="s">
        <v>5025</v>
      </c>
      <c r="AT247" s="77"/>
      <c r="AU247" s="77"/>
      <c r="AV247" s="77"/>
      <c r="AW247" s="77"/>
      <c r="AX247" s="77"/>
      <c r="AY247" s="73" t="s">
        <v>5031</v>
      </c>
      <c r="AZ247" s="74"/>
      <c r="BA247" s="74"/>
      <c r="BB247" s="74"/>
      <c r="BC247" s="74"/>
      <c r="BD247" s="74"/>
      <c r="BE247" s="74"/>
      <c r="BF247" s="74"/>
      <c r="BG247" s="75"/>
      <c r="BH247" s="77" t="s">
        <v>5006</v>
      </c>
      <c r="BI247" s="77"/>
      <c r="BJ247" s="77"/>
      <c r="BK247" s="77"/>
      <c r="BL247" s="77"/>
      <c r="BM247" s="77"/>
    </row>
    <row r="248" spans="1:65" ht="12.75" hidden="1" customHeight="1" x14ac:dyDescent="0.2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80"/>
      <c r="AD248" s="80"/>
      <c r="AE248" s="80"/>
      <c r="AF248" s="80"/>
      <c r="AG248" s="80"/>
      <c r="AH248" s="80"/>
      <c r="AI248" s="80"/>
      <c r="AJ248" s="80"/>
      <c r="AK248" s="80"/>
      <c r="AL248" s="81"/>
      <c r="AM248" s="77"/>
      <c r="AN248" s="77"/>
      <c r="AO248" s="77"/>
      <c r="AP248" s="77"/>
      <c r="AQ248" s="77"/>
      <c r="AR248" s="77"/>
      <c r="AS248" s="77"/>
      <c r="AT248" s="77"/>
      <c r="AU248" s="77"/>
      <c r="AV248" s="77"/>
      <c r="AW248" s="77"/>
      <c r="AX248" s="77"/>
      <c r="AY248" s="73" t="s">
        <v>2079</v>
      </c>
      <c r="AZ248" s="74"/>
      <c r="BA248" s="75"/>
      <c r="BB248" s="77" t="s">
        <v>2080</v>
      </c>
      <c r="BC248" s="77"/>
      <c r="BD248" s="77"/>
      <c r="BE248" s="77" t="s">
        <v>2081</v>
      </c>
      <c r="BF248" s="77"/>
      <c r="BG248" s="77"/>
      <c r="BH248" s="77"/>
      <c r="BI248" s="77"/>
      <c r="BJ248" s="77"/>
      <c r="BK248" s="77"/>
      <c r="BL248" s="77"/>
      <c r="BM248" s="77"/>
    </row>
    <row r="249" spans="1:65" ht="30" hidden="1" customHeight="1" x14ac:dyDescent="0.25">
      <c r="A249" s="62"/>
      <c r="B249" s="52"/>
      <c r="C249" s="52"/>
      <c r="D249" s="52"/>
      <c r="E249" s="52"/>
      <c r="F249" s="52"/>
      <c r="G249" s="52"/>
      <c r="H249" s="52"/>
      <c r="I249" s="52"/>
      <c r="J249" s="52"/>
      <c r="K249" s="52"/>
      <c r="L249" s="52"/>
      <c r="M249" s="52"/>
      <c r="N249" s="52"/>
      <c r="O249" s="52"/>
      <c r="P249" s="52"/>
      <c r="Q249" s="53"/>
      <c r="R249" s="63" t="s">
        <v>2055</v>
      </c>
      <c r="S249" s="64"/>
      <c r="T249" s="64"/>
      <c r="U249" s="65"/>
      <c r="V249" s="59" t="s">
        <v>2055</v>
      </c>
      <c r="W249" s="59"/>
      <c r="X249" s="59"/>
      <c r="Y249" s="59"/>
      <c r="Z249" s="59"/>
      <c r="AA249" s="59"/>
      <c r="AB249" s="59"/>
      <c r="AC249" s="52"/>
      <c r="AD249" s="52"/>
      <c r="AE249" s="52"/>
      <c r="AF249" s="52"/>
      <c r="AG249" s="52"/>
      <c r="AH249" s="52"/>
      <c r="AI249" s="52"/>
      <c r="AJ249" s="52"/>
      <c r="AK249" s="52"/>
      <c r="AL249" s="53"/>
      <c r="AM249" s="70"/>
      <c r="AN249" s="71"/>
      <c r="AO249" s="71"/>
      <c r="AP249" s="71"/>
      <c r="AQ249" s="71"/>
      <c r="AR249" s="72"/>
      <c r="AS249" s="70"/>
      <c r="AT249" s="71"/>
      <c r="AU249" s="71"/>
      <c r="AV249" s="71"/>
      <c r="AW249" s="71"/>
      <c r="AX249" s="72"/>
      <c r="AY249" s="66">
        <f>IFERROR(DATEDIF(AM249,(AS249+1),"Y"),"Fecha Inválida")</f>
        <v>0</v>
      </c>
      <c r="AZ249" s="67"/>
      <c r="BA249" s="68"/>
      <c r="BB249" s="66">
        <f>IFERROR(DATEDIF(AM249,(AS249+1),"YM"),"Fecha Inválida")</f>
        <v>0</v>
      </c>
      <c r="BC249" s="67"/>
      <c r="BD249" s="68"/>
      <c r="BE249" s="69">
        <f>IF(AM249="",0,IFERROR(DATEDIF(AM249,(AS249+1),"MD"),"Fecha Inválida"))</f>
        <v>0</v>
      </c>
      <c r="BF249" s="69"/>
      <c r="BG249" s="69"/>
      <c r="BH249" s="59"/>
      <c r="BI249" s="59"/>
      <c r="BJ249" s="59"/>
      <c r="BK249" s="59"/>
      <c r="BL249" s="59"/>
      <c r="BM249" s="59"/>
    </row>
    <row r="250" spans="1:65" ht="79.900000000000006" hidden="1" customHeight="1" x14ac:dyDescent="0.25">
      <c r="A250" s="84" t="s">
        <v>5045</v>
      </c>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row>
    <row r="251" spans="1:65" ht="9.75" hidden="1" customHeight="1" x14ac:dyDescent="0.25"/>
    <row r="252" spans="1:65" ht="4.5" hidden="1" customHeight="1" x14ac:dyDescent="0.25"/>
    <row r="253" spans="1:65" ht="12.75" hidden="1" customHeight="1" x14ac:dyDescent="0.25">
      <c r="A253" s="77" t="s">
        <v>5028</v>
      </c>
      <c r="B253" s="77"/>
      <c r="C253" s="77"/>
      <c r="D253" s="77"/>
      <c r="E253" s="77"/>
      <c r="F253" s="77"/>
      <c r="G253" s="77"/>
      <c r="H253" s="77"/>
      <c r="I253" s="77"/>
      <c r="J253" s="77"/>
      <c r="K253" s="77"/>
      <c r="L253" s="77"/>
      <c r="M253" s="77"/>
      <c r="N253" s="77"/>
      <c r="O253" s="77"/>
      <c r="P253" s="77"/>
      <c r="Q253" s="77"/>
      <c r="R253" s="77" t="s">
        <v>5029</v>
      </c>
      <c r="S253" s="77"/>
      <c r="T253" s="77"/>
      <c r="U253" s="77"/>
      <c r="V253" s="77" t="s">
        <v>5051</v>
      </c>
      <c r="W253" s="77"/>
      <c r="X253" s="77"/>
      <c r="Y253" s="77"/>
      <c r="Z253" s="77"/>
      <c r="AA253" s="77"/>
      <c r="AB253" s="77"/>
      <c r="AC253" s="78" t="s">
        <v>5030</v>
      </c>
      <c r="AD253" s="78"/>
      <c r="AE253" s="78"/>
      <c r="AF253" s="78"/>
      <c r="AG253" s="78"/>
      <c r="AH253" s="78"/>
      <c r="AI253" s="78"/>
      <c r="AJ253" s="78"/>
      <c r="AK253" s="78"/>
      <c r="AL253" s="79"/>
      <c r="AM253" s="77" t="s">
        <v>5024</v>
      </c>
      <c r="AN253" s="77"/>
      <c r="AO253" s="77"/>
      <c r="AP253" s="77"/>
      <c r="AQ253" s="77"/>
      <c r="AR253" s="77"/>
      <c r="AS253" s="77" t="s">
        <v>5025</v>
      </c>
      <c r="AT253" s="77"/>
      <c r="AU253" s="77"/>
      <c r="AV253" s="77"/>
      <c r="AW253" s="77"/>
      <c r="AX253" s="77"/>
      <c r="AY253" s="73" t="s">
        <v>5031</v>
      </c>
      <c r="AZ253" s="74"/>
      <c r="BA253" s="74"/>
      <c r="BB253" s="74"/>
      <c r="BC253" s="74"/>
      <c r="BD253" s="74"/>
      <c r="BE253" s="74"/>
      <c r="BF253" s="74"/>
      <c r="BG253" s="75"/>
      <c r="BH253" s="77" t="s">
        <v>5006</v>
      </c>
      <c r="BI253" s="77"/>
      <c r="BJ253" s="77"/>
      <c r="BK253" s="77"/>
      <c r="BL253" s="77"/>
      <c r="BM253" s="77"/>
    </row>
    <row r="254" spans="1:65" ht="12.75" hidden="1" customHeight="1" x14ac:dyDescent="0.2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80"/>
      <c r="AD254" s="80"/>
      <c r="AE254" s="80"/>
      <c r="AF254" s="80"/>
      <c r="AG254" s="80"/>
      <c r="AH254" s="80"/>
      <c r="AI254" s="80"/>
      <c r="AJ254" s="80"/>
      <c r="AK254" s="80"/>
      <c r="AL254" s="81"/>
      <c r="AM254" s="77"/>
      <c r="AN254" s="77"/>
      <c r="AO254" s="77"/>
      <c r="AP254" s="77"/>
      <c r="AQ254" s="77"/>
      <c r="AR254" s="77"/>
      <c r="AS254" s="77"/>
      <c r="AT254" s="77"/>
      <c r="AU254" s="77"/>
      <c r="AV254" s="77"/>
      <c r="AW254" s="77"/>
      <c r="AX254" s="77"/>
      <c r="AY254" s="73" t="s">
        <v>2079</v>
      </c>
      <c r="AZ254" s="74"/>
      <c r="BA254" s="75"/>
      <c r="BB254" s="77" t="s">
        <v>2080</v>
      </c>
      <c r="BC254" s="77"/>
      <c r="BD254" s="77"/>
      <c r="BE254" s="77" t="s">
        <v>2081</v>
      </c>
      <c r="BF254" s="77"/>
      <c r="BG254" s="77"/>
      <c r="BH254" s="77"/>
      <c r="BI254" s="77"/>
      <c r="BJ254" s="77"/>
      <c r="BK254" s="77"/>
      <c r="BL254" s="77"/>
      <c r="BM254" s="77"/>
    </row>
    <row r="255" spans="1:65" ht="30" hidden="1" customHeight="1" x14ac:dyDescent="0.25">
      <c r="A255" s="62"/>
      <c r="B255" s="52"/>
      <c r="C255" s="52"/>
      <c r="D255" s="52"/>
      <c r="E255" s="52"/>
      <c r="F255" s="52"/>
      <c r="G255" s="52"/>
      <c r="H255" s="52"/>
      <c r="I255" s="52"/>
      <c r="J255" s="52"/>
      <c r="K255" s="52"/>
      <c r="L255" s="52"/>
      <c r="M255" s="52"/>
      <c r="N255" s="52"/>
      <c r="O255" s="52"/>
      <c r="P255" s="52"/>
      <c r="Q255" s="53"/>
      <c r="R255" s="63" t="s">
        <v>2055</v>
      </c>
      <c r="S255" s="64"/>
      <c r="T255" s="64"/>
      <c r="U255" s="65"/>
      <c r="V255" s="59" t="s">
        <v>2055</v>
      </c>
      <c r="W255" s="59"/>
      <c r="X255" s="59"/>
      <c r="Y255" s="59"/>
      <c r="Z255" s="59"/>
      <c r="AA255" s="59"/>
      <c r="AB255" s="59"/>
      <c r="AC255" s="52"/>
      <c r="AD255" s="52"/>
      <c r="AE255" s="52"/>
      <c r="AF255" s="52"/>
      <c r="AG255" s="52"/>
      <c r="AH255" s="52"/>
      <c r="AI255" s="52"/>
      <c r="AJ255" s="52"/>
      <c r="AK255" s="52"/>
      <c r="AL255" s="53"/>
      <c r="AM255" s="70"/>
      <c r="AN255" s="71"/>
      <c r="AO255" s="71"/>
      <c r="AP255" s="71"/>
      <c r="AQ255" s="71"/>
      <c r="AR255" s="72"/>
      <c r="AS255" s="70"/>
      <c r="AT255" s="71"/>
      <c r="AU255" s="71"/>
      <c r="AV255" s="71"/>
      <c r="AW255" s="71"/>
      <c r="AX255" s="72"/>
      <c r="AY255" s="66">
        <f>IFERROR(DATEDIF(AM255,(AS255+1),"Y"),"Fecha Inválida")</f>
        <v>0</v>
      </c>
      <c r="AZ255" s="67"/>
      <c r="BA255" s="68"/>
      <c r="BB255" s="66">
        <f>IFERROR(DATEDIF(AM255,(AS255+1),"YM"),"Fecha Inválida")</f>
        <v>0</v>
      </c>
      <c r="BC255" s="67"/>
      <c r="BD255" s="68"/>
      <c r="BE255" s="69">
        <f>IF(AM255="",0,IFERROR(DATEDIF(AM255,(AS255+1),"MD"),"Fecha Inválida"))</f>
        <v>0</v>
      </c>
      <c r="BF255" s="69"/>
      <c r="BG255" s="69"/>
      <c r="BH255" s="59"/>
      <c r="BI255" s="59"/>
      <c r="BJ255" s="59"/>
      <c r="BK255" s="59"/>
      <c r="BL255" s="59"/>
      <c r="BM255" s="59"/>
    </row>
    <row r="256" spans="1:65" ht="79.900000000000006" hidden="1" customHeight="1" x14ac:dyDescent="0.25">
      <c r="A256" s="84" t="s">
        <v>5045</v>
      </c>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row>
    <row r="257" spans="1:65" ht="8.25" hidden="1" customHeight="1" x14ac:dyDescent="0.25"/>
    <row r="258" spans="1:65" ht="12.75" hidden="1" customHeight="1" x14ac:dyDescent="0.25">
      <c r="A258" s="77" t="s">
        <v>5028</v>
      </c>
      <c r="B258" s="77"/>
      <c r="C258" s="77"/>
      <c r="D258" s="77"/>
      <c r="E258" s="77"/>
      <c r="F258" s="77"/>
      <c r="G258" s="77"/>
      <c r="H258" s="77"/>
      <c r="I258" s="77"/>
      <c r="J258" s="77"/>
      <c r="K258" s="77"/>
      <c r="L258" s="77"/>
      <c r="M258" s="77"/>
      <c r="N258" s="77"/>
      <c r="O258" s="77"/>
      <c r="P258" s="77"/>
      <c r="Q258" s="77"/>
      <c r="R258" s="77" t="s">
        <v>5029</v>
      </c>
      <c r="S258" s="77"/>
      <c r="T258" s="77"/>
      <c r="U258" s="77"/>
      <c r="V258" s="77" t="s">
        <v>5051</v>
      </c>
      <c r="W258" s="77"/>
      <c r="X258" s="77"/>
      <c r="Y258" s="77"/>
      <c r="Z258" s="77"/>
      <c r="AA258" s="77"/>
      <c r="AB258" s="77"/>
      <c r="AC258" s="78" t="s">
        <v>5030</v>
      </c>
      <c r="AD258" s="78"/>
      <c r="AE258" s="78"/>
      <c r="AF258" s="78"/>
      <c r="AG258" s="78"/>
      <c r="AH258" s="78"/>
      <c r="AI258" s="78"/>
      <c r="AJ258" s="78"/>
      <c r="AK258" s="78"/>
      <c r="AL258" s="79"/>
      <c r="AM258" s="77" t="s">
        <v>5024</v>
      </c>
      <c r="AN258" s="77"/>
      <c r="AO258" s="77"/>
      <c r="AP258" s="77"/>
      <c r="AQ258" s="77"/>
      <c r="AR258" s="77"/>
      <c r="AS258" s="77" t="s">
        <v>5025</v>
      </c>
      <c r="AT258" s="77"/>
      <c r="AU258" s="77"/>
      <c r="AV258" s="77"/>
      <c r="AW258" s="77"/>
      <c r="AX258" s="77"/>
      <c r="AY258" s="73" t="s">
        <v>5031</v>
      </c>
      <c r="AZ258" s="74"/>
      <c r="BA258" s="74"/>
      <c r="BB258" s="74"/>
      <c r="BC258" s="74"/>
      <c r="BD258" s="74"/>
      <c r="BE258" s="74"/>
      <c r="BF258" s="74"/>
      <c r="BG258" s="75"/>
      <c r="BH258" s="77" t="s">
        <v>5006</v>
      </c>
      <c r="BI258" s="77"/>
      <c r="BJ258" s="77"/>
      <c r="BK258" s="77"/>
      <c r="BL258" s="77"/>
      <c r="BM258" s="77"/>
    </row>
    <row r="259" spans="1:65" ht="12.75" hidden="1" customHeight="1" x14ac:dyDescent="0.2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80"/>
      <c r="AD259" s="80"/>
      <c r="AE259" s="80"/>
      <c r="AF259" s="80"/>
      <c r="AG259" s="80"/>
      <c r="AH259" s="80"/>
      <c r="AI259" s="80"/>
      <c r="AJ259" s="80"/>
      <c r="AK259" s="80"/>
      <c r="AL259" s="81"/>
      <c r="AM259" s="77"/>
      <c r="AN259" s="77"/>
      <c r="AO259" s="77"/>
      <c r="AP259" s="77"/>
      <c r="AQ259" s="77"/>
      <c r="AR259" s="77"/>
      <c r="AS259" s="77"/>
      <c r="AT259" s="77"/>
      <c r="AU259" s="77"/>
      <c r="AV259" s="77"/>
      <c r="AW259" s="77"/>
      <c r="AX259" s="77"/>
      <c r="AY259" s="73" t="s">
        <v>2079</v>
      </c>
      <c r="AZ259" s="74"/>
      <c r="BA259" s="75"/>
      <c r="BB259" s="77" t="s">
        <v>2080</v>
      </c>
      <c r="BC259" s="77"/>
      <c r="BD259" s="77"/>
      <c r="BE259" s="77" t="s">
        <v>2081</v>
      </c>
      <c r="BF259" s="77"/>
      <c r="BG259" s="77"/>
      <c r="BH259" s="77"/>
      <c r="BI259" s="77"/>
      <c r="BJ259" s="77"/>
      <c r="BK259" s="77"/>
      <c r="BL259" s="77"/>
      <c r="BM259" s="77"/>
    </row>
    <row r="260" spans="1:65" ht="30" hidden="1" customHeight="1" x14ac:dyDescent="0.25">
      <c r="A260" s="62"/>
      <c r="B260" s="52"/>
      <c r="C260" s="52"/>
      <c r="D260" s="52"/>
      <c r="E260" s="52"/>
      <c r="F260" s="52"/>
      <c r="G260" s="52"/>
      <c r="H260" s="52"/>
      <c r="I260" s="52"/>
      <c r="J260" s="52"/>
      <c r="K260" s="52"/>
      <c r="L260" s="52"/>
      <c r="M260" s="52"/>
      <c r="N260" s="52"/>
      <c r="O260" s="52"/>
      <c r="P260" s="52"/>
      <c r="Q260" s="53"/>
      <c r="R260" s="63" t="s">
        <v>2055</v>
      </c>
      <c r="S260" s="64"/>
      <c r="T260" s="64"/>
      <c r="U260" s="65"/>
      <c r="V260" s="59" t="s">
        <v>2055</v>
      </c>
      <c r="W260" s="59"/>
      <c r="X260" s="59"/>
      <c r="Y260" s="59"/>
      <c r="Z260" s="59"/>
      <c r="AA260" s="59"/>
      <c r="AB260" s="59"/>
      <c r="AC260" s="52"/>
      <c r="AD260" s="52"/>
      <c r="AE260" s="52"/>
      <c r="AF260" s="52"/>
      <c r="AG260" s="52"/>
      <c r="AH260" s="52"/>
      <c r="AI260" s="52"/>
      <c r="AJ260" s="52"/>
      <c r="AK260" s="52"/>
      <c r="AL260" s="53"/>
      <c r="AM260" s="70"/>
      <c r="AN260" s="71"/>
      <c r="AO260" s="71"/>
      <c r="AP260" s="71"/>
      <c r="AQ260" s="71"/>
      <c r="AR260" s="72"/>
      <c r="AS260" s="70"/>
      <c r="AT260" s="71"/>
      <c r="AU260" s="71"/>
      <c r="AV260" s="71"/>
      <c r="AW260" s="71"/>
      <c r="AX260" s="72"/>
      <c r="AY260" s="66">
        <f>IFERROR(DATEDIF(AM260,(AS260+1),"Y"),"Fecha Inválida")</f>
        <v>0</v>
      </c>
      <c r="AZ260" s="67"/>
      <c r="BA260" s="68"/>
      <c r="BB260" s="66">
        <f>IFERROR(DATEDIF(AM260,(AS260+1),"YM"),"Fecha Inválida")</f>
        <v>0</v>
      </c>
      <c r="BC260" s="67"/>
      <c r="BD260" s="68"/>
      <c r="BE260" s="69">
        <f>IF(AM260="",0,IFERROR(DATEDIF(AM260,(AS260+1),"MD"),"Fecha Inválida"))</f>
        <v>0</v>
      </c>
      <c r="BF260" s="69"/>
      <c r="BG260" s="69"/>
      <c r="BH260" s="62"/>
      <c r="BI260" s="52"/>
      <c r="BJ260" s="52"/>
      <c r="BK260" s="52"/>
      <c r="BL260" s="52"/>
      <c r="BM260" s="53"/>
    </row>
    <row r="261" spans="1:65" ht="79.900000000000006" hidden="1" customHeight="1" x14ac:dyDescent="0.25">
      <c r="A261" s="84" t="s">
        <v>5046</v>
      </c>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row>
    <row r="262" spans="1:65" ht="8.25" hidden="1" customHeight="1" x14ac:dyDescent="0.25"/>
    <row r="263" spans="1:65" ht="12.75" hidden="1" customHeight="1" x14ac:dyDescent="0.25">
      <c r="A263" s="77" t="s">
        <v>5028</v>
      </c>
      <c r="B263" s="77"/>
      <c r="C263" s="77"/>
      <c r="D263" s="77"/>
      <c r="E263" s="77"/>
      <c r="F263" s="77"/>
      <c r="G263" s="77"/>
      <c r="H263" s="77"/>
      <c r="I263" s="77"/>
      <c r="J263" s="77"/>
      <c r="K263" s="77"/>
      <c r="L263" s="77"/>
      <c r="M263" s="77"/>
      <c r="N263" s="77"/>
      <c r="O263" s="77"/>
      <c r="P263" s="77"/>
      <c r="Q263" s="77"/>
      <c r="R263" s="77" t="s">
        <v>5029</v>
      </c>
      <c r="S263" s="77"/>
      <c r="T263" s="77"/>
      <c r="U263" s="77"/>
      <c r="V263" s="77" t="s">
        <v>5051</v>
      </c>
      <c r="W263" s="77"/>
      <c r="X263" s="77"/>
      <c r="Y263" s="77"/>
      <c r="Z263" s="77"/>
      <c r="AA263" s="77"/>
      <c r="AB263" s="77"/>
      <c r="AC263" s="78" t="s">
        <v>5030</v>
      </c>
      <c r="AD263" s="78"/>
      <c r="AE263" s="78"/>
      <c r="AF263" s="78"/>
      <c r="AG263" s="78"/>
      <c r="AH263" s="78"/>
      <c r="AI263" s="78"/>
      <c r="AJ263" s="78"/>
      <c r="AK263" s="78"/>
      <c r="AL263" s="79"/>
      <c r="AM263" s="77" t="s">
        <v>5024</v>
      </c>
      <c r="AN263" s="77"/>
      <c r="AO263" s="77"/>
      <c r="AP263" s="77"/>
      <c r="AQ263" s="77"/>
      <c r="AR263" s="77"/>
      <c r="AS263" s="77" t="s">
        <v>5025</v>
      </c>
      <c r="AT263" s="77"/>
      <c r="AU263" s="77"/>
      <c r="AV263" s="77"/>
      <c r="AW263" s="77"/>
      <c r="AX263" s="77"/>
      <c r="AY263" s="73" t="s">
        <v>5031</v>
      </c>
      <c r="AZ263" s="74"/>
      <c r="BA263" s="74"/>
      <c r="BB263" s="74"/>
      <c r="BC263" s="74"/>
      <c r="BD263" s="74"/>
      <c r="BE263" s="74"/>
      <c r="BF263" s="74"/>
      <c r="BG263" s="75"/>
      <c r="BH263" s="77" t="s">
        <v>5006</v>
      </c>
      <c r="BI263" s="77"/>
      <c r="BJ263" s="77"/>
      <c r="BK263" s="77"/>
      <c r="BL263" s="77"/>
      <c r="BM263" s="77"/>
    </row>
    <row r="264" spans="1:65" ht="12.75" hidden="1" customHeight="1" x14ac:dyDescent="0.2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80"/>
      <c r="AD264" s="80"/>
      <c r="AE264" s="80"/>
      <c r="AF264" s="80"/>
      <c r="AG264" s="80"/>
      <c r="AH264" s="80"/>
      <c r="AI264" s="80"/>
      <c r="AJ264" s="80"/>
      <c r="AK264" s="80"/>
      <c r="AL264" s="81"/>
      <c r="AM264" s="77"/>
      <c r="AN264" s="77"/>
      <c r="AO264" s="77"/>
      <c r="AP264" s="77"/>
      <c r="AQ264" s="77"/>
      <c r="AR264" s="77"/>
      <c r="AS264" s="77"/>
      <c r="AT264" s="77"/>
      <c r="AU264" s="77"/>
      <c r="AV264" s="77"/>
      <c r="AW264" s="77"/>
      <c r="AX264" s="77"/>
      <c r="AY264" s="73" t="s">
        <v>2079</v>
      </c>
      <c r="AZ264" s="74"/>
      <c r="BA264" s="75"/>
      <c r="BB264" s="77" t="s">
        <v>2080</v>
      </c>
      <c r="BC264" s="77"/>
      <c r="BD264" s="77"/>
      <c r="BE264" s="77" t="s">
        <v>2081</v>
      </c>
      <c r="BF264" s="77"/>
      <c r="BG264" s="77"/>
      <c r="BH264" s="77"/>
      <c r="BI264" s="77"/>
      <c r="BJ264" s="77"/>
      <c r="BK264" s="77"/>
      <c r="BL264" s="77"/>
      <c r="BM264" s="77"/>
    </row>
    <row r="265" spans="1:65" ht="30" hidden="1" customHeight="1" x14ac:dyDescent="0.25">
      <c r="A265" s="62"/>
      <c r="B265" s="52"/>
      <c r="C265" s="52"/>
      <c r="D265" s="52"/>
      <c r="E265" s="52"/>
      <c r="F265" s="52"/>
      <c r="G265" s="52"/>
      <c r="H265" s="52"/>
      <c r="I265" s="52"/>
      <c r="J265" s="52"/>
      <c r="K265" s="52"/>
      <c r="L265" s="52"/>
      <c r="M265" s="52"/>
      <c r="N265" s="52"/>
      <c r="O265" s="52"/>
      <c r="P265" s="52"/>
      <c r="Q265" s="53"/>
      <c r="R265" s="63" t="s">
        <v>2055</v>
      </c>
      <c r="S265" s="64"/>
      <c r="T265" s="64"/>
      <c r="U265" s="65"/>
      <c r="V265" s="59" t="s">
        <v>2055</v>
      </c>
      <c r="W265" s="59"/>
      <c r="X265" s="59"/>
      <c r="Y265" s="59"/>
      <c r="Z265" s="59"/>
      <c r="AA265" s="59"/>
      <c r="AB265" s="59"/>
      <c r="AC265" s="52"/>
      <c r="AD265" s="52"/>
      <c r="AE265" s="52"/>
      <c r="AF265" s="52"/>
      <c r="AG265" s="52"/>
      <c r="AH265" s="52"/>
      <c r="AI265" s="52"/>
      <c r="AJ265" s="52"/>
      <c r="AK265" s="52"/>
      <c r="AL265" s="53"/>
      <c r="AM265" s="70"/>
      <c r="AN265" s="71"/>
      <c r="AO265" s="71"/>
      <c r="AP265" s="71"/>
      <c r="AQ265" s="71"/>
      <c r="AR265" s="72"/>
      <c r="AS265" s="70"/>
      <c r="AT265" s="71"/>
      <c r="AU265" s="71"/>
      <c r="AV265" s="71"/>
      <c r="AW265" s="71"/>
      <c r="AX265" s="72"/>
      <c r="AY265" s="66">
        <f>IFERROR(DATEDIF(AM265,(AS265+1),"Y"),"Fecha Inválida")</f>
        <v>0</v>
      </c>
      <c r="AZ265" s="67"/>
      <c r="BA265" s="68"/>
      <c r="BB265" s="66">
        <f>IFERROR(DATEDIF(AM265,(AS265+1),"YM"),"Fecha Inválida")</f>
        <v>0</v>
      </c>
      <c r="BC265" s="67"/>
      <c r="BD265" s="68"/>
      <c r="BE265" s="69">
        <f>IF(AM265="",0,IFERROR(DATEDIF(AM265,(AS265+1),"MD"),"Fecha Inválida"))</f>
        <v>0</v>
      </c>
      <c r="BF265" s="69"/>
      <c r="BG265" s="69"/>
      <c r="BH265" s="62"/>
      <c r="BI265" s="52"/>
      <c r="BJ265" s="52"/>
      <c r="BK265" s="52"/>
      <c r="BL265" s="52"/>
      <c r="BM265" s="53"/>
    </row>
    <row r="266" spans="1:65" ht="79.900000000000006" hidden="1" customHeight="1" x14ac:dyDescent="0.25">
      <c r="A266" s="156" t="s">
        <v>5045</v>
      </c>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c r="BJ266" s="156"/>
      <c r="BK266" s="156"/>
      <c r="BL266" s="156"/>
      <c r="BM266" s="156"/>
    </row>
    <row r="267" spans="1:65" ht="8.25" hidden="1" customHeight="1" x14ac:dyDescent="0.25"/>
    <row r="268" spans="1:65" ht="12.75" hidden="1" customHeight="1" x14ac:dyDescent="0.25">
      <c r="A268" s="77" t="s">
        <v>5028</v>
      </c>
      <c r="B268" s="77"/>
      <c r="C268" s="77"/>
      <c r="D268" s="77"/>
      <c r="E268" s="77"/>
      <c r="F268" s="77"/>
      <c r="G268" s="77"/>
      <c r="H268" s="77"/>
      <c r="I268" s="77"/>
      <c r="J268" s="77"/>
      <c r="K268" s="77"/>
      <c r="L268" s="77"/>
      <c r="M268" s="77"/>
      <c r="N268" s="77"/>
      <c r="O268" s="77"/>
      <c r="P268" s="77"/>
      <c r="Q268" s="77"/>
      <c r="R268" s="77" t="s">
        <v>5029</v>
      </c>
      <c r="S268" s="77"/>
      <c r="T268" s="77"/>
      <c r="U268" s="77"/>
      <c r="V268" s="77" t="s">
        <v>5051</v>
      </c>
      <c r="W268" s="77"/>
      <c r="X268" s="77"/>
      <c r="Y268" s="77"/>
      <c r="Z268" s="77"/>
      <c r="AA268" s="77"/>
      <c r="AB268" s="77"/>
      <c r="AC268" s="78" t="s">
        <v>5030</v>
      </c>
      <c r="AD268" s="78"/>
      <c r="AE268" s="78"/>
      <c r="AF268" s="78"/>
      <c r="AG268" s="78"/>
      <c r="AH268" s="78"/>
      <c r="AI268" s="78"/>
      <c r="AJ268" s="78"/>
      <c r="AK268" s="78"/>
      <c r="AL268" s="79"/>
      <c r="AM268" s="77" t="s">
        <v>5024</v>
      </c>
      <c r="AN268" s="77"/>
      <c r="AO268" s="77"/>
      <c r="AP268" s="77"/>
      <c r="AQ268" s="77"/>
      <c r="AR268" s="77"/>
      <c r="AS268" s="77" t="s">
        <v>5025</v>
      </c>
      <c r="AT268" s="77"/>
      <c r="AU268" s="77"/>
      <c r="AV268" s="77"/>
      <c r="AW268" s="77"/>
      <c r="AX268" s="77"/>
      <c r="AY268" s="73" t="s">
        <v>5031</v>
      </c>
      <c r="AZ268" s="74"/>
      <c r="BA268" s="74"/>
      <c r="BB268" s="74"/>
      <c r="BC268" s="74"/>
      <c r="BD268" s="74"/>
      <c r="BE268" s="74"/>
      <c r="BF268" s="74"/>
      <c r="BG268" s="75"/>
      <c r="BH268" s="77" t="s">
        <v>5006</v>
      </c>
      <c r="BI268" s="77"/>
      <c r="BJ268" s="77"/>
      <c r="BK268" s="77"/>
      <c r="BL268" s="77"/>
      <c r="BM268" s="77"/>
    </row>
    <row r="269" spans="1:65" ht="12.75" hidden="1" customHeight="1" x14ac:dyDescent="0.2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80"/>
      <c r="AD269" s="80"/>
      <c r="AE269" s="80"/>
      <c r="AF269" s="80"/>
      <c r="AG269" s="80"/>
      <c r="AH269" s="80"/>
      <c r="AI269" s="80"/>
      <c r="AJ269" s="80"/>
      <c r="AK269" s="80"/>
      <c r="AL269" s="81"/>
      <c r="AM269" s="77"/>
      <c r="AN269" s="77"/>
      <c r="AO269" s="77"/>
      <c r="AP269" s="77"/>
      <c r="AQ269" s="77"/>
      <c r="AR269" s="77"/>
      <c r="AS269" s="77"/>
      <c r="AT269" s="77"/>
      <c r="AU269" s="77"/>
      <c r="AV269" s="77"/>
      <c r="AW269" s="77"/>
      <c r="AX269" s="77"/>
      <c r="AY269" s="73" t="s">
        <v>2079</v>
      </c>
      <c r="AZ269" s="74"/>
      <c r="BA269" s="75"/>
      <c r="BB269" s="77" t="s">
        <v>2080</v>
      </c>
      <c r="BC269" s="77"/>
      <c r="BD269" s="77"/>
      <c r="BE269" s="77" t="s">
        <v>2081</v>
      </c>
      <c r="BF269" s="77"/>
      <c r="BG269" s="77"/>
      <c r="BH269" s="77"/>
      <c r="BI269" s="77"/>
      <c r="BJ269" s="77"/>
      <c r="BK269" s="77"/>
      <c r="BL269" s="77"/>
      <c r="BM269" s="77"/>
    </row>
    <row r="270" spans="1:65" ht="30" hidden="1" customHeight="1" x14ac:dyDescent="0.25">
      <c r="A270" s="62"/>
      <c r="B270" s="52"/>
      <c r="C270" s="52"/>
      <c r="D270" s="52"/>
      <c r="E270" s="52"/>
      <c r="F270" s="52"/>
      <c r="G270" s="52"/>
      <c r="H270" s="52"/>
      <c r="I270" s="52"/>
      <c r="J270" s="52"/>
      <c r="K270" s="52"/>
      <c r="L270" s="52"/>
      <c r="M270" s="52"/>
      <c r="N270" s="52"/>
      <c r="O270" s="52"/>
      <c r="P270" s="52"/>
      <c r="Q270" s="53"/>
      <c r="R270" s="63" t="s">
        <v>2055</v>
      </c>
      <c r="S270" s="64"/>
      <c r="T270" s="64"/>
      <c r="U270" s="65"/>
      <c r="V270" s="59" t="s">
        <v>2055</v>
      </c>
      <c r="W270" s="59"/>
      <c r="X270" s="59"/>
      <c r="Y270" s="59"/>
      <c r="Z270" s="59"/>
      <c r="AA270" s="59"/>
      <c r="AB270" s="59"/>
      <c r="AC270" s="52"/>
      <c r="AD270" s="52"/>
      <c r="AE270" s="52"/>
      <c r="AF270" s="52"/>
      <c r="AG270" s="52"/>
      <c r="AH270" s="52"/>
      <c r="AI270" s="52"/>
      <c r="AJ270" s="52"/>
      <c r="AK270" s="52"/>
      <c r="AL270" s="53"/>
      <c r="AM270" s="70"/>
      <c r="AN270" s="71"/>
      <c r="AO270" s="71"/>
      <c r="AP270" s="71"/>
      <c r="AQ270" s="71"/>
      <c r="AR270" s="72"/>
      <c r="AS270" s="70"/>
      <c r="AT270" s="71"/>
      <c r="AU270" s="71"/>
      <c r="AV270" s="71"/>
      <c r="AW270" s="71"/>
      <c r="AX270" s="72"/>
      <c r="AY270" s="66">
        <f>IFERROR(DATEDIF(AM270,(AS270+1),"Y"),"Fecha Inválida")</f>
        <v>0</v>
      </c>
      <c r="AZ270" s="67"/>
      <c r="BA270" s="68"/>
      <c r="BB270" s="66">
        <f>IFERROR(DATEDIF(AM270,(AS270+1),"YM"),"Fecha Inválida")</f>
        <v>0</v>
      </c>
      <c r="BC270" s="67"/>
      <c r="BD270" s="68"/>
      <c r="BE270" s="69">
        <f>IF(AM270="",0,IFERROR(DATEDIF(AM270,(AS270+1),"MD"),"Fecha Inválida"))</f>
        <v>0</v>
      </c>
      <c r="BF270" s="69"/>
      <c r="BG270" s="69"/>
      <c r="BH270" s="62"/>
      <c r="BI270" s="52"/>
      <c r="BJ270" s="52"/>
      <c r="BK270" s="52"/>
      <c r="BL270" s="52"/>
      <c r="BM270" s="53"/>
    </row>
    <row r="271" spans="1:65" ht="61.15" hidden="1" customHeight="1" x14ac:dyDescent="0.25">
      <c r="A271" s="84" t="s">
        <v>5045</v>
      </c>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row>
    <row r="272" spans="1:65" ht="8.25" hidden="1" customHeight="1" x14ac:dyDescent="0.25"/>
    <row r="273" spans="1:65" ht="12.75" hidden="1" customHeight="1" x14ac:dyDescent="0.25">
      <c r="A273" s="77" t="s">
        <v>5028</v>
      </c>
      <c r="B273" s="77"/>
      <c r="C273" s="77"/>
      <c r="D273" s="77"/>
      <c r="E273" s="77"/>
      <c r="F273" s="77"/>
      <c r="G273" s="77"/>
      <c r="H273" s="77"/>
      <c r="I273" s="77"/>
      <c r="J273" s="77"/>
      <c r="K273" s="77"/>
      <c r="L273" s="77"/>
      <c r="M273" s="77"/>
      <c r="N273" s="77"/>
      <c r="O273" s="77"/>
      <c r="P273" s="77"/>
      <c r="Q273" s="77"/>
      <c r="R273" s="77" t="s">
        <v>5029</v>
      </c>
      <c r="S273" s="77"/>
      <c r="T273" s="77"/>
      <c r="U273" s="77"/>
      <c r="V273" s="77" t="s">
        <v>5051</v>
      </c>
      <c r="W273" s="77"/>
      <c r="X273" s="77"/>
      <c r="Y273" s="77"/>
      <c r="Z273" s="77"/>
      <c r="AA273" s="77"/>
      <c r="AB273" s="77"/>
      <c r="AC273" s="78" t="s">
        <v>5030</v>
      </c>
      <c r="AD273" s="78"/>
      <c r="AE273" s="78"/>
      <c r="AF273" s="78"/>
      <c r="AG273" s="78"/>
      <c r="AH273" s="78"/>
      <c r="AI273" s="78"/>
      <c r="AJ273" s="78"/>
      <c r="AK273" s="78"/>
      <c r="AL273" s="79"/>
      <c r="AM273" s="77" t="s">
        <v>5024</v>
      </c>
      <c r="AN273" s="77"/>
      <c r="AO273" s="77"/>
      <c r="AP273" s="77"/>
      <c r="AQ273" s="77"/>
      <c r="AR273" s="77"/>
      <c r="AS273" s="77" t="s">
        <v>5025</v>
      </c>
      <c r="AT273" s="77"/>
      <c r="AU273" s="77"/>
      <c r="AV273" s="77"/>
      <c r="AW273" s="77"/>
      <c r="AX273" s="77"/>
      <c r="AY273" s="73" t="s">
        <v>5031</v>
      </c>
      <c r="AZ273" s="74"/>
      <c r="BA273" s="74"/>
      <c r="BB273" s="74"/>
      <c r="BC273" s="74"/>
      <c r="BD273" s="74"/>
      <c r="BE273" s="74"/>
      <c r="BF273" s="74"/>
      <c r="BG273" s="75"/>
      <c r="BH273" s="77" t="s">
        <v>5006</v>
      </c>
      <c r="BI273" s="77"/>
      <c r="BJ273" s="77"/>
      <c r="BK273" s="77"/>
      <c r="BL273" s="77"/>
      <c r="BM273" s="77"/>
    </row>
    <row r="274" spans="1:65" ht="12.75" hidden="1" customHeight="1" x14ac:dyDescent="0.2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80"/>
      <c r="AD274" s="80"/>
      <c r="AE274" s="80"/>
      <c r="AF274" s="80"/>
      <c r="AG274" s="80"/>
      <c r="AH274" s="80"/>
      <c r="AI274" s="80"/>
      <c r="AJ274" s="80"/>
      <c r="AK274" s="80"/>
      <c r="AL274" s="81"/>
      <c r="AM274" s="77"/>
      <c r="AN274" s="77"/>
      <c r="AO274" s="77"/>
      <c r="AP274" s="77"/>
      <c r="AQ274" s="77"/>
      <c r="AR274" s="77"/>
      <c r="AS274" s="77"/>
      <c r="AT274" s="77"/>
      <c r="AU274" s="77"/>
      <c r="AV274" s="77"/>
      <c r="AW274" s="77"/>
      <c r="AX274" s="77"/>
      <c r="AY274" s="73" t="s">
        <v>2079</v>
      </c>
      <c r="AZ274" s="74"/>
      <c r="BA274" s="75"/>
      <c r="BB274" s="77" t="s">
        <v>2080</v>
      </c>
      <c r="BC274" s="77"/>
      <c r="BD274" s="77"/>
      <c r="BE274" s="77" t="s">
        <v>2081</v>
      </c>
      <c r="BF274" s="77"/>
      <c r="BG274" s="77"/>
      <c r="BH274" s="77"/>
      <c r="BI274" s="77"/>
      <c r="BJ274" s="77"/>
      <c r="BK274" s="77"/>
      <c r="BL274" s="77"/>
      <c r="BM274" s="77"/>
    </row>
    <row r="275" spans="1:65" ht="30" hidden="1" customHeight="1" x14ac:dyDescent="0.25">
      <c r="A275" s="62"/>
      <c r="B275" s="52"/>
      <c r="C275" s="52"/>
      <c r="D275" s="52"/>
      <c r="E275" s="52"/>
      <c r="F275" s="52"/>
      <c r="G275" s="52"/>
      <c r="H275" s="52"/>
      <c r="I275" s="52"/>
      <c r="J275" s="52"/>
      <c r="K275" s="52"/>
      <c r="L275" s="52"/>
      <c r="M275" s="52"/>
      <c r="N275" s="52"/>
      <c r="O275" s="52"/>
      <c r="P275" s="52"/>
      <c r="Q275" s="53"/>
      <c r="R275" s="63" t="s">
        <v>2055</v>
      </c>
      <c r="S275" s="64"/>
      <c r="T275" s="64"/>
      <c r="U275" s="65"/>
      <c r="V275" s="59" t="s">
        <v>2055</v>
      </c>
      <c r="W275" s="59"/>
      <c r="X275" s="59"/>
      <c r="Y275" s="59"/>
      <c r="Z275" s="59"/>
      <c r="AA275" s="59"/>
      <c r="AB275" s="59"/>
      <c r="AC275" s="52"/>
      <c r="AD275" s="52"/>
      <c r="AE275" s="52"/>
      <c r="AF275" s="52"/>
      <c r="AG275" s="52"/>
      <c r="AH275" s="52"/>
      <c r="AI275" s="52"/>
      <c r="AJ275" s="52"/>
      <c r="AK275" s="52"/>
      <c r="AL275" s="53"/>
      <c r="AM275" s="70"/>
      <c r="AN275" s="71"/>
      <c r="AO275" s="71"/>
      <c r="AP275" s="71"/>
      <c r="AQ275" s="71"/>
      <c r="AR275" s="72"/>
      <c r="AS275" s="70"/>
      <c r="AT275" s="71"/>
      <c r="AU275" s="71"/>
      <c r="AV275" s="71"/>
      <c r="AW275" s="71"/>
      <c r="AX275" s="72"/>
      <c r="AY275" s="66">
        <f>IFERROR(DATEDIF(AM275,(AS275+1),"Y"),"Fecha Inválida")</f>
        <v>0</v>
      </c>
      <c r="AZ275" s="67"/>
      <c r="BA275" s="68"/>
      <c r="BB275" s="66">
        <f>IFERROR(DATEDIF(AM275,(AS275+1),"YM"),"Fecha Inválida")</f>
        <v>0</v>
      </c>
      <c r="BC275" s="67"/>
      <c r="BD275" s="68"/>
      <c r="BE275" s="69">
        <f>IF(AM275="",0,IFERROR(DATEDIF(AM275,(AS275+1),"MD"),"Fecha Inválida"))</f>
        <v>0</v>
      </c>
      <c r="BF275" s="69"/>
      <c r="BG275" s="69"/>
      <c r="BH275" s="62"/>
      <c r="BI275" s="52"/>
      <c r="BJ275" s="52"/>
      <c r="BK275" s="52"/>
      <c r="BL275" s="52"/>
      <c r="BM275" s="53"/>
    </row>
    <row r="276" spans="1:65" ht="79.900000000000006" hidden="1" customHeight="1" x14ac:dyDescent="0.25">
      <c r="A276" s="84" t="s">
        <v>5045</v>
      </c>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row>
    <row r="277" spans="1:65" ht="8.25" hidden="1" customHeight="1" x14ac:dyDescent="0.25"/>
    <row r="278" spans="1:65" ht="12.75" hidden="1" customHeight="1" x14ac:dyDescent="0.25">
      <c r="A278" s="77" t="s">
        <v>5028</v>
      </c>
      <c r="B278" s="77"/>
      <c r="C278" s="77"/>
      <c r="D278" s="77"/>
      <c r="E278" s="77"/>
      <c r="F278" s="77"/>
      <c r="G278" s="77"/>
      <c r="H278" s="77"/>
      <c r="I278" s="77"/>
      <c r="J278" s="77"/>
      <c r="K278" s="77"/>
      <c r="L278" s="77"/>
      <c r="M278" s="77"/>
      <c r="N278" s="77"/>
      <c r="O278" s="77"/>
      <c r="P278" s="77"/>
      <c r="Q278" s="77"/>
      <c r="R278" s="77" t="s">
        <v>5029</v>
      </c>
      <c r="S278" s="77"/>
      <c r="T278" s="77"/>
      <c r="U278" s="77"/>
      <c r="V278" s="77" t="s">
        <v>5051</v>
      </c>
      <c r="W278" s="77"/>
      <c r="X278" s="77"/>
      <c r="Y278" s="77"/>
      <c r="Z278" s="77"/>
      <c r="AA278" s="77"/>
      <c r="AB278" s="77"/>
      <c r="AC278" s="78" t="s">
        <v>5030</v>
      </c>
      <c r="AD278" s="78"/>
      <c r="AE278" s="78"/>
      <c r="AF278" s="78"/>
      <c r="AG278" s="78"/>
      <c r="AH278" s="78"/>
      <c r="AI278" s="78"/>
      <c r="AJ278" s="78"/>
      <c r="AK278" s="78"/>
      <c r="AL278" s="79"/>
      <c r="AM278" s="77" t="s">
        <v>5024</v>
      </c>
      <c r="AN278" s="77"/>
      <c r="AO278" s="77"/>
      <c r="AP278" s="77"/>
      <c r="AQ278" s="77"/>
      <c r="AR278" s="77"/>
      <c r="AS278" s="77" t="s">
        <v>5025</v>
      </c>
      <c r="AT278" s="77"/>
      <c r="AU278" s="77"/>
      <c r="AV278" s="77"/>
      <c r="AW278" s="77"/>
      <c r="AX278" s="77"/>
      <c r="AY278" s="73" t="s">
        <v>5031</v>
      </c>
      <c r="AZ278" s="74"/>
      <c r="BA278" s="74"/>
      <c r="BB278" s="74"/>
      <c r="BC278" s="74"/>
      <c r="BD278" s="74"/>
      <c r="BE278" s="74"/>
      <c r="BF278" s="74"/>
      <c r="BG278" s="75"/>
      <c r="BH278" s="77" t="s">
        <v>5006</v>
      </c>
      <c r="BI278" s="77"/>
      <c r="BJ278" s="77"/>
      <c r="BK278" s="77"/>
      <c r="BL278" s="77"/>
      <c r="BM278" s="77"/>
    </row>
    <row r="279" spans="1:65" ht="12.75" hidden="1" customHeight="1" x14ac:dyDescent="0.2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80"/>
      <c r="AD279" s="80"/>
      <c r="AE279" s="80"/>
      <c r="AF279" s="80"/>
      <c r="AG279" s="80"/>
      <c r="AH279" s="80"/>
      <c r="AI279" s="80"/>
      <c r="AJ279" s="80"/>
      <c r="AK279" s="80"/>
      <c r="AL279" s="81"/>
      <c r="AM279" s="77"/>
      <c r="AN279" s="77"/>
      <c r="AO279" s="77"/>
      <c r="AP279" s="77"/>
      <c r="AQ279" s="77"/>
      <c r="AR279" s="77"/>
      <c r="AS279" s="77"/>
      <c r="AT279" s="77"/>
      <c r="AU279" s="77"/>
      <c r="AV279" s="77"/>
      <c r="AW279" s="77"/>
      <c r="AX279" s="77"/>
      <c r="AY279" s="73" t="s">
        <v>2079</v>
      </c>
      <c r="AZ279" s="74"/>
      <c r="BA279" s="75"/>
      <c r="BB279" s="77" t="s">
        <v>2080</v>
      </c>
      <c r="BC279" s="77"/>
      <c r="BD279" s="77"/>
      <c r="BE279" s="77" t="s">
        <v>2081</v>
      </c>
      <c r="BF279" s="77"/>
      <c r="BG279" s="77"/>
      <c r="BH279" s="77"/>
      <c r="BI279" s="77"/>
      <c r="BJ279" s="77"/>
      <c r="BK279" s="77"/>
      <c r="BL279" s="77"/>
      <c r="BM279" s="77"/>
    </row>
    <row r="280" spans="1:65" ht="30" hidden="1" customHeight="1" x14ac:dyDescent="0.25">
      <c r="A280" s="62"/>
      <c r="B280" s="52"/>
      <c r="C280" s="52"/>
      <c r="D280" s="52"/>
      <c r="E280" s="52"/>
      <c r="F280" s="52"/>
      <c r="G280" s="52"/>
      <c r="H280" s="52"/>
      <c r="I280" s="52"/>
      <c r="J280" s="52"/>
      <c r="K280" s="52"/>
      <c r="L280" s="52"/>
      <c r="M280" s="52"/>
      <c r="N280" s="52"/>
      <c r="O280" s="52"/>
      <c r="P280" s="52"/>
      <c r="Q280" s="53"/>
      <c r="R280" s="63" t="s">
        <v>2055</v>
      </c>
      <c r="S280" s="64"/>
      <c r="T280" s="64"/>
      <c r="U280" s="65"/>
      <c r="V280" s="59" t="s">
        <v>2055</v>
      </c>
      <c r="W280" s="59"/>
      <c r="X280" s="59"/>
      <c r="Y280" s="59"/>
      <c r="Z280" s="59"/>
      <c r="AA280" s="59"/>
      <c r="AB280" s="59"/>
      <c r="AC280" s="52"/>
      <c r="AD280" s="52"/>
      <c r="AE280" s="52"/>
      <c r="AF280" s="52"/>
      <c r="AG280" s="52"/>
      <c r="AH280" s="52"/>
      <c r="AI280" s="52"/>
      <c r="AJ280" s="52"/>
      <c r="AK280" s="52"/>
      <c r="AL280" s="53"/>
      <c r="AM280" s="70"/>
      <c r="AN280" s="71"/>
      <c r="AO280" s="71"/>
      <c r="AP280" s="71"/>
      <c r="AQ280" s="71"/>
      <c r="AR280" s="72"/>
      <c r="AS280" s="70"/>
      <c r="AT280" s="71"/>
      <c r="AU280" s="71"/>
      <c r="AV280" s="71"/>
      <c r="AW280" s="71"/>
      <c r="AX280" s="72"/>
      <c r="AY280" s="66">
        <f>IFERROR(DATEDIF(AM280,(AS280+1),"Y"),"Fecha Inválida")</f>
        <v>0</v>
      </c>
      <c r="AZ280" s="67"/>
      <c r="BA280" s="68"/>
      <c r="BB280" s="66">
        <f>IFERROR(DATEDIF(AM280,(AS280+1),"YM"),"Fecha Inválida")</f>
        <v>0</v>
      </c>
      <c r="BC280" s="67"/>
      <c r="BD280" s="68"/>
      <c r="BE280" s="69">
        <f>IF(AM280="",0,IFERROR(DATEDIF(AM280,(AS280+1),"MD"),"Fecha Inválida"))</f>
        <v>0</v>
      </c>
      <c r="BF280" s="69"/>
      <c r="BG280" s="69"/>
      <c r="BH280" s="62"/>
      <c r="BI280" s="52"/>
      <c r="BJ280" s="52"/>
      <c r="BK280" s="52"/>
      <c r="BL280" s="52"/>
      <c r="BM280" s="53"/>
    </row>
    <row r="281" spans="1:65" ht="79.900000000000006" hidden="1" customHeight="1" x14ac:dyDescent="0.25">
      <c r="A281" s="84" t="s">
        <v>5045</v>
      </c>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row>
    <row r="282" spans="1:65" ht="13.5" hidden="1" customHeight="1" x14ac:dyDescent="0.25">
      <c r="A282" s="2"/>
      <c r="B282" s="2"/>
    </row>
    <row r="283" spans="1:65" ht="4.5" hidden="1" customHeight="1" x14ac:dyDescent="0.25"/>
    <row r="284" spans="1:65" ht="12.75" hidden="1" customHeight="1" x14ac:dyDescent="0.25">
      <c r="A284" s="77" t="s">
        <v>5028</v>
      </c>
      <c r="B284" s="77"/>
      <c r="C284" s="77"/>
      <c r="D284" s="77"/>
      <c r="E284" s="77"/>
      <c r="F284" s="77"/>
      <c r="G284" s="77"/>
      <c r="H284" s="77"/>
      <c r="I284" s="77"/>
      <c r="J284" s="77"/>
      <c r="K284" s="77"/>
      <c r="L284" s="77"/>
      <c r="M284" s="77"/>
      <c r="N284" s="77"/>
      <c r="O284" s="77"/>
      <c r="P284" s="77"/>
      <c r="Q284" s="77"/>
      <c r="R284" s="77" t="s">
        <v>5029</v>
      </c>
      <c r="S284" s="77"/>
      <c r="T284" s="77"/>
      <c r="U284" s="77"/>
      <c r="V284" s="77" t="s">
        <v>5051</v>
      </c>
      <c r="W284" s="77"/>
      <c r="X284" s="77"/>
      <c r="Y284" s="77"/>
      <c r="Z284" s="77"/>
      <c r="AA284" s="77"/>
      <c r="AB284" s="77"/>
      <c r="AC284" s="78" t="s">
        <v>5030</v>
      </c>
      <c r="AD284" s="78"/>
      <c r="AE284" s="78"/>
      <c r="AF284" s="78"/>
      <c r="AG284" s="78"/>
      <c r="AH284" s="78"/>
      <c r="AI284" s="78"/>
      <c r="AJ284" s="78"/>
      <c r="AK284" s="78"/>
      <c r="AL284" s="79"/>
      <c r="AM284" s="77" t="s">
        <v>5024</v>
      </c>
      <c r="AN284" s="77"/>
      <c r="AO284" s="77"/>
      <c r="AP284" s="77"/>
      <c r="AQ284" s="77"/>
      <c r="AR284" s="77"/>
      <c r="AS284" s="77" t="s">
        <v>5025</v>
      </c>
      <c r="AT284" s="77"/>
      <c r="AU284" s="77"/>
      <c r="AV284" s="77"/>
      <c r="AW284" s="77"/>
      <c r="AX284" s="77"/>
      <c r="AY284" s="73" t="s">
        <v>5031</v>
      </c>
      <c r="AZ284" s="74"/>
      <c r="BA284" s="74"/>
      <c r="BB284" s="74"/>
      <c r="BC284" s="74"/>
      <c r="BD284" s="74"/>
      <c r="BE284" s="74"/>
      <c r="BF284" s="74"/>
      <c r="BG284" s="75"/>
      <c r="BH284" s="77" t="s">
        <v>5006</v>
      </c>
      <c r="BI284" s="77"/>
      <c r="BJ284" s="77"/>
      <c r="BK284" s="77"/>
      <c r="BL284" s="77"/>
      <c r="BM284" s="77"/>
    </row>
    <row r="285" spans="1:65" ht="12.75" hidden="1" customHeight="1" x14ac:dyDescent="0.2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80"/>
      <c r="AD285" s="80"/>
      <c r="AE285" s="80"/>
      <c r="AF285" s="80"/>
      <c r="AG285" s="80"/>
      <c r="AH285" s="80"/>
      <c r="AI285" s="80"/>
      <c r="AJ285" s="80"/>
      <c r="AK285" s="80"/>
      <c r="AL285" s="81"/>
      <c r="AM285" s="77"/>
      <c r="AN285" s="77"/>
      <c r="AO285" s="77"/>
      <c r="AP285" s="77"/>
      <c r="AQ285" s="77"/>
      <c r="AR285" s="77"/>
      <c r="AS285" s="77"/>
      <c r="AT285" s="77"/>
      <c r="AU285" s="77"/>
      <c r="AV285" s="77"/>
      <c r="AW285" s="77"/>
      <c r="AX285" s="77"/>
      <c r="AY285" s="73" t="s">
        <v>2079</v>
      </c>
      <c r="AZ285" s="74"/>
      <c r="BA285" s="75"/>
      <c r="BB285" s="77" t="s">
        <v>2080</v>
      </c>
      <c r="BC285" s="77"/>
      <c r="BD285" s="77"/>
      <c r="BE285" s="77" t="s">
        <v>2081</v>
      </c>
      <c r="BF285" s="77"/>
      <c r="BG285" s="77"/>
      <c r="BH285" s="77"/>
      <c r="BI285" s="77"/>
      <c r="BJ285" s="77"/>
      <c r="BK285" s="77"/>
      <c r="BL285" s="77"/>
      <c r="BM285" s="77"/>
    </row>
    <row r="286" spans="1:65" ht="30" hidden="1" customHeight="1" x14ac:dyDescent="0.25">
      <c r="A286" s="62"/>
      <c r="B286" s="52"/>
      <c r="C286" s="52"/>
      <c r="D286" s="52"/>
      <c r="E286" s="52"/>
      <c r="F286" s="52"/>
      <c r="G286" s="52"/>
      <c r="H286" s="52"/>
      <c r="I286" s="52"/>
      <c r="J286" s="52"/>
      <c r="K286" s="52"/>
      <c r="L286" s="52"/>
      <c r="M286" s="52"/>
      <c r="N286" s="52"/>
      <c r="O286" s="52"/>
      <c r="P286" s="52"/>
      <c r="Q286" s="53"/>
      <c r="R286" s="63" t="s">
        <v>2055</v>
      </c>
      <c r="S286" s="64"/>
      <c r="T286" s="64"/>
      <c r="U286" s="65"/>
      <c r="V286" s="59" t="s">
        <v>2055</v>
      </c>
      <c r="W286" s="59"/>
      <c r="X286" s="59"/>
      <c r="Y286" s="59"/>
      <c r="Z286" s="59"/>
      <c r="AA286" s="59"/>
      <c r="AB286" s="59"/>
      <c r="AC286" s="52"/>
      <c r="AD286" s="52"/>
      <c r="AE286" s="52"/>
      <c r="AF286" s="52"/>
      <c r="AG286" s="52"/>
      <c r="AH286" s="52"/>
      <c r="AI286" s="52"/>
      <c r="AJ286" s="52"/>
      <c r="AK286" s="52"/>
      <c r="AL286" s="53"/>
      <c r="AM286" s="70"/>
      <c r="AN286" s="71"/>
      <c r="AO286" s="71"/>
      <c r="AP286" s="71"/>
      <c r="AQ286" s="71"/>
      <c r="AR286" s="72"/>
      <c r="AS286" s="70"/>
      <c r="AT286" s="71"/>
      <c r="AU286" s="71"/>
      <c r="AV286" s="71"/>
      <c r="AW286" s="71"/>
      <c r="AX286" s="72"/>
      <c r="AY286" s="66">
        <f>IFERROR(DATEDIF(AM286,(AS286+1),"Y"),"Fecha Inválida")</f>
        <v>0</v>
      </c>
      <c r="AZ286" s="67"/>
      <c r="BA286" s="68"/>
      <c r="BB286" s="66">
        <f>IFERROR(DATEDIF(AM286,(AS286+1),"YM"),"Fecha Inválida")</f>
        <v>0</v>
      </c>
      <c r="BC286" s="67"/>
      <c r="BD286" s="68"/>
      <c r="BE286" s="69">
        <f>IF(AM286="",0,IFERROR(DATEDIF(AM286,(AS286+1),"MD"),"Fecha Inválida"))</f>
        <v>0</v>
      </c>
      <c r="BF286" s="69"/>
      <c r="BG286" s="69"/>
      <c r="BH286" s="59"/>
      <c r="BI286" s="59"/>
      <c r="BJ286" s="59"/>
      <c r="BK286" s="59"/>
      <c r="BL286" s="59"/>
      <c r="BM286" s="59"/>
    </row>
    <row r="287" spans="1:65" ht="79.900000000000006" hidden="1" customHeight="1" x14ac:dyDescent="0.25">
      <c r="A287" s="84" t="s">
        <v>5045</v>
      </c>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row>
    <row r="288" spans="1:65" ht="8.25" hidden="1" customHeight="1" x14ac:dyDescent="0.25"/>
    <row r="289" spans="1:66" ht="12.75" hidden="1" customHeight="1" x14ac:dyDescent="0.25">
      <c r="A289" s="77" t="s">
        <v>5028</v>
      </c>
      <c r="B289" s="77"/>
      <c r="C289" s="77"/>
      <c r="D289" s="77"/>
      <c r="E289" s="77"/>
      <c r="F289" s="77"/>
      <c r="G289" s="77"/>
      <c r="H289" s="77"/>
      <c r="I289" s="77"/>
      <c r="J289" s="77"/>
      <c r="K289" s="77"/>
      <c r="L289" s="77"/>
      <c r="M289" s="77"/>
      <c r="N289" s="77"/>
      <c r="O289" s="77"/>
      <c r="P289" s="77"/>
      <c r="Q289" s="77"/>
      <c r="R289" s="77" t="s">
        <v>5029</v>
      </c>
      <c r="S289" s="77"/>
      <c r="T289" s="77"/>
      <c r="U289" s="77"/>
      <c r="V289" s="77" t="s">
        <v>5051</v>
      </c>
      <c r="W289" s="77"/>
      <c r="X289" s="77"/>
      <c r="Y289" s="77"/>
      <c r="Z289" s="77"/>
      <c r="AA289" s="77"/>
      <c r="AB289" s="77"/>
      <c r="AC289" s="78" t="s">
        <v>5030</v>
      </c>
      <c r="AD289" s="78"/>
      <c r="AE289" s="78"/>
      <c r="AF289" s="78"/>
      <c r="AG289" s="78"/>
      <c r="AH289" s="78"/>
      <c r="AI289" s="78"/>
      <c r="AJ289" s="78"/>
      <c r="AK289" s="78"/>
      <c r="AL289" s="79"/>
      <c r="AM289" s="77" t="s">
        <v>5024</v>
      </c>
      <c r="AN289" s="77"/>
      <c r="AO289" s="77"/>
      <c r="AP289" s="77"/>
      <c r="AQ289" s="77"/>
      <c r="AR289" s="77"/>
      <c r="AS289" s="77" t="s">
        <v>5025</v>
      </c>
      <c r="AT289" s="77"/>
      <c r="AU289" s="77"/>
      <c r="AV289" s="77"/>
      <c r="AW289" s="77"/>
      <c r="AX289" s="77"/>
      <c r="AY289" s="73" t="s">
        <v>5031</v>
      </c>
      <c r="AZ289" s="74"/>
      <c r="BA289" s="74"/>
      <c r="BB289" s="74"/>
      <c r="BC289" s="74"/>
      <c r="BD289" s="74"/>
      <c r="BE289" s="74"/>
      <c r="BF289" s="74"/>
      <c r="BG289" s="75"/>
      <c r="BH289" s="77" t="s">
        <v>5006</v>
      </c>
      <c r="BI289" s="77"/>
      <c r="BJ289" s="77"/>
      <c r="BK289" s="77"/>
      <c r="BL289" s="77"/>
      <c r="BM289" s="77"/>
    </row>
    <row r="290" spans="1:66" ht="12.75" hidden="1" customHeight="1" x14ac:dyDescent="0.2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80"/>
      <c r="AD290" s="80"/>
      <c r="AE290" s="80"/>
      <c r="AF290" s="80"/>
      <c r="AG290" s="80"/>
      <c r="AH290" s="80"/>
      <c r="AI290" s="80"/>
      <c r="AJ290" s="80"/>
      <c r="AK290" s="80"/>
      <c r="AL290" s="81"/>
      <c r="AM290" s="77"/>
      <c r="AN290" s="77"/>
      <c r="AO290" s="77"/>
      <c r="AP290" s="77"/>
      <c r="AQ290" s="77"/>
      <c r="AR290" s="77"/>
      <c r="AS290" s="77"/>
      <c r="AT290" s="77"/>
      <c r="AU290" s="77"/>
      <c r="AV290" s="77"/>
      <c r="AW290" s="77"/>
      <c r="AX290" s="77"/>
      <c r="AY290" s="73" t="s">
        <v>2079</v>
      </c>
      <c r="AZ290" s="74"/>
      <c r="BA290" s="75"/>
      <c r="BB290" s="77" t="s">
        <v>2080</v>
      </c>
      <c r="BC290" s="77"/>
      <c r="BD290" s="77"/>
      <c r="BE290" s="77" t="s">
        <v>2081</v>
      </c>
      <c r="BF290" s="77"/>
      <c r="BG290" s="77"/>
      <c r="BH290" s="77"/>
      <c r="BI290" s="77"/>
      <c r="BJ290" s="77"/>
      <c r="BK290" s="77"/>
      <c r="BL290" s="77"/>
      <c r="BM290" s="77"/>
    </row>
    <row r="291" spans="1:66" ht="30" hidden="1" customHeight="1" x14ac:dyDescent="0.25">
      <c r="A291" s="62"/>
      <c r="B291" s="52"/>
      <c r="C291" s="52"/>
      <c r="D291" s="52"/>
      <c r="E291" s="52"/>
      <c r="F291" s="52"/>
      <c r="G291" s="52"/>
      <c r="H291" s="52"/>
      <c r="I291" s="52"/>
      <c r="J291" s="52"/>
      <c r="K291" s="52"/>
      <c r="L291" s="52"/>
      <c r="M291" s="52"/>
      <c r="N291" s="52"/>
      <c r="O291" s="52"/>
      <c r="P291" s="52"/>
      <c r="Q291" s="53"/>
      <c r="R291" s="63" t="s">
        <v>2055</v>
      </c>
      <c r="S291" s="64"/>
      <c r="T291" s="64"/>
      <c r="U291" s="65"/>
      <c r="V291" s="59" t="s">
        <v>2055</v>
      </c>
      <c r="W291" s="59"/>
      <c r="X291" s="59"/>
      <c r="Y291" s="59"/>
      <c r="Z291" s="59"/>
      <c r="AA291" s="59"/>
      <c r="AB291" s="59"/>
      <c r="AC291" s="52"/>
      <c r="AD291" s="52"/>
      <c r="AE291" s="52"/>
      <c r="AF291" s="52"/>
      <c r="AG291" s="52"/>
      <c r="AH291" s="52"/>
      <c r="AI291" s="52"/>
      <c r="AJ291" s="52"/>
      <c r="AK291" s="52"/>
      <c r="AL291" s="53"/>
      <c r="AM291" s="70"/>
      <c r="AN291" s="71"/>
      <c r="AO291" s="71"/>
      <c r="AP291" s="71"/>
      <c r="AQ291" s="71"/>
      <c r="AR291" s="72"/>
      <c r="AS291" s="70"/>
      <c r="AT291" s="71"/>
      <c r="AU291" s="71"/>
      <c r="AV291" s="71"/>
      <c r="AW291" s="71"/>
      <c r="AX291" s="72"/>
      <c r="AY291" s="66">
        <f>IFERROR(DATEDIF(AM291,(AS291+1),"Y"),"Fecha Inválida")</f>
        <v>0</v>
      </c>
      <c r="AZ291" s="67"/>
      <c r="BA291" s="68"/>
      <c r="BB291" s="66">
        <f>IFERROR(DATEDIF(AM291,(AS291+1),"YM"),"Fecha Inválida")</f>
        <v>0</v>
      </c>
      <c r="BC291" s="67"/>
      <c r="BD291" s="68"/>
      <c r="BE291" s="69">
        <f>IF(AM291="",0,IFERROR(DATEDIF(AM291,(AS291+1),"MD"),"Fecha Inválida"))</f>
        <v>0</v>
      </c>
      <c r="BF291" s="69"/>
      <c r="BG291" s="69"/>
      <c r="BH291" s="59"/>
      <c r="BI291" s="59"/>
      <c r="BJ291" s="59"/>
      <c r="BK291" s="59"/>
      <c r="BL291" s="59"/>
      <c r="BM291" s="59"/>
    </row>
    <row r="292" spans="1:66" ht="79.900000000000006" hidden="1" customHeight="1" x14ac:dyDescent="0.25">
      <c r="A292" s="84" t="s">
        <v>5045</v>
      </c>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row>
    <row r="293" spans="1:66" ht="8.25" hidden="1" customHeight="1" x14ac:dyDescent="0.25"/>
    <row r="294" spans="1:66" ht="12.75" hidden="1" customHeight="1" x14ac:dyDescent="0.25">
      <c r="A294" s="77" t="s">
        <v>5028</v>
      </c>
      <c r="B294" s="77"/>
      <c r="C294" s="77"/>
      <c r="D294" s="77"/>
      <c r="E294" s="77"/>
      <c r="F294" s="77"/>
      <c r="G294" s="77"/>
      <c r="H294" s="77"/>
      <c r="I294" s="77"/>
      <c r="J294" s="77"/>
      <c r="K294" s="77"/>
      <c r="L294" s="77"/>
      <c r="M294" s="77"/>
      <c r="N294" s="77"/>
      <c r="O294" s="77"/>
      <c r="P294" s="77"/>
      <c r="Q294" s="77"/>
      <c r="R294" s="77" t="s">
        <v>5029</v>
      </c>
      <c r="S294" s="77"/>
      <c r="T294" s="77"/>
      <c r="U294" s="77"/>
      <c r="V294" s="77" t="s">
        <v>5051</v>
      </c>
      <c r="W294" s="77"/>
      <c r="X294" s="77"/>
      <c r="Y294" s="77"/>
      <c r="Z294" s="77"/>
      <c r="AA294" s="77"/>
      <c r="AB294" s="77"/>
      <c r="AC294" s="78" t="s">
        <v>5030</v>
      </c>
      <c r="AD294" s="78"/>
      <c r="AE294" s="78"/>
      <c r="AF294" s="78"/>
      <c r="AG294" s="78"/>
      <c r="AH294" s="78"/>
      <c r="AI294" s="78"/>
      <c r="AJ294" s="78"/>
      <c r="AK294" s="78"/>
      <c r="AL294" s="79"/>
      <c r="AM294" s="77" t="s">
        <v>5024</v>
      </c>
      <c r="AN294" s="77"/>
      <c r="AO294" s="77"/>
      <c r="AP294" s="77"/>
      <c r="AQ294" s="77"/>
      <c r="AR294" s="77"/>
      <c r="AS294" s="77" t="s">
        <v>5025</v>
      </c>
      <c r="AT294" s="77"/>
      <c r="AU294" s="77"/>
      <c r="AV294" s="77"/>
      <c r="AW294" s="77"/>
      <c r="AX294" s="77"/>
      <c r="AY294" s="73" t="s">
        <v>5031</v>
      </c>
      <c r="AZ294" s="74"/>
      <c r="BA294" s="74"/>
      <c r="BB294" s="74"/>
      <c r="BC294" s="74"/>
      <c r="BD294" s="74"/>
      <c r="BE294" s="74"/>
      <c r="BF294" s="74"/>
      <c r="BG294" s="75"/>
      <c r="BH294" s="77" t="s">
        <v>5006</v>
      </c>
      <c r="BI294" s="77"/>
      <c r="BJ294" s="77"/>
      <c r="BK294" s="77"/>
      <c r="BL294" s="77"/>
      <c r="BM294" s="77"/>
    </row>
    <row r="295" spans="1:66" ht="12.75" hidden="1" customHeight="1" x14ac:dyDescent="0.2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80"/>
      <c r="AD295" s="80"/>
      <c r="AE295" s="80"/>
      <c r="AF295" s="80"/>
      <c r="AG295" s="80"/>
      <c r="AH295" s="80"/>
      <c r="AI295" s="80"/>
      <c r="AJ295" s="80"/>
      <c r="AK295" s="80"/>
      <c r="AL295" s="81"/>
      <c r="AM295" s="77"/>
      <c r="AN295" s="77"/>
      <c r="AO295" s="77"/>
      <c r="AP295" s="77"/>
      <c r="AQ295" s="77"/>
      <c r="AR295" s="77"/>
      <c r="AS295" s="77"/>
      <c r="AT295" s="77"/>
      <c r="AU295" s="77"/>
      <c r="AV295" s="77"/>
      <c r="AW295" s="77"/>
      <c r="AX295" s="77"/>
      <c r="AY295" s="73" t="s">
        <v>2079</v>
      </c>
      <c r="AZ295" s="74"/>
      <c r="BA295" s="75"/>
      <c r="BB295" s="77" t="s">
        <v>2080</v>
      </c>
      <c r="BC295" s="77"/>
      <c r="BD295" s="77"/>
      <c r="BE295" s="77" t="s">
        <v>2081</v>
      </c>
      <c r="BF295" s="77"/>
      <c r="BG295" s="77"/>
      <c r="BH295" s="77"/>
      <c r="BI295" s="77"/>
      <c r="BJ295" s="77"/>
      <c r="BK295" s="77"/>
      <c r="BL295" s="77"/>
      <c r="BM295" s="77"/>
    </row>
    <row r="296" spans="1:66" ht="30" hidden="1" customHeight="1" x14ac:dyDescent="0.25">
      <c r="A296" s="62"/>
      <c r="B296" s="52"/>
      <c r="C296" s="52"/>
      <c r="D296" s="52"/>
      <c r="E296" s="52"/>
      <c r="F296" s="52"/>
      <c r="G296" s="52"/>
      <c r="H296" s="52"/>
      <c r="I296" s="52"/>
      <c r="J296" s="52"/>
      <c r="K296" s="52"/>
      <c r="L296" s="52"/>
      <c r="M296" s="52"/>
      <c r="N296" s="52"/>
      <c r="O296" s="52"/>
      <c r="P296" s="52"/>
      <c r="Q296" s="53"/>
      <c r="R296" s="63" t="s">
        <v>2055</v>
      </c>
      <c r="S296" s="64"/>
      <c r="T296" s="64"/>
      <c r="U296" s="65"/>
      <c r="V296" s="59" t="s">
        <v>2055</v>
      </c>
      <c r="W296" s="59"/>
      <c r="X296" s="59"/>
      <c r="Y296" s="59"/>
      <c r="Z296" s="59"/>
      <c r="AA296" s="59"/>
      <c r="AB296" s="59"/>
      <c r="AC296" s="52"/>
      <c r="AD296" s="52"/>
      <c r="AE296" s="52"/>
      <c r="AF296" s="52"/>
      <c r="AG296" s="52"/>
      <c r="AH296" s="52"/>
      <c r="AI296" s="52"/>
      <c r="AJ296" s="52"/>
      <c r="AK296" s="52"/>
      <c r="AL296" s="53"/>
      <c r="AM296" s="70"/>
      <c r="AN296" s="71"/>
      <c r="AO296" s="71"/>
      <c r="AP296" s="71"/>
      <c r="AQ296" s="71"/>
      <c r="AR296" s="72"/>
      <c r="AS296" s="70"/>
      <c r="AT296" s="71"/>
      <c r="AU296" s="71"/>
      <c r="AV296" s="71"/>
      <c r="AW296" s="71"/>
      <c r="AX296" s="72"/>
      <c r="AY296" s="66">
        <f>IFERROR(DATEDIF(AM296,(AS296+1),"Y"),"Fecha Inválida")</f>
        <v>0</v>
      </c>
      <c r="AZ296" s="67"/>
      <c r="BA296" s="68"/>
      <c r="BB296" s="66">
        <f>IFERROR(DATEDIF(AM296,(AS296+1),"YM"),"Fecha Inválida")</f>
        <v>0</v>
      </c>
      <c r="BC296" s="67"/>
      <c r="BD296" s="68"/>
      <c r="BE296" s="69">
        <f>IF(AM296="",0,IFERROR(DATEDIF(AM296,(AS296+1),"MD"),"Fecha Inválida"))</f>
        <v>0</v>
      </c>
      <c r="BF296" s="69"/>
      <c r="BG296" s="69"/>
      <c r="BH296" s="59"/>
      <c r="BI296" s="59"/>
      <c r="BJ296" s="59"/>
      <c r="BK296" s="59"/>
      <c r="BL296" s="59"/>
      <c r="BM296" s="59"/>
    </row>
    <row r="297" spans="1:66" ht="79.900000000000006" hidden="1" customHeight="1" x14ac:dyDescent="0.25">
      <c r="A297" s="84" t="s">
        <v>5045</v>
      </c>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c r="BL297" s="85"/>
      <c r="BM297" s="85"/>
    </row>
    <row r="298" spans="1:66" ht="8.25" hidden="1" customHeight="1" x14ac:dyDescent="0.25"/>
    <row r="299" spans="1:66" ht="12.75" hidden="1" customHeight="1" x14ac:dyDescent="0.25">
      <c r="A299" s="77" t="s">
        <v>5028</v>
      </c>
      <c r="B299" s="77"/>
      <c r="C299" s="77"/>
      <c r="D299" s="77"/>
      <c r="E299" s="77"/>
      <c r="F299" s="77"/>
      <c r="G299" s="77"/>
      <c r="H299" s="77"/>
      <c r="I299" s="77"/>
      <c r="J299" s="77"/>
      <c r="K299" s="77"/>
      <c r="L299" s="77"/>
      <c r="M299" s="77"/>
      <c r="N299" s="77"/>
      <c r="O299" s="77"/>
      <c r="P299" s="77"/>
      <c r="Q299" s="77"/>
      <c r="R299" s="77" t="s">
        <v>5029</v>
      </c>
      <c r="S299" s="77"/>
      <c r="T299" s="77"/>
      <c r="U299" s="77"/>
      <c r="V299" s="77" t="s">
        <v>5051</v>
      </c>
      <c r="W299" s="77"/>
      <c r="X299" s="77"/>
      <c r="Y299" s="77"/>
      <c r="Z299" s="77"/>
      <c r="AA299" s="77"/>
      <c r="AB299" s="77"/>
      <c r="AC299" s="78" t="s">
        <v>5030</v>
      </c>
      <c r="AD299" s="78"/>
      <c r="AE299" s="78"/>
      <c r="AF299" s="78"/>
      <c r="AG299" s="78"/>
      <c r="AH299" s="78"/>
      <c r="AI299" s="78"/>
      <c r="AJ299" s="78"/>
      <c r="AK299" s="78"/>
      <c r="AL299" s="79"/>
      <c r="AM299" s="77" t="s">
        <v>5024</v>
      </c>
      <c r="AN299" s="77"/>
      <c r="AO299" s="77"/>
      <c r="AP299" s="77"/>
      <c r="AQ299" s="77"/>
      <c r="AR299" s="77"/>
      <c r="AS299" s="77" t="s">
        <v>5025</v>
      </c>
      <c r="AT299" s="77"/>
      <c r="AU299" s="77"/>
      <c r="AV299" s="77"/>
      <c r="AW299" s="77"/>
      <c r="AX299" s="77"/>
      <c r="AY299" s="73" t="s">
        <v>5031</v>
      </c>
      <c r="AZ299" s="74"/>
      <c r="BA299" s="74"/>
      <c r="BB299" s="74"/>
      <c r="BC299" s="74"/>
      <c r="BD299" s="74"/>
      <c r="BE299" s="74"/>
      <c r="BF299" s="74"/>
      <c r="BG299" s="75"/>
      <c r="BH299" s="77" t="s">
        <v>5006</v>
      </c>
      <c r="BI299" s="77"/>
      <c r="BJ299" s="77"/>
      <c r="BK299" s="77"/>
      <c r="BL299" s="77"/>
      <c r="BM299" s="77"/>
    </row>
    <row r="300" spans="1:66" ht="12.75" hidden="1" customHeight="1" x14ac:dyDescent="0.2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80"/>
      <c r="AD300" s="80"/>
      <c r="AE300" s="80"/>
      <c r="AF300" s="80"/>
      <c r="AG300" s="80"/>
      <c r="AH300" s="80"/>
      <c r="AI300" s="80"/>
      <c r="AJ300" s="80"/>
      <c r="AK300" s="80"/>
      <c r="AL300" s="81"/>
      <c r="AM300" s="77"/>
      <c r="AN300" s="77"/>
      <c r="AO300" s="77"/>
      <c r="AP300" s="77"/>
      <c r="AQ300" s="77"/>
      <c r="AR300" s="77"/>
      <c r="AS300" s="77"/>
      <c r="AT300" s="77"/>
      <c r="AU300" s="77"/>
      <c r="AV300" s="77"/>
      <c r="AW300" s="77"/>
      <c r="AX300" s="77"/>
      <c r="AY300" s="73" t="s">
        <v>2079</v>
      </c>
      <c r="AZ300" s="74"/>
      <c r="BA300" s="75"/>
      <c r="BB300" s="77" t="s">
        <v>2080</v>
      </c>
      <c r="BC300" s="77"/>
      <c r="BD300" s="77"/>
      <c r="BE300" s="77" t="s">
        <v>2081</v>
      </c>
      <c r="BF300" s="77"/>
      <c r="BG300" s="77"/>
      <c r="BH300" s="77"/>
      <c r="BI300" s="77"/>
      <c r="BJ300" s="77"/>
      <c r="BK300" s="77"/>
      <c r="BL300" s="77"/>
      <c r="BM300" s="77"/>
    </row>
    <row r="301" spans="1:66" ht="30" hidden="1" customHeight="1" x14ac:dyDescent="0.25">
      <c r="A301" s="62"/>
      <c r="B301" s="52"/>
      <c r="C301" s="52"/>
      <c r="D301" s="52"/>
      <c r="E301" s="52"/>
      <c r="F301" s="52"/>
      <c r="G301" s="52"/>
      <c r="H301" s="52"/>
      <c r="I301" s="52"/>
      <c r="J301" s="52"/>
      <c r="K301" s="52"/>
      <c r="L301" s="52"/>
      <c r="M301" s="52"/>
      <c r="N301" s="52"/>
      <c r="O301" s="52"/>
      <c r="P301" s="52"/>
      <c r="Q301" s="53"/>
      <c r="R301" s="63" t="s">
        <v>2055</v>
      </c>
      <c r="S301" s="64"/>
      <c r="T301" s="64"/>
      <c r="U301" s="65"/>
      <c r="V301" s="59" t="s">
        <v>2055</v>
      </c>
      <c r="W301" s="59"/>
      <c r="X301" s="59"/>
      <c r="Y301" s="59"/>
      <c r="Z301" s="59"/>
      <c r="AA301" s="59"/>
      <c r="AB301" s="59"/>
      <c r="AC301" s="52"/>
      <c r="AD301" s="52"/>
      <c r="AE301" s="52"/>
      <c r="AF301" s="52"/>
      <c r="AG301" s="52"/>
      <c r="AH301" s="52"/>
      <c r="AI301" s="52"/>
      <c r="AJ301" s="52"/>
      <c r="AK301" s="52"/>
      <c r="AL301" s="53"/>
      <c r="AM301" s="70"/>
      <c r="AN301" s="71"/>
      <c r="AO301" s="71"/>
      <c r="AP301" s="71"/>
      <c r="AQ301" s="71"/>
      <c r="AR301" s="72"/>
      <c r="AS301" s="70"/>
      <c r="AT301" s="71"/>
      <c r="AU301" s="71"/>
      <c r="AV301" s="71"/>
      <c r="AW301" s="71"/>
      <c r="AX301" s="72"/>
      <c r="AY301" s="66">
        <f>IFERROR(DATEDIF(AM301,(AS301+1),"Y"),"Fecha Inválida")</f>
        <v>0</v>
      </c>
      <c r="AZ301" s="67"/>
      <c r="BA301" s="68"/>
      <c r="BB301" s="66">
        <f>IFERROR(DATEDIF(AM301,(AS301+1),"YM"),"Fecha Inválida")</f>
        <v>0</v>
      </c>
      <c r="BC301" s="67"/>
      <c r="BD301" s="68"/>
      <c r="BE301" s="69">
        <f>IF(AM301="",0,IFERROR(DATEDIF(AM301,(AS301+1),"MD"),"Fecha Inválida"))</f>
        <v>0</v>
      </c>
      <c r="BF301" s="69"/>
      <c r="BG301" s="69"/>
      <c r="BH301" s="59"/>
      <c r="BI301" s="59"/>
      <c r="BJ301" s="59"/>
      <c r="BK301" s="59"/>
      <c r="BL301" s="59"/>
      <c r="BM301" s="59"/>
    </row>
    <row r="302" spans="1:66" ht="79.900000000000006" hidden="1" customHeight="1" x14ac:dyDescent="0.25">
      <c r="A302" s="84" t="s">
        <v>5045</v>
      </c>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row>
    <row r="303" spans="1:66" s="10" customFormat="1" ht="3" hidden="1" customHeight="1" x14ac:dyDescent="0.25">
      <c r="BJ303" s="17"/>
      <c r="BN303" s="42"/>
    </row>
    <row r="304" spans="1:66" s="10" customFormat="1" ht="3" hidden="1" customHeight="1" x14ac:dyDescent="0.25">
      <c r="A304" s="43"/>
      <c r="BJ304" s="17"/>
      <c r="BN304" s="42"/>
    </row>
    <row r="305" spans="1:66" s="10" customFormat="1" ht="3" hidden="1"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45">
        <f>SUM(+AY255+AY249+AY244+AY239+AY234+AY229+AY223+AY218+AY213+AY208+AY203+AY260+AY265+AY270+AY275+AY280+AY286+AY291+AY296+AY301)</f>
        <v>0</v>
      </c>
      <c r="AZ305" s="9"/>
      <c r="BA305" s="9"/>
      <c r="BB305" s="45">
        <f>SUM(+BB255+BB249+BB244+BB239+BB234+BB229+BB223+BB218+BB213+BB208+BB203+BB260+BB265+BB270+BB275+BB280+BB286+BB291+BB296+BB301)+BE306</f>
        <v>0</v>
      </c>
      <c r="BC305" s="9"/>
      <c r="BD305" s="9"/>
      <c r="BE305" s="45">
        <f>SUM(+BE255+BE249+BE244+BE239+BE234+BE229+BE223+BE218+BE213+BE208+BE203+BE260+BE265+BE270+BE275+BE280+BE286+BE291+BE296+BE301)</f>
        <v>0</v>
      </c>
      <c r="BF305" s="9"/>
      <c r="BG305" s="9"/>
      <c r="BJ305" s="17"/>
      <c r="BN305" s="42"/>
    </row>
    <row r="306" spans="1:66" s="10" customFormat="1" ht="3" hidden="1" customHeight="1" x14ac:dyDescent="0.25">
      <c r="AM306" s="44"/>
      <c r="AS306" s="44"/>
      <c r="BB306" s="45">
        <f>IF(BB305&gt;=12,INT(BB305/12),0)</f>
        <v>0</v>
      </c>
      <c r="BE306" s="45">
        <f>IF(BE305&gt;=30,INT(BE305/30),0)</f>
        <v>0</v>
      </c>
      <c r="BF306" s="1"/>
      <c r="BG306" s="1"/>
      <c r="BJ306" s="17"/>
      <c r="BN306" s="42"/>
    </row>
    <row r="307" spans="1:66" ht="22.5" customHeight="1" x14ac:dyDescent="0.25">
      <c r="A307" s="82" t="s">
        <v>2077</v>
      </c>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113" t="s">
        <v>7</v>
      </c>
      <c r="AZ307" s="113"/>
      <c r="BA307" s="113"/>
      <c r="BB307" s="113"/>
      <c r="BC307" s="114" t="s">
        <v>8</v>
      </c>
      <c r="BD307" s="115"/>
      <c r="BE307" s="115"/>
      <c r="BF307" s="116"/>
      <c r="BG307" s="113" t="s">
        <v>9</v>
      </c>
      <c r="BH307" s="113"/>
      <c r="BI307" s="113"/>
      <c r="BJ307" s="113"/>
      <c r="BK307" s="113"/>
      <c r="BL307" s="113"/>
      <c r="BM307" s="113"/>
    </row>
    <row r="308" spans="1:66" ht="42" customHeight="1" x14ac:dyDescent="0.25">
      <c r="A308" s="83" t="s">
        <v>22</v>
      </c>
      <c r="B308" s="83"/>
      <c r="C308" s="83"/>
      <c r="D308" s="83"/>
      <c r="E308" s="83"/>
      <c r="F308" s="83"/>
      <c r="G308" s="83"/>
      <c r="H308" s="83"/>
      <c r="I308" s="128" t="s">
        <v>4998</v>
      </c>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69">
        <f>IFERROR(AY305+BB306,"Revisar fechas")</f>
        <v>0</v>
      </c>
      <c r="AZ308" s="69"/>
      <c r="BA308" s="69"/>
      <c r="BB308" s="69"/>
      <c r="BC308" s="66">
        <f>IFERROR(IF(BB306&gt;0,BB305-(BB306*12),BB305),"Revisar fechas")</f>
        <v>0</v>
      </c>
      <c r="BD308" s="67"/>
      <c r="BE308" s="67"/>
      <c r="BF308" s="68"/>
      <c r="BG308" s="69">
        <f>IFERROR(IF(BE306&gt;0,BE305-(BE306*30),BE305),"Revisar fechas")</f>
        <v>0</v>
      </c>
      <c r="BH308" s="69"/>
      <c r="BI308" s="69"/>
      <c r="BJ308" s="69"/>
      <c r="BK308" s="69"/>
      <c r="BL308" s="69"/>
      <c r="BM308" s="69"/>
    </row>
    <row r="309" spans="1:66" ht="10.5" customHeight="1" x14ac:dyDescent="0.25">
      <c r="A309" s="34"/>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11"/>
    </row>
    <row r="310" spans="1:66" ht="18.75" customHeight="1" x14ac:dyDescent="0.25">
      <c r="A310" s="60" t="s">
        <v>5048</v>
      </c>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11"/>
    </row>
    <row r="311" spans="1:66" ht="10.5" customHeight="1" x14ac:dyDescent="0.25">
      <c r="A311" s="34"/>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11"/>
    </row>
    <row r="312" spans="1:66" ht="30" customHeight="1" x14ac:dyDescent="0.25">
      <c r="A312" s="93" t="s">
        <v>5032</v>
      </c>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5"/>
      <c r="AR312" s="54" t="s">
        <v>5034</v>
      </c>
      <c r="AS312" s="54"/>
      <c r="AT312" s="54"/>
      <c r="AU312" s="54"/>
      <c r="AV312" s="54"/>
      <c r="AW312" s="54"/>
      <c r="AX312" s="54"/>
      <c r="AY312" s="54"/>
      <c r="AZ312" s="54"/>
      <c r="BA312" s="54" t="s">
        <v>5033</v>
      </c>
      <c r="BB312" s="54"/>
      <c r="BC312" s="54"/>
      <c r="BD312" s="54"/>
      <c r="BE312" s="54"/>
      <c r="BF312" s="54"/>
      <c r="BG312" s="54"/>
      <c r="BH312" s="54"/>
      <c r="BI312" s="54"/>
      <c r="BJ312" s="54"/>
      <c r="BK312" s="54"/>
      <c r="BL312" s="54"/>
      <c r="BM312" s="54"/>
    </row>
    <row r="313" spans="1:66" ht="17.25" customHeight="1" x14ac:dyDescent="0.25">
      <c r="A313" s="122" t="s">
        <v>5069</v>
      </c>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4"/>
      <c r="AR313" s="125" t="s">
        <v>5015</v>
      </c>
      <c r="AS313" s="125"/>
      <c r="AT313" s="125"/>
      <c r="AU313" s="125"/>
      <c r="AV313" s="125"/>
      <c r="AW313" s="125"/>
      <c r="AX313" s="125"/>
      <c r="AY313" s="125"/>
      <c r="AZ313" s="125"/>
      <c r="BA313" s="59" t="s">
        <v>5020</v>
      </c>
      <c r="BB313" s="59"/>
      <c r="BC313" s="59"/>
      <c r="BD313" s="59"/>
      <c r="BE313" s="59"/>
      <c r="BF313" s="59"/>
      <c r="BG313" s="59"/>
      <c r="BH313" s="59"/>
      <c r="BI313" s="59"/>
      <c r="BJ313" s="59"/>
      <c r="BK313" s="59"/>
      <c r="BL313" s="59"/>
      <c r="BM313" s="59"/>
    </row>
    <row r="314" spans="1:66" ht="17.25" customHeight="1" x14ac:dyDescent="0.25">
      <c r="A314" s="122" t="s">
        <v>5070</v>
      </c>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t="s">
        <v>6</v>
      </c>
      <c r="AP314" s="123"/>
      <c r="AQ314" s="124"/>
      <c r="AR314" s="125" t="s">
        <v>5015</v>
      </c>
      <c r="AS314" s="125"/>
      <c r="AT314" s="125"/>
      <c r="AU314" s="125"/>
      <c r="AV314" s="125"/>
      <c r="AW314" s="125"/>
      <c r="AX314" s="125"/>
      <c r="AY314" s="125"/>
      <c r="AZ314" s="125"/>
      <c r="BA314" s="59" t="s">
        <v>5020</v>
      </c>
      <c r="BB314" s="59"/>
      <c r="BC314" s="59"/>
      <c r="BD314" s="59"/>
      <c r="BE314" s="59"/>
      <c r="BF314" s="59"/>
      <c r="BG314" s="59"/>
      <c r="BH314" s="59"/>
      <c r="BI314" s="59"/>
      <c r="BJ314" s="59"/>
      <c r="BK314" s="59"/>
      <c r="BL314" s="59"/>
      <c r="BM314" s="59"/>
    </row>
    <row r="315" spans="1:66" ht="17.25" hidden="1" customHeight="1" x14ac:dyDescent="0.25">
      <c r="A315" s="122" t="s">
        <v>5071</v>
      </c>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t="s">
        <v>6</v>
      </c>
      <c r="AP315" s="123"/>
      <c r="AQ315" s="124"/>
      <c r="AR315" s="125" t="s">
        <v>5015</v>
      </c>
      <c r="AS315" s="125"/>
      <c r="AT315" s="125"/>
      <c r="AU315" s="125"/>
      <c r="AV315" s="125"/>
      <c r="AW315" s="125"/>
      <c r="AX315" s="125"/>
      <c r="AY315" s="125"/>
      <c r="AZ315" s="125"/>
      <c r="BA315" s="59" t="s">
        <v>5020</v>
      </c>
      <c r="BB315" s="59"/>
      <c r="BC315" s="59"/>
      <c r="BD315" s="59"/>
      <c r="BE315" s="59"/>
      <c r="BF315" s="59"/>
      <c r="BG315" s="59"/>
      <c r="BH315" s="59"/>
      <c r="BI315" s="59"/>
      <c r="BJ315" s="59"/>
      <c r="BK315" s="59"/>
      <c r="BL315" s="59"/>
      <c r="BM315" s="59"/>
    </row>
    <row r="316" spans="1:66" ht="17.25" customHeight="1" x14ac:dyDescent="0.25">
      <c r="A316" s="119" t="s">
        <v>5035</v>
      </c>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1"/>
      <c r="AS316" s="121"/>
      <c r="AT316" s="121"/>
      <c r="AU316" s="121"/>
      <c r="AV316" s="121"/>
      <c r="AW316" s="121"/>
      <c r="AX316" s="121"/>
      <c r="AY316" s="121"/>
      <c r="AZ316" s="121"/>
      <c r="BA316" s="121"/>
      <c r="BB316" s="121"/>
      <c r="BC316" s="121"/>
      <c r="BD316" s="121"/>
      <c r="BE316" s="121"/>
      <c r="BF316" s="121"/>
      <c r="BG316" s="121"/>
      <c r="BI316" s="8"/>
    </row>
    <row r="317" spans="1:66" ht="17.25" customHeight="1" x14ac:dyDescent="0.25">
      <c r="A317" s="39" t="s">
        <v>2067</v>
      </c>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8"/>
      <c r="BA317" s="59" t="s">
        <v>5020</v>
      </c>
      <c r="BB317" s="59"/>
      <c r="BC317" s="59"/>
      <c r="BD317" s="59"/>
      <c r="BE317" s="59"/>
      <c r="BF317" s="59"/>
      <c r="BG317" s="59"/>
      <c r="BH317" s="59"/>
      <c r="BI317" s="59"/>
      <c r="BJ317" s="59"/>
      <c r="BK317" s="59"/>
      <c r="BL317" s="59"/>
      <c r="BM317" s="59"/>
    </row>
    <row r="318" spans="1:66" ht="17.25" customHeight="1" x14ac:dyDescent="0.25">
      <c r="A318" s="39" t="s">
        <v>2068</v>
      </c>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8"/>
      <c r="BA318" s="59" t="s">
        <v>5020</v>
      </c>
      <c r="BB318" s="59"/>
      <c r="BC318" s="59"/>
      <c r="BD318" s="59"/>
      <c r="BE318" s="59"/>
      <c r="BF318" s="59"/>
      <c r="BG318" s="59"/>
      <c r="BH318" s="59"/>
      <c r="BI318" s="59"/>
      <c r="BJ318" s="59"/>
      <c r="BK318" s="59"/>
      <c r="BL318" s="59"/>
      <c r="BM318" s="59"/>
    </row>
    <row r="319" spans="1:66" ht="17.25" hidden="1" customHeight="1" x14ac:dyDescent="0.25">
      <c r="A319" s="39" t="s">
        <v>2069</v>
      </c>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8"/>
      <c r="BA319" s="59" t="s">
        <v>5020</v>
      </c>
      <c r="BB319" s="59"/>
      <c r="BC319" s="59"/>
      <c r="BD319" s="59"/>
      <c r="BE319" s="59"/>
      <c r="BF319" s="59"/>
      <c r="BG319" s="59"/>
      <c r="BH319" s="59"/>
      <c r="BI319" s="59"/>
      <c r="BJ319" s="59"/>
      <c r="BK319" s="59"/>
      <c r="BL319" s="59"/>
      <c r="BM319" s="59"/>
    </row>
    <row r="320" spans="1:66" ht="17.25" hidden="1" customHeight="1" x14ac:dyDescent="0.25">
      <c r="A320" s="39" t="s">
        <v>2070</v>
      </c>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8"/>
      <c r="BA320" s="59" t="s">
        <v>5020</v>
      </c>
      <c r="BB320" s="59"/>
      <c r="BC320" s="59"/>
      <c r="BD320" s="59"/>
      <c r="BE320" s="59"/>
      <c r="BF320" s="59"/>
      <c r="BG320" s="59"/>
      <c r="BH320" s="59"/>
      <c r="BI320" s="59"/>
      <c r="BJ320" s="59"/>
      <c r="BK320" s="59"/>
      <c r="BL320" s="59"/>
      <c r="BM320" s="59"/>
    </row>
    <row r="321" spans="1:66" ht="17.25" hidden="1" customHeight="1" x14ac:dyDescent="0.25">
      <c r="A321" s="39" t="s">
        <v>2071</v>
      </c>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8"/>
      <c r="BA321" s="59" t="s">
        <v>5020</v>
      </c>
      <c r="BB321" s="59"/>
      <c r="BC321" s="59"/>
      <c r="BD321" s="59"/>
      <c r="BE321" s="59"/>
      <c r="BF321" s="59"/>
      <c r="BG321" s="59"/>
      <c r="BH321" s="59"/>
      <c r="BI321" s="59"/>
      <c r="BJ321" s="59"/>
      <c r="BK321" s="59"/>
      <c r="BL321" s="59"/>
      <c r="BM321" s="59"/>
    </row>
    <row r="322" spans="1:66" ht="10.5" customHeight="1" x14ac:dyDescent="0.25">
      <c r="A322" s="34"/>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11"/>
    </row>
    <row r="323" spans="1:66" ht="18.75" customHeight="1" x14ac:dyDescent="0.25">
      <c r="A323" s="60" t="s">
        <v>5049</v>
      </c>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6" ht="10.5" customHeight="1" x14ac:dyDescent="0.25">
      <c r="A324" s="34"/>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11"/>
    </row>
    <row r="325" spans="1:66" ht="18.75" customHeight="1" x14ac:dyDescent="0.25">
      <c r="A325" s="54" t="s">
        <v>5037</v>
      </c>
      <c r="B325" s="54"/>
      <c r="C325" s="54"/>
      <c r="D325" s="54"/>
      <c r="E325" s="54"/>
      <c r="F325" s="54"/>
      <c r="G325" s="54"/>
      <c r="H325" s="54"/>
      <c r="I325" s="54"/>
      <c r="J325" s="54"/>
      <c r="K325" s="54"/>
      <c r="L325" s="54"/>
      <c r="M325" s="54"/>
      <c r="N325" s="54"/>
      <c r="O325" s="54"/>
      <c r="P325" s="54"/>
      <c r="Q325" s="54"/>
      <c r="R325" s="54"/>
      <c r="S325" s="54"/>
      <c r="T325" s="54"/>
      <c r="U325" s="54" t="s">
        <v>4990</v>
      </c>
      <c r="V325" s="54"/>
      <c r="W325" s="54"/>
      <c r="X325" s="54"/>
      <c r="Y325" s="54"/>
      <c r="Z325" s="54"/>
      <c r="AA325" s="54"/>
      <c r="AB325" s="54"/>
      <c r="AC325" s="54"/>
      <c r="AD325" s="54"/>
      <c r="AE325" s="54"/>
      <c r="AF325" s="54"/>
      <c r="AG325" s="54"/>
      <c r="AH325" s="54"/>
      <c r="AI325" s="54"/>
      <c r="AJ325" s="54"/>
      <c r="AK325" s="54"/>
      <c r="AL325" s="54"/>
      <c r="AM325" s="54" t="s">
        <v>5030</v>
      </c>
      <c r="AN325" s="54"/>
      <c r="AO325" s="54"/>
      <c r="AP325" s="54"/>
      <c r="AQ325" s="54"/>
      <c r="AR325" s="54"/>
      <c r="AS325" s="54"/>
      <c r="AT325" s="54"/>
      <c r="AU325" s="54"/>
      <c r="AV325" s="54"/>
      <c r="AW325" s="54"/>
      <c r="AX325" s="54"/>
      <c r="AY325" s="54"/>
      <c r="AZ325" s="54"/>
      <c r="BA325" s="54"/>
      <c r="BB325" s="54"/>
      <c r="BC325" s="54" t="s">
        <v>5036</v>
      </c>
      <c r="BD325" s="54"/>
      <c r="BE325" s="54"/>
      <c r="BF325" s="54"/>
      <c r="BG325" s="54"/>
      <c r="BH325" s="54"/>
      <c r="BI325" s="54"/>
      <c r="BJ325" s="54"/>
      <c r="BK325" s="54"/>
      <c r="BL325" s="54"/>
      <c r="BM325" s="54"/>
    </row>
    <row r="326" spans="1:66" ht="18.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row>
    <row r="327" spans="1:66" ht="24" customHeight="1" x14ac:dyDescent="0.25">
      <c r="A327" s="62"/>
      <c r="B327" s="52"/>
      <c r="C327" s="52"/>
      <c r="D327" s="52"/>
      <c r="E327" s="52"/>
      <c r="F327" s="52"/>
      <c r="G327" s="52"/>
      <c r="H327" s="52"/>
      <c r="I327" s="52"/>
      <c r="J327" s="52"/>
      <c r="K327" s="52"/>
      <c r="L327" s="52"/>
      <c r="M327" s="52"/>
      <c r="N327" s="52"/>
      <c r="O327" s="52"/>
      <c r="P327" s="52"/>
      <c r="Q327" s="52"/>
      <c r="R327" s="52"/>
      <c r="S327" s="52"/>
      <c r="T327" s="53"/>
      <c r="U327" s="62"/>
      <c r="V327" s="52"/>
      <c r="W327" s="52"/>
      <c r="X327" s="52"/>
      <c r="Y327" s="52"/>
      <c r="Z327" s="52"/>
      <c r="AA327" s="52"/>
      <c r="AB327" s="52"/>
      <c r="AC327" s="52"/>
      <c r="AD327" s="52"/>
      <c r="AE327" s="52"/>
      <c r="AF327" s="52"/>
      <c r="AG327" s="52"/>
      <c r="AH327" s="52"/>
      <c r="AI327" s="52"/>
      <c r="AJ327" s="52"/>
      <c r="AK327" s="52"/>
      <c r="AL327" s="53"/>
      <c r="AM327" s="109"/>
      <c r="AN327" s="110"/>
      <c r="AO327" s="110"/>
      <c r="AP327" s="110"/>
      <c r="AQ327" s="110"/>
      <c r="AR327" s="110"/>
      <c r="AS327" s="110"/>
      <c r="AT327" s="110"/>
      <c r="AU327" s="110"/>
      <c r="AV327" s="110"/>
      <c r="AW327" s="110"/>
      <c r="AX327" s="110"/>
      <c r="AY327" s="110"/>
      <c r="AZ327" s="110"/>
      <c r="BA327" s="110"/>
      <c r="BB327" s="111"/>
      <c r="BC327" s="59"/>
      <c r="BD327" s="59"/>
      <c r="BE327" s="59"/>
      <c r="BF327" s="59"/>
      <c r="BG327" s="59"/>
      <c r="BH327" s="59"/>
      <c r="BI327" s="59"/>
      <c r="BJ327" s="59"/>
      <c r="BK327" s="59"/>
      <c r="BL327" s="59"/>
      <c r="BM327" s="59"/>
    </row>
    <row r="328" spans="1:66" ht="24" customHeight="1" x14ac:dyDescent="0.25">
      <c r="A328" s="62"/>
      <c r="B328" s="52"/>
      <c r="C328" s="52"/>
      <c r="D328" s="52"/>
      <c r="E328" s="52"/>
      <c r="F328" s="52"/>
      <c r="G328" s="52"/>
      <c r="H328" s="52"/>
      <c r="I328" s="52"/>
      <c r="J328" s="52"/>
      <c r="K328" s="52"/>
      <c r="L328" s="52"/>
      <c r="M328" s="52"/>
      <c r="N328" s="52"/>
      <c r="O328" s="52"/>
      <c r="P328" s="52"/>
      <c r="Q328" s="52"/>
      <c r="R328" s="52"/>
      <c r="S328" s="52"/>
      <c r="T328" s="53"/>
      <c r="U328" s="62"/>
      <c r="V328" s="52"/>
      <c r="W328" s="52"/>
      <c r="X328" s="52"/>
      <c r="Y328" s="52"/>
      <c r="Z328" s="52"/>
      <c r="AA328" s="52"/>
      <c r="AB328" s="52"/>
      <c r="AC328" s="52"/>
      <c r="AD328" s="52"/>
      <c r="AE328" s="52"/>
      <c r="AF328" s="52"/>
      <c r="AG328" s="52"/>
      <c r="AH328" s="52"/>
      <c r="AI328" s="52"/>
      <c r="AJ328" s="52"/>
      <c r="AK328" s="52"/>
      <c r="AL328" s="53"/>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row>
    <row r="329" spans="1:66" ht="24" hidden="1" customHeight="1" x14ac:dyDescent="0.25">
      <c r="A329" s="62"/>
      <c r="B329" s="52"/>
      <c r="C329" s="52"/>
      <c r="D329" s="52"/>
      <c r="E329" s="52"/>
      <c r="F329" s="52"/>
      <c r="G329" s="52"/>
      <c r="H329" s="52"/>
      <c r="I329" s="52"/>
      <c r="J329" s="52"/>
      <c r="K329" s="52"/>
      <c r="L329" s="52"/>
      <c r="M329" s="52"/>
      <c r="N329" s="52"/>
      <c r="O329" s="52"/>
      <c r="P329" s="52"/>
      <c r="Q329" s="52"/>
      <c r="R329" s="52"/>
      <c r="S329" s="52"/>
      <c r="T329" s="53"/>
      <c r="U329" s="62"/>
      <c r="V329" s="52"/>
      <c r="W329" s="52"/>
      <c r="X329" s="52"/>
      <c r="Y329" s="52"/>
      <c r="Z329" s="52"/>
      <c r="AA329" s="52"/>
      <c r="AB329" s="52"/>
      <c r="AC329" s="52"/>
      <c r="AD329" s="52"/>
      <c r="AE329" s="52"/>
      <c r="AF329" s="52"/>
      <c r="AG329" s="52"/>
      <c r="AH329" s="52"/>
      <c r="AI329" s="52"/>
      <c r="AJ329" s="52"/>
      <c r="AK329" s="52"/>
      <c r="AL329" s="53"/>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row>
    <row r="330" spans="1:66" ht="7.5" customHeight="1" x14ac:dyDescent="0.25"/>
    <row r="331" spans="1:66" ht="12" customHeight="1" x14ac:dyDescent="0.25">
      <c r="A331" s="112" t="s">
        <v>5073</v>
      </c>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c r="BK331" s="112"/>
      <c r="BL331" s="112"/>
      <c r="BM331" s="112"/>
    </row>
    <row r="332" spans="1:66" ht="12" customHeight="1" x14ac:dyDescent="0.25">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c r="BK332" s="112"/>
      <c r="BL332" s="112"/>
      <c r="BM332" s="112"/>
    </row>
    <row r="333" spans="1:66" ht="12" customHeight="1" x14ac:dyDescent="0.25">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c r="BK333" s="112"/>
      <c r="BL333" s="112"/>
      <c r="BM333" s="112"/>
    </row>
    <row r="334" spans="1:66" ht="12" customHeight="1" x14ac:dyDescent="0.25">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row>
    <row r="335" spans="1:66" ht="12" customHeight="1" x14ac:dyDescent="0.25">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c r="BK335" s="112"/>
      <c r="BL335" s="112"/>
      <c r="BM335" s="112"/>
    </row>
    <row r="336" spans="1:66" ht="12" customHeight="1" x14ac:dyDescent="0.25">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c r="BK336" s="112"/>
      <c r="BL336" s="112"/>
      <c r="BM336" s="112"/>
    </row>
    <row r="337" spans="1:67" ht="12" customHeight="1" x14ac:dyDescent="0.25">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c r="BK337" s="112"/>
      <c r="BL337" s="112"/>
      <c r="BM337" s="112"/>
    </row>
    <row r="338" spans="1:67" ht="12" customHeight="1" x14ac:dyDescent="0.25">
      <c r="A338" s="2"/>
    </row>
    <row r="339" spans="1:67" ht="18.75" customHeight="1" x14ac:dyDescent="0.25">
      <c r="A339" s="3" t="s">
        <v>12</v>
      </c>
      <c r="D339" s="159"/>
      <c r="E339" s="159"/>
      <c r="F339" s="159"/>
      <c r="G339" s="159"/>
      <c r="H339" s="159"/>
      <c r="I339" s="159"/>
      <c r="J339" s="159"/>
      <c r="K339" s="159"/>
      <c r="L339" s="159"/>
      <c r="M339" s="159"/>
      <c r="N339" s="159"/>
      <c r="O339" s="159"/>
      <c r="P339" s="159"/>
      <c r="Q339" s="159"/>
      <c r="R339" s="159"/>
      <c r="S339" s="159"/>
      <c r="T339" s="159"/>
      <c r="U339" s="159"/>
      <c r="BO339" s="37"/>
    </row>
    <row r="340" spans="1:67" ht="18.75" customHeight="1" x14ac:dyDescent="0.25">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row>
    <row r="341" spans="1:67" ht="18.75" customHeight="1" x14ac:dyDescent="0.25">
      <c r="U341" s="157" t="s">
        <v>5068</v>
      </c>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row>
    <row r="342" spans="1:67" ht="18.75" customHeight="1" x14ac:dyDescent="0.25">
      <c r="L342" s="108" t="s">
        <v>2094</v>
      </c>
      <c r="M342" s="108"/>
      <c r="N342" s="108"/>
      <c r="O342" s="108"/>
      <c r="P342" s="108"/>
      <c r="Q342" s="108"/>
      <c r="R342" s="108"/>
      <c r="S342" s="108"/>
      <c r="T342" s="10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58"/>
      <c r="AY342" s="158"/>
    </row>
    <row r="343" spans="1:67" ht="18.75" customHeight="1" x14ac:dyDescent="0.25">
      <c r="L343" s="76" t="str">
        <f>IF(BA8=0,"",BA8)</f>
        <v/>
      </c>
      <c r="M343" s="76"/>
      <c r="N343" s="76"/>
      <c r="O343" s="76"/>
      <c r="P343" s="76"/>
      <c r="Q343" s="76"/>
      <c r="R343" s="76"/>
      <c r="S343" s="76"/>
      <c r="T343" s="76"/>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36"/>
      <c r="AT343" s="36"/>
      <c r="AU343" s="36"/>
      <c r="AV343" s="36"/>
      <c r="AW343" s="36"/>
      <c r="AX343" s="36"/>
      <c r="AY343" s="36"/>
    </row>
    <row r="344" spans="1:67" ht="18.75" customHeight="1" x14ac:dyDescent="0.25">
      <c r="L344" s="49"/>
      <c r="M344" s="49"/>
      <c r="N344" s="49"/>
      <c r="O344" s="49"/>
      <c r="P344" s="49"/>
      <c r="Q344" s="49"/>
      <c r="R344" s="49"/>
      <c r="S344" s="49"/>
      <c r="T344" s="49"/>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BO344" s="11" t="s">
        <v>4124</v>
      </c>
    </row>
    <row r="345" spans="1:67" ht="18.75" customHeight="1" x14ac:dyDescent="0.25">
      <c r="A345" s="51"/>
      <c r="B345" s="51"/>
      <c r="C345" s="51"/>
      <c r="D345" s="51"/>
      <c r="E345" s="51"/>
      <c r="F345" s="51"/>
      <c r="G345" s="51"/>
      <c r="H345" s="51"/>
      <c r="I345" s="51"/>
      <c r="BN345" t="s">
        <v>4124</v>
      </c>
      <c r="BO345" s="11" t="s">
        <v>5010</v>
      </c>
    </row>
    <row r="346" spans="1:67" ht="18.75" customHeight="1" x14ac:dyDescent="0.25">
      <c r="BN346" t="s">
        <v>5074</v>
      </c>
      <c r="BO346" s="11" t="s">
        <v>5011</v>
      </c>
    </row>
    <row r="347" spans="1:67" ht="18.75" customHeight="1" x14ac:dyDescent="0.25">
      <c r="BN347" t="s">
        <v>4121</v>
      </c>
      <c r="BO347" s="11" t="s">
        <v>5014</v>
      </c>
    </row>
    <row r="348" spans="1:67" ht="18.75" customHeight="1" x14ac:dyDescent="0.25">
      <c r="BN348" t="s">
        <v>5075</v>
      </c>
    </row>
    <row r="349" spans="1:67" ht="18.75" customHeight="1" x14ac:dyDescent="0.25">
      <c r="BN349" t="s">
        <v>5076</v>
      </c>
    </row>
    <row r="350" spans="1:67" ht="18.75" customHeight="1" x14ac:dyDescent="0.25">
      <c r="BN350" t="s">
        <v>4122</v>
      </c>
    </row>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sheetData>
  <mergeCells count="1239">
    <mergeCell ref="D339:U339"/>
    <mergeCell ref="BH301:BM301"/>
    <mergeCell ref="A302:BM302"/>
    <mergeCell ref="A301:Q301"/>
    <mergeCell ref="R301:U301"/>
    <mergeCell ref="V301:AB301"/>
    <mergeCell ref="AC301:AL301"/>
    <mergeCell ref="AM301:AR301"/>
    <mergeCell ref="AS301:AX301"/>
    <mergeCell ref="AY301:BA301"/>
    <mergeCell ref="BB301:BD301"/>
    <mergeCell ref="BE301:BG301"/>
    <mergeCell ref="BH296:BM296"/>
    <mergeCell ref="A297:BM297"/>
    <mergeCell ref="A299:Q300"/>
    <mergeCell ref="R299:U300"/>
    <mergeCell ref="V299:AB300"/>
    <mergeCell ref="AC299:AL300"/>
    <mergeCell ref="AM299:AR300"/>
    <mergeCell ref="AS299:AX300"/>
    <mergeCell ref="AY299:BG299"/>
    <mergeCell ref="BH299:BM300"/>
    <mergeCell ref="AY300:BA300"/>
    <mergeCell ref="BB300:BD300"/>
    <mergeCell ref="BE300:BG300"/>
    <mergeCell ref="A296:Q296"/>
    <mergeCell ref="R296:U296"/>
    <mergeCell ref="V296:AB296"/>
    <mergeCell ref="AC296:AL296"/>
    <mergeCell ref="AM296:AR296"/>
    <mergeCell ref="AS296:AX296"/>
    <mergeCell ref="AY296:BA296"/>
    <mergeCell ref="BH291:BM291"/>
    <mergeCell ref="A292:BM292"/>
    <mergeCell ref="A294:Q295"/>
    <mergeCell ref="R294:U295"/>
    <mergeCell ref="V294:AB295"/>
    <mergeCell ref="AC294:AL295"/>
    <mergeCell ref="AM294:AR295"/>
    <mergeCell ref="AS294:AX295"/>
    <mergeCell ref="AY294:BG294"/>
    <mergeCell ref="BH294:BM295"/>
    <mergeCell ref="AY295:BA295"/>
    <mergeCell ref="BB295:BD295"/>
    <mergeCell ref="BE295:BG295"/>
    <mergeCell ref="A291:Q291"/>
    <mergeCell ref="R291:U291"/>
    <mergeCell ref="V291:AB291"/>
    <mergeCell ref="AC291:AL291"/>
    <mergeCell ref="AM291:AR291"/>
    <mergeCell ref="AS291:AX291"/>
    <mergeCell ref="AY291:BA291"/>
    <mergeCell ref="BB291:BD291"/>
    <mergeCell ref="BE291:BG291"/>
    <mergeCell ref="BH286:BM286"/>
    <mergeCell ref="A287:BM287"/>
    <mergeCell ref="A289:Q290"/>
    <mergeCell ref="R289:U290"/>
    <mergeCell ref="V289:AB290"/>
    <mergeCell ref="AC289:AL290"/>
    <mergeCell ref="AM289:AR290"/>
    <mergeCell ref="AS289:AX290"/>
    <mergeCell ref="AY289:BG289"/>
    <mergeCell ref="BH289:BM290"/>
    <mergeCell ref="AY290:BA290"/>
    <mergeCell ref="BB290:BD290"/>
    <mergeCell ref="BE290:BG290"/>
    <mergeCell ref="A286:Q286"/>
    <mergeCell ref="R286:U286"/>
    <mergeCell ref="V286:AB286"/>
    <mergeCell ref="AC286:AL286"/>
    <mergeCell ref="AM286:AR286"/>
    <mergeCell ref="AS286:AX286"/>
    <mergeCell ref="AY286:BA286"/>
    <mergeCell ref="BB286:BD286"/>
    <mergeCell ref="BE286:BG286"/>
    <mergeCell ref="BB275:BD275"/>
    <mergeCell ref="BE275:BG275"/>
    <mergeCell ref="BH280:BM280"/>
    <mergeCell ref="A281:BM281"/>
    <mergeCell ref="A284:Q285"/>
    <mergeCell ref="R284:U285"/>
    <mergeCell ref="V284:AB285"/>
    <mergeCell ref="AC284:AL285"/>
    <mergeCell ref="AM284:AR285"/>
    <mergeCell ref="AS284:AX285"/>
    <mergeCell ref="AY284:BG284"/>
    <mergeCell ref="BH284:BM285"/>
    <mergeCell ref="AY285:BA285"/>
    <mergeCell ref="BB285:BD285"/>
    <mergeCell ref="BE285:BG285"/>
    <mergeCell ref="A280:Q280"/>
    <mergeCell ref="R280:U280"/>
    <mergeCell ref="V280:AB280"/>
    <mergeCell ref="AC280:AL280"/>
    <mergeCell ref="AM280:AR280"/>
    <mergeCell ref="AS280:AX280"/>
    <mergeCell ref="AY280:BA280"/>
    <mergeCell ref="BB280:BD280"/>
    <mergeCell ref="BE280:BG280"/>
    <mergeCell ref="AC270:AL270"/>
    <mergeCell ref="AM270:AR270"/>
    <mergeCell ref="AS270:AX270"/>
    <mergeCell ref="AY270:BA270"/>
    <mergeCell ref="BB270:BD270"/>
    <mergeCell ref="BE270:BG270"/>
    <mergeCell ref="BH270:BM270"/>
    <mergeCell ref="A271:BM271"/>
    <mergeCell ref="A270:Q270"/>
    <mergeCell ref="R270:U270"/>
    <mergeCell ref="A266:BM266"/>
    <mergeCell ref="A268:Q269"/>
    <mergeCell ref="BH275:BM275"/>
    <mergeCell ref="A276:BM276"/>
    <mergeCell ref="A278:Q279"/>
    <mergeCell ref="R278:U279"/>
    <mergeCell ref="V278:AB279"/>
    <mergeCell ref="AC278:AL279"/>
    <mergeCell ref="AM278:AR279"/>
    <mergeCell ref="AS278:AX279"/>
    <mergeCell ref="AY278:BG278"/>
    <mergeCell ref="BH278:BM279"/>
    <mergeCell ref="AY279:BA279"/>
    <mergeCell ref="BB279:BD279"/>
    <mergeCell ref="BE279:BG279"/>
    <mergeCell ref="A275:Q275"/>
    <mergeCell ref="R275:U275"/>
    <mergeCell ref="V275:AB275"/>
    <mergeCell ref="AC275:AL275"/>
    <mergeCell ref="AM275:AR275"/>
    <mergeCell ref="AS275:AX275"/>
    <mergeCell ref="AY275:BA275"/>
    <mergeCell ref="BH186:BM186"/>
    <mergeCell ref="A187:BM187"/>
    <mergeCell ref="A258:Q259"/>
    <mergeCell ref="R258:U259"/>
    <mergeCell ref="V258:AB259"/>
    <mergeCell ref="AC258:AL259"/>
    <mergeCell ref="AM258:AR259"/>
    <mergeCell ref="AS258:AX259"/>
    <mergeCell ref="AY258:BG258"/>
    <mergeCell ref="BH258:BM259"/>
    <mergeCell ref="AY259:BA259"/>
    <mergeCell ref="BB259:BD259"/>
    <mergeCell ref="BE259:BG259"/>
    <mergeCell ref="A186:Q186"/>
    <mergeCell ref="R186:U186"/>
    <mergeCell ref="V186:AB186"/>
    <mergeCell ref="AC186:AL186"/>
    <mergeCell ref="AM186:AR186"/>
    <mergeCell ref="AS186:AX186"/>
    <mergeCell ref="AY186:BA186"/>
    <mergeCell ref="BB186:BD186"/>
    <mergeCell ref="BE186:BG186"/>
    <mergeCell ref="BH247:BM248"/>
    <mergeCell ref="BH249:BM249"/>
    <mergeCell ref="BH253:BM254"/>
    <mergeCell ref="BB254:BD254"/>
    <mergeCell ref="BE254:BG254"/>
    <mergeCell ref="BE248:BG248"/>
    <mergeCell ref="BB248:BD248"/>
    <mergeCell ref="AY248:BA248"/>
    <mergeCell ref="BB249:BD249"/>
    <mergeCell ref="BE249:BG249"/>
    <mergeCell ref="BH181:BM181"/>
    <mergeCell ref="A182:BM182"/>
    <mergeCell ref="A184:Q185"/>
    <mergeCell ref="R184:U185"/>
    <mergeCell ref="V184:AB185"/>
    <mergeCell ref="AC184:AL185"/>
    <mergeCell ref="AM184:AR185"/>
    <mergeCell ref="AS184:AX185"/>
    <mergeCell ref="AY184:BG184"/>
    <mergeCell ref="BH184:BM185"/>
    <mergeCell ref="AY185:BA185"/>
    <mergeCell ref="BB185:BD185"/>
    <mergeCell ref="BE185:BG185"/>
    <mergeCell ref="A181:Q181"/>
    <mergeCell ref="R181:U181"/>
    <mergeCell ref="V181:AB181"/>
    <mergeCell ref="AC181:AL181"/>
    <mergeCell ref="AM181:AR181"/>
    <mergeCell ref="AS181:AX181"/>
    <mergeCell ref="AY181:BA181"/>
    <mergeCell ref="BB181:BD181"/>
    <mergeCell ref="BE181:BG181"/>
    <mergeCell ref="BH175:BM175"/>
    <mergeCell ref="A176:BM176"/>
    <mergeCell ref="A179:Q180"/>
    <mergeCell ref="R179:U180"/>
    <mergeCell ref="V179:AB180"/>
    <mergeCell ref="AC179:AL180"/>
    <mergeCell ref="AM179:AR180"/>
    <mergeCell ref="AS179:AX180"/>
    <mergeCell ref="AY179:BG179"/>
    <mergeCell ref="BH179:BM180"/>
    <mergeCell ref="AY180:BA180"/>
    <mergeCell ref="BB180:BD180"/>
    <mergeCell ref="BE180:BG180"/>
    <mergeCell ref="A175:Q175"/>
    <mergeCell ref="R175:U175"/>
    <mergeCell ref="V175:AB175"/>
    <mergeCell ref="AC175:AL175"/>
    <mergeCell ref="AM175:AR175"/>
    <mergeCell ref="AS175:AX175"/>
    <mergeCell ref="AY175:BA175"/>
    <mergeCell ref="BB175:BD175"/>
    <mergeCell ref="BE175:BG175"/>
    <mergeCell ref="BH170:BM170"/>
    <mergeCell ref="A171:BM171"/>
    <mergeCell ref="A173:Q174"/>
    <mergeCell ref="R173:U174"/>
    <mergeCell ref="V173:AB174"/>
    <mergeCell ref="AC173:AL174"/>
    <mergeCell ref="AM173:AR174"/>
    <mergeCell ref="AS173:AX174"/>
    <mergeCell ref="AY173:BG173"/>
    <mergeCell ref="BH173:BM174"/>
    <mergeCell ref="AY174:BA174"/>
    <mergeCell ref="BB174:BD174"/>
    <mergeCell ref="BE174:BG174"/>
    <mergeCell ref="A170:Q170"/>
    <mergeCell ref="R170:U170"/>
    <mergeCell ref="V170:AB170"/>
    <mergeCell ref="AC170:AL170"/>
    <mergeCell ref="AM170:AR170"/>
    <mergeCell ref="AS170:AX170"/>
    <mergeCell ref="AY170:BA170"/>
    <mergeCell ref="BB170:BD170"/>
    <mergeCell ref="BE170:BG170"/>
    <mergeCell ref="BH165:BM165"/>
    <mergeCell ref="A166:BM166"/>
    <mergeCell ref="A168:Q169"/>
    <mergeCell ref="R168:U169"/>
    <mergeCell ref="V168:AB169"/>
    <mergeCell ref="AC168:AL169"/>
    <mergeCell ref="AM168:AR169"/>
    <mergeCell ref="AS168:AX169"/>
    <mergeCell ref="AY168:BG168"/>
    <mergeCell ref="BH168:BM169"/>
    <mergeCell ref="AY169:BA169"/>
    <mergeCell ref="BB169:BD169"/>
    <mergeCell ref="BE169:BG169"/>
    <mergeCell ref="A165:Q165"/>
    <mergeCell ref="R165:U165"/>
    <mergeCell ref="V165:AB165"/>
    <mergeCell ref="AC165:AL165"/>
    <mergeCell ref="AM165:AR165"/>
    <mergeCell ref="AS165:AX165"/>
    <mergeCell ref="AY165:BA165"/>
    <mergeCell ref="BB165:BD165"/>
    <mergeCell ref="BE165:BG165"/>
    <mergeCell ref="BH160:BM160"/>
    <mergeCell ref="A161:BM161"/>
    <mergeCell ref="A163:Q164"/>
    <mergeCell ref="R163:U164"/>
    <mergeCell ref="V163:AB164"/>
    <mergeCell ref="AC163:AL164"/>
    <mergeCell ref="AM163:AR164"/>
    <mergeCell ref="AS163:AX164"/>
    <mergeCell ref="AY163:BG163"/>
    <mergeCell ref="BH163:BM164"/>
    <mergeCell ref="AY164:BA164"/>
    <mergeCell ref="BB164:BD164"/>
    <mergeCell ref="BE164:BG164"/>
    <mergeCell ref="A160:Q160"/>
    <mergeCell ref="R160:U160"/>
    <mergeCell ref="V160:AB160"/>
    <mergeCell ref="AC160:AL160"/>
    <mergeCell ref="AM160:AR160"/>
    <mergeCell ref="AS160:AX160"/>
    <mergeCell ref="AY160:BA160"/>
    <mergeCell ref="BB160:BD160"/>
    <mergeCell ref="BE160:BG160"/>
    <mergeCell ref="BH155:BM155"/>
    <mergeCell ref="A156:BM156"/>
    <mergeCell ref="A158:Q159"/>
    <mergeCell ref="R158:U159"/>
    <mergeCell ref="V158:AB159"/>
    <mergeCell ref="AC158:AL159"/>
    <mergeCell ref="AM158:AR159"/>
    <mergeCell ref="AS158:AX159"/>
    <mergeCell ref="AY158:BG158"/>
    <mergeCell ref="BH158:BM159"/>
    <mergeCell ref="AY159:BA159"/>
    <mergeCell ref="BB159:BD159"/>
    <mergeCell ref="BE159:BG159"/>
    <mergeCell ref="A155:Q155"/>
    <mergeCell ref="R155:U155"/>
    <mergeCell ref="V155:AB155"/>
    <mergeCell ref="AC155:AL155"/>
    <mergeCell ref="AM155:AR155"/>
    <mergeCell ref="AS155:AX155"/>
    <mergeCell ref="AY155:BA155"/>
    <mergeCell ref="BB155:BD155"/>
    <mergeCell ref="BE155:BG155"/>
    <mergeCell ref="AY144:BA144"/>
    <mergeCell ref="BB144:BD144"/>
    <mergeCell ref="BE144:BG144"/>
    <mergeCell ref="BH150:BM150"/>
    <mergeCell ref="A151:BM151"/>
    <mergeCell ref="A153:Q154"/>
    <mergeCell ref="R153:U154"/>
    <mergeCell ref="V153:AB154"/>
    <mergeCell ref="AC153:AL154"/>
    <mergeCell ref="AM153:AR154"/>
    <mergeCell ref="AS153:AX154"/>
    <mergeCell ref="AY153:BG153"/>
    <mergeCell ref="BH153:BM154"/>
    <mergeCell ref="AY154:BA154"/>
    <mergeCell ref="BB154:BD154"/>
    <mergeCell ref="BE154:BG154"/>
    <mergeCell ref="A150:Q150"/>
    <mergeCell ref="R150:U150"/>
    <mergeCell ref="V150:AB150"/>
    <mergeCell ref="AC150:AL150"/>
    <mergeCell ref="AM150:AR150"/>
    <mergeCell ref="AS150:AX150"/>
    <mergeCell ref="AY150:BA150"/>
    <mergeCell ref="BB150:BD150"/>
    <mergeCell ref="BE150:BG150"/>
    <mergeCell ref="A139:Q139"/>
    <mergeCell ref="R139:U139"/>
    <mergeCell ref="V139:AB139"/>
    <mergeCell ref="AC139:AL139"/>
    <mergeCell ref="AM139:AR139"/>
    <mergeCell ref="AS139:AX139"/>
    <mergeCell ref="AY139:BA139"/>
    <mergeCell ref="BB139:BD139"/>
    <mergeCell ref="BE139:BG139"/>
    <mergeCell ref="BH139:BM139"/>
    <mergeCell ref="AC137:AL138"/>
    <mergeCell ref="A140:BM140"/>
    <mergeCell ref="AY137:BG137"/>
    <mergeCell ref="BH144:BM144"/>
    <mergeCell ref="A145:BM145"/>
    <mergeCell ref="A148:Q149"/>
    <mergeCell ref="R148:U149"/>
    <mergeCell ref="V148:AB149"/>
    <mergeCell ref="AC148:AL149"/>
    <mergeCell ref="AM148:AR149"/>
    <mergeCell ref="AS148:AX149"/>
    <mergeCell ref="AY148:BG148"/>
    <mergeCell ref="BH148:BM149"/>
    <mergeCell ref="AY149:BA149"/>
    <mergeCell ref="BB149:BD149"/>
    <mergeCell ref="BE149:BG149"/>
    <mergeCell ref="A144:Q144"/>
    <mergeCell ref="R144:U144"/>
    <mergeCell ref="V144:AB144"/>
    <mergeCell ref="AC144:AL144"/>
    <mergeCell ref="AM144:AR144"/>
    <mergeCell ref="AS144:AX144"/>
    <mergeCell ref="U341:AY341"/>
    <mergeCell ref="U342:AY342"/>
    <mergeCell ref="BC327:BM327"/>
    <mergeCell ref="BC328:BM328"/>
    <mergeCell ref="BC329:BM329"/>
    <mergeCell ref="A256:BM256"/>
    <mergeCell ref="A323:BM323"/>
    <mergeCell ref="BC325:BM326"/>
    <mergeCell ref="B320:AZ320"/>
    <mergeCell ref="A307:AX307"/>
    <mergeCell ref="A308:H308"/>
    <mergeCell ref="I308:AX308"/>
    <mergeCell ref="BA312:BM312"/>
    <mergeCell ref="BA313:BM313"/>
    <mergeCell ref="BA314:BM314"/>
    <mergeCell ref="AY308:BB308"/>
    <mergeCell ref="AS255:AX255"/>
    <mergeCell ref="BH255:BM255"/>
    <mergeCell ref="AM255:AR255"/>
    <mergeCell ref="AY255:BA255"/>
    <mergeCell ref="A260:Q260"/>
    <mergeCell ref="BG307:BM307"/>
    <mergeCell ref="BB255:BD255"/>
    <mergeCell ref="BE255:BG255"/>
    <mergeCell ref="BH263:BM264"/>
    <mergeCell ref="AY264:BA264"/>
    <mergeCell ref="BB264:BD264"/>
    <mergeCell ref="BE264:BG264"/>
    <mergeCell ref="AM265:AR265"/>
    <mergeCell ref="AS265:AX265"/>
    <mergeCell ref="AY265:BA265"/>
    <mergeCell ref="BB265:BD265"/>
    <mergeCell ref="A250:BM250"/>
    <mergeCell ref="A253:Q254"/>
    <mergeCell ref="R253:U254"/>
    <mergeCell ref="AM253:AR254"/>
    <mergeCell ref="R260:U260"/>
    <mergeCell ref="V260:AB260"/>
    <mergeCell ref="AC260:AL260"/>
    <mergeCell ref="AM260:AR260"/>
    <mergeCell ref="AS260:AX260"/>
    <mergeCell ref="BH223:BM223"/>
    <mergeCell ref="BH227:BM228"/>
    <mergeCell ref="BH229:BM229"/>
    <mergeCell ref="BH232:BM233"/>
    <mergeCell ref="BH234:BM234"/>
    <mergeCell ref="BH237:BM238"/>
    <mergeCell ref="BH239:BM239"/>
    <mergeCell ref="BH242:BM243"/>
    <mergeCell ref="BH244:BM244"/>
    <mergeCell ref="A224:BM224"/>
    <mergeCell ref="A240:BM240"/>
    <mergeCell ref="A235:BM235"/>
    <mergeCell ref="A230:BM230"/>
    <mergeCell ref="BB244:BD244"/>
    <mergeCell ref="BE244:BG244"/>
    <mergeCell ref="BE243:BG243"/>
    <mergeCell ref="BB243:BD243"/>
    <mergeCell ref="BE239:BG239"/>
    <mergeCell ref="BE234:BG234"/>
    <mergeCell ref="A234:Q234"/>
    <mergeCell ref="V232:AB233"/>
    <mergeCell ref="AC232:AL233"/>
    <mergeCell ref="A244:Q244"/>
    <mergeCell ref="BH206:BM207"/>
    <mergeCell ref="BH208:BM208"/>
    <mergeCell ref="BH211:BM212"/>
    <mergeCell ref="BH213:BM213"/>
    <mergeCell ref="BH216:BM217"/>
    <mergeCell ref="BH218:BM218"/>
    <mergeCell ref="BH221:BM222"/>
    <mergeCell ref="A219:BM219"/>
    <mergeCell ref="A214:BM214"/>
    <mergeCell ref="A209:BM209"/>
    <mergeCell ref="A204:BM204"/>
    <mergeCell ref="AM213:AR213"/>
    <mergeCell ref="AS213:AX213"/>
    <mergeCell ref="AY218:BA218"/>
    <mergeCell ref="AY201:BG201"/>
    <mergeCell ref="AY202:BA202"/>
    <mergeCell ref="BB202:BD202"/>
    <mergeCell ref="R206:U207"/>
    <mergeCell ref="R201:U202"/>
    <mergeCell ref="V208:AB208"/>
    <mergeCell ref="AC208:AL208"/>
    <mergeCell ref="V211:AB212"/>
    <mergeCell ref="BB203:BD203"/>
    <mergeCell ref="BE203:BG203"/>
    <mergeCell ref="BB208:BD208"/>
    <mergeCell ref="A213:Q213"/>
    <mergeCell ref="R213:U213"/>
    <mergeCell ref="A208:Q208"/>
    <mergeCell ref="R208:U208"/>
    <mergeCell ref="AY203:BA203"/>
    <mergeCell ref="BE208:BG208"/>
    <mergeCell ref="AY212:BA212"/>
    <mergeCell ref="AS128:AX128"/>
    <mergeCell ref="AY128:BA128"/>
    <mergeCell ref="BB128:BD128"/>
    <mergeCell ref="BE128:BG128"/>
    <mergeCell ref="BB122:BD122"/>
    <mergeCell ref="BE133:BG133"/>
    <mergeCell ref="BH103:BM103"/>
    <mergeCell ref="BH108:BM108"/>
    <mergeCell ref="BH113:BM113"/>
    <mergeCell ref="BH118:BM118"/>
    <mergeCell ref="BH123:BM123"/>
    <mergeCell ref="A103:Q103"/>
    <mergeCell ref="R103:U103"/>
    <mergeCell ref="A123:Q123"/>
    <mergeCell ref="AM101:AR102"/>
    <mergeCell ref="BH201:BM202"/>
    <mergeCell ref="BH203:BM203"/>
    <mergeCell ref="A142:Q143"/>
    <mergeCell ref="R142:U143"/>
    <mergeCell ref="V142:AB143"/>
    <mergeCell ref="AC142:AL143"/>
    <mergeCell ref="AM142:AR143"/>
    <mergeCell ref="AS142:AX143"/>
    <mergeCell ref="AY142:BG142"/>
    <mergeCell ref="BH142:BM143"/>
    <mergeCell ref="AY143:BA143"/>
    <mergeCell ref="BB143:BD143"/>
    <mergeCell ref="BE143:BG143"/>
    <mergeCell ref="BH137:BM138"/>
    <mergeCell ref="AY138:BA138"/>
    <mergeCell ref="BB138:BD138"/>
    <mergeCell ref="BE138:BG138"/>
    <mergeCell ref="BH134:BM134"/>
    <mergeCell ref="BH90:BM91"/>
    <mergeCell ref="BH95:BM96"/>
    <mergeCell ref="BH101:BM102"/>
    <mergeCell ref="BH72:BM72"/>
    <mergeCell ref="BH73:BM73"/>
    <mergeCell ref="BH74:BM74"/>
    <mergeCell ref="BH75:BM75"/>
    <mergeCell ref="BH76:BM76"/>
    <mergeCell ref="BH77:BM77"/>
    <mergeCell ref="BH78:BM78"/>
    <mergeCell ref="A93:BM93"/>
    <mergeCell ref="BH92:BM92"/>
    <mergeCell ref="BH97:BM97"/>
    <mergeCell ref="A101:Q102"/>
    <mergeCell ref="R101:U102"/>
    <mergeCell ref="A135:BM135"/>
    <mergeCell ref="A129:BM129"/>
    <mergeCell ref="A124:BM124"/>
    <mergeCell ref="A114:BM114"/>
    <mergeCell ref="A109:BM109"/>
    <mergeCell ref="A104:BM104"/>
    <mergeCell ref="A98:BM98"/>
    <mergeCell ref="A119:BM119"/>
    <mergeCell ref="BH106:BM107"/>
    <mergeCell ref="BH111:BM112"/>
    <mergeCell ref="BH116:BM117"/>
    <mergeCell ref="BH121:BM122"/>
    <mergeCell ref="BH126:BM127"/>
    <mergeCell ref="BH132:BM133"/>
    <mergeCell ref="BH128:BM128"/>
    <mergeCell ref="BE127:BG127"/>
    <mergeCell ref="V101:AB102"/>
    <mergeCell ref="AC101:AL102"/>
    <mergeCell ref="A62:BM62"/>
    <mergeCell ref="AU65:AZ65"/>
    <mergeCell ref="BA65:BG65"/>
    <mergeCell ref="A66:Q66"/>
    <mergeCell ref="BH64:BM64"/>
    <mergeCell ref="BH65:BM65"/>
    <mergeCell ref="BH66:BM66"/>
    <mergeCell ref="BH67:BM67"/>
    <mergeCell ref="BH68:BM68"/>
    <mergeCell ref="BH69:BM69"/>
    <mergeCell ref="BH70:BM70"/>
    <mergeCell ref="BH71:BM71"/>
    <mergeCell ref="A88:BM88"/>
    <mergeCell ref="BH87:BM87"/>
    <mergeCell ref="BH85:BM86"/>
    <mergeCell ref="A82:BM82"/>
    <mergeCell ref="I83:BM83"/>
    <mergeCell ref="BB87:BD87"/>
    <mergeCell ref="BE87:BG87"/>
    <mergeCell ref="AM85:AR86"/>
    <mergeCell ref="A85:Q86"/>
    <mergeCell ref="R85:U86"/>
    <mergeCell ref="AM90:AR91"/>
    <mergeCell ref="BE91:BG91"/>
    <mergeCell ref="AY86:BA86"/>
    <mergeCell ref="BB86:BD86"/>
    <mergeCell ref="A87:Q87"/>
    <mergeCell ref="R66:AJ66"/>
    <mergeCell ref="AK66:AN66"/>
    <mergeCell ref="BA67:BG67"/>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26:Q26"/>
    <mergeCell ref="A25:Q25"/>
    <mergeCell ref="BH41:BM41"/>
    <mergeCell ref="BH46:BM46"/>
    <mergeCell ref="BH47:BM47"/>
    <mergeCell ref="BH48:BM48"/>
    <mergeCell ref="A242:Q243"/>
    <mergeCell ref="R229:U229"/>
    <mergeCell ref="AS229:AX229"/>
    <mergeCell ref="R237:U238"/>
    <mergeCell ref="AY221:BG221"/>
    <mergeCell ref="AS221:AX222"/>
    <mergeCell ref="AM221:AR222"/>
    <mergeCell ref="BE233:BG233"/>
    <mergeCell ref="AU46:AZ46"/>
    <mergeCell ref="BA46:BG46"/>
    <mergeCell ref="AM237:AR238"/>
    <mergeCell ref="BB233:BD233"/>
    <mergeCell ref="AY233:BA233"/>
    <mergeCell ref="AY232:BG232"/>
    <mergeCell ref="AS232:AX233"/>
    <mergeCell ref="AM232:AR233"/>
    <mergeCell ref="AM137:AR138"/>
    <mergeCell ref="AS137:AX138"/>
    <mergeCell ref="A206:Q207"/>
    <mergeCell ref="BA53:BG53"/>
    <mergeCell ref="AK53:AN53"/>
    <mergeCell ref="AO53:AT53"/>
    <mergeCell ref="AU53:AZ53"/>
    <mergeCell ref="AS101:AX102"/>
    <mergeCell ref="AY101:BG101"/>
    <mergeCell ref="AY102:BA102"/>
    <mergeCell ref="BB102:BD102"/>
    <mergeCell ref="BE102:BG102"/>
    <mergeCell ref="AY92:BA92"/>
    <mergeCell ref="BB92:BD92"/>
    <mergeCell ref="BE92:BG92"/>
    <mergeCell ref="A83:H83"/>
    <mergeCell ref="A221:Q222"/>
    <mergeCell ref="BB228:BD228"/>
    <mergeCell ref="BE222:BG222"/>
    <mergeCell ref="BE228:BG228"/>
    <mergeCell ref="AM227:AR228"/>
    <mergeCell ref="AS227:AX228"/>
    <mergeCell ref="R223:U223"/>
    <mergeCell ref="AM229:AR229"/>
    <mergeCell ref="V227:AB228"/>
    <mergeCell ref="AC227:AL228"/>
    <mergeCell ref="V229:AB229"/>
    <mergeCell ref="AC229:AL229"/>
    <mergeCell ref="AM206:AR207"/>
    <mergeCell ref="AS206:AX207"/>
    <mergeCell ref="AY206:BG206"/>
    <mergeCell ref="AY207:BA207"/>
    <mergeCell ref="BB207:BD207"/>
    <mergeCell ref="AS216:AX217"/>
    <mergeCell ref="AY216:BG216"/>
    <mergeCell ref="AY217:BA217"/>
    <mergeCell ref="BB217:BD217"/>
    <mergeCell ref="BE217:BG217"/>
    <mergeCell ref="R221:U222"/>
    <mergeCell ref="BB222:BD222"/>
    <mergeCell ref="AY222:BA222"/>
    <mergeCell ref="V213:AB213"/>
    <mergeCell ref="A227:Q228"/>
    <mergeCell ref="A229:Q229"/>
    <mergeCell ref="AM211:AR212"/>
    <mergeCell ref="AS134:AX134"/>
    <mergeCell ref="A126:Q127"/>
    <mergeCell ref="R126:U127"/>
    <mergeCell ref="A128:Q128"/>
    <mergeCell ref="R128:U128"/>
    <mergeCell ref="A113:Q113"/>
    <mergeCell ref="R113:U113"/>
    <mergeCell ref="AM113:AR113"/>
    <mergeCell ref="AS113:AX113"/>
    <mergeCell ref="V121:AB122"/>
    <mergeCell ref="A108:Q108"/>
    <mergeCell ref="R108:U108"/>
    <mergeCell ref="AM103:AR103"/>
    <mergeCell ref="AS103:AX103"/>
    <mergeCell ref="A111:Q112"/>
    <mergeCell ref="R111:U112"/>
    <mergeCell ref="A106:Q107"/>
    <mergeCell ref="R106:U107"/>
    <mergeCell ref="AC113:AL113"/>
    <mergeCell ref="V116:AB117"/>
    <mergeCell ref="AC116:AL117"/>
    <mergeCell ref="V111:AB112"/>
    <mergeCell ref="AC111:AL112"/>
    <mergeCell ref="V113:AB113"/>
    <mergeCell ref="V103:AB103"/>
    <mergeCell ref="AC103:AL103"/>
    <mergeCell ref="V106:AB107"/>
    <mergeCell ref="AC106:AL107"/>
    <mergeCell ref="V108:AB108"/>
    <mergeCell ref="AC108:AL108"/>
    <mergeCell ref="A116:Q117"/>
    <mergeCell ref="AM128:AR128"/>
    <mergeCell ref="AY195:BB195"/>
    <mergeCell ref="BC195:BF195"/>
    <mergeCell ref="BC194:BF194"/>
    <mergeCell ref="BB213:BD213"/>
    <mergeCell ref="BE202:BG202"/>
    <mergeCell ref="A199:H199"/>
    <mergeCell ref="R123:U123"/>
    <mergeCell ref="A118:Q118"/>
    <mergeCell ref="R118:U118"/>
    <mergeCell ref="A121:Q122"/>
    <mergeCell ref="A132:Q133"/>
    <mergeCell ref="V206:AB207"/>
    <mergeCell ref="AC206:AL207"/>
    <mergeCell ref="BE134:BG134"/>
    <mergeCell ref="AM132:AR133"/>
    <mergeCell ref="AS132:AX133"/>
    <mergeCell ref="AY132:BG132"/>
    <mergeCell ref="AY133:BA133"/>
    <mergeCell ref="BB133:BD133"/>
    <mergeCell ref="R203:U203"/>
    <mergeCell ref="AM203:AR203"/>
    <mergeCell ref="AS203:AX203"/>
    <mergeCell ref="V134:AB134"/>
    <mergeCell ref="AC134:AL134"/>
    <mergeCell ref="V201:AB202"/>
    <mergeCell ref="AC201:AL202"/>
    <mergeCell ref="AC211:AL212"/>
    <mergeCell ref="V118:AB118"/>
    <mergeCell ref="AC118:AL118"/>
    <mergeCell ref="AC121:AL122"/>
    <mergeCell ref="R121:U122"/>
    <mergeCell ref="AM134:AR134"/>
    <mergeCell ref="AY134:BA134"/>
    <mergeCell ref="BB134:BD134"/>
    <mergeCell ref="R132:U133"/>
    <mergeCell ref="A134:Q134"/>
    <mergeCell ref="R134:U134"/>
    <mergeCell ref="AM201:AR202"/>
    <mergeCell ref="AS201:AX202"/>
    <mergeCell ref="A211:Q212"/>
    <mergeCell ref="R211:U212"/>
    <mergeCell ref="AY213:BA213"/>
    <mergeCell ref="V203:AB203"/>
    <mergeCell ref="AC203:AL203"/>
    <mergeCell ref="A203:Q203"/>
    <mergeCell ref="A201:Q202"/>
    <mergeCell ref="AY208:BA208"/>
    <mergeCell ref="BH265:BM265"/>
    <mergeCell ref="BG195:BM195"/>
    <mergeCell ref="BG194:BM194"/>
    <mergeCell ref="A198:BM198"/>
    <mergeCell ref="I199:BM199"/>
    <mergeCell ref="BE207:BG207"/>
    <mergeCell ref="I195:AX195"/>
    <mergeCell ref="AS211:AX212"/>
    <mergeCell ref="AY211:BG211"/>
    <mergeCell ref="AS239:AX239"/>
    <mergeCell ref="BB212:BD212"/>
    <mergeCell ref="BE212:BG212"/>
    <mergeCell ref="AS218:AX218"/>
    <mergeCell ref="BE213:BG213"/>
    <mergeCell ref="AM208:AR208"/>
    <mergeCell ref="AS208:AX208"/>
    <mergeCell ref="AY194:BB194"/>
    <mergeCell ref="A312:AQ312"/>
    <mergeCell ref="A313:AQ313"/>
    <mergeCell ref="A314:AQ314"/>
    <mergeCell ref="A315:AQ315"/>
    <mergeCell ref="AR313:AZ313"/>
    <mergeCell ref="AR314:AZ314"/>
    <mergeCell ref="AR315:AZ315"/>
    <mergeCell ref="B317:AZ317"/>
    <mergeCell ref="B318:AZ318"/>
    <mergeCell ref="B319:AZ319"/>
    <mergeCell ref="A255:Q255"/>
    <mergeCell ref="R255:U255"/>
    <mergeCell ref="V268:AB269"/>
    <mergeCell ref="AC268:AL269"/>
    <mergeCell ref="AM268:AR269"/>
    <mergeCell ref="AS268:AX269"/>
    <mergeCell ref="AY268:BG268"/>
    <mergeCell ref="BG308:BM308"/>
    <mergeCell ref="V255:AB255"/>
    <mergeCell ref="AC255:AL255"/>
    <mergeCell ref="A273:Q274"/>
    <mergeCell ref="R273:U274"/>
    <mergeCell ref="V273:AB274"/>
    <mergeCell ref="AC273:AL274"/>
    <mergeCell ref="AM273:AR274"/>
    <mergeCell ref="AS273:AX274"/>
    <mergeCell ref="AY273:BG273"/>
    <mergeCell ref="BH273:BM274"/>
    <mergeCell ref="AY274:BA274"/>
    <mergeCell ref="BB274:BD274"/>
    <mergeCell ref="BE274:BG274"/>
    <mergeCell ref="V270:AB270"/>
    <mergeCell ref="R244:U244"/>
    <mergeCell ref="AY307:BB307"/>
    <mergeCell ref="BC307:BF307"/>
    <mergeCell ref="B321:AZ321"/>
    <mergeCell ref="A316:BG316"/>
    <mergeCell ref="AR312:AZ312"/>
    <mergeCell ref="BE265:BG265"/>
    <mergeCell ref="AY243:BA243"/>
    <mergeCell ref="AM263:AR264"/>
    <mergeCell ref="AS263:AX264"/>
    <mergeCell ref="AY263:BG263"/>
    <mergeCell ref="BB296:BD296"/>
    <mergeCell ref="BE296:BG296"/>
    <mergeCell ref="BH268:BM269"/>
    <mergeCell ref="AY269:BA269"/>
    <mergeCell ref="BB269:BD269"/>
    <mergeCell ref="BE269:BG269"/>
    <mergeCell ref="BE260:BG260"/>
    <mergeCell ref="BH260:BM260"/>
    <mergeCell ref="A261:BM261"/>
    <mergeCell ref="A263:Q264"/>
    <mergeCell ref="R263:U264"/>
    <mergeCell ref="V263:AB264"/>
    <mergeCell ref="AC263:AL264"/>
    <mergeCell ref="AY244:BA244"/>
    <mergeCell ref="V244:AB244"/>
    <mergeCell ref="AC244:AL244"/>
    <mergeCell ref="V247:AB248"/>
    <mergeCell ref="AC247:AL248"/>
    <mergeCell ref="V249:AB249"/>
    <mergeCell ref="AC249:AL249"/>
    <mergeCell ref="R268:U269"/>
    <mergeCell ref="L342:T342"/>
    <mergeCell ref="A325:T326"/>
    <mergeCell ref="U325:AL326"/>
    <mergeCell ref="AM325:BB326"/>
    <mergeCell ref="A327:T327"/>
    <mergeCell ref="U327:AL327"/>
    <mergeCell ref="AM327:BB327"/>
    <mergeCell ref="V242:AB243"/>
    <mergeCell ref="AC242:AL243"/>
    <mergeCell ref="R242:U243"/>
    <mergeCell ref="AS253:AX254"/>
    <mergeCell ref="AY253:BG253"/>
    <mergeCell ref="AY254:BA254"/>
    <mergeCell ref="BC308:BF308"/>
    <mergeCell ref="A331:BM337"/>
    <mergeCell ref="BA315:BM315"/>
    <mergeCell ref="V265:AB265"/>
    <mergeCell ref="AC265:AL265"/>
    <mergeCell ref="BA317:BM317"/>
    <mergeCell ref="BA321:BM321"/>
    <mergeCell ref="BA320:BM320"/>
    <mergeCell ref="BA319:BM319"/>
    <mergeCell ref="BA318:BM318"/>
    <mergeCell ref="AS244:AX244"/>
    <mergeCell ref="A328:T328"/>
    <mergeCell ref="U328:AL328"/>
    <mergeCell ref="AM328:BB328"/>
    <mergeCell ref="AY242:BG242"/>
    <mergeCell ref="AS242:AX243"/>
    <mergeCell ref="AM242:AR243"/>
    <mergeCell ref="A249:Q249"/>
    <mergeCell ref="R249:U249"/>
    <mergeCell ref="V237:AB238"/>
    <mergeCell ref="AC237:AL238"/>
    <mergeCell ref="R227:U228"/>
    <mergeCell ref="AY238:BA238"/>
    <mergeCell ref="AY237:BG237"/>
    <mergeCell ref="AS223:AX223"/>
    <mergeCell ref="AY223:BA223"/>
    <mergeCell ref="BB223:BD223"/>
    <mergeCell ref="BE223:BG223"/>
    <mergeCell ref="BE229:BG229"/>
    <mergeCell ref="BB229:BD229"/>
    <mergeCell ref="AY229:BA229"/>
    <mergeCell ref="AS237:AX238"/>
    <mergeCell ref="AM239:AR239"/>
    <mergeCell ref="A239:Q239"/>
    <mergeCell ref="R239:U239"/>
    <mergeCell ref="BE238:BG238"/>
    <mergeCell ref="BB238:BD238"/>
    <mergeCell ref="AY227:BG227"/>
    <mergeCell ref="AY228:BA228"/>
    <mergeCell ref="AM223:AR223"/>
    <mergeCell ref="A223:Q223"/>
    <mergeCell ref="BB234:BD234"/>
    <mergeCell ref="A237:Q238"/>
    <mergeCell ref="A232:Q233"/>
    <mergeCell ref="BE118:BG118"/>
    <mergeCell ref="AM116:AR117"/>
    <mergeCell ref="AS116:AX117"/>
    <mergeCell ref="AY116:BG116"/>
    <mergeCell ref="AY117:BA117"/>
    <mergeCell ref="BB117:BD117"/>
    <mergeCell ref="AS118:AX118"/>
    <mergeCell ref="AY118:BA118"/>
    <mergeCell ref="BB118:BD118"/>
    <mergeCell ref="AS126:AX127"/>
    <mergeCell ref="AY126:BG126"/>
    <mergeCell ref="AY127:BA127"/>
    <mergeCell ref="BB127:BD127"/>
    <mergeCell ref="AM118:AR118"/>
    <mergeCell ref="AY121:BG121"/>
    <mergeCell ref="AY122:BA122"/>
    <mergeCell ref="BE122:BG122"/>
    <mergeCell ref="AM123:AR123"/>
    <mergeCell ref="AS123:AX123"/>
    <mergeCell ref="AY123:BA123"/>
    <mergeCell ref="BB123:BD123"/>
    <mergeCell ref="BE123:BG123"/>
    <mergeCell ref="AM121:AR122"/>
    <mergeCell ref="AS121:AX122"/>
    <mergeCell ref="R116:U117"/>
    <mergeCell ref="AY103:BA103"/>
    <mergeCell ref="BB103:BD103"/>
    <mergeCell ref="BE103:BG103"/>
    <mergeCell ref="BE112:BG112"/>
    <mergeCell ref="AM111:AR112"/>
    <mergeCell ref="AS111:AX112"/>
    <mergeCell ref="AY111:BG111"/>
    <mergeCell ref="AY112:BA112"/>
    <mergeCell ref="BB112:BD112"/>
    <mergeCell ref="BE107:BG107"/>
    <mergeCell ref="AM108:AR108"/>
    <mergeCell ref="AS108:AX108"/>
    <mergeCell ref="AY108:BA108"/>
    <mergeCell ref="BB108:BD108"/>
    <mergeCell ref="BE108:BG108"/>
    <mergeCell ref="AM106:AR107"/>
    <mergeCell ref="AS106:AX107"/>
    <mergeCell ref="AY106:BG106"/>
    <mergeCell ref="AY107:BA107"/>
    <mergeCell ref="BB107:BD107"/>
    <mergeCell ref="AY113:BA113"/>
    <mergeCell ref="BB113:BD113"/>
    <mergeCell ref="BE113:BG113"/>
    <mergeCell ref="BE117:BG117"/>
    <mergeCell ref="A97:Q97"/>
    <mergeCell ref="R97:U97"/>
    <mergeCell ref="A90:Q91"/>
    <mergeCell ref="R90:U91"/>
    <mergeCell ref="A92:Q92"/>
    <mergeCell ref="R92:U92"/>
    <mergeCell ref="A95:Q96"/>
    <mergeCell ref="BE96:BG96"/>
    <mergeCell ref="AM97:AR97"/>
    <mergeCell ref="AS97:AX97"/>
    <mergeCell ref="AY97:BA97"/>
    <mergeCell ref="BB97:BD97"/>
    <mergeCell ref="BE97:BG97"/>
    <mergeCell ref="AY95:BG95"/>
    <mergeCell ref="AY96:BA96"/>
    <mergeCell ref="BB96:BD96"/>
    <mergeCell ref="AM92:AR92"/>
    <mergeCell ref="AS92:AX92"/>
    <mergeCell ref="AM95:AR96"/>
    <mergeCell ref="V97:AB97"/>
    <mergeCell ref="AC97:AL97"/>
    <mergeCell ref="V92:AB92"/>
    <mergeCell ref="V95:AB96"/>
    <mergeCell ref="AC95:AL96"/>
    <mergeCell ref="R95:U96"/>
    <mergeCell ref="R87:U87"/>
    <mergeCell ref="AS90:AX91"/>
    <mergeCell ref="AY90:BG90"/>
    <mergeCell ref="AY91:BA91"/>
    <mergeCell ref="BB91:BD91"/>
    <mergeCell ref="BE86:BG86"/>
    <mergeCell ref="AM87:AR87"/>
    <mergeCell ref="AS95:AX96"/>
    <mergeCell ref="AS87:AX87"/>
    <mergeCell ref="AY87:BA87"/>
    <mergeCell ref="V85:AB86"/>
    <mergeCell ref="AC85:AL86"/>
    <mergeCell ref="V90:AB91"/>
    <mergeCell ref="AC90:AL91"/>
    <mergeCell ref="V87:AB87"/>
    <mergeCell ref="AC87:AL87"/>
    <mergeCell ref="AS85:AX86"/>
    <mergeCell ref="AY85:BG85"/>
    <mergeCell ref="AR7:AZ7"/>
    <mergeCell ref="AR8:AZ8"/>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BA78:BG78"/>
    <mergeCell ref="A68:Q68"/>
    <mergeCell ref="R68:AJ68"/>
    <mergeCell ref="BH57:BM57"/>
    <mergeCell ref="BH58:BM58"/>
    <mergeCell ref="BH59:BM59"/>
    <mergeCell ref="BH60:BM60"/>
    <mergeCell ref="AK56:AN56"/>
    <mergeCell ref="R56:AJ56"/>
    <mergeCell ref="A56:Q56"/>
    <mergeCell ref="A57:Q57"/>
    <mergeCell ref="AK68:AN68"/>
    <mergeCell ref="AO68:AT68"/>
    <mergeCell ref="AU68:AZ68"/>
    <mergeCell ref="A78:Q78"/>
    <mergeCell ref="R78:AJ78"/>
    <mergeCell ref="AK78:AN78"/>
    <mergeCell ref="AO78:AT78"/>
    <mergeCell ref="AU78:AZ78"/>
    <mergeCell ref="A77:Q77"/>
    <mergeCell ref="R77:AJ77"/>
    <mergeCell ref="AK77:AN77"/>
    <mergeCell ref="AO77:AT77"/>
    <mergeCell ref="AU77:AZ77"/>
    <mergeCell ref="AU75:AZ75"/>
    <mergeCell ref="BA75:BG75"/>
    <mergeCell ref="AU74:AZ74"/>
    <mergeCell ref="AU60:AZ60"/>
    <mergeCell ref="BA60:BG60"/>
    <mergeCell ref="AO60:AT60"/>
    <mergeCell ref="A60:Q60"/>
    <mergeCell ref="R74:AJ74"/>
    <mergeCell ref="R76:AJ76"/>
    <mergeCell ref="A11:V11"/>
    <mergeCell ref="W11:AQ11"/>
    <mergeCell ref="AL38:AU38"/>
    <mergeCell ref="AV38:BG38"/>
    <mergeCell ref="A39:L39"/>
    <mergeCell ref="A45:R45"/>
    <mergeCell ref="S45:AN45"/>
    <mergeCell ref="AO45:AT45"/>
    <mergeCell ref="AU45:AZ45"/>
    <mergeCell ref="BA45:BG45"/>
    <mergeCell ref="M39:AK39"/>
    <mergeCell ref="AL39:AU39"/>
    <mergeCell ref="AV39:BG39"/>
    <mergeCell ref="A22:BM22"/>
    <mergeCell ref="BH54:BM54"/>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R64:AJ64"/>
    <mergeCell ref="R58:AJ58"/>
    <mergeCell ref="AK58:AN58"/>
    <mergeCell ref="AO58:AT58"/>
    <mergeCell ref="AU58:AZ58"/>
    <mergeCell ref="BA58:BG58"/>
    <mergeCell ref="R60:AJ60"/>
    <mergeCell ref="AK60:AN60"/>
    <mergeCell ref="A67:Q67"/>
    <mergeCell ref="A74:Q74"/>
    <mergeCell ref="A75:Q75"/>
    <mergeCell ref="R67:AJ67"/>
    <mergeCell ref="AO66:AT66"/>
    <mergeCell ref="AU66:AZ66"/>
    <mergeCell ref="BA66:BG66"/>
    <mergeCell ref="AU56:AZ56"/>
    <mergeCell ref="AO56:AT56"/>
    <mergeCell ref="A15:BM15"/>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4:BG64"/>
    <mergeCell ref="A64:Q64"/>
    <mergeCell ref="BA56:BG56"/>
    <mergeCell ref="BA77:BG77"/>
    <mergeCell ref="A72:Q72"/>
    <mergeCell ref="R73:AJ73"/>
    <mergeCell ref="BA68:BG68"/>
    <mergeCell ref="AK64:AN64"/>
    <mergeCell ref="AO64:AT64"/>
    <mergeCell ref="AO73:AT73"/>
    <mergeCell ref="A70:Q70"/>
    <mergeCell ref="R70:AJ70"/>
    <mergeCell ref="AK70:AN70"/>
    <mergeCell ref="AO70:AT70"/>
    <mergeCell ref="AU70:AZ70"/>
    <mergeCell ref="BA70:BG70"/>
    <mergeCell ref="AU73:AZ73"/>
    <mergeCell ref="R75:AJ75"/>
    <mergeCell ref="BA73:BG73"/>
    <mergeCell ref="AO67:AT67"/>
    <mergeCell ref="AU67:AZ67"/>
    <mergeCell ref="AK74:AN74"/>
    <mergeCell ref="BA72:BG72"/>
    <mergeCell ref="AK73:AN73"/>
    <mergeCell ref="R72:AJ72"/>
    <mergeCell ref="AK72:AN72"/>
    <mergeCell ref="AO72:AT72"/>
    <mergeCell ref="A73:Q73"/>
    <mergeCell ref="AK67:AN67"/>
    <mergeCell ref="AK76:AN76"/>
    <mergeCell ref="AO76:AT76"/>
    <mergeCell ref="AU76:AZ76"/>
    <mergeCell ref="BA76:BG76"/>
    <mergeCell ref="A76:Q76"/>
    <mergeCell ref="A80:BM80"/>
    <mergeCell ref="BA59:BG59"/>
    <mergeCell ref="A59:Q5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AC92:AL92"/>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V123:AB123"/>
    <mergeCell ref="AC123:AL123"/>
    <mergeCell ref="V126:AB127"/>
    <mergeCell ref="AC126:AL127"/>
    <mergeCell ref="V128:AB128"/>
    <mergeCell ref="AC128:AL128"/>
    <mergeCell ref="V132:AB133"/>
    <mergeCell ref="AC132:AL133"/>
    <mergeCell ref="V253:AB254"/>
    <mergeCell ref="AC253:AL254"/>
    <mergeCell ref="A194:AX194"/>
    <mergeCell ref="A195:H195"/>
    <mergeCell ref="AM234:AR234"/>
    <mergeCell ref="V234:AB234"/>
    <mergeCell ref="AC234:AL234"/>
    <mergeCell ref="A137:Q138"/>
    <mergeCell ref="R137:U138"/>
    <mergeCell ref="V137:AB138"/>
    <mergeCell ref="A247:Q248"/>
    <mergeCell ref="R247:U248"/>
    <mergeCell ref="AM247:AR248"/>
    <mergeCell ref="AS247:AX248"/>
    <mergeCell ref="A245:BM245"/>
    <mergeCell ref="AM126:AR127"/>
    <mergeCell ref="V239:AB239"/>
    <mergeCell ref="AC239:AL239"/>
    <mergeCell ref="R234:U234"/>
    <mergeCell ref="BB239:BD239"/>
    <mergeCell ref="R232:U233"/>
    <mergeCell ref="AS234:AX234"/>
    <mergeCell ref="AY234:BA234"/>
    <mergeCell ref="AY239:BA239"/>
    <mergeCell ref="A345:I345"/>
    <mergeCell ref="AC213:AL213"/>
    <mergeCell ref="V216:AB217"/>
    <mergeCell ref="AC216:AL217"/>
    <mergeCell ref="V218:AB218"/>
    <mergeCell ref="AC218:AL218"/>
    <mergeCell ref="V221:AB222"/>
    <mergeCell ref="AC221:AL222"/>
    <mergeCell ref="V223:AB223"/>
    <mergeCell ref="AC223:AL223"/>
    <mergeCell ref="A310:BM310"/>
    <mergeCell ref="A216:Q217"/>
    <mergeCell ref="R216:U217"/>
    <mergeCell ref="AM216:AR217"/>
    <mergeCell ref="A218:Q218"/>
    <mergeCell ref="R218:U218"/>
    <mergeCell ref="BB218:BD218"/>
    <mergeCell ref="BE218:BG218"/>
    <mergeCell ref="AM218:AR218"/>
    <mergeCell ref="AM249:AR249"/>
    <mergeCell ref="AS249:AX249"/>
    <mergeCell ref="AY249:BA249"/>
    <mergeCell ref="AY247:BG247"/>
    <mergeCell ref="AM244:AR244"/>
    <mergeCell ref="L343:T343"/>
    <mergeCell ref="A329:T329"/>
    <mergeCell ref="U329:AL329"/>
    <mergeCell ref="AM329:BB329"/>
    <mergeCell ref="AY260:BA260"/>
    <mergeCell ref="BB260:BD260"/>
    <mergeCell ref="A265:Q265"/>
    <mergeCell ref="R265:U265"/>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8">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13:BA315">
    <cfRule type="expression" dxfId="3" priority="171">
      <formula>$AR313="NO"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4 A204 A92:Q92 A97:Q97 A103:Q103 A108:Q108 A88 A113:Q113 A114 A118:Q118 A124 A123:Q123 A98 A129 A109 A128:Q128 A255:Q255 A93 A87:Q87 A209 A134:Q134 A203:Q203 A208:Q208 A214 A213:Q213 A218:Q218 A219 A223:Q223 A119 A229:Q229 A235 A234:Q234 A240 A239:Q239 A245 A224 A230 A250 A187 A244:Q244 A249:Q249 A135 A139:Q139 A140 A151 A144:Q144 A150:Q150 A155:Q155 A160:Q160 A161 A165:Q165 A171 A170:Q170 A145 A176 A156 A175:Q175 A181:Q181 A166 A182 A186:Q186 A256 A261 A266 A260:Q260 A265:Q265 A271 A270:Q270 A275:Q275 A276 A280:Q280 A286:Q286 A292 A291:Q291 A297 A296:Q296 A302 A281 A287 A301:Q301"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8"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8" xr:uid="{00000000-0002-0000-0000-000008000000}">
      <formula1>1</formula1>
    </dataValidation>
    <dataValidation allowBlank="1" showInputMessage="1" prompt="Utilice el espacio asignado." sqref="AC128 AC123 AC118 AC113 AC108 AC103 AC97 AC92 AC87 AC249 AC244 AC239 AC234 AC229 AC223 AC218 AC213 AC208 AC203 AC134 AC255 AC139 AC175 AC170 AC165 AC160 AC155 AC150 AC144 AC181 AC186 AC301 AC296 AC291 AC286 AC280 AC275 AC270 AC265 AC260" xr:uid="{00000000-0002-0000-0000-000009000000}"/>
    <dataValidation allowBlank="1" showInputMessage="1" prompt="INGRESE el NOMBRE u OBJETO del programa formativo." sqref="A54:Q60 A65:Q78"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8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9:AR139 AM113:AR113 AM87:AX87 AM244:AX244 AM92:AX92 AM103:AR103 AM118:AR118 AM108:AR108 AM123:AR123 AM128:AR128 AM239:AX239 AM97:AR97 AM134:AR134 AM203:AX203 AM208:AX208 AM213:AX213 AM218:AX218 AM223:AX223 AM229:AX229 AM234:AX234 AM249:AX249 AM255:AX255 AM186:AR186 AM160:AR160 AM150:AR150 AM165:AR165 AM155:AR155 AM170:AR170 AM175:AR175 AM144:AR144 AM181:AR181 AM301:AX301 AM296:AX296 AM260:AX260 AM265:AX265 AM270:AX270 AM275:AX275 AM280:AX280 AM286:AX286 AM291:AX291"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65:AU78 AU46:AU49"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9:AX139 AS128:AX128 AS134:AX134 AS97:AX97 AS103:AX103 AS108:AX108 AS113:AX113 AS118:AX118 AS123:AX123 AS186:AX186 AS175:AX175 AS181:AX181 AS144:AX144 AS150:AX150 AS155:AX155 AS160:AX160 AS165:AX165 AS170:AX170" xr:uid="{00000000-0002-0000-0000-000015000000}">
      <formula1>AM97</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24000000}">
      <formula1>$BN$345:$BN$350</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28000000}">
      <formula1>$BO$344:$BO$347</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100"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9000000}">
          <x14:formula1>
            <xm:f>Listas!$AG$3:$AG$5</xm:f>
          </x14:formula1>
          <xm:sqref>R25:BG25</xm:sqref>
        </x14:dataValidation>
        <x14:dataValidation type="list" allowBlank="1" showInputMessage="1" showErrorMessage="1" xr:uid="{00000000-0002-0000-0000-00001A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B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C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D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1E000000}">
          <x14:formula1>
            <xm:f>Listas!$S$2:$S$4</xm:f>
          </x14:formula1>
          <xm:sqref>BA54:BG60 BA65:BG78</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1F000000}">
          <x14:formula1>
            <xm:f>Listas!$U$2:$U$4</xm:f>
          </x14:formula1>
          <xm:sqref>R87:U87 R249:U249 R92:U92 R97:U97 R103:U103 R108:U108 R113:U113 R118:U118 R123:U123 R128:U128 R244:U244 R134:U134 R203:U203 R208:U208 R213:U213 R218:U218 R223:U223 R229:U229 R234:U234 R239:U239 R255:U255 R139:U139 R144:U144 R150:U150 R155:U155 R160:U160 R165:U165 R170:U170 R175:U175 R181:U181 R186:U186 R301:U301 R260:U260 R265:U265 R270:U270 R275:U275 R280:U280 R286:U286 R291:U291 R296:U296</xm:sqref>
        </x14:dataValidation>
        <x14:dataValidation type="list" allowBlank="1" showInputMessage="1" showErrorMessage="1" error="Por favor, SELECCIONE una de las opciones brindadas." xr:uid="{00000000-0002-0000-0000-000020000000}">
          <x14:formula1>
            <xm:f>Listas!$X$2:$X$5</xm:f>
          </x14:formula1>
          <xm:sqref>BA317:BA321</xm:sqref>
        </x14:dataValidation>
        <x14:dataValidation type="list" allowBlank="1" showInputMessage="1" showErrorMessage="1" error="Por favor, SELECCIONE su condición actual en el programa formativo." prompt="SELECCIONE su condición actual en el programa formativo." xr:uid="{00000000-0002-0000-0000-000021000000}">
          <x14:formula1>
            <xm:f>Listas!$Q$2:$Q$6</xm:f>
          </x14:formula1>
          <xm:sqref>BA46:BG49</xm:sqref>
        </x14:dataValidation>
        <x14:dataValidation type="list" allowBlank="1" showInputMessage="1" showErrorMessage="1" xr:uid="{00000000-0002-0000-0000-000022000000}">
          <x14:formula1>
            <xm:f>Listas!$Z$2:$Z$4</xm:f>
          </x14:formula1>
          <xm:sqref>AV39:AV41 AR313:AZ315</xm:sqref>
        </x14:dataValidation>
        <x14:dataValidation type="list" allowBlank="1" showInputMessage="1" showErrorMessage="1" xr:uid="{00000000-0002-0000-0000-000023000000}">
          <x14:formula1>
            <xm:f>Listas!$Z$2:$Z$5</xm:f>
          </x14:formula1>
          <xm:sqref>A39:L41</xm:sqref>
        </x14:dataValidation>
        <x14:dataValidation type="list" allowBlank="1" showInputMessage="1" prompt="INGRESE la ESPECIALIDAD u OBJETO del programa formativo." xr:uid="{00000000-0002-0000-0000-000025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6000000}">
          <x14:formula1>
            <xm:f>Listas!$M$518:$M$542</xm:f>
          </x14:formula1>
          <xm:sqref>A20:F20</xm:sqref>
        </x14:dataValidation>
        <x14:dataValidation type="list" allowBlank="1" showInputMessage="1" showErrorMessage="1" error="Por favor, SELECCIONE una de las opciones brindadas." xr:uid="{00000000-0002-0000-0000-000027000000}">
          <x14:formula1>
            <xm:f>Listas!$AD$2:$AD$5</xm:f>
          </x14:formula1>
          <xm:sqref>BA313:BM315</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V87:AB87 V92:AB92 V97:AB97 V103:AB103 V108:AB108 V113:AB113 V118:AB118 V123:AB123 V128:AB128 V134:AB134 V139:AB139 V203:AB203 V208:AB208 V213:AB213 V218:AB218 V223:AB223 V229:AB229 V234:AB234 V239:AB239 V244:AB244 V249:AB249 V255:AB255 V144:AB144 V150:AB150 V155:AB155 V160:AB160 V165:AB165 V170:AB170 V175:AB175 V181:AB181 V186:AB186 V260:AB260 V265:AB265 V270:AB270 V275:AB275 V280:AB280 V286:AB286 V291:AB291 V296:AB296 V301:AB301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45338</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60" t="s">
        <v>4107</v>
      </c>
      <c r="H23" s="160"/>
      <c r="I23" s="160"/>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60" t="str">
        <f>CONCATENATE(G26," años ",H26," meses ",I26," días ")</f>
        <v xml:space="preserve">2 años 2 meses 12 días </v>
      </c>
      <c r="H25" s="160"/>
      <c r="I25" s="160"/>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60" t="str">
        <f>CONCATENATE(G28," años ",H28," meses ",I28," días ")</f>
        <v xml:space="preserve">0 años 4 meses 31 días </v>
      </c>
      <c r="H27" s="160"/>
      <c r="I27" s="160"/>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60" t="str">
        <f>CONCATENATE(G30," años ",H30," meses ",I30," días ")</f>
        <v xml:space="preserve">0 años 11 meses 27 días </v>
      </c>
      <c r="H29" s="160"/>
      <c r="I29" s="160"/>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60" t="str">
        <f>CONCATENATE(G32," años ",H32," meses ",I32," días ")</f>
        <v xml:space="preserve">0 años 1 meses 31 días </v>
      </c>
      <c r="H31" s="160"/>
      <c r="I31" s="160"/>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60" t="str">
        <f>CONCATENATE(G34," años ",H34," meses ",I34," días ")</f>
        <v xml:space="preserve">0 años 1 meses 31 días </v>
      </c>
      <c r="H33" s="160"/>
      <c r="I33" s="160"/>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60" t="str">
        <f>CONCATENATE(G36," años ",H36," meses ",I36," días ")</f>
        <v xml:space="preserve">1 años 11 meses 31 días </v>
      </c>
      <c r="H35" s="160"/>
      <c r="I35" s="160"/>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60" t="str">
        <f>CONCATENATE(G38," años ",H38," meses ",I38," días ")</f>
        <v xml:space="preserve">0 años 12 meses 28 días </v>
      </c>
      <c r="H37" s="160"/>
      <c r="I37" s="160"/>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60" t="s">
        <v>2075</v>
      </c>
      <c r="B1" s="160"/>
      <c r="C1" s="160"/>
      <c r="L1" s="160" t="s">
        <v>2076</v>
      </c>
      <c r="M1" s="160"/>
      <c r="N1" s="160"/>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FICHA_DE_POSTULANTE!AM87</f>
        <v>0</v>
      </c>
      <c r="C3" s="12">
        <f>FICHA_DE_POSTULANTE!AS87+1</f>
        <v>1</v>
      </c>
      <c r="D3" t="e">
        <f ca="1">SUMARF(B3:C3,6)</f>
        <v>#NAME?</v>
      </c>
      <c r="L3">
        <v>1</v>
      </c>
      <c r="M3" s="12">
        <f>FICHA_DE_POSTULANTE!AM203</f>
        <v>0</v>
      </c>
      <c r="N3" s="12">
        <f>FICHA_DE_POSTULANTE!AS203</f>
        <v>0</v>
      </c>
    </row>
    <row r="4" spans="1:14" x14ac:dyDescent="0.25">
      <c r="A4">
        <v>2</v>
      </c>
      <c r="B4" s="12">
        <f>FICHA_DE_POSTULANTE!AM92</f>
        <v>0</v>
      </c>
      <c r="C4" s="12">
        <f>FICHA_DE_POSTULANTE!AS92</f>
        <v>0</v>
      </c>
      <c r="D4" t="e">
        <f t="shared" ref="D4:D34" ca="1" si="0">SUMARF(B4:C4,6)</f>
        <v>#NAME?</v>
      </c>
      <c r="L4">
        <v>2</v>
      </c>
      <c r="M4" s="12">
        <f>FICHA_DE_POSTULANTE!AM208</f>
        <v>0</v>
      </c>
      <c r="N4" s="12">
        <f>FICHA_DE_POSTULANTE!AS208</f>
        <v>0</v>
      </c>
    </row>
    <row r="5" spans="1:14" x14ac:dyDescent="0.25">
      <c r="A5">
        <v>3</v>
      </c>
      <c r="B5" s="12">
        <f>FICHA_DE_POSTULANTE!AM97</f>
        <v>0</v>
      </c>
      <c r="C5" s="12">
        <f>FICHA_DE_POSTULANTE!AS97</f>
        <v>0</v>
      </c>
      <c r="D5" t="e">
        <f t="shared" ca="1" si="0"/>
        <v>#NAME?</v>
      </c>
      <c r="L5">
        <v>3</v>
      </c>
      <c r="M5" s="12">
        <f>FICHA_DE_POSTULANTE!AM213</f>
        <v>0</v>
      </c>
      <c r="N5" s="12">
        <f>FICHA_DE_POSTULANTE!AS213</f>
        <v>0</v>
      </c>
    </row>
    <row r="6" spans="1:14" x14ac:dyDescent="0.25">
      <c r="A6">
        <v>4</v>
      </c>
      <c r="B6" s="12">
        <f>FICHA_DE_POSTULANTE!AM103</f>
        <v>0</v>
      </c>
      <c r="C6" s="12">
        <f>FICHA_DE_POSTULANTE!AS103</f>
        <v>0</v>
      </c>
      <c r="D6" t="e">
        <f t="shared" ca="1" si="0"/>
        <v>#NAME?</v>
      </c>
      <c r="L6">
        <v>4</v>
      </c>
      <c r="M6" s="12">
        <f>FICHA_DE_POSTULANTE!AM218</f>
        <v>0</v>
      </c>
      <c r="N6" s="12">
        <f>FICHA_DE_POSTULANTE!AS218</f>
        <v>0</v>
      </c>
    </row>
    <row r="7" spans="1:14" x14ac:dyDescent="0.25">
      <c r="A7">
        <v>5</v>
      </c>
      <c r="B7" s="12">
        <f>FICHA_DE_POSTULANTE!AM108</f>
        <v>0</v>
      </c>
      <c r="C7" s="12">
        <f>FICHA_DE_POSTULANTE!AS108</f>
        <v>0</v>
      </c>
      <c r="D7" t="e">
        <f t="shared" ca="1" si="0"/>
        <v>#NAME?</v>
      </c>
      <c r="L7">
        <v>5</v>
      </c>
      <c r="M7" s="12">
        <f>FICHA_DE_POSTULANTE!AM223</f>
        <v>0</v>
      </c>
      <c r="N7" s="12">
        <f>FICHA_DE_POSTULANTE!AS223</f>
        <v>0</v>
      </c>
    </row>
    <row r="8" spans="1:14" x14ac:dyDescent="0.25">
      <c r="A8">
        <v>6</v>
      </c>
      <c r="B8" s="12">
        <f>FICHA_DE_POSTULANTE!AM113</f>
        <v>0</v>
      </c>
      <c r="C8" s="12">
        <f>FICHA_DE_POSTULANTE!AS113</f>
        <v>0</v>
      </c>
      <c r="D8" t="e">
        <f t="shared" ca="1" si="0"/>
        <v>#NAME?</v>
      </c>
      <c r="L8">
        <v>6</v>
      </c>
      <c r="M8" s="12">
        <f>FICHA_DE_POSTULANTE!AM229</f>
        <v>0</v>
      </c>
      <c r="N8" s="12">
        <f>FICHA_DE_POSTULANTE!AS229</f>
        <v>0</v>
      </c>
    </row>
    <row r="9" spans="1:14" x14ac:dyDescent="0.25">
      <c r="A9">
        <v>7</v>
      </c>
      <c r="B9" s="12">
        <f>FICHA_DE_POSTULANTE!AM118</f>
        <v>0</v>
      </c>
      <c r="C9" s="12">
        <f>FICHA_DE_POSTULANTE!AS118</f>
        <v>0</v>
      </c>
      <c r="D9" t="e">
        <f t="shared" ca="1" si="0"/>
        <v>#NAME?</v>
      </c>
      <c r="L9">
        <v>7</v>
      </c>
      <c r="M9" s="12">
        <f>FICHA_DE_POSTULANTE!AM234</f>
        <v>0</v>
      </c>
      <c r="N9" s="12">
        <f>FICHA_DE_POSTULANTE!AS234</f>
        <v>0</v>
      </c>
    </row>
    <row r="10" spans="1:14" x14ac:dyDescent="0.25">
      <c r="A10">
        <v>8</v>
      </c>
      <c r="B10" s="12">
        <f>FICHA_DE_POSTULANTE!AM123</f>
        <v>0</v>
      </c>
      <c r="C10" s="12">
        <f>FICHA_DE_POSTULANTE!AS123</f>
        <v>0</v>
      </c>
      <c r="D10" t="e">
        <f t="shared" ca="1" si="0"/>
        <v>#NAME?</v>
      </c>
      <c r="L10">
        <v>8</v>
      </c>
      <c r="M10" s="12">
        <f>FICHA_DE_POSTULANTE!AM239</f>
        <v>0</v>
      </c>
      <c r="N10" s="12">
        <f>FICHA_DE_POSTULANTE!AS239</f>
        <v>0</v>
      </c>
    </row>
    <row r="11" spans="1:14" x14ac:dyDescent="0.25">
      <c r="A11">
        <v>9</v>
      </c>
      <c r="B11" s="12">
        <f>FICHA_DE_POSTULANTE!AM128</f>
        <v>0</v>
      </c>
      <c r="C11" s="12">
        <f>FICHA_DE_POSTULANTE!AS128</f>
        <v>0</v>
      </c>
      <c r="D11" t="e">
        <f t="shared" ca="1" si="0"/>
        <v>#NAME?</v>
      </c>
      <c r="L11">
        <v>9</v>
      </c>
      <c r="M11" s="12">
        <f>FICHA_DE_POSTULANTE!AM244</f>
        <v>0</v>
      </c>
      <c r="N11" s="12">
        <f>FICHA_DE_POSTULANTE!AS244</f>
        <v>0</v>
      </c>
    </row>
    <row r="12" spans="1:14" x14ac:dyDescent="0.25">
      <c r="A12">
        <v>10</v>
      </c>
      <c r="B12" s="12" t="e">
        <f>FICHA_DE_POSTULANTE!#REF!</f>
        <v>#REF!</v>
      </c>
      <c r="C12" s="12" t="e">
        <f>FICHA_DE_POSTULANTE!#REF!</f>
        <v>#REF!</v>
      </c>
      <c r="D12" t="e">
        <f t="shared" ca="1" si="0"/>
        <v>#NAME?</v>
      </c>
      <c r="L12">
        <v>10</v>
      </c>
      <c r="M12" s="12">
        <f>FICHA_DE_POSTULANTE!AM249</f>
        <v>0</v>
      </c>
      <c r="N12" s="12">
        <f>FICHA_DE_POSTULANTE!AS249</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FICHA_DE_POSTULANTE!AM134</f>
        <v>0</v>
      </c>
      <c r="C18" s="12">
        <f>FICHA_DE_POSTULANTE!AS134</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FICHA_DE_POSTULANTE!AM255</f>
        <v>0</v>
      </c>
      <c r="N26" s="12">
        <f>FICHA_DE_POSTULANTE!AS255</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60" t="s">
        <v>2085</v>
      </c>
      <c r="B35" s="160"/>
      <c r="C35" s="160"/>
      <c r="D35" t="e">
        <f ca="1">SUM($D$3:$D$34)</f>
        <v>#NAME?</v>
      </c>
    </row>
    <row r="36" spans="1:14" x14ac:dyDescent="0.25">
      <c r="A36" s="160" t="s">
        <v>2086</v>
      </c>
      <c r="B36" s="160"/>
      <c r="C36" s="160"/>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IMAGEN 02</cp:lastModifiedBy>
  <cp:lastPrinted>2023-05-01T05:08:59Z</cp:lastPrinted>
  <dcterms:created xsi:type="dcterms:W3CDTF">2017-09-15T22:04:14Z</dcterms:created>
  <dcterms:modified xsi:type="dcterms:W3CDTF">2024-02-16T21:50:20Z</dcterms:modified>
</cp:coreProperties>
</file>