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NEM\BEM\BEM 2025\BEM 03 - marzo 2025\Empleo Minero\"/>
    </mc:Choice>
  </mc:AlternateContent>
  <xr:revisionPtr revIDLastSave="0" documentId="13_ncr:1_{27835ABD-C893-4050-8BCE-DE0FBF9634D0}" xr6:coauthVersionLast="47" xr6:coauthVersionMax="47" xr10:uidLastSave="{00000000-0000-0000-0000-000000000000}"/>
  <bookViews>
    <workbookView xWindow="-120" yWindow="-120" windowWidth="29040" windowHeight="15840" tabRatio="673" xr2:uid="{00000000-000D-0000-FFFF-FFFF00000000}"/>
  </bookViews>
  <sheets>
    <sheet name="Empleo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31" i="1" l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6" i="1"/>
  <c r="BC31" i="1"/>
  <c r="BD31" i="1"/>
  <c r="BE31" i="1"/>
  <c r="BF31" i="1"/>
  <c r="BG31" i="1"/>
  <c r="BH31" i="1"/>
  <c r="BI31" i="1"/>
  <c r="BJ31" i="1"/>
  <c r="BK31" i="1"/>
  <c r="BL31" i="1"/>
  <c r="BM31" i="1"/>
  <c r="BB31" i="1"/>
  <c r="BA31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6" i="1"/>
  <c r="AP31" i="1"/>
  <c r="AQ31" i="1"/>
  <c r="AR31" i="1"/>
  <c r="AS31" i="1"/>
  <c r="AT31" i="1"/>
  <c r="AU31" i="1"/>
  <c r="AV31" i="1"/>
  <c r="AW31" i="1"/>
  <c r="AX31" i="1"/>
  <c r="AY31" i="1"/>
  <c r="AZ31" i="1"/>
  <c r="AO31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6" i="1"/>
  <c r="AC31" i="1"/>
  <c r="AD31" i="1"/>
  <c r="AE31" i="1"/>
  <c r="AF31" i="1"/>
  <c r="AG31" i="1"/>
  <c r="AH31" i="1"/>
  <c r="AI31" i="1"/>
  <c r="AJ31" i="1"/>
  <c r="AK31" i="1"/>
  <c r="AL31" i="1"/>
  <c r="AM31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6" i="1"/>
  <c r="P31" i="1"/>
  <c r="Q31" i="1"/>
  <c r="R31" i="1"/>
  <c r="S31" i="1"/>
  <c r="T31" i="1"/>
  <c r="U31" i="1"/>
  <c r="V31" i="1"/>
  <c r="W31" i="1"/>
  <c r="X31" i="1"/>
  <c r="Y31" i="1"/>
  <c r="Z31" i="1"/>
  <c r="C31" i="1"/>
  <c r="D31" i="1"/>
  <c r="E31" i="1"/>
  <c r="F31" i="1"/>
  <c r="G31" i="1"/>
  <c r="H31" i="1"/>
  <c r="I31" i="1"/>
  <c r="J31" i="1"/>
  <c r="K31" i="1"/>
  <c r="L31" i="1"/>
  <c r="M31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6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AA31" i="1" l="1"/>
  <c r="CA31" i="1"/>
  <c r="AB31" i="1" l="1"/>
  <c r="O31" i="1"/>
  <c r="B31" i="1"/>
  <c r="N6" i="1" l="1"/>
  <c r="N31" i="1" s="1"/>
  <c r="AN31" i="1"/>
</calcChain>
</file>

<file path=xl/sharedStrings.xml><?xml version="1.0" encoding="utf-8"?>
<sst xmlns="http://schemas.openxmlformats.org/spreadsheetml/2006/main" count="110" uniqueCount="50">
  <si>
    <t>AMAZONAS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</si>
  <si>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</si>
  <si>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</si>
  <si>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</si>
  <si>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</si>
  <si>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</si>
  <si>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</si>
  <si>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</si>
  <si>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</si>
  <si>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</si>
  <si>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</si>
  <si>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</si>
  <si>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</si>
  <si>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</si>
  <si>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</si>
  <si>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</si>
  <si>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</si>
  <si>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TACNA</t>
  </si>
  <si>
    <t>TUMBES</t>
  </si>
  <si>
    <t>Oct.</t>
  </si>
  <si>
    <t>Nov.</t>
  </si>
  <si>
    <t>Dic.</t>
  </si>
  <si>
    <t>Ene.</t>
  </si>
  <si>
    <t>Feb.</t>
  </si>
  <si>
    <t>Mar.</t>
  </si>
  <si>
    <t>Abr.</t>
  </si>
  <si>
    <t>May.</t>
  </si>
  <si>
    <t>Jun.</t>
  </si>
  <si>
    <t>Ago.</t>
  </si>
  <si>
    <t>Set.</t>
  </si>
  <si>
    <t>Jul.</t>
  </si>
  <si>
    <t>Total general</t>
  </si>
  <si>
    <t>UCAYALI</t>
  </si>
  <si>
    <t xml:space="preserve"> Datos preliminares.</t>
  </si>
  <si>
    <t>Fuente: Declaración Estadística Mensual (ESTAMIN) - Ministerio de Energía y Minas</t>
  </si>
  <si>
    <t>Departamentos</t>
  </si>
  <si>
    <t>ÁNCASH</t>
  </si>
  <si>
    <t>APURÍMAC</t>
  </si>
  <si>
    <t>HUÁNUCO</t>
  </si>
  <si>
    <t>JUNÍN</t>
  </si>
  <si>
    <t>SAN MARTÍN</t>
  </si>
  <si>
    <t>Promedio 
2020</t>
  </si>
  <si>
    <t>Promedio 
2021</t>
  </si>
  <si>
    <t>Promedio 
2022</t>
  </si>
  <si>
    <t>Promedio 
2023</t>
  </si>
  <si>
    <t>Elaboración: Dirección General de Promoción y Sostenibilidad Minera.</t>
  </si>
  <si>
    <t>Promedio 
2024</t>
  </si>
  <si>
    <t xml:space="preserve">CUADRO HISTÓRICO DE EMPLEO MINERO A NIVEL DEPARTAMENTAL (2020 - A MARZO 2025) </t>
  </si>
  <si>
    <t>Promedio 2025 
(ene-mar)</t>
  </si>
  <si>
    <t>Las cifras han sido ajustadas a lo reportado por los Titulares Mineros al 28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</si>
</sst>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0000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/>
    <xf numFmtId="0" fontId="5" fillId="0" borderId="0" xfId="0" applyFont="1" applyAlignment="1">
      <alignment vertical="center"/>
    </xf>
    <xf numFmtId="165" fontId="0" fillId="0" borderId="0" xfId="1" applyNumberFormat="1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left"/>
    </xf>
    <xf numFmtId="164" fontId="1" fillId="3" borderId="0" xfId="0" applyNumberFormat="1" applyFont="1" applyFill="1"/>
    <xf numFmtId="0" fontId="0" fillId="0" borderId="0" xfId="0" applyAlignment="1">
      <alignment horizontal="left" vertical="center" indent="1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38"/>
  <sheetViews>
    <sheetView showGridLines="0" tabSelected="1" zoomScaleNormal="100" workbookViewId="0">
      <selection activeCell="A36" sqref="A36"/>
    </sheetView>
  </sheetViews>
  <sheetFormatPr baseColWidth="10" defaultColWidth="11.42578125" defaultRowHeight="15" x14ac:dyDescent="0.25"/>
  <cols>
    <col min="1" max="1" width="27.5703125" style="1" bestFit="1" customWidth="1"/>
    <col min="2" max="13" width="13.140625" style="1" bestFit="1" customWidth="1"/>
    <col min="14" max="14" width="12.42578125" style="1" customWidth="1"/>
    <col min="15" max="26" width="13" style="1" customWidth="1"/>
    <col min="27" max="27" width="12.42578125" style="1" customWidth="1"/>
    <col min="28" max="39" width="13.7109375" style="1" customWidth="1"/>
    <col min="40" max="40" width="12.42578125" style="4" customWidth="1"/>
    <col min="41" max="41" width="13.28515625" style="1" customWidth="1"/>
    <col min="42" max="42" width="15.7109375" style="1" customWidth="1"/>
    <col min="43" max="43" width="14.85546875" style="1" customWidth="1"/>
    <col min="44" max="44" width="14.140625" style="1" customWidth="1"/>
    <col min="45" max="46" width="12.28515625" style="1" bestFit="1" customWidth="1"/>
    <col min="47" max="52" width="11.42578125" style="1"/>
    <col min="53" max="53" width="12.42578125" style="1" customWidth="1"/>
    <col min="54" max="65" width="11.42578125" style="1"/>
    <col min="66" max="66" width="12.85546875" style="1" customWidth="1"/>
    <col min="67" max="78" width="11.42578125" style="1"/>
    <col min="79" max="79" width="17.5703125" style="1" customWidth="1"/>
    <col min="80" max="16384" width="11.42578125" style="1"/>
  </cols>
  <sheetData>
    <row r="1" spans="1:79" ht="18.75" x14ac:dyDescent="0.3">
      <c r="A1" s="7" t="s">
        <v>47</v>
      </c>
    </row>
    <row r="4" spans="1:79" s="4" customFormat="1" ht="15.75" customHeight="1" x14ac:dyDescent="0.25">
      <c r="A4" s="19" t="s">
        <v>35</v>
      </c>
      <c r="B4" s="16">
        <v>2020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 t="s">
        <v>41</v>
      </c>
      <c r="O4" s="16">
        <v>2021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7" t="s">
        <v>42</v>
      </c>
      <c r="AB4" s="16">
        <v>2022</v>
      </c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 t="s">
        <v>43</v>
      </c>
      <c r="AO4" s="16">
        <v>2023</v>
      </c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7" t="s">
        <v>44</v>
      </c>
      <c r="BB4" s="16">
        <v>2024</v>
      </c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7" t="s">
        <v>46</v>
      </c>
      <c r="BO4" s="16">
        <v>2025</v>
      </c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7" t="s">
        <v>48</v>
      </c>
    </row>
    <row r="5" spans="1:79" s="4" customFormat="1" ht="15.75" customHeight="1" x14ac:dyDescent="0.25">
      <c r="A5" s="20"/>
      <c r="B5" s="5" t="s">
        <v>22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30</v>
      </c>
      <c r="I5" s="5" t="s">
        <v>28</v>
      </c>
      <c r="J5" s="5" t="s">
        <v>29</v>
      </c>
      <c r="K5" s="5" t="s">
        <v>19</v>
      </c>
      <c r="L5" s="5" t="s">
        <v>20</v>
      </c>
      <c r="M5" s="5" t="s">
        <v>21</v>
      </c>
      <c r="N5" s="18"/>
      <c r="O5" s="5" t="s">
        <v>22</v>
      </c>
      <c r="P5" s="5" t="s">
        <v>23</v>
      </c>
      <c r="Q5" s="5" t="s">
        <v>24</v>
      </c>
      <c r="R5" s="5" t="s">
        <v>25</v>
      </c>
      <c r="S5" s="5" t="s">
        <v>26</v>
      </c>
      <c r="T5" s="5" t="s">
        <v>27</v>
      </c>
      <c r="U5" s="5" t="s">
        <v>30</v>
      </c>
      <c r="V5" s="5" t="s">
        <v>28</v>
      </c>
      <c r="W5" s="5" t="s">
        <v>29</v>
      </c>
      <c r="X5" s="5" t="s">
        <v>19</v>
      </c>
      <c r="Y5" s="5" t="s">
        <v>20</v>
      </c>
      <c r="Z5" s="5" t="s">
        <v>21</v>
      </c>
      <c r="AA5" s="18"/>
      <c r="AB5" s="5" t="s">
        <v>22</v>
      </c>
      <c r="AC5" s="5" t="s">
        <v>23</v>
      </c>
      <c r="AD5" s="5" t="s">
        <v>24</v>
      </c>
      <c r="AE5" s="5" t="s">
        <v>25</v>
      </c>
      <c r="AF5" s="5" t="s">
        <v>26</v>
      </c>
      <c r="AG5" s="5" t="s">
        <v>27</v>
      </c>
      <c r="AH5" s="5" t="s">
        <v>30</v>
      </c>
      <c r="AI5" s="5" t="s">
        <v>28</v>
      </c>
      <c r="AJ5" s="5" t="s">
        <v>29</v>
      </c>
      <c r="AK5" s="5" t="s">
        <v>19</v>
      </c>
      <c r="AL5" s="5" t="s">
        <v>20</v>
      </c>
      <c r="AM5" s="5" t="s">
        <v>21</v>
      </c>
      <c r="AN5" s="18"/>
      <c r="AO5" s="5" t="s">
        <v>22</v>
      </c>
      <c r="AP5" s="5" t="s">
        <v>23</v>
      </c>
      <c r="AQ5" s="5" t="s">
        <v>24</v>
      </c>
      <c r="AR5" s="5" t="s">
        <v>25</v>
      </c>
      <c r="AS5" s="5" t="s">
        <v>26</v>
      </c>
      <c r="AT5" s="5" t="s">
        <v>27</v>
      </c>
      <c r="AU5" s="5" t="s">
        <v>30</v>
      </c>
      <c r="AV5" s="5" t="s">
        <v>28</v>
      </c>
      <c r="AW5" s="5" t="s">
        <v>29</v>
      </c>
      <c r="AX5" s="5" t="s">
        <v>19</v>
      </c>
      <c r="AY5" s="5" t="s">
        <v>20</v>
      </c>
      <c r="AZ5" s="5" t="s">
        <v>21</v>
      </c>
      <c r="BA5" s="18"/>
      <c r="BB5" s="5" t="s">
        <v>22</v>
      </c>
      <c r="BC5" s="5" t="s">
        <v>23</v>
      </c>
      <c r="BD5" s="5" t="s">
        <v>24</v>
      </c>
      <c r="BE5" s="5" t="s">
        <v>25</v>
      </c>
      <c r="BF5" s="5" t="s">
        <v>26</v>
      </c>
      <c r="BG5" s="5" t="s">
        <v>27</v>
      </c>
      <c r="BH5" s="5" t="s">
        <v>30</v>
      </c>
      <c r="BI5" s="5" t="s">
        <v>28</v>
      </c>
      <c r="BJ5" s="5" t="s">
        <v>29</v>
      </c>
      <c r="BK5" s="5" t="s">
        <v>19</v>
      </c>
      <c r="BL5" s="5" t="s">
        <v>20</v>
      </c>
      <c r="BM5" s="5" t="s">
        <v>21</v>
      </c>
      <c r="BN5" s="18"/>
      <c r="BO5" s="5" t="s">
        <v>22</v>
      </c>
      <c r="BP5" s="5" t="s">
        <v>23</v>
      </c>
      <c r="BQ5" s="5" t="s">
        <v>24</v>
      </c>
      <c r="BR5" s="5" t="s">
        <v>25</v>
      </c>
      <c r="BS5" s="5" t="s">
        <v>26</v>
      </c>
      <c r="BT5" s="5" t="s">
        <v>27</v>
      </c>
      <c r="BU5" s="5" t="s">
        <v>30</v>
      </c>
      <c r="BV5" s="5" t="s">
        <v>28</v>
      </c>
      <c r="BW5" s="5" t="s">
        <v>29</v>
      </c>
      <c r="BX5" s="5" t="s">
        <v>19</v>
      </c>
      <c r="BY5" s="5" t="s">
        <v>20</v>
      </c>
      <c r="BZ5" s="5" t="s">
        <v>21</v>
      </c>
      <c r="CA5" s="18"/>
    </row>
    <row r="6" spans="1:79" x14ac:dyDescent="0.25">
      <c r="A6" s="13" t="s">
        <v>0</v>
      </c>
      <c r="B6" s="2">
        <v>2</v>
      </c>
      <c r="C6" s="2">
        <v>24</v>
      </c>
      <c r="D6" s="2">
        <v>24</v>
      </c>
      <c r="E6" s="2">
        <v>16</v>
      </c>
      <c r="F6" s="2">
        <v>19</v>
      </c>
      <c r="G6" s="2">
        <v>20</v>
      </c>
      <c r="H6" s="2">
        <v>31</v>
      </c>
      <c r="I6" s="2">
        <v>37</v>
      </c>
      <c r="J6" s="2">
        <v>37</v>
      </c>
      <c r="K6" s="2">
        <v>40</v>
      </c>
      <c r="L6" s="2">
        <v>8</v>
      </c>
      <c r="M6" s="2">
        <v>8</v>
      </c>
      <c r="N6" s="3">
        <f>AVERAGE(B6:M6)</f>
        <v>22.166666666666668</v>
      </c>
      <c r="O6" s="2">
        <v>31</v>
      </c>
      <c r="P6" s="2">
        <v>31</v>
      </c>
      <c r="Q6" s="2">
        <v>36</v>
      </c>
      <c r="R6" s="2">
        <v>34</v>
      </c>
      <c r="S6" s="2">
        <v>49</v>
      </c>
      <c r="T6" s="2">
        <v>36</v>
      </c>
      <c r="U6" s="2">
        <v>45</v>
      </c>
      <c r="V6" s="2">
        <v>112</v>
      </c>
      <c r="W6" s="2">
        <v>119</v>
      </c>
      <c r="X6" s="2">
        <v>52</v>
      </c>
      <c r="Y6" s="2">
        <v>48</v>
      </c>
      <c r="Z6" s="2">
        <v>27</v>
      </c>
      <c r="AA6" s="3">
        <f>AVERAGE(O6:Z6)</f>
        <v>51.666666666666664</v>
      </c>
      <c r="AB6" s="2">
        <v>28</v>
      </c>
      <c r="AC6" s="2">
        <v>71</v>
      </c>
      <c r="AD6" s="2">
        <v>117</v>
      </c>
      <c r="AE6" s="2">
        <v>54</v>
      </c>
      <c r="AF6" s="2">
        <v>69</v>
      </c>
      <c r="AG6" s="2">
        <v>12</v>
      </c>
      <c r="AH6" s="2">
        <v>79</v>
      </c>
      <c r="AI6" s="2">
        <v>81</v>
      </c>
      <c r="AJ6" s="2">
        <v>68</v>
      </c>
      <c r="AK6" s="2">
        <v>25</v>
      </c>
      <c r="AL6" s="2">
        <v>18</v>
      </c>
      <c r="AM6" s="2">
        <v>19</v>
      </c>
      <c r="AN6" s="14">
        <f>AVERAGE(AB6:AM6)</f>
        <v>53.416666666666664</v>
      </c>
      <c r="AO6" s="9">
        <v>19</v>
      </c>
      <c r="AP6" s="9">
        <v>21</v>
      </c>
      <c r="AQ6" s="9">
        <v>14</v>
      </c>
      <c r="AR6" s="9">
        <v>17</v>
      </c>
      <c r="AS6" s="9">
        <v>19</v>
      </c>
      <c r="AT6" s="9">
        <v>33</v>
      </c>
      <c r="AU6" s="9">
        <v>34</v>
      </c>
      <c r="AV6" s="9">
        <v>62</v>
      </c>
      <c r="AW6" s="9">
        <v>103</v>
      </c>
      <c r="AX6" s="9">
        <v>165</v>
      </c>
      <c r="AY6" s="9">
        <v>457</v>
      </c>
      <c r="AZ6" s="9">
        <v>47</v>
      </c>
      <c r="BA6" s="3">
        <f>AVERAGE(AO6:AZ6)</f>
        <v>82.583333333333329</v>
      </c>
      <c r="BB6" s="9">
        <v>28</v>
      </c>
      <c r="BC6" s="9">
        <v>4</v>
      </c>
      <c r="BD6" s="9">
        <v>22</v>
      </c>
      <c r="BE6" s="9">
        <v>25</v>
      </c>
      <c r="BF6" s="9">
        <v>37</v>
      </c>
      <c r="BG6" s="9">
        <v>58</v>
      </c>
      <c r="BH6" s="9">
        <v>53</v>
      </c>
      <c r="BI6" s="9">
        <v>75</v>
      </c>
      <c r="BJ6" s="9">
        <v>53</v>
      </c>
      <c r="BK6" s="9">
        <v>57</v>
      </c>
      <c r="BL6" s="9">
        <v>48</v>
      </c>
      <c r="BM6" s="9">
        <v>2</v>
      </c>
      <c r="BN6" s="3">
        <f>AVERAGE(BB6:BM6)</f>
        <v>38.5</v>
      </c>
      <c r="BO6" s="9">
        <v>59</v>
      </c>
      <c r="BP6" s="9">
        <v>15</v>
      </c>
      <c r="BQ6" s="9">
        <v>19</v>
      </c>
      <c r="BR6" s="9"/>
      <c r="BS6" s="9"/>
      <c r="BT6" s="9"/>
      <c r="BU6" s="9"/>
      <c r="BV6" s="9"/>
      <c r="BW6" s="9"/>
      <c r="BX6" s="9"/>
      <c r="BY6" s="9"/>
      <c r="BZ6" s="9"/>
      <c r="CA6" s="3">
        <f>AVERAGE(BO6:BZ6)</f>
        <v>31</v>
      </c>
    </row>
    <row r="7" spans="1:79" x14ac:dyDescent="0.25">
      <c r="A7" s="13" t="s">
        <v>36</v>
      </c>
      <c r="B7" s="2">
        <v>18492</v>
      </c>
      <c r="C7" s="2">
        <v>16028</v>
      </c>
      <c r="D7" s="2">
        <v>17218</v>
      </c>
      <c r="E7" s="2">
        <v>6139</v>
      </c>
      <c r="F7" s="2">
        <v>5109</v>
      </c>
      <c r="G7" s="2">
        <v>10074</v>
      </c>
      <c r="H7" s="2">
        <v>14584</v>
      </c>
      <c r="I7" s="2">
        <v>17290</v>
      </c>
      <c r="J7" s="2">
        <v>17466</v>
      </c>
      <c r="K7" s="2">
        <v>19671</v>
      </c>
      <c r="L7" s="2">
        <v>21287</v>
      </c>
      <c r="M7" s="2">
        <v>20202</v>
      </c>
      <c r="N7" s="3">
        <f t="shared" ref="N7:N30" si="0">AVERAGE(B7:M7)</f>
        <v>15296.666666666666</v>
      </c>
      <c r="O7" s="2">
        <v>17357</v>
      </c>
      <c r="P7" s="2">
        <v>14894</v>
      </c>
      <c r="Q7" s="2">
        <v>16692</v>
      </c>
      <c r="R7" s="2">
        <v>16901</v>
      </c>
      <c r="S7" s="2">
        <v>17703</v>
      </c>
      <c r="T7" s="2">
        <v>20663</v>
      </c>
      <c r="U7" s="2">
        <v>20231</v>
      </c>
      <c r="V7" s="2">
        <v>22624</v>
      </c>
      <c r="W7" s="2">
        <v>19366</v>
      </c>
      <c r="X7" s="2">
        <v>19958</v>
      </c>
      <c r="Y7" s="2">
        <v>18449</v>
      </c>
      <c r="Z7" s="2">
        <v>18634</v>
      </c>
      <c r="AA7" s="3">
        <f t="shared" ref="AA7:AA30" si="1">AVERAGE(O7:Z7)</f>
        <v>18622.666666666668</v>
      </c>
      <c r="AB7" s="2">
        <v>17898</v>
      </c>
      <c r="AC7" s="2">
        <v>17390</v>
      </c>
      <c r="AD7" s="2">
        <v>18895</v>
      </c>
      <c r="AE7" s="2">
        <v>18501</v>
      </c>
      <c r="AF7" s="2">
        <v>18076</v>
      </c>
      <c r="AG7" s="2">
        <v>17993</v>
      </c>
      <c r="AH7" s="2">
        <v>17529</v>
      </c>
      <c r="AI7" s="2">
        <v>18025</v>
      </c>
      <c r="AJ7" s="2">
        <v>17434</v>
      </c>
      <c r="AK7" s="2">
        <v>18877</v>
      </c>
      <c r="AL7" s="2">
        <v>18703</v>
      </c>
      <c r="AM7" s="2">
        <v>17915</v>
      </c>
      <c r="AN7" s="14">
        <f t="shared" ref="AN7:AN30" si="2">AVERAGE(AB7:AM7)</f>
        <v>18103</v>
      </c>
      <c r="AO7" s="9">
        <v>18442</v>
      </c>
      <c r="AP7" s="9">
        <v>16380</v>
      </c>
      <c r="AQ7" s="9">
        <v>17405</v>
      </c>
      <c r="AR7" s="9">
        <v>17772</v>
      </c>
      <c r="AS7" s="9">
        <v>18171</v>
      </c>
      <c r="AT7" s="9">
        <v>18254</v>
      </c>
      <c r="AU7" s="9">
        <v>19353</v>
      </c>
      <c r="AV7" s="9">
        <v>18565</v>
      </c>
      <c r="AW7" s="9">
        <v>19403</v>
      </c>
      <c r="AX7" s="9">
        <v>21737</v>
      </c>
      <c r="AY7" s="9">
        <v>21054</v>
      </c>
      <c r="AZ7" s="9">
        <v>20761</v>
      </c>
      <c r="BA7" s="3">
        <f t="shared" ref="BA7:BA30" si="3">AVERAGE(AO7:AZ7)</f>
        <v>18941.416666666668</v>
      </c>
      <c r="BB7" s="9">
        <v>21857</v>
      </c>
      <c r="BC7" s="9">
        <v>21025</v>
      </c>
      <c r="BD7" s="9">
        <v>21815</v>
      </c>
      <c r="BE7" s="9">
        <v>22340</v>
      </c>
      <c r="BF7" s="9">
        <v>22419</v>
      </c>
      <c r="BG7" s="9">
        <v>22111</v>
      </c>
      <c r="BH7" s="9">
        <v>23305</v>
      </c>
      <c r="BI7" s="9">
        <v>22202</v>
      </c>
      <c r="BJ7" s="9">
        <v>22483</v>
      </c>
      <c r="BK7" s="9">
        <v>22743</v>
      </c>
      <c r="BL7" s="9">
        <v>21509</v>
      </c>
      <c r="BM7" s="9">
        <v>20752</v>
      </c>
      <c r="BN7" s="3">
        <f t="shared" ref="BN7:BN30" si="4">AVERAGE(BB7:BM7)</f>
        <v>22046.75</v>
      </c>
      <c r="BO7" s="9">
        <v>21864</v>
      </c>
      <c r="BP7" s="9">
        <v>19533</v>
      </c>
      <c r="BQ7" s="9">
        <v>20551</v>
      </c>
      <c r="BR7" s="9"/>
      <c r="BS7" s="9"/>
      <c r="BT7" s="9"/>
      <c r="BU7" s="9"/>
      <c r="BV7" s="9"/>
      <c r="BW7" s="9"/>
      <c r="BX7" s="9"/>
      <c r="BY7" s="9"/>
      <c r="BZ7" s="9"/>
      <c r="CA7" s="3">
        <f t="shared" ref="CA7:CA30" si="5">AVERAGE(BO7:BZ7)</f>
        <v>20649.333333333332</v>
      </c>
    </row>
    <row r="8" spans="1:79" x14ac:dyDescent="0.25">
      <c r="A8" s="13" t="s">
        <v>37</v>
      </c>
      <c r="B8" s="2">
        <v>9033</v>
      </c>
      <c r="C8" s="2">
        <v>9932</v>
      </c>
      <c r="D8" s="2">
        <v>7475</v>
      </c>
      <c r="E8" s="2">
        <v>4921</v>
      </c>
      <c r="F8" s="2">
        <v>5738</v>
      </c>
      <c r="G8" s="2">
        <v>5756</v>
      </c>
      <c r="H8" s="2">
        <v>7220</v>
      </c>
      <c r="I8" s="2">
        <v>6850</v>
      </c>
      <c r="J8" s="2">
        <v>6988</v>
      </c>
      <c r="K8" s="2">
        <v>7634</v>
      </c>
      <c r="L8" s="2">
        <v>8286</v>
      </c>
      <c r="M8" s="2">
        <v>8333</v>
      </c>
      <c r="N8" s="3">
        <f t="shared" si="0"/>
        <v>7347.166666666667</v>
      </c>
      <c r="O8" s="2">
        <v>8099</v>
      </c>
      <c r="P8" s="2">
        <v>10064</v>
      </c>
      <c r="Q8" s="2">
        <v>10669</v>
      </c>
      <c r="R8" s="2">
        <v>9400</v>
      </c>
      <c r="S8" s="2">
        <v>9691</v>
      </c>
      <c r="T8" s="2">
        <v>9675</v>
      </c>
      <c r="U8" s="2">
        <v>9077</v>
      </c>
      <c r="V8" s="2">
        <v>8994</v>
      </c>
      <c r="W8" s="2">
        <v>8279</v>
      </c>
      <c r="X8" s="2">
        <v>6642</v>
      </c>
      <c r="Y8" s="2">
        <v>9082</v>
      </c>
      <c r="Z8" s="2">
        <v>6533</v>
      </c>
      <c r="AA8" s="3">
        <f t="shared" si="1"/>
        <v>8850.4166666666661</v>
      </c>
      <c r="AB8" s="2">
        <v>9159</v>
      </c>
      <c r="AC8" s="2">
        <v>9254</v>
      </c>
      <c r="AD8" s="2">
        <v>7849</v>
      </c>
      <c r="AE8" s="2">
        <v>8596</v>
      </c>
      <c r="AF8" s="2">
        <v>6774</v>
      </c>
      <c r="AG8" s="2">
        <v>7827</v>
      </c>
      <c r="AH8" s="2">
        <v>8899</v>
      </c>
      <c r="AI8" s="2">
        <v>9028</v>
      </c>
      <c r="AJ8" s="2">
        <v>9414</v>
      </c>
      <c r="AK8" s="2">
        <v>8211</v>
      </c>
      <c r="AL8" s="2">
        <v>9721</v>
      </c>
      <c r="AM8" s="2">
        <v>8256</v>
      </c>
      <c r="AN8" s="14">
        <f t="shared" si="2"/>
        <v>8582.3333333333339</v>
      </c>
      <c r="AO8" s="9">
        <v>6769</v>
      </c>
      <c r="AP8" s="9">
        <v>7737</v>
      </c>
      <c r="AQ8" s="9">
        <v>8263</v>
      </c>
      <c r="AR8" s="9">
        <v>9338</v>
      </c>
      <c r="AS8" s="9">
        <v>9274</v>
      </c>
      <c r="AT8" s="9">
        <v>11398</v>
      </c>
      <c r="AU8" s="9">
        <v>11331</v>
      </c>
      <c r="AV8" s="9">
        <v>12526</v>
      </c>
      <c r="AW8" s="9">
        <v>9709</v>
      </c>
      <c r="AX8" s="9">
        <v>12586</v>
      </c>
      <c r="AY8" s="9">
        <v>11754</v>
      </c>
      <c r="AZ8" s="9">
        <v>11585</v>
      </c>
      <c r="BA8" s="3">
        <f t="shared" si="3"/>
        <v>10189.166666666666</v>
      </c>
      <c r="BB8" s="9">
        <v>12601</v>
      </c>
      <c r="BC8" s="9">
        <v>12140</v>
      </c>
      <c r="BD8" s="9">
        <v>13200</v>
      </c>
      <c r="BE8" s="9">
        <v>13672</v>
      </c>
      <c r="BF8" s="9">
        <v>13485</v>
      </c>
      <c r="BG8" s="9">
        <v>13623</v>
      </c>
      <c r="BH8" s="9">
        <v>13639</v>
      </c>
      <c r="BI8" s="9">
        <v>14676</v>
      </c>
      <c r="BJ8" s="9">
        <v>14886</v>
      </c>
      <c r="BK8" s="9">
        <v>14936</v>
      </c>
      <c r="BL8" s="9">
        <v>15247</v>
      </c>
      <c r="BM8" s="9">
        <v>14866</v>
      </c>
      <c r="BN8" s="3">
        <f t="shared" si="4"/>
        <v>13914.25</v>
      </c>
      <c r="BO8" s="9">
        <v>14017</v>
      </c>
      <c r="BP8" s="9">
        <v>12614</v>
      </c>
      <c r="BQ8" s="9">
        <v>14673</v>
      </c>
      <c r="BR8" s="9"/>
      <c r="BS8" s="9"/>
      <c r="BT8" s="9"/>
      <c r="BU8" s="9"/>
      <c r="BV8" s="9"/>
      <c r="BW8" s="9"/>
      <c r="BX8" s="9"/>
      <c r="BY8" s="9"/>
      <c r="BZ8" s="9"/>
      <c r="CA8" s="3">
        <f t="shared" si="5"/>
        <v>13768</v>
      </c>
    </row>
    <row r="9" spans="1:79" ht="14.25" customHeight="1" x14ac:dyDescent="0.25">
      <c r="A9" s="13" t="s">
        <v>1</v>
      </c>
      <c r="B9" s="2">
        <v>29541</v>
      </c>
      <c r="C9" s="2">
        <v>32370</v>
      </c>
      <c r="D9" s="2">
        <v>27260</v>
      </c>
      <c r="E9" s="2">
        <v>18177</v>
      </c>
      <c r="F9" s="2">
        <v>19287</v>
      </c>
      <c r="G9" s="2">
        <v>22139</v>
      </c>
      <c r="H9" s="2">
        <v>21700</v>
      </c>
      <c r="I9" s="2">
        <v>23698</v>
      </c>
      <c r="J9" s="2">
        <v>22878</v>
      </c>
      <c r="K9" s="2">
        <v>24042</v>
      </c>
      <c r="L9" s="2">
        <v>25635</v>
      </c>
      <c r="M9" s="2">
        <v>24421</v>
      </c>
      <c r="N9" s="3">
        <f t="shared" si="0"/>
        <v>24262.333333333332</v>
      </c>
      <c r="O9" s="2">
        <v>25309</v>
      </c>
      <c r="P9" s="2">
        <v>24864</v>
      </c>
      <c r="Q9" s="2">
        <v>25689</v>
      </c>
      <c r="R9" s="2">
        <v>25130</v>
      </c>
      <c r="S9" s="2">
        <v>26212</v>
      </c>
      <c r="T9" s="2">
        <v>26212</v>
      </c>
      <c r="U9" s="2">
        <v>26983</v>
      </c>
      <c r="V9" s="2">
        <v>28567</v>
      </c>
      <c r="W9" s="2">
        <v>29532</v>
      </c>
      <c r="X9" s="2">
        <v>30506</v>
      </c>
      <c r="Y9" s="2">
        <v>30520</v>
      </c>
      <c r="Z9" s="2">
        <v>29181</v>
      </c>
      <c r="AA9" s="3">
        <f t="shared" si="1"/>
        <v>27392.083333333332</v>
      </c>
      <c r="AB9" s="2">
        <v>28409</v>
      </c>
      <c r="AC9" s="2">
        <v>30054</v>
      </c>
      <c r="AD9" s="2">
        <v>30767</v>
      </c>
      <c r="AE9" s="2">
        <v>29913</v>
      </c>
      <c r="AF9" s="2">
        <v>31213</v>
      </c>
      <c r="AG9" s="2">
        <v>30891</v>
      </c>
      <c r="AH9" s="2">
        <v>31589</v>
      </c>
      <c r="AI9" s="2">
        <v>35112</v>
      </c>
      <c r="AJ9" s="2">
        <v>32077</v>
      </c>
      <c r="AK9" s="2">
        <v>32135</v>
      </c>
      <c r="AL9" s="2">
        <v>32111</v>
      </c>
      <c r="AM9" s="2">
        <v>31416</v>
      </c>
      <c r="AN9" s="14">
        <f t="shared" si="2"/>
        <v>31307.25</v>
      </c>
      <c r="AO9" s="9">
        <v>31194</v>
      </c>
      <c r="AP9" s="9">
        <v>31953</v>
      </c>
      <c r="AQ9" s="9">
        <v>32373</v>
      </c>
      <c r="AR9" s="9">
        <v>31793</v>
      </c>
      <c r="AS9" s="9">
        <v>33148</v>
      </c>
      <c r="AT9" s="9">
        <v>31799</v>
      </c>
      <c r="AU9" s="9">
        <v>34211</v>
      </c>
      <c r="AV9" s="9">
        <v>32850</v>
      </c>
      <c r="AW9" s="9">
        <v>34022</v>
      </c>
      <c r="AX9" s="9">
        <v>37406</v>
      </c>
      <c r="AY9" s="9">
        <v>37431</v>
      </c>
      <c r="AZ9" s="9">
        <v>33637</v>
      </c>
      <c r="BA9" s="3">
        <f t="shared" si="3"/>
        <v>33484.75</v>
      </c>
      <c r="BB9" s="9">
        <v>30906</v>
      </c>
      <c r="BC9" s="9">
        <v>35877</v>
      </c>
      <c r="BD9" s="9">
        <v>33064</v>
      </c>
      <c r="BE9" s="9">
        <v>31076</v>
      </c>
      <c r="BF9" s="9">
        <v>33929</v>
      </c>
      <c r="BG9" s="9">
        <v>33111</v>
      </c>
      <c r="BH9" s="9">
        <v>32095</v>
      </c>
      <c r="BI9" s="9">
        <v>34181</v>
      </c>
      <c r="BJ9" s="9">
        <v>34593</v>
      </c>
      <c r="BK9" s="9">
        <v>36204</v>
      </c>
      <c r="BL9" s="9">
        <v>33642</v>
      </c>
      <c r="BM9" s="9">
        <v>36728</v>
      </c>
      <c r="BN9" s="3">
        <f t="shared" si="4"/>
        <v>33783.833333333336</v>
      </c>
      <c r="BO9" s="9">
        <v>35363</v>
      </c>
      <c r="BP9" s="9">
        <v>33729</v>
      </c>
      <c r="BQ9" s="9">
        <v>34287</v>
      </c>
      <c r="BR9" s="9"/>
      <c r="BS9" s="9"/>
      <c r="BT9" s="9"/>
      <c r="BU9" s="9"/>
      <c r="BV9" s="9"/>
      <c r="BW9" s="9"/>
      <c r="BX9" s="9"/>
      <c r="BY9" s="9"/>
      <c r="BZ9" s="9"/>
      <c r="CA9" s="3">
        <f t="shared" si="5"/>
        <v>34459.666666666664</v>
      </c>
    </row>
    <row r="10" spans="1:79" x14ac:dyDescent="0.25">
      <c r="A10" s="13" t="s">
        <v>2</v>
      </c>
      <c r="B10" s="2">
        <v>6544</v>
      </c>
      <c r="C10" s="2">
        <v>7649</v>
      </c>
      <c r="D10" s="2">
        <v>8020</v>
      </c>
      <c r="E10" s="2">
        <v>3658</v>
      </c>
      <c r="F10" s="2">
        <v>3528</v>
      </c>
      <c r="G10" s="2">
        <v>7480</v>
      </c>
      <c r="H10" s="2">
        <v>4063</v>
      </c>
      <c r="I10" s="2">
        <v>7316</v>
      </c>
      <c r="J10" s="2">
        <v>7432</v>
      </c>
      <c r="K10" s="2">
        <v>5915</v>
      </c>
      <c r="L10" s="2">
        <v>7705</v>
      </c>
      <c r="M10" s="2">
        <v>8276</v>
      </c>
      <c r="N10" s="3">
        <f t="shared" si="0"/>
        <v>6465.5</v>
      </c>
      <c r="O10" s="2">
        <v>7629</v>
      </c>
      <c r="P10" s="2">
        <v>7428</v>
      </c>
      <c r="Q10" s="2">
        <v>7523</v>
      </c>
      <c r="R10" s="2">
        <v>7889</v>
      </c>
      <c r="S10" s="2">
        <v>8217</v>
      </c>
      <c r="T10" s="2">
        <v>8302</v>
      </c>
      <c r="U10" s="2">
        <v>8093</v>
      </c>
      <c r="V10" s="2">
        <v>7937</v>
      </c>
      <c r="W10" s="2">
        <v>7973</v>
      </c>
      <c r="X10" s="2">
        <v>8150</v>
      </c>
      <c r="Y10" s="2">
        <v>8031</v>
      </c>
      <c r="Z10" s="2">
        <v>8060</v>
      </c>
      <c r="AA10" s="3">
        <f t="shared" si="1"/>
        <v>7936</v>
      </c>
      <c r="AB10" s="2">
        <v>7943</v>
      </c>
      <c r="AC10" s="2">
        <v>8183</v>
      </c>
      <c r="AD10" s="2">
        <v>8462</v>
      </c>
      <c r="AE10" s="2">
        <v>7983</v>
      </c>
      <c r="AF10" s="2">
        <v>8937</v>
      </c>
      <c r="AG10" s="2">
        <v>8665</v>
      </c>
      <c r="AH10" s="2">
        <v>8370</v>
      </c>
      <c r="AI10" s="2">
        <v>8252</v>
      </c>
      <c r="AJ10" s="2">
        <v>8109</v>
      </c>
      <c r="AK10" s="2">
        <v>7919</v>
      </c>
      <c r="AL10" s="2">
        <v>7955</v>
      </c>
      <c r="AM10" s="2">
        <v>7646</v>
      </c>
      <c r="AN10" s="14">
        <f t="shared" si="2"/>
        <v>8202</v>
      </c>
      <c r="AO10" s="9">
        <v>7143</v>
      </c>
      <c r="AP10" s="9">
        <v>7206</v>
      </c>
      <c r="AQ10" s="9">
        <v>7081</v>
      </c>
      <c r="AR10" s="9">
        <v>7145</v>
      </c>
      <c r="AS10" s="9">
        <v>7324</v>
      </c>
      <c r="AT10" s="9">
        <v>7179</v>
      </c>
      <c r="AU10" s="9">
        <v>7168</v>
      </c>
      <c r="AV10" s="9">
        <v>7339</v>
      </c>
      <c r="AW10" s="9">
        <v>7483</v>
      </c>
      <c r="AX10" s="9">
        <v>7386</v>
      </c>
      <c r="AY10" s="9">
        <v>6539</v>
      </c>
      <c r="AZ10" s="9">
        <v>6659</v>
      </c>
      <c r="BA10" s="3">
        <f t="shared" si="3"/>
        <v>7137.666666666667</v>
      </c>
      <c r="BB10" s="9">
        <v>6514</v>
      </c>
      <c r="BC10" s="9">
        <v>6718</v>
      </c>
      <c r="BD10" s="9">
        <v>7446</v>
      </c>
      <c r="BE10" s="9">
        <v>7443</v>
      </c>
      <c r="BF10" s="9">
        <v>7559</v>
      </c>
      <c r="BG10" s="9">
        <v>7434</v>
      </c>
      <c r="BH10" s="9">
        <v>7799</v>
      </c>
      <c r="BI10" s="9">
        <v>7616</v>
      </c>
      <c r="BJ10" s="9">
        <v>7768</v>
      </c>
      <c r="BK10" s="9">
        <v>7781</v>
      </c>
      <c r="BL10" s="9">
        <v>7482</v>
      </c>
      <c r="BM10" s="9">
        <v>7232</v>
      </c>
      <c r="BN10" s="3">
        <f t="shared" si="4"/>
        <v>7399.333333333333</v>
      </c>
      <c r="BO10" s="9">
        <v>6929</v>
      </c>
      <c r="BP10" s="9">
        <v>6980</v>
      </c>
      <c r="BQ10" s="9">
        <v>7416</v>
      </c>
      <c r="BR10" s="9"/>
      <c r="BS10" s="9"/>
      <c r="BT10" s="9"/>
      <c r="BU10" s="9"/>
      <c r="BV10" s="9"/>
      <c r="BW10" s="9"/>
      <c r="BX10" s="9"/>
      <c r="BY10" s="9"/>
      <c r="BZ10" s="9"/>
      <c r="CA10" s="3">
        <f t="shared" si="5"/>
        <v>7108.333333333333</v>
      </c>
    </row>
    <row r="11" spans="1:79" x14ac:dyDescent="0.25">
      <c r="A11" s="13" t="s">
        <v>3</v>
      </c>
      <c r="B11" s="2">
        <v>11290</v>
      </c>
      <c r="C11" s="2">
        <v>12182</v>
      </c>
      <c r="D11" s="2">
        <v>11713</v>
      </c>
      <c r="E11" s="2">
        <v>7167</v>
      </c>
      <c r="F11" s="2">
        <v>8338</v>
      </c>
      <c r="G11" s="2">
        <v>9559</v>
      </c>
      <c r="H11" s="2">
        <v>10552</v>
      </c>
      <c r="I11" s="2">
        <v>10634</v>
      </c>
      <c r="J11" s="2">
        <v>12839</v>
      </c>
      <c r="K11" s="2">
        <v>14020</v>
      </c>
      <c r="L11" s="2">
        <v>13721</v>
      </c>
      <c r="M11" s="2">
        <v>12520</v>
      </c>
      <c r="N11" s="3">
        <f t="shared" si="0"/>
        <v>11211.25</v>
      </c>
      <c r="O11" s="2">
        <v>13527</v>
      </c>
      <c r="P11" s="2">
        <v>11239</v>
      </c>
      <c r="Q11" s="2">
        <v>14355</v>
      </c>
      <c r="R11" s="2">
        <v>14403</v>
      </c>
      <c r="S11" s="2">
        <v>15184</v>
      </c>
      <c r="T11" s="2">
        <v>15673</v>
      </c>
      <c r="U11" s="2">
        <v>15064</v>
      </c>
      <c r="V11" s="2">
        <v>16133</v>
      </c>
      <c r="W11" s="2">
        <v>16090</v>
      </c>
      <c r="X11" s="2">
        <v>16820</v>
      </c>
      <c r="Y11" s="2">
        <v>16682</v>
      </c>
      <c r="Z11" s="2">
        <v>16317</v>
      </c>
      <c r="AA11" s="3">
        <f t="shared" si="1"/>
        <v>15123.916666666666</v>
      </c>
      <c r="AB11" s="2">
        <v>14583</v>
      </c>
      <c r="AC11" s="2">
        <v>14951</v>
      </c>
      <c r="AD11" s="2">
        <v>15144</v>
      </c>
      <c r="AE11" s="2">
        <v>15915</v>
      </c>
      <c r="AF11" s="2">
        <v>15994</v>
      </c>
      <c r="AG11" s="2">
        <v>16628</v>
      </c>
      <c r="AH11" s="2">
        <v>17234</v>
      </c>
      <c r="AI11" s="2">
        <v>17642</v>
      </c>
      <c r="AJ11" s="2">
        <v>18027</v>
      </c>
      <c r="AK11" s="2">
        <v>18252</v>
      </c>
      <c r="AL11" s="2">
        <v>16707</v>
      </c>
      <c r="AM11" s="2">
        <v>15626</v>
      </c>
      <c r="AN11" s="14">
        <f t="shared" si="2"/>
        <v>16391.916666666668</v>
      </c>
      <c r="AO11" s="9">
        <v>15281</v>
      </c>
      <c r="AP11" s="9">
        <v>15440</v>
      </c>
      <c r="AQ11" s="9">
        <v>15977</v>
      </c>
      <c r="AR11" s="9">
        <v>15764</v>
      </c>
      <c r="AS11" s="9">
        <v>16370</v>
      </c>
      <c r="AT11" s="9">
        <v>16375</v>
      </c>
      <c r="AU11" s="9">
        <v>15733</v>
      </c>
      <c r="AV11" s="9">
        <v>15655</v>
      </c>
      <c r="AW11" s="9">
        <v>15949</v>
      </c>
      <c r="AX11" s="9">
        <v>15416</v>
      </c>
      <c r="AY11" s="9">
        <v>14982</v>
      </c>
      <c r="AZ11" s="9">
        <v>14266</v>
      </c>
      <c r="BA11" s="3">
        <f t="shared" si="3"/>
        <v>15600.666666666666</v>
      </c>
      <c r="BB11" s="9">
        <v>12950</v>
      </c>
      <c r="BC11" s="9">
        <v>13049</v>
      </c>
      <c r="BD11" s="9">
        <v>12676</v>
      </c>
      <c r="BE11" s="9">
        <v>13433</v>
      </c>
      <c r="BF11" s="9">
        <v>13381</v>
      </c>
      <c r="BG11" s="9">
        <v>13612</v>
      </c>
      <c r="BH11" s="9">
        <v>14007</v>
      </c>
      <c r="BI11" s="9">
        <v>14663</v>
      </c>
      <c r="BJ11" s="9">
        <v>14774</v>
      </c>
      <c r="BK11" s="9">
        <v>15066</v>
      </c>
      <c r="BL11" s="9">
        <v>15279</v>
      </c>
      <c r="BM11" s="9">
        <v>15105</v>
      </c>
      <c r="BN11" s="3">
        <f t="shared" si="4"/>
        <v>13999.583333333334</v>
      </c>
      <c r="BO11" s="9">
        <v>14209</v>
      </c>
      <c r="BP11" s="9">
        <v>13784</v>
      </c>
      <c r="BQ11" s="9">
        <v>14136</v>
      </c>
      <c r="BR11" s="9"/>
      <c r="BS11" s="9"/>
      <c r="BT11" s="9"/>
      <c r="BU11" s="9"/>
      <c r="BV11" s="9"/>
      <c r="BW11" s="9"/>
      <c r="BX11" s="9"/>
      <c r="BY11" s="9"/>
      <c r="BZ11" s="9"/>
      <c r="CA11" s="3">
        <f t="shared" si="5"/>
        <v>14043</v>
      </c>
    </row>
    <row r="12" spans="1:79" x14ac:dyDescent="0.25">
      <c r="A12" s="13" t="s">
        <v>4</v>
      </c>
      <c r="B12" s="2">
        <v>771</v>
      </c>
      <c r="C12" s="2">
        <v>766</v>
      </c>
      <c r="D12" s="2">
        <v>922</v>
      </c>
      <c r="E12" s="2">
        <v>742</v>
      </c>
      <c r="F12" s="2">
        <v>795</v>
      </c>
      <c r="G12" s="2">
        <v>888</v>
      </c>
      <c r="H12" s="2">
        <v>880</v>
      </c>
      <c r="I12" s="2">
        <v>904</v>
      </c>
      <c r="J12" s="2">
        <v>894</v>
      </c>
      <c r="K12" s="2">
        <v>955</v>
      </c>
      <c r="L12" s="2">
        <v>949</v>
      </c>
      <c r="M12" s="2">
        <v>955</v>
      </c>
      <c r="N12" s="3">
        <f t="shared" si="0"/>
        <v>868.41666666666663</v>
      </c>
      <c r="O12" s="2">
        <v>957</v>
      </c>
      <c r="P12" s="2">
        <v>956</v>
      </c>
      <c r="Q12" s="2">
        <v>1014</v>
      </c>
      <c r="R12" s="2">
        <v>1038</v>
      </c>
      <c r="S12" s="2">
        <v>1027</v>
      </c>
      <c r="T12" s="2">
        <v>1020</v>
      </c>
      <c r="U12" s="2">
        <v>1046</v>
      </c>
      <c r="V12" s="2">
        <v>1016</v>
      </c>
      <c r="W12" s="2">
        <v>1010</v>
      </c>
      <c r="X12" s="2">
        <v>1009</v>
      </c>
      <c r="Y12" s="2">
        <v>1071</v>
      </c>
      <c r="Z12" s="2">
        <v>1046</v>
      </c>
      <c r="AA12" s="3">
        <f t="shared" si="1"/>
        <v>1017.5</v>
      </c>
      <c r="AB12" s="2">
        <v>1057</v>
      </c>
      <c r="AC12" s="2">
        <v>1003</v>
      </c>
      <c r="AD12" s="2">
        <v>1022</v>
      </c>
      <c r="AE12" s="2">
        <v>969</v>
      </c>
      <c r="AF12" s="2">
        <v>994</v>
      </c>
      <c r="AG12" s="2">
        <v>964</v>
      </c>
      <c r="AH12" s="2">
        <v>888</v>
      </c>
      <c r="AI12" s="2">
        <v>977</v>
      </c>
      <c r="AJ12" s="2">
        <v>995</v>
      </c>
      <c r="AK12" s="2">
        <v>999</v>
      </c>
      <c r="AL12" s="2">
        <v>1005</v>
      </c>
      <c r="AM12" s="2">
        <v>1020</v>
      </c>
      <c r="AN12" s="14">
        <f t="shared" si="2"/>
        <v>991.08333333333337</v>
      </c>
      <c r="AO12" s="9">
        <v>1010</v>
      </c>
      <c r="AP12" s="9">
        <v>1027</v>
      </c>
      <c r="AQ12" s="9">
        <v>1171</v>
      </c>
      <c r="AR12" s="9">
        <v>1160</v>
      </c>
      <c r="AS12" s="9">
        <v>1173</v>
      </c>
      <c r="AT12" s="9">
        <v>1228</v>
      </c>
      <c r="AU12" s="9">
        <v>1130</v>
      </c>
      <c r="AV12" s="9">
        <v>1079</v>
      </c>
      <c r="AW12" s="9">
        <v>1145</v>
      </c>
      <c r="AX12" s="9">
        <v>1121</v>
      </c>
      <c r="AY12" s="9">
        <v>1128</v>
      </c>
      <c r="AZ12" s="9">
        <v>1146</v>
      </c>
      <c r="BA12" s="3">
        <f t="shared" si="3"/>
        <v>1126.5</v>
      </c>
      <c r="BB12" s="9">
        <v>1210</v>
      </c>
      <c r="BC12" s="9">
        <v>1169</v>
      </c>
      <c r="BD12" s="9">
        <v>1315</v>
      </c>
      <c r="BE12" s="9">
        <v>1403</v>
      </c>
      <c r="BF12" s="9">
        <v>1454</v>
      </c>
      <c r="BG12" s="9">
        <v>1429</v>
      </c>
      <c r="BH12" s="9">
        <v>1537</v>
      </c>
      <c r="BI12" s="9">
        <v>1572</v>
      </c>
      <c r="BJ12" s="9">
        <v>1566</v>
      </c>
      <c r="BK12" s="9">
        <v>1026</v>
      </c>
      <c r="BL12" s="9">
        <v>1399</v>
      </c>
      <c r="BM12" s="9">
        <v>1371</v>
      </c>
      <c r="BN12" s="3">
        <f t="shared" si="4"/>
        <v>1370.9166666666667</v>
      </c>
      <c r="BO12" s="9">
        <v>1403</v>
      </c>
      <c r="BP12" s="9">
        <v>1388</v>
      </c>
      <c r="BQ12" s="9">
        <v>1434</v>
      </c>
      <c r="BR12" s="9"/>
      <c r="BS12" s="9"/>
      <c r="BT12" s="9"/>
      <c r="BU12" s="9"/>
      <c r="BV12" s="9"/>
      <c r="BW12" s="9"/>
      <c r="BX12" s="9"/>
      <c r="BY12" s="9"/>
      <c r="BZ12" s="9"/>
      <c r="CA12" s="3">
        <f t="shared" si="5"/>
        <v>1408.3333333333333</v>
      </c>
    </row>
    <row r="13" spans="1:79" x14ac:dyDescent="0.25">
      <c r="A13" s="13" t="s">
        <v>5</v>
      </c>
      <c r="B13" s="2">
        <v>9664</v>
      </c>
      <c r="C13" s="2">
        <v>8460</v>
      </c>
      <c r="D13" s="2">
        <v>7909</v>
      </c>
      <c r="E13" s="2">
        <v>5216</v>
      </c>
      <c r="F13" s="2">
        <v>6321</v>
      </c>
      <c r="G13" s="2">
        <v>6835</v>
      </c>
      <c r="H13" s="2">
        <v>7442</v>
      </c>
      <c r="I13" s="2">
        <v>7403</v>
      </c>
      <c r="J13" s="2">
        <v>7699</v>
      </c>
      <c r="K13" s="2">
        <v>8202</v>
      </c>
      <c r="L13" s="2">
        <v>8270</v>
      </c>
      <c r="M13" s="2">
        <v>8694</v>
      </c>
      <c r="N13" s="3">
        <f t="shared" si="0"/>
        <v>7676.25</v>
      </c>
      <c r="O13" s="2">
        <v>9259</v>
      </c>
      <c r="P13" s="2">
        <v>9187</v>
      </c>
      <c r="Q13" s="2">
        <v>9289</v>
      </c>
      <c r="R13" s="2">
        <v>9696</v>
      </c>
      <c r="S13" s="2">
        <v>9987</v>
      </c>
      <c r="T13" s="2">
        <v>10290</v>
      </c>
      <c r="U13" s="2">
        <v>10209</v>
      </c>
      <c r="V13" s="2">
        <v>10731</v>
      </c>
      <c r="W13" s="2">
        <v>11161</v>
      </c>
      <c r="X13" s="2">
        <v>10957</v>
      </c>
      <c r="Y13" s="2">
        <v>11857</v>
      </c>
      <c r="Z13" s="2">
        <v>10909</v>
      </c>
      <c r="AA13" s="3">
        <f t="shared" si="1"/>
        <v>10294.333333333334</v>
      </c>
      <c r="AB13" s="2">
        <v>10184</v>
      </c>
      <c r="AC13" s="2">
        <v>10030</v>
      </c>
      <c r="AD13" s="2">
        <v>10591</v>
      </c>
      <c r="AE13" s="2">
        <v>10185</v>
      </c>
      <c r="AF13" s="2">
        <v>11501</v>
      </c>
      <c r="AG13" s="2">
        <v>11355</v>
      </c>
      <c r="AH13" s="2">
        <v>11420</v>
      </c>
      <c r="AI13" s="2">
        <v>10275</v>
      </c>
      <c r="AJ13" s="2">
        <v>10718</v>
      </c>
      <c r="AK13" s="2">
        <v>11057</v>
      </c>
      <c r="AL13" s="2">
        <v>11338</v>
      </c>
      <c r="AM13" s="2">
        <v>9852</v>
      </c>
      <c r="AN13" s="14">
        <f t="shared" si="2"/>
        <v>10708.833333333334</v>
      </c>
      <c r="AO13" s="9">
        <v>9201</v>
      </c>
      <c r="AP13" s="9">
        <v>9345</v>
      </c>
      <c r="AQ13" s="9">
        <v>9828</v>
      </c>
      <c r="AR13" s="9">
        <v>10608</v>
      </c>
      <c r="AS13" s="9">
        <v>10398</v>
      </c>
      <c r="AT13" s="9">
        <v>10693</v>
      </c>
      <c r="AU13" s="9">
        <v>10968</v>
      </c>
      <c r="AV13" s="9">
        <v>10129</v>
      </c>
      <c r="AW13" s="9">
        <v>10906</v>
      </c>
      <c r="AX13" s="9">
        <v>10651</v>
      </c>
      <c r="AY13" s="9">
        <v>11540</v>
      </c>
      <c r="AZ13" s="9">
        <v>10619</v>
      </c>
      <c r="BA13" s="3">
        <f t="shared" si="3"/>
        <v>10407.166666666666</v>
      </c>
      <c r="BB13" s="9">
        <v>10632</v>
      </c>
      <c r="BC13" s="9">
        <v>9628</v>
      </c>
      <c r="BD13" s="9">
        <v>11158</v>
      </c>
      <c r="BE13" s="9">
        <v>9508</v>
      </c>
      <c r="BF13" s="9">
        <v>10382</v>
      </c>
      <c r="BG13" s="9">
        <v>10941</v>
      </c>
      <c r="BH13" s="9">
        <v>10654</v>
      </c>
      <c r="BI13" s="9">
        <v>11735</v>
      </c>
      <c r="BJ13" s="9">
        <v>11625</v>
      </c>
      <c r="BK13" s="9">
        <v>12063</v>
      </c>
      <c r="BL13" s="9">
        <v>11232</v>
      </c>
      <c r="BM13" s="9">
        <v>11391</v>
      </c>
      <c r="BN13" s="3">
        <f t="shared" si="4"/>
        <v>10912.416666666666</v>
      </c>
      <c r="BO13" s="9">
        <v>12000</v>
      </c>
      <c r="BP13" s="9">
        <v>10951</v>
      </c>
      <c r="BQ13" s="9">
        <v>11281</v>
      </c>
      <c r="BR13" s="9"/>
      <c r="BS13" s="9"/>
      <c r="BT13" s="9"/>
      <c r="BU13" s="9"/>
      <c r="BV13" s="9"/>
      <c r="BW13" s="9"/>
      <c r="BX13" s="9"/>
      <c r="BY13" s="9"/>
      <c r="BZ13" s="9"/>
      <c r="CA13" s="3">
        <f t="shared" si="5"/>
        <v>11410.666666666666</v>
      </c>
    </row>
    <row r="14" spans="1:79" x14ac:dyDescent="0.25">
      <c r="A14" s="13" t="s">
        <v>6</v>
      </c>
      <c r="B14" s="2">
        <v>3388</v>
      </c>
      <c r="C14" s="2">
        <v>3767</v>
      </c>
      <c r="D14" s="2">
        <v>3513</v>
      </c>
      <c r="E14" s="2">
        <v>2908</v>
      </c>
      <c r="F14" s="2">
        <v>2720</v>
      </c>
      <c r="G14" s="2">
        <v>2863</v>
      </c>
      <c r="H14" s="2">
        <v>2898</v>
      </c>
      <c r="I14" s="2">
        <v>2825</v>
      </c>
      <c r="J14" s="2">
        <v>2839</v>
      </c>
      <c r="K14" s="2">
        <v>2995</v>
      </c>
      <c r="L14" s="2">
        <v>3127</v>
      </c>
      <c r="M14" s="2">
        <v>3143</v>
      </c>
      <c r="N14" s="3">
        <f t="shared" si="0"/>
        <v>3082.1666666666665</v>
      </c>
      <c r="O14" s="2">
        <v>3297</v>
      </c>
      <c r="P14" s="2">
        <v>3397</v>
      </c>
      <c r="Q14" s="2">
        <v>3819</v>
      </c>
      <c r="R14" s="2">
        <v>3411</v>
      </c>
      <c r="S14" s="2">
        <v>3802</v>
      </c>
      <c r="T14" s="2">
        <v>3790</v>
      </c>
      <c r="U14" s="2">
        <v>3559</v>
      </c>
      <c r="V14" s="2">
        <v>3840</v>
      </c>
      <c r="W14" s="2">
        <v>3829</v>
      </c>
      <c r="X14" s="2">
        <v>3984</v>
      </c>
      <c r="Y14" s="2">
        <v>3752</v>
      </c>
      <c r="Z14" s="2">
        <v>3809</v>
      </c>
      <c r="AA14" s="3">
        <f t="shared" si="1"/>
        <v>3690.75</v>
      </c>
      <c r="AB14" s="2">
        <v>3668</v>
      </c>
      <c r="AC14" s="2">
        <v>3801</v>
      </c>
      <c r="AD14" s="2">
        <v>3865</v>
      </c>
      <c r="AE14" s="2">
        <v>3883</v>
      </c>
      <c r="AF14" s="2">
        <v>3913</v>
      </c>
      <c r="AG14" s="2">
        <v>4402</v>
      </c>
      <c r="AH14" s="2">
        <v>4356</v>
      </c>
      <c r="AI14" s="2">
        <v>4347</v>
      </c>
      <c r="AJ14" s="2">
        <v>4335</v>
      </c>
      <c r="AK14" s="2">
        <v>4131</v>
      </c>
      <c r="AL14" s="2">
        <v>4130</v>
      </c>
      <c r="AM14" s="2">
        <v>3958</v>
      </c>
      <c r="AN14" s="14">
        <f t="shared" si="2"/>
        <v>4065.75</v>
      </c>
      <c r="AO14" s="9">
        <v>3965</v>
      </c>
      <c r="AP14" s="9">
        <v>4244</v>
      </c>
      <c r="AQ14" s="9">
        <v>4619</v>
      </c>
      <c r="AR14" s="9">
        <v>4474</v>
      </c>
      <c r="AS14" s="9">
        <v>4581</v>
      </c>
      <c r="AT14" s="9">
        <v>4812</v>
      </c>
      <c r="AU14" s="9">
        <v>4688</v>
      </c>
      <c r="AV14" s="9">
        <v>4481</v>
      </c>
      <c r="AW14" s="9">
        <v>4634</v>
      </c>
      <c r="AX14" s="9">
        <v>4633</v>
      </c>
      <c r="AY14" s="9">
        <v>4397</v>
      </c>
      <c r="AZ14" s="9">
        <v>4426</v>
      </c>
      <c r="BA14" s="3">
        <f t="shared" si="3"/>
        <v>4496.166666666667</v>
      </c>
      <c r="BB14" s="9">
        <v>4503</v>
      </c>
      <c r="BC14" s="9">
        <v>4553</v>
      </c>
      <c r="BD14" s="9">
        <v>4731</v>
      </c>
      <c r="BE14" s="9">
        <v>4855</v>
      </c>
      <c r="BF14" s="9">
        <v>5009</v>
      </c>
      <c r="BG14" s="9">
        <v>5183</v>
      </c>
      <c r="BH14" s="9">
        <v>5254</v>
      </c>
      <c r="BI14" s="9">
        <v>5398</v>
      </c>
      <c r="BJ14" s="9">
        <v>5348</v>
      </c>
      <c r="BK14" s="9">
        <v>5458</v>
      </c>
      <c r="BL14" s="9">
        <v>5439</v>
      </c>
      <c r="BM14" s="9">
        <v>5411</v>
      </c>
      <c r="BN14" s="3">
        <f t="shared" si="4"/>
        <v>5095.166666666667</v>
      </c>
      <c r="BO14" s="9">
        <v>5344</v>
      </c>
      <c r="BP14" s="9">
        <v>5340</v>
      </c>
      <c r="BQ14" s="9">
        <v>5286</v>
      </c>
      <c r="BR14" s="9"/>
      <c r="BS14" s="9"/>
      <c r="BT14" s="9"/>
      <c r="BU14" s="9"/>
      <c r="BV14" s="9"/>
      <c r="BW14" s="9"/>
      <c r="BX14" s="9"/>
      <c r="BY14" s="9"/>
      <c r="BZ14" s="9"/>
      <c r="CA14" s="3">
        <f t="shared" si="5"/>
        <v>5323.333333333333</v>
      </c>
    </row>
    <row r="15" spans="1:79" x14ac:dyDescent="0.25">
      <c r="A15" s="13" t="s">
        <v>38</v>
      </c>
      <c r="B15" s="2">
        <v>5266</v>
      </c>
      <c r="C15" s="2">
        <v>5340</v>
      </c>
      <c r="D15" s="2">
        <v>2585</v>
      </c>
      <c r="E15" s="2">
        <v>2220</v>
      </c>
      <c r="F15" s="2">
        <v>1583</v>
      </c>
      <c r="G15" s="2">
        <v>899</v>
      </c>
      <c r="H15" s="2">
        <v>674</v>
      </c>
      <c r="I15" s="2">
        <v>676</v>
      </c>
      <c r="J15" s="2">
        <v>695</v>
      </c>
      <c r="K15" s="2">
        <v>714</v>
      </c>
      <c r="L15" s="2">
        <v>796</v>
      </c>
      <c r="M15" s="2">
        <v>741</v>
      </c>
      <c r="N15" s="3">
        <f t="shared" si="0"/>
        <v>1849.0833333333333</v>
      </c>
      <c r="O15" s="2">
        <v>688</v>
      </c>
      <c r="P15" s="2">
        <v>671</v>
      </c>
      <c r="Q15" s="2">
        <v>746</v>
      </c>
      <c r="R15" s="2">
        <v>741</v>
      </c>
      <c r="S15" s="2">
        <v>681</v>
      </c>
      <c r="T15" s="2">
        <v>777</v>
      </c>
      <c r="U15" s="2">
        <v>938</v>
      </c>
      <c r="V15" s="2">
        <v>958</v>
      </c>
      <c r="W15" s="2">
        <v>1011</v>
      </c>
      <c r="X15" s="2">
        <v>1238</v>
      </c>
      <c r="Y15" s="2">
        <v>747</v>
      </c>
      <c r="Z15" s="2">
        <v>783</v>
      </c>
      <c r="AA15" s="3">
        <f t="shared" si="1"/>
        <v>831.58333333333337</v>
      </c>
      <c r="AB15" s="2">
        <v>1008</v>
      </c>
      <c r="AC15" s="2">
        <v>1458</v>
      </c>
      <c r="AD15" s="2">
        <v>1847</v>
      </c>
      <c r="AE15" s="2">
        <v>2006</v>
      </c>
      <c r="AF15" s="2">
        <v>2448</v>
      </c>
      <c r="AG15" s="2">
        <v>2463</v>
      </c>
      <c r="AH15" s="2">
        <v>2497</v>
      </c>
      <c r="AI15" s="2">
        <v>2758</v>
      </c>
      <c r="AJ15" s="2">
        <v>2878</v>
      </c>
      <c r="AK15" s="2">
        <v>2721</v>
      </c>
      <c r="AL15" s="2">
        <v>2717</v>
      </c>
      <c r="AM15" s="2">
        <v>2621</v>
      </c>
      <c r="AN15" s="14">
        <f t="shared" si="2"/>
        <v>2285.1666666666665</v>
      </c>
      <c r="AO15" s="9">
        <v>2653</v>
      </c>
      <c r="AP15" s="9">
        <v>2482</v>
      </c>
      <c r="AQ15" s="9">
        <v>2465</v>
      </c>
      <c r="AR15" s="9">
        <v>2554</v>
      </c>
      <c r="AS15" s="9">
        <v>2543</v>
      </c>
      <c r="AT15" s="9">
        <v>2632</v>
      </c>
      <c r="AU15" s="9">
        <v>2691</v>
      </c>
      <c r="AV15" s="9">
        <v>2673</v>
      </c>
      <c r="AW15" s="9">
        <v>2784</v>
      </c>
      <c r="AX15" s="9">
        <v>2816</v>
      </c>
      <c r="AY15" s="9">
        <v>2930</v>
      </c>
      <c r="AZ15" s="9">
        <v>2825</v>
      </c>
      <c r="BA15" s="3">
        <f t="shared" si="3"/>
        <v>2670.6666666666665</v>
      </c>
      <c r="BB15" s="9">
        <v>3026</v>
      </c>
      <c r="BC15" s="9">
        <v>2732</v>
      </c>
      <c r="BD15" s="9">
        <v>2869</v>
      </c>
      <c r="BE15" s="9">
        <v>2807</v>
      </c>
      <c r="BF15" s="9">
        <v>2694</v>
      </c>
      <c r="BG15" s="9">
        <v>2763</v>
      </c>
      <c r="BH15" s="9">
        <v>2587</v>
      </c>
      <c r="BI15" s="9">
        <v>2639</v>
      </c>
      <c r="BJ15" s="9">
        <v>2849</v>
      </c>
      <c r="BK15" s="9">
        <v>2721</v>
      </c>
      <c r="BL15" s="9">
        <v>2734</v>
      </c>
      <c r="BM15" s="9">
        <v>2676</v>
      </c>
      <c r="BN15" s="3">
        <f t="shared" si="4"/>
        <v>2758.0833333333335</v>
      </c>
      <c r="BO15" s="9">
        <v>2662</v>
      </c>
      <c r="BP15" s="9">
        <v>2406</v>
      </c>
      <c r="BQ15" s="9">
        <v>2452</v>
      </c>
      <c r="BR15" s="9"/>
      <c r="BS15" s="9"/>
      <c r="BT15" s="9"/>
      <c r="BU15" s="9"/>
      <c r="BV15" s="9"/>
      <c r="BW15" s="9"/>
      <c r="BX15" s="9"/>
      <c r="BY15" s="9"/>
      <c r="BZ15" s="9"/>
      <c r="CA15" s="3">
        <f t="shared" si="5"/>
        <v>2506.6666666666665</v>
      </c>
    </row>
    <row r="16" spans="1:79" x14ac:dyDescent="0.25">
      <c r="A16" s="13" t="s">
        <v>7</v>
      </c>
      <c r="B16" s="2">
        <v>10971</v>
      </c>
      <c r="C16" s="2">
        <v>11154</v>
      </c>
      <c r="D16" s="2">
        <v>10754</v>
      </c>
      <c r="E16" s="2">
        <v>8182</v>
      </c>
      <c r="F16" s="2">
        <v>8324</v>
      </c>
      <c r="G16" s="2">
        <v>9714</v>
      </c>
      <c r="H16" s="2">
        <v>11122</v>
      </c>
      <c r="I16" s="2">
        <v>13332</v>
      </c>
      <c r="J16" s="2">
        <v>13373</v>
      </c>
      <c r="K16" s="2">
        <v>13787</v>
      </c>
      <c r="L16" s="2">
        <v>13988</v>
      </c>
      <c r="M16" s="2">
        <v>12534</v>
      </c>
      <c r="N16" s="3">
        <f t="shared" si="0"/>
        <v>11436.25</v>
      </c>
      <c r="O16" s="2">
        <v>12694</v>
      </c>
      <c r="P16" s="2">
        <v>12587</v>
      </c>
      <c r="Q16" s="2">
        <v>11801</v>
      </c>
      <c r="R16" s="2">
        <v>13031</v>
      </c>
      <c r="S16" s="2">
        <v>15774</v>
      </c>
      <c r="T16" s="2">
        <v>14283</v>
      </c>
      <c r="U16" s="2">
        <v>14021</v>
      </c>
      <c r="V16" s="2">
        <v>14473</v>
      </c>
      <c r="W16" s="2">
        <v>15052</v>
      </c>
      <c r="X16" s="2">
        <v>15094</v>
      </c>
      <c r="Y16" s="2">
        <v>15881</v>
      </c>
      <c r="Z16" s="2">
        <v>15493</v>
      </c>
      <c r="AA16" s="3">
        <f t="shared" si="1"/>
        <v>14182</v>
      </c>
      <c r="AB16" s="2">
        <v>15474</v>
      </c>
      <c r="AC16" s="2">
        <v>15823</v>
      </c>
      <c r="AD16" s="2">
        <v>16521</v>
      </c>
      <c r="AE16" s="2">
        <v>17119</v>
      </c>
      <c r="AF16" s="2">
        <v>16427</v>
      </c>
      <c r="AG16" s="2">
        <v>16030</v>
      </c>
      <c r="AH16" s="2">
        <v>16502</v>
      </c>
      <c r="AI16" s="2">
        <v>15994</v>
      </c>
      <c r="AJ16" s="2">
        <v>16435</v>
      </c>
      <c r="AK16" s="2">
        <v>17006</v>
      </c>
      <c r="AL16" s="2">
        <v>16737</v>
      </c>
      <c r="AM16" s="2">
        <v>16411</v>
      </c>
      <c r="AN16" s="14">
        <f t="shared" si="2"/>
        <v>16373.25</v>
      </c>
      <c r="AO16" s="9">
        <v>15772</v>
      </c>
      <c r="AP16" s="9">
        <v>17409</v>
      </c>
      <c r="AQ16" s="9">
        <v>16456</v>
      </c>
      <c r="AR16" s="9">
        <v>16848</v>
      </c>
      <c r="AS16" s="9">
        <v>16785</v>
      </c>
      <c r="AT16" s="9">
        <v>17719</v>
      </c>
      <c r="AU16" s="9">
        <v>18426</v>
      </c>
      <c r="AV16" s="9">
        <v>18686</v>
      </c>
      <c r="AW16" s="9">
        <v>17150</v>
      </c>
      <c r="AX16" s="9">
        <v>18491</v>
      </c>
      <c r="AY16" s="9">
        <v>17886</v>
      </c>
      <c r="AZ16" s="9">
        <v>17119</v>
      </c>
      <c r="BA16" s="3">
        <f t="shared" si="3"/>
        <v>17395.583333333332</v>
      </c>
      <c r="BB16" s="9">
        <v>18003</v>
      </c>
      <c r="BC16" s="9">
        <v>16922</v>
      </c>
      <c r="BD16" s="9">
        <v>18431</v>
      </c>
      <c r="BE16" s="9">
        <v>17685</v>
      </c>
      <c r="BF16" s="9">
        <v>18062</v>
      </c>
      <c r="BG16" s="9">
        <v>17900</v>
      </c>
      <c r="BH16" s="9">
        <v>18292</v>
      </c>
      <c r="BI16" s="9">
        <v>20031</v>
      </c>
      <c r="BJ16" s="9">
        <v>18757</v>
      </c>
      <c r="BK16" s="9">
        <v>19570</v>
      </c>
      <c r="BL16" s="9">
        <v>18450</v>
      </c>
      <c r="BM16" s="9">
        <v>18850</v>
      </c>
      <c r="BN16" s="3">
        <f t="shared" si="4"/>
        <v>18412.75</v>
      </c>
      <c r="BO16" s="9">
        <v>19693</v>
      </c>
      <c r="BP16" s="9">
        <v>20542</v>
      </c>
      <c r="BQ16" s="9">
        <v>19993</v>
      </c>
      <c r="BR16" s="9"/>
      <c r="BS16" s="9"/>
      <c r="BT16" s="9"/>
      <c r="BU16" s="9"/>
      <c r="BV16" s="9"/>
      <c r="BW16" s="9"/>
      <c r="BX16" s="9"/>
      <c r="BY16" s="9"/>
      <c r="BZ16" s="9"/>
      <c r="CA16" s="3">
        <f t="shared" si="5"/>
        <v>20076</v>
      </c>
    </row>
    <row r="17" spans="1:79" x14ac:dyDescent="0.25">
      <c r="A17" s="13" t="s">
        <v>39</v>
      </c>
      <c r="B17" s="2">
        <v>18558</v>
      </c>
      <c r="C17" s="2">
        <v>20481</v>
      </c>
      <c r="D17" s="2">
        <v>19995</v>
      </c>
      <c r="E17" s="2">
        <v>14324</v>
      </c>
      <c r="F17" s="2">
        <v>15633</v>
      </c>
      <c r="G17" s="2">
        <v>16594</v>
      </c>
      <c r="H17" s="2">
        <v>15507</v>
      </c>
      <c r="I17" s="2">
        <v>16858</v>
      </c>
      <c r="J17" s="2">
        <v>16736</v>
      </c>
      <c r="K17" s="2">
        <v>18943</v>
      </c>
      <c r="L17" s="2">
        <v>18236</v>
      </c>
      <c r="M17" s="2">
        <v>18975</v>
      </c>
      <c r="N17" s="3">
        <f t="shared" si="0"/>
        <v>17570</v>
      </c>
      <c r="O17" s="2">
        <v>18551</v>
      </c>
      <c r="P17" s="2">
        <v>19452</v>
      </c>
      <c r="Q17" s="2">
        <v>18116</v>
      </c>
      <c r="R17" s="2">
        <v>18203</v>
      </c>
      <c r="S17" s="2">
        <v>17920</v>
      </c>
      <c r="T17" s="2">
        <v>18572</v>
      </c>
      <c r="U17" s="2">
        <v>18701</v>
      </c>
      <c r="V17" s="2">
        <v>19131</v>
      </c>
      <c r="W17" s="2">
        <v>20586</v>
      </c>
      <c r="X17" s="2">
        <v>20012</v>
      </c>
      <c r="Y17" s="2">
        <v>20647</v>
      </c>
      <c r="Z17" s="2">
        <v>20307</v>
      </c>
      <c r="AA17" s="3">
        <f t="shared" si="1"/>
        <v>19183.166666666668</v>
      </c>
      <c r="AB17" s="2">
        <v>19857</v>
      </c>
      <c r="AC17" s="2">
        <v>19526</v>
      </c>
      <c r="AD17" s="2">
        <v>20305</v>
      </c>
      <c r="AE17" s="2">
        <v>19798</v>
      </c>
      <c r="AF17" s="2">
        <v>20603</v>
      </c>
      <c r="AG17" s="2">
        <v>20990</v>
      </c>
      <c r="AH17" s="2">
        <v>23541</v>
      </c>
      <c r="AI17" s="2">
        <v>21183</v>
      </c>
      <c r="AJ17" s="2">
        <v>20973</v>
      </c>
      <c r="AK17" s="2">
        <v>21397</v>
      </c>
      <c r="AL17" s="2">
        <v>20956</v>
      </c>
      <c r="AM17" s="2">
        <v>20598</v>
      </c>
      <c r="AN17" s="14">
        <f t="shared" si="2"/>
        <v>20810.583333333332</v>
      </c>
      <c r="AO17" s="9">
        <v>19081</v>
      </c>
      <c r="AP17" s="9">
        <v>18562</v>
      </c>
      <c r="AQ17" s="9">
        <v>18653</v>
      </c>
      <c r="AR17" s="9">
        <v>20565</v>
      </c>
      <c r="AS17" s="9">
        <v>19308</v>
      </c>
      <c r="AT17" s="9">
        <v>18462</v>
      </c>
      <c r="AU17" s="9">
        <v>18827</v>
      </c>
      <c r="AV17" s="9">
        <v>19597</v>
      </c>
      <c r="AW17" s="9">
        <v>18214</v>
      </c>
      <c r="AX17" s="9">
        <v>18155</v>
      </c>
      <c r="AY17" s="9">
        <v>19550</v>
      </c>
      <c r="AZ17" s="9">
        <v>18651</v>
      </c>
      <c r="BA17" s="3">
        <f t="shared" si="3"/>
        <v>18968.75</v>
      </c>
      <c r="BB17" s="9">
        <v>18909</v>
      </c>
      <c r="BC17" s="9">
        <v>19315</v>
      </c>
      <c r="BD17" s="9">
        <v>20293</v>
      </c>
      <c r="BE17" s="9">
        <v>18495</v>
      </c>
      <c r="BF17" s="9">
        <v>18971</v>
      </c>
      <c r="BG17" s="9">
        <v>20151</v>
      </c>
      <c r="BH17" s="9">
        <v>18671</v>
      </c>
      <c r="BI17" s="9">
        <v>19154</v>
      </c>
      <c r="BJ17" s="9">
        <v>20289</v>
      </c>
      <c r="BK17" s="9">
        <v>18909</v>
      </c>
      <c r="BL17" s="9">
        <v>18957</v>
      </c>
      <c r="BM17" s="9">
        <v>19573</v>
      </c>
      <c r="BN17" s="3">
        <f t="shared" si="4"/>
        <v>19307.25</v>
      </c>
      <c r="BO17" s="9">
        <v>18593</v>
      </c>
      <c r="BP17" s="9">
        <v>18521</v>
      </c>
      <c r="BQ17" s="9">
        <v>20393</v>
      </c>
      <c r="BR17" s="9"/>
      <c r="BS17" s="9"/>
      <c r="BT17" s="9"/>
      <c r="BU17" s="9"/>
      <c r="BV17" s="9"/>
      <c r="BW17" s="9"/>
      <c r="BX17" s="9"/>
      <c r="BY17" s="9"/>
      <c r="BZ17" s="9"/>
      <c r="CA17" s="3">
        <f t="shared" si="5"/>
        <v>19169</v>
      </c>
    </row>
    <row r="18" spans="1:79" x14ac:dyDescent="0.25">
      <c r="A18" s="13" t="s">
        <v>8</v>
      </c>
      <c r="B18" s="2">
        <v>15950</v>
      </c>
      <c r="C18" s="2">
        <v>17524</v>
      </c>
      <c r="D18" s="2">
        <v>18429</v>
      </c>
      <c r="E18" s="2">
        <v>13242</v>
      </c>
      <c r="F18" s="2">
        <v>12673</v>
      </c>
      <c r="G18" s="2">
        <v>12788</v>
      </c>
      <c r="H18" s="2">
        <v>12605</v>
      </c>
      <c r="I18" s="2">
        <v>12853</v>
      </c>
      <c r="J18" s="2">
        <v>13155</v>
      </c>
      <c r="K18" s="2">
        <v>13352</v>
      </c>
      <c r="L18" s="2">
        <v>13528</v>
      </c>
      <c r="M18" s="2">
        <v>13813</v>
      </c>
      <c r="N18" s="3">
        <f t="shared" si="0"/>
        <v>14159.333333333334</v>
      </c>
      <c r="O18" s="2">
        <v>14877</v>
      </c>
      <c r="P18" s="2">
        <v>15234</v>
      </c>
      <c r="Q18" s="2">
        <v>15614</v>
      </c>
      <c r="R18" s="2">
        <v>15895</v>
      </c>
      <c r="S18" s="2">
        <v>17034</v>
      </c>
      <c r="T18" s="2">
        <v>16495</v>
      </c>
      <c r="U18" s="2">
        <v>16732</v>
      </c>
      <c r="V18" s="2">
        <v>17213</v>
      </c>
      <c r="W18" s="2">
        <v>17374</v>
      </c>
      <c r="X18" s="2">
        <v>17359</v>
      </c>
      <c r="Y18" s="2">
        <v>17510</v>
      </c>
      <c r="Z18" s="2">
        <v>17360</v>
      </c>
      <c r="AA18" s="3">
        <f t="shared" si="1"/>
        <v>16558.083333333332</v>
      </c>
      <c r="AB18" s="2">
        <v>17703</v>
      </c>
      <c r="AC18" s="2">
        <v>18104</v>
      </c>
      <c r="AD18" s="2">
        <v>18351</v>
      </c>
      <c r="AE18" s="2">
        <v>18354</v>
      </c>
      <c r="AF18" s="2">
        <v>18452</v>
      </c>
      <c r="AG18" s="2">
        <v>19212</v>
      </c>
      <c r="AH18" s="2">
        <v>19527</v>
      </c>
      <c r="AI18" s="2">
        <v>19613</v>
      </c>
      <c r="AJ18" s="2">
        <v>20028</v>
      </c>
      <c r="AK18" s="2">
        <v>19926</v>
      </c>
      <c r="AL18" s="2">
        <v>20083</v>
      </c>
      <c r="AM18" s="2">
        <v>20140</v>
      </c>
      <c r="AN18" s="14">
        <f t="shared" si="2"/>
        <v>19124.416666666668</v>
      </c>
      <c r="AO18" s="9">
        <v>19372</v>
      </c>
      <c r="AP18" s="9">
        <v>20086</v>
      </c>
      <c r="AQ18" s="9">
        <v>21011</v>
      </c>
      <c r="AR18" s="9">
        <v>21067</v>
      </c>
      <c r="AS18" s="9">
        <v>21769</v>
      </c>
      <c r="AT18" s="9">
        <v>22129</v>
      </c>
      <c r="AU18" s="9">
        <v>21822</v>
      </c>
      <c r="AV18" s="9">
        <v>21166</v>
      </c>
      <c r="AW18" s="9">
        <v>20756</v>
      </c>
      <c r="AX18" s="9">
        <v>21262</v>
      </c>
      <c r="AY18" s="9">
        <v>21743</v>
      </c>
      <c r="AZ18" s="9">
        <v>21447</v>
      </c>
      <c r="BA18" s="3">
        <f t="shared" si="3"/>
        <v>21135.833333333332</v>
      </c>
      <c r="BB18" s="9">
        <v>21418</v>
      </c>
      <c r="BC18" s="9">
        <v>21620</v>
      </c>
      <c r="BD18" s="9">
        <v>21268</v>
      </c>
      <c r="BE18" s="9">
        <v>20685</v>
      </c>
      <c r="BF18" s="9">
        <v>20999</v>
      </c>
      <c r="BG18" s="9">
        <v>21305</v>
      </c>
      <c r="BH18" s="9">
        <v>21575</v>
      </c>
      <c r="BI18" s="9">
        <v>21624</v>
      </c>
      <c r="BJ18" s="9">
        <v>22542</v>
      </c>
      <c r="BK18" s="9">
        <v>22466</v>
      </c>
      <c r="BL18" s="9">
        <v>22507</v>
      </c>
      <c r="BM18" s="9">
        <v>22363</v>
      </c>
      <c r="BN18" s="3">
        <f t="shared" si="4"/>
        <v>21697.666666666668</v>
      </c>
      <c r="BO18" s="9">
        <v>22504</v>
      </c>
      <c r="BP18" s="9">
        <v>22157</v>
      </c>
      <c r="BQ18" s="9">
        <v>23045</v>
      </c>
      <c r="BR18" s="9"/>
      <c r="BS18" s="9"/>
      <c r="BT18" s="9"/>
      <c r="BU18" s="9"/>
      <c r="BV18" s="9"/>
      <c r="BW18" s="9"/>
      <c r="BX18" s="9"/>
      <c r="BY18" s="9"/>
      <c r="BZ18" s="9"/>
      <c r="CA18" s="3">
        <f t="shared" si="5"/>
        <v>22568.666666666668</v>
      </c>
    </row>
    <row r="19" spans="1:79" x14ac:dyDescent="0.25">
      <c r="A19" s="13" t="s">
        <v>9</v>
      </c>
      <c r="B19" s="2">
        <v>39</v>
      </c>
      <c r="C19" s="2">
        <v>39</v>
      </c>
      <c r="D19" s="2">
        <v>37</v>
      </c>
      <c r="E19" s="2">
        <v>4</v>
      </c>
      <c r="F19" s="2">
        <v>4</v>
      </c>
      <c r="G19" s="2">
        <v>33</v>
      </c>
      <c r="H19" s="2">
        <v>40</v>
      </c>
      <c r="I19" s="2">
        <v>42</v>
      </c>
      <c r="J19" s="2">
        <v>42</v>
      </c>
      <c r="K19" s="2">
        <v>58</v>
      </c>
      <c r="L19" s="2">
        <v>58</v>
      </c>
      <c r="M19" s="2">
        <v>64</v>
      </c>
      <c r="N19" s="3">
        <f t="shared" si="0"/>
        <v>38.333333333333336</v>
      </c>
      <c r="O19" s="2">
        <v>63</v>
      </c>
      <c r="P19" s="2">
        <v>56</v>
      </c>
      <c r="Q19" s="2">
        <v>57</v>
      </c>
      <c r="R19" s="2">
        <v>56</v>
      </c>
      <c r="S19" s="2">
        <v>56</v>
      </c>
      <c r="T19" s="2">
        <v>59</v>
      </c>
      <c r="U19" s="2">
        <v>58</v>
      </c>
      <c r="V19" s="2">
        <v>59</v>
      </c>
      <c r="W19" s="2">
        <v>60</v>
      </c>
      <c r="X19" s="2">
        <v>60</v>
      </c>
      <c r="Y19" s="2">
        <v>60</v>
      </c>
      <c r="Z19" s="2">
        <v>60</v>
      </c>
      <c r="AA19" s="3">
        <f t="shared" si="1"/>
        <v>58.666666666666664</v>
      </c>
      <c r="AB19" s="2">
        <v>60</v>
      </c>
      <c r="AC19" s="2">
        <v>60</v>
      </c>
      <c r="AD19" s="2">
        <v>61</v>
      </c>
      <c r="AE19" s="2">
        <v>62</v>
      </c>
      <c r="AF19" s="2">
        <v>57</v>
      </c>
      <c r="AG19" s="2">
        <v>55</v>
      </c>
      <c r="AH19" s="2">
        <v>53</v>
      </c>
      <c r="AI19" s="2">
        <v>53</v>
      </c>
      <c r="AJ19" s="2">
        <v>64</v>
      </c>
      <c r="AK19" s="2">
        <v>65</v>
      </c>
      <c r="AL19" s="2">
        <v>66</v>
      </c>
      <c r="AM19" s="2">
        <v>52</v>
      </c>
      <c r="AN19" s="14">
        <f t="shared" si="2"/>
        <v>59</v>
      </c>
      <c r="AO19" s="9">
        <v>65</v>
      </c>
      <c r="AP19" s="9">
        <v>65</v>
      </c>
      <c r="AQ19" s="9">
        <v>65</v>
      </c>
      <c r="AR19" s="9">
        <v>63</v>
      </c>
      <c r="AS19" s="9">
        <v>62</v>
      </c>
      <c r="AT19" s="9">
        <v>52</v>
      </c>
      <c r="AU19" s="9">
        <v>44</v>
      </c>
      <c r="AV19" s="9">
        <v>44</v>
      </c>
      <c r="AW19" s="9">
        <v>44</v>
      </c>
      <c r="AX19" s="9">
        <v>43</v>
      </c>
      <c r="AY19" s="9">
        <v>63</v>
      </c>
      <c r="AZ19" s="9">
        <v>64</v>
      </c>
      <c r="BA19" s="3">
        <f t="shared" si="3"/>
        <v>56.166666666666664</v>
      </c>
      <c r="BB19" s="9">
        <v>65</v>
      </c>
      <c r="BC19" s="9">
        <v>65</v>
      </c>
      <c r="BD19" s="9">
        <v>64</v>
      </c>
      <c r="BE19" s="9">
        <v>26</v>
      </c>
      <c r="BF19" s="9">
        <v>24</v>
      </c>
      <c r="BG19" s="9">
        <v>32</v>
      </c>
      <c r="BH19" s="9">
        <v>30</v>
      </c>
      <c r="BI19" s="9">
        <v>30</v>
      </c>
      <c r="BJ19" s="9">
        <v>30</v>
      </c>
      <c r="BK19" s="9">
        <v>27</v>
      </c>
      <c r="BL19" s="9">
        <v>38</v>
      </c>
      <c r="BM19" s="9">
        <v>90</v>
      </c>
      <c r="BN19" s="3">
        <f t="shared" si="4"/>
        <v>43.416666666666664</v>
      </c>
      <c r="BO19" s="9">
        <v>103</v>
      </c>
      <c r="BP19" s="9">
        <v>109</v>
      </c>
      <c r="BQ19" s="9">
        <v>127</v>
      </c>
      <c r="BR19" s="9"/>
      <c r="BS19" s="9"/>
      <c r="BT19" s="9"/>
      <c r="BU19" s="9"/>
      <c r="BV19" s="9"/>
      <c r="BW19" s="9"/>
      <c r="BX19" s="9"/>
      <c r="BY19" s="9"/>
      <c r="BZ19" s="9"/>
      <c r="CA19" s="3">
        <f t="shared" si="5"/>
        <v>113</v>
      </c>
    </row>
    <row r="20" spans="1:79" x14ac:dyDescent="0.25">
      <c r="A20" s="13" t="s">
        <v>10</v>
      </c>
      <c r="B20" s="2">
        <v>19193</v>
      </c>
      <c r="C20" s="2">
        <v>17400</v>
      </c>
      <c r="D20" s="2">
        <v>15357</v>
      </c>
      <c r="E20" s="2">
        <v>11313</v>
      </c>
      <c r="F20" s="2">
        <v>13855</v>
      </c>
      <c r="G20" s="2">
        <v>11078</v>
      </c>
      <c r="H20" s="2">
        <v>12485</v>
      </c>
      <c r="I20" s="2">
        <v>13050</v>
      </c>
      <c r="J20" s="2">
        <v>13240</v>
      </c>
      <c r="K20" s="2">
        <v>13775</v>
      </c>
      <c r="L20" s="2">
        <v>14311</v>
      </c>
      <c r="M20" s="2">
        <v>13870</v>
      </c>
      <c r="N20" s="3">
        <f t="shared" si="0"/>
        <v>14077.25</v>
      </c>
      <c r="O20" s="2">
        <v>14030</v>
      </c>
      <c r="P20" s="2">
        <v>15135</v>
      </c>
      <c r="Q20" s="2">
        <v>15151</v>
      </c>
      <c r="R20" s="2">
        <v>15439</v>
      </c>
      <c r="S20" s="2">
        <v>15598</v>
      </c>
      <c r="T20" s="2">
        <v>15457</v>
      </c>
      <c r="U20" s="2">
        <v>15613</v>
      </c>
      <c r="V20" s="2">
        <v>16005</v>
      </c>
      <c r="W20" s="2">
        <v>15894</v>
      </c>
      <c r="X20" s="2">
        <v>14270</v>
      </c>
      <c r="Y20" s="2">
        <v>14303</v>
      </c>
      <c r="Z20" s="2">
        <v>13774</v>
      </c>
      <c r="AA20" s="3">
        <f t="shared" si="1"/>
        <v>15055.75</v>
      </c>
      <c r="AB20" s="2">
        <v>13569</v>
      </c>
      <c r="AC20" s="2">
        <v>13721</v>
      </c>
      <c r="AD20" s="2">
        <v>14399</v>
      </c>
      <c r="AE20" s="2">
        <v>14379</v>
      </c>
      <c r="AF20" s="2">
        <v>14319</v>
      </c>
      <c r="AG20" s="2">
        <v>14311</v>
      </c>
      <c r="AH20" s="2">
        <v>14573</v>
      </c>
      <c r="AI20" s="2">
        <v>14274</v>
      </c>
      <c r="AJ20" s="2">
        <v>13766</v>
      </c>
      <c r="AK20" s="2">
        <v>13995</v>
      </c>
      <c r="AL20" s="2">
        <v>14547</v>
      </c>
      <c r="AM20" s="2">
        <v>13972</v>
      </c>
      <c r="AN20" s="14">
        <f t="shared" si="2"/>
        <v>14152.083333333334</v>
      </c>
      <c r="AO20" s="9">
        <v>12942</v>
      </c>
      <c r="AP20" s="9">
        <v>12622</v>
      </c>
      <c r="AQ20" s="9">
        <v>13216</v>
      </c>
      <c r="AR20" s="9">
        <v>13107</v>
      </c>
      <c r="AS20" s="9">
        <v>12954</v>
      </c>
      <c r="AT20" s="9">
        <v>13362</v>
      </c>
      <c r="AU20" s="9">
        <v>12762</v>
      </c>
      <c r="AV20" s="9">
        <v>12588</v>
      </c>
      <c r="AW20" s="9">
        <v>12178</v>
      </c>
      <c r="AX20" s="9">
        <v>12801</v>
      </c>
      <c r="AY20" s="9">
        <v>13087</v>
      </c>
      <c r="AZ20" s="9">
        <v>13417</v>
      </c>
      <c r="BA20" s="3">
        <f t="shared" si="3"/>
        <v>12919.666666666666</v>
      </c>
      <c r="BB20" s="9">
        <v>13733</v>
      </c>
      <c r="BC20" s="9">
        <v>14108</v>
      </c>
      <c r="BD20" s="9">
        <v>14180</v>
      </c>
      <c r="BE20" s="9">
        <v>14154</v>
      </c>
      <c r="BF20" s="9">
        <v>14319</v>
      </c>
      <c r="BG20" s="9">
        <v>14517</v>
      </c>
      <c r="BH20" s="9">
        <v>14838</v>
      </c>
      <c r="BI20" s="9">
        <v>14333</v>
      </c>
      <c r="BJ20" s="9">
        <v>14759</v>
      </c>
      <c r="BK20" s="9">
        <v>15205</v>
      </c>
      <c r="BL20" s="9">
        <v>15694</v>
      </c>
      <c r="BM20" s="9">
        <v>15460</v>
      </c>
      <c r="BN20" s="3">
        <f t="shared" si="4"/>
        <v>14608.333333333334</v>
      </c>
      <c r="BO20" s="9">
        <v>15522</v>
      </c>
      <c r="BP20" s="9">
        <v>15487</v>
      </c>
      <c r="BQ20" s="9">
        <v>16129</v>
      </c>
      <c r="BR20" s="9"/>
      <c r="BS20" s="9"/>
      <c r="BT20" s="9"/>
      <c r="BU20" s="9"/>
      <c r="BV20" s="9"/>
      <c r="BW20" s="9"/>
      <c r="BX20" s="9"/>
      <c r="BY20" s="9"/>
      <c r="BZ20" s="9"/>
      <c r="CA20" s="3">
        <f t="shared" si="5"/>
        <v>15712.666666666666</v>
      </c>
    </row>
    <row r="21" spans="1:79" x14ac:dyDescent="0.25">
      <c r="A21" s="13" t="s">
        <v>11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5</v>
      </c>
      <c r="I21" s="2">
        <v>5</v>
      </c>
      <c r="J21" s="2">
        <v>5</v>
      </c>
      <c r="K21" s="2">
        <v>0</v>
      </c>
      <c r="L21" s="2">
        <v>0</v>
      </c>
      <c r="M21" s="2">
        <v>0</v>
      </c>
      <c r="N21" s="3">
        <f t="shared" si="0"/>
        <v>1.25</v>
      </c>
      <c r="O21" s="2">
        <v>3</v>
      </c>
      <c r="P21" s="2">
        <v>0</v>
      </c>
      <c r="Q21" s="2">
        <v>0</v>
      </c>
      <c r="R21" s="2">
        <v>6</v>
      </c>
      <c r="S21" s="2">
        <v>5</v>
      </c>
      <c r="T21" s="2">
        <v>0</v>
      </c>
      <c r="U21" s="2">
        <v>5</v>
      </c>
      <c r="V21" s="2">
        <v>5</v>
      </c>
      <c r="W21" s="2">
        <v>0</v>
      </c>
      <c r="X21" s="2">
        <v>5</v>
      </c>
      <c r="Y21" s="2">
        <v>0</v>
      </c>
      <c r="Z21" s="2">
        <v>0</v>
      </c>
      <c r="AA21" s="3">
        <f t="shared" si="1"/>
        <v>2.4166666666666665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14">
        <f t="shared" si="2"/>
        <v>0</v>
      </c>
      <c r="AO21" s="9">
        <v>29</v>
      </c>
      <c r="AP21" s="9">
        <v>29</v>
      </c>
      <c r="AQ21" s="9">
        <v>24</v>
      </c>
      <c r="AR21" s="9">
        <v>16</v>
      </c>
      <c r="AS21" s="9">
        <v>18</v>
      </c>
      <c r="AT21" s="9">
        <v>19</v>
      </c>
      <c r="AU21" s="9">
        <v>6</v>
      </c>
      <c r="AV21" s="9">
        <v>10</v>
      </c>
      <c r="AW21" s="9">
        <v>17</v>
      </c>
      <c r="AX21" s="9">
        <v>18</v>
      </c>
      <c r="AY21" s="9">
        <v>15</v>
      </c>
      <c r="AZ21" s="9">
        <v>17</v>
      </c>
      <c r="BA21" s="3">
        <f t="shared" si="3"/>
        <v>18.166666666666668</v>
      </c>
      <c r="BB21" s="9">
        <v>11</v>
      </c>
      <c r="BC21" s="9">
        <v>7</v>
      </c>
      <c r="BD21" s="9">
        <v>7</v>
      </c>
      <c r="BE21" s="9">
        <v>5</v>
      </c>
      <c r="BF21" s="9">
        <v>6</v>
      </c>
      <c r="BG21" s="9">
        <v>3</v>
      </c>
      <c r="BH21" s="9">
        <v>16</v>
      </c>
      <c r="BI21" s="9">
        <v>19</v>
      </c>
      <c r="BJ21" s="9">
        <v>19</v>
      </c>
      <c r="BK21" s="9">
        <v>19</v>
      </c>
      <c r="BL21" s="9">
        <v>13</v>
      </c>
      <c r="BM21" s="9">
        <v>12</v>
      </c>
      <c r="BN21" s="3">
        <f t="shared" si="4"/>
        <v>11.416666666666666</v>
      </c>
      <c r="BO21" s="9">
        <v>18</v>
      </c>
      <c r="BP21" s="9">
        <v>16</v>
      </c>
      <c r="BQ21" s="9">
        <v>16</v>
      </c>
      <c r="BR21" s="9"/>
      <c r="BS21" s="9"/>
      <c r="BT21" s="9"/>
      <c r="BU21" s="9"/>
      <c r="BV21" s="9"/>
      <c r="BW21" s="9"/>
      <c r="BX21" s="9"/>
      <c r="BY21" s="9"/>
      <c r="BZ21" s="9"/>
      <c r="CA21" s="3">
        <f t="shared" si="5"/>
        <v>16.666666666666668</v>
      </c>
    </row>
    <row r="22" spans="1:79" x14ac:dyDescent="0.25">
      <c r="A22" s="13" t="s">
        <v>12</v>
      </c>
      <c r="B22" s="2">
        <v>1203</v>
      </c>
      <c r="C22" s="2">
        <v>1259</v>
      </c>
      <c r="D22" s="2">
        <v>814</v>
      </c>
      <c r="E22" s="2">
        <v>200</v>
      </c>
      <c r="F22" s="2">
        <v>555</v>
      </c>
      <c r="G22" s="2">
        <v>964</v>
      </c>
      <c r="H22" s="2">
        <v>1100</v>
      </c>
      <c r="I22" s="2">
        <v>1092</v>
      </c>
      <c r="J22" s="2">
        <v>1106</v>
      </c>
      <c r="K22" s="2">
        <v>1339</v>
      </c>
      <c r="L22" s="2">
        <v>1277</v>
      </c>
      <c r="M22" s="2">
        <v>1478</v>
      </c>
      <c r="N22" s="3">
        <f t="shared" si="0"/>
        <v>1032.25</v>
      </c>
      <c r="O22" s="2">
        <v>1353</v>
      </c>
      <c r="P22" s="2">
        <v>1257</v>
      </c>
      <c r="Q22" s="2">
        <v>1459</v>
      </c>
      <c r="R22" s="2">
        <v>1445</v>
      </c>
      <c r="S22" s="2">
        <v>1539</v>
      </c>
      <c r="T22" s="2">
        <v>1460</v>
      </c>
      <c r="U22" s="2">
        <v>1629</v>
      </c>
      <c r="V22" s="2">
        <v>1587</v>
      </c>
      <c r="W22" s="2">
        <v>1437</v>
      </c>
      <c r="X22" s="2">
        <v>1696</v>
      </c>
      <c r="Y22" s="2">
        <v>1549</v>
      </c>
      <c r="Z22" s="2">
        <v>1601</v>
      </c>
      <c r="AA22" s="3">
        <f t="shared" si="1"/>
        <v>1501</v>
      </c>
      <c r="AB22" s="2">
        <v>1510</v>
      </c>
      <c r="AC22" s="2">
        <v>1526</v>
      </c>
      <c r="AD22" s="2">
        <v>1529</v>
      </c>
      <c r="AE22" s="2">
        <v>1473</v>
      </c>
      <c r="AF22" s="2">
        <v>1365</v>
      </c>
      <c r="AG22" s="2">
        <v>1336</v>
      </c>
      <c r="AH22" s="2">
        <v>1285</v>
      </c>
      <c r="AI22" s="2">
        <v>1279</v>
      </c>
      <c r="AJ22" s="2">
        <v>1372</v>
      </c>
      <c r="AK22" s="2">
        <v>1253</v>
      </c>
      <c r="AL22" s="2">
        <v>1367</v>
      </c>
      <c r="AM22" s="2">
        <v>1357</v>
      </c>
      <c r="AN22" s="14">
        <f t="shared" si="2"/>
        <v>1387.6666666666667</v>
      </c>
      <c r="AO22" s="9">
        <v>756</v>
      </c>
      <c r="AP22" s="9">
        <v>973</v>
      </c>
      <c r="AQ22" s="9">
        <v>1406</v>
      </c>
      <c r="AR22" s="9">
        <v>1491</v>
      </c>
      <c r="AS22" s="9">
        <v>1455</v>
      </c>
      <c r="AT22" s="9">
        <v>1484</v>
      </c>
      <c r="AU22" s="9">
        <v>1547</v>
      </c>
      <c r="AV22" s="9">
        <v>1538</v>
      </c>
      <c r="AW22" s="9">
        <v>1434</v>
      </c>
      <c r="AX22" s="9">
        <v>1448</v>
      </c>
      <c r="AY22" s="9">
        <v>1305</v>
      </c>
      <c r="AZ22" s="9">
        <v>1309</v>
      </c>
      <c r="BA22" s="3">
        <f t="shared" si="3"/>
        <v>1345.5</v>
      </c>
      <c r="BB22" s="9">
        <v>1094</v>
      </c>
      <c r="BC22" s="9">
        <v>1134</v>
      </c>
      <c r="BD22" s="9">
        <v>1063</v>
      </c>
      <c r="BE22" s="9">
        <v>1234</v>
      </c>
      <c r="BF22" s="9">
        <v>1182</v>
      </c>
      <c r="BG22" s="9">
        <v>1286</v>
      </c>
      <c r="BH22" s="9">
        <v>1253</v>
      </c>
      <c r="BI22" s="9">
        <v>1330</v>
      </c>
      <c r="BJ22" s="9">
        <v>1318</v>
      </c>
      <c r="BK22" s="9">
        <v>1403</v>
      </c>
      <c r="BL22" s="9">
        <v>1391</v>
      </c>
      <c r="BM22" s="9">
        <v>1429</v>
      </c>
      <c r="BN22" s="3">
        <f t="shared" si="4"/>
        <v>1259.75</v>
      </c>
      <c r="BO22" s="9">
        <v>1100</v>
      </c>
      <c r="BP22" s="9">
        <v>1195</v>
      </c>
      <c r="BQ22" s="9">
        <v>1154</v>
      </c>
      <c r="BR22" s="9"/>
      <c r="BS22" s="9"/>
      <c r="BT22" s="9"/>
      <c r="BU22" s="9"/>
      <c r="BV22" s="9"/>
      <c r="BW22" s="9"/>
      <c r="BX22" s="9"/>
      <c r="BY22" s="9"/>
      <c r="BZ22" s="9"/>
      <c r="CA22" s="3">
        <f t="shared" si="5"/>
        <v>1149.6666666666667</v>
      </c>
    </row>
    <row r="23" spans="1:79" x14ac:dyDescent="0.25">
      <c r="A23" s="13" t="s">
        <v>13</v>
      </c>
      <c r="B23" s="2">
        <v>17469</v>
      </c>
      <c r="C23" s="2">
        <v>18247</v>
      </c>
      <c r="D23" s="2">
        <v>18593</v>
      </c>
      <c r="E23" s="2">
        <v>18015</v>
      </c>
      <c r="F23" s="2">
        <v>15097</v>
      </c>
      <c r="G23" s="2">
        <v>15842</v>
      </c>
      <c r="H23" s="2">
        <v>17344</v>
      </c>
      <c r="I23" s="2">
        <v>16525</v>
      </c>
      <c r="J23" s="2">
        <v>17300</v>
      </c>
      <c r="K23" s="2">
        <v>17910</v>
      </c>
      <c r="L23" s="2">
        <v>20133</v>
      </c>
      <c r="M23" s="2">
        <v>22652</v>
      </c>
      <c r="N23" s="3">
        <f t="shared" si="0"/>
        <v>17927.25</v>
      </c>
      <c r="O23" s="2">
        <v>22746</v>
      </c>
      <c r="P23" s="2">
        <v>22409</v>
      </c>
      <c r="Q23" s="2">
        <v>17396</v>
      </c>
      <c r="R23" s="2">
        <v>17193</v>
      </c>
      <c r="S23" s="2">
        <v>22674</v>
      </c>
      <c r="T23" s="2">
        <v>23237</v>
      </c>
      <c r="U23" s="2">
        <v>23252</v>
      </c>
      <c r="V23" s="2">
        <v>24994</v>
      </c>
      <c r="W23" s="2">
        <v>27241</v>
      </c>
      <c r="X23" s="2">
        <v>27939</v>
      </c>
      <c r="Y23" s="2">
        <v>29246</v>
      </c>
      <c r="Z23" s="2">
        <v>30931</v>
      </c>
      <c r="AA23" s="3">
        <f t="shared" si="1"/>
        <v>24104.833333333332</v>
      </c>
      <c r="AB23" s="2">
        <v>30055</v>
      </c>
      <c r="AC23" s="2">
        <v>31355</v>
      </c>
      <c r="AD23" s="2">
        <v>29141</v>
      </c>
      <c r="AE23" s="2">
        <v>28120</v>
      </c>
      <c r="AF23" s="2">
        <v>22917</v>
      </c>
      <c r="AG23" s="2">
        <v>29306</v>
      </c>
      <c r="AH23" s="2">
        <v>27110</v>
      </c>
      <c r="AI23" s="2">
        <v>26716</v>
      </c>
      <c r="AJ23" s="2">
        <v>26434</v>
      </c>
      <c r="AK23" s="2">
        <v>24573</v>
      </c>
      <c r="AL23" s="2">
        <v>23013</v>
      </c>
      <c r="AM23" s="2">
        <v>22059</v>
      </c>
      <c r="AN23" s="14">
        <f t="shared" si="2"/>
        <v>26733.25</v>
      </c>
      <c r="AO23" s="9">
        <v>20703</v>
      </c>
      <c r="AP23" s="9">
        <v>20757</v>
      </c>
      <c r="AQ23" s="9">
        <v>16573</v>
      </c>
      <c r="AR23" s="9">
        <v>18800</v>
      </c>
      <c r="AS23" s="9">
        <v>18685</v>
      </c>
      <c r="AT23" s="9">
        <v>19545</v>
      </c>
      <c r="AU23" s="9">
        <v>21250</v>
      </c>
      <c r="AV23" s="9">
        <v>20418</v>
      </c>
      <c r="AW23" s="9">
        <v>20444</v>
      </c>
      <c r="AX23" s="9">
        <v>20373</v>
      </c>
      <c r="AY23" s="9">
        <v>19051</v>
      </c>
      <c r="AZ23" s="9">
        <v>18752</v>
      </c>
      <c r="BA23" s="3">
        <f t="shared" si="3"/>
        <v>19612.583333333332</v>
      </c>
      <c r="BB23" s="9">
        <v>19699</v>
      </c>
      <c r="BC23" s="9">
        <v>19524</v>
      </c>
      <c r="BD23" s="9">
        <v>18851</v>
      </c>
      <c r="BE23" s="9">
        <v>19640</v>
      </c>
      <c r="BF23" s="9">
        <v>18949</v>
      </c>
      <c r="BG23" s="9">
        <v>19804</v>
      </c>
      <c r="BH23" s="9">
        <v>21155</v>
      </c>
      <c r="BI23" s="9">
        <v>20258</v>
      </c>
      <c r="BJ23" s="9">
        <v>20502</v>
      </c>
      <c r="BK23" s="9">
        <v>21964</v>
      </c>
      <c r="BL23" s="9">
        <v>21659</v>
      </c>
      <c r="BM23" s="9">
        <v>21619</v>
      </c>
      <c r="BN23" s="3">
        <f t="shared" si="4"/>
        <v>20302</v>
      </c>
      <c r="BO23" s="9">
        <v>23205</v>
      </c>
      <c r="BP23" s="9">
        <v>21137</v>
      </c>
      <c r="BQ23" s="9">
        <v>22087</v>
      </c>
      <c r="BR23" s="9"/>
      <c r="BS23" s="9"/>
      <c r="BT23" s="9"/>
      <c r="BU23" s="9"/>
      <c r="BV23" s="9"/>
      <c r="BW23" s="9"/>
      <c r="BX23" s="9"/>
      <c r="BY23" s="9"/>
      <c r="BZ23" s="9"/>
      <c r="CA23" s="3">
        <f t="shared" si="5"/>
        <v>22143</v>
      </c>
    </row>
    <row r="24" spans="1:79" x14ac:dyDescent="0.25">
      <c r="A24" s="13" t="s">
        <v>14</v>
      </c>
      <c r="B24" s="2">
        <v>10862</v>
      </c>
      <c r="C24" s="2">
        <v>12016</v>
      </c>
      <c r="D24" s="2">
        <v>13533</v>
      </c>
      <c r="E24" s="2">
        <v>5338</v>
      </c>
      <c r="F24" s="2">
        <v>7285</v>
      </c>
      <c r="G24" s="2">
        <v>10009</v>
      </c>
      <c r="H24" s="2">
        <v>10767</v>
      </c>
      <c r="I24" s="2">
        <v>11770</v>
      </c>
      <c r="J24" s="2">
        <v>12088</v>
      </c>
      <c r="K24" s="2">
        <v>12995</v>
      </c>
      <c r="L24" s="2">
        <v>13371</v>
      </c>
      <c r="M24" s="2">
        <v>13371</v>
      </c>
      <c r="N24" s="3">
        <f t="shared" si="0"/>
        <v>11117.083333333334</v>
      </c>
      <c r="O24" s="2">
        <v>13354</v>
      </c>
      <c r="P24" s="2">
        <v>13671</v>
      </c>
      <c r="Q24" s="2">
        <v>14182</v>
      </c>
      <c r="R24" s="2">
        <v>14553</v>
      </c>
      <c r="S24" s="2">
        <v>14531</v>
      </c>
      <c r="T24" s="2">
        <v>14714</v>
      </c>
      <c r="U24" s="2">
        <v>15461</v>
      </c>
      <c r="V24" s="2">
        <v>15406</v>
      </c>
      <c r="W24" s="2">
        <v>15038</v>
      </c>
      <c r="X24" s="2">
        <v>15998</v>
      </c>
      <c r="Y24" s="2">
        <v>15178</v>
      </c>
      <c r="Z24" s="2">
        <v>15541</v>
      </c>
      <c r="AA24" s="3">
        <f t="shared" si="1"/>
        <v>14802.25</v>
      </c>
      <c r="AB24" s="2">
        <v>14935</v>
      </c>
      <c r="AC24" s="2">
        <v>14996</v>
      </c>
      <c r="AD24" s="2">
        <v>15568</v>
      </c>
      <c r="AE24" s="2">
        <v>14541</v>
      </c>
      <c r="AF24" s="2">
        <v>15557</v>
      </c>
      <c r="AG24" s="2">
        <v>15529</v>
      </c>
      <c r="AH24" s="2">
        <v>15344</v>
      </c>
      <c r="AI24" s="2">
        <v>15682</v>
      </c>
      <c r="AJ24" s="2">
        <v>15408</v>
      </c>
      <c r="AK24" s="2">
        <v>15628</v>
      </c>
      <c r="AL24" s="2">
        <v>15651</v>
      </c>
      <c r="AM24" s="2">
        <v>15418</v>
      </c>
      <c r="AN24" s="14">
        <f t="shared" si="2"/>
        <v>15354.75</v>
      </c>
      <c r="AO24" s="9">
        <v>14603</v>
      </c>
      <c r="AP24" s="9">
        <v>14565</v>
      </c>
      <c r="AQ24" s="9">
        <v>15333</v>
      </c>
      <c r="AR24" s="9">
        <v>15686</v>
      </c>
      <c r="AS24" s="9">
        <v>15636</v>
      </c>
      <c r="AT24" s="9">
        <v>15406</v>
      </c>
      <c r="AU24" s="9">
        <v>14816</v>
      </c>
      <c r="AV24" s="9">
        <v>15052</v>
      </c>
      <c r="AW24" s="9">
        <v>15701</v>
      </c>
      <c r="AX24" s="9">
        <v>15798</v>
      </c>
      <c r="AY24" s="9">
        <v>15455</v>
      </c>
      <c r="AZ24" s="9">
        <v>15793</v>
      </c>
      <c r="BA24" s="3">
        <f t="shared" si="3"/>
        <v>15320.333333333334</v>
      </c>
      <c r="BB24" s="9">
        <v>16103</v>
      </c>
      <c r="BC24" s="9">
        <v>15447</v>
      </c>
      <c r="BD24" s="9">
        <v>15355</v>
      </c>
      <c r="BE24" s="9">
        <v>15575</v>
      </c>
      <c r="BF24" s="9">
        <v>15415</v>
      </c>
      <c r="BG24" s="9">
        <v>15191</v>
      </c>
      <c r="BH24" s="9">
        <v>15240</v>
      </c>
      <c r="BI24" s="9">
        <v>15054</v>
      </c>
      <c r="BJ24" s="9">
        <v>14988</v>
      </c>
      <c r="BK24" s="9">
        <v>14776</v>
      </c>
      <c r="BL24" s="9">
        <v>14499</v>
      </c>
      <c r="BM24" s="9">
        <v>15160</v>
      </c>
      <c r="BN24" s="3">
        <f t="shared" si="4"/>
        <v>15233.583333333334</v>
      </c>
      <c r="BO24" s="9">
        <v>14901</v>
      </c>
      <c r="BP24" s="9">
        <v>14587</v>
      </c>
      <c r="BQ24" s="9">
        <v>14600</v>
      </c>
      <c r="BR24" s="9"/>
      <c r="BS24" s="9"/>
      <c r="BT24" s="9"/>
      <c r="BU24" s="9"/>
      <c r="BV24" s="9"/>
      <c r="BW24" s="9"/>
      <c r="BX24" s="9"/>
      <c r="BY24" s="9"/>
      <c r="BZ24" s="9"/>
      <c r="CA24" s="3">
        <f t="shared" si="5"/>
        <v>14696</v>
      </c>
    </row>
    <row r="25" spans="1:79" x14ac:dyDescent="0.25">
      <c r="A25" s="13" t="s">
        <v>15</v>
      </c>
      <c r="B25" s="2">
        <v>1833</v>
      </c>
      <c r="C25" s="2">
        <v>1864</v>
      </c>
      <c r="D25" s="2">
        <v>1715</v>
      </c>
      <c r="E25" s="2">
        <v>949</v>
      </c>
      <c r="F25" s="2">
        <v>951</v>
      </c>
      <c r="G25" s="2">
        <v>1900</v>
      </c>
      <c r="H25" s="2">
        <v>1968</v>
      </c>
      <c r="I25" s="2">
        <v>2045</v>
      </c>
      <c r="J25" s="2">
        <v>2135</v>
      </c>
      <c r="K25" s="2">
        <v>2339</v>
      </c>
      <c r="L25" s="2">
        <v>2314</v>
      </c>
      <c r="M25" s="2">
        <v>2362</v>
      </c>
      <c r="N25" s="3">
        <f t="shared" si="0"/>
        <v>1864.5833333333333</v>
      </c>
      <c r="O25" s="2">
        <v>2481</v>
      </c>
      <c r="P25" s="2">
        <v>2511</v>
      </c>
      <c r="Q25" s="2">
        <v>2401</v>
      </c>
      <c r="R25" s="2">
        <v>2527</v>
      </c>
      <c r="S25" s="2">
        <v>2460</v>
      </c>
      <c r="T25" s="2">
        <v>2455</v>
      </c>
      <c r="U25" s="2">
        <v>2621</v>
      </c>
      <c r="V25" s="2">
        <v>2629</v>
      </c>
      <c r="W25" s="2">
        <v>2652</v>
      </c>
      <c r="X25" s="2">
        <v>2770</v>
      </c>
      <c r="Y25" s="2">
        <v>2795</v>
      </c>
      <c r="Z25" s="2">
        <v>2859</v>
      </c>
      <c r="AA25" s="3">
        <f t="shared" si="1"/>
        <v>2596.75</v>
      </c>
      <c r="AB25" s="2">
        <v>2623</v>
      </c>
      <c r="AC25" s="2">
        <v>2690</v>
      </c>
      <c r="AD25" s="2">
        <v>4836</v>
      </c>
      <c r="AE25" s="2">
        <v>2758</v>
      </c>
      <c r="AF25" s="2">
        <v>2721</v>
      </c>
      <c r="AG25" s="2">
        <v>2671</v>
      </c>
      <c r="AH25" s="2">
        <v>2729</v>
      </c>
      <c r="AI25" s="2">
        <v>2541</v>
      </c>
      <c r="AJ25" s="2">
        <v>2598</v>
      </c>
      <c r="AK25" s="2">
        <v>2590</v>
      </c>
      <c r="AL25" s="2">
        <v>2691</v>
      </c>
      <c r="AM25" s="2">
        <v>2748</v>
      </c>
      <c r="AN25" s="14">
        <f t="shared" si="2"/>
        <v>2849.6666666666665</v>
      </c>
      <c r="AO25" s="9">
        <v>2722</v>
      </c>
      <c r="AP25" s="9">
        <v>2714</v>
      </c>
      <c r="AQ25" s="9">
        <v>2531</v>
      </c>
      <c r="AR25" s="9">
        <v>2504</v>
      </c>
      <c r="AS25" s="9">
        <v>2574</v>
      </c>
      <c r="AT25" s="9">
        <v>2760</v>
      </c>
      <c r="AU25" s="9">
        <v>2727</v>
      </c>
      <c r="AV25" s="9">
        <v>2660</v>
      </c>
      <c r="AW25" s="9">
        <v>2664</v>
      </c>
      <c r="AX25" s="9">
        <v>2740</v>
      </c>
      <c r="AY25" s="9">
        <v>2984</v>
      </c>
      <c r="AZ25" s="9">
        <v>2720</v>
      </c>
      <c r="BA25" s="3">
        <f t="shared" si="3"/>
        <v>2691.6666666666665</v>
      </c>
      <c r="BB25" s="9">
        <v>2842</v>
      </c>
      <c r="BC25" s="9">
        <v>2827</v>
      </c>
      <c r="BD25" s="9">
        <v>2821</v>
      </c>
      <c r="BE25" s="9">
        <v>2909</v>
      </c>
      <c r="BF25" s="9">
        <v>3054</v>
      </c>
      <c r="BG25" s="9">
        <v>2988</v>
      </c>
      <c r="BH25" s="9">
        <v>3087</v>
      </c>
      <c r="BI25" s="9">
        <v>3144</v>
      </c>
      <c r="BJ25" s="9">
        <v>3078</v>
      </c>
      <c r="BK25" s="9">
        <v>3278</v>
      </c>
      <c r="BL25" s="9">
        <v>3125</v>
      </c>
      <c r="BM25" s="9">
        <v>3061</v>
      </c>
      <c r="BN25" s="3">
        <f t="shared" si="4"/>
        <v>3017.8333333333335</v>
      </c>
      <c r="BO25" s="9">
        <v>3089</v>
      </c>
      <c r="BP25" s="9">
        <v>2950</v>
      </c>
      <c r="BQ25" s="9">
        <v>3008</v>
      </c>
      <c r="BR25" s="9"/>
      <c r="BS25" s="9"/>
      <c r="BT25" s="9"/>
      <c r="BU25" s="9"/>
      <c r="BV25" s="9"/>
      <c r="BW25" s="9"/>
      <c r="BX25" s="9"/>
      <c r="BY25" s="9"/>
      <c r="BZ25" s="9"/>
      <c r="CA25" s="3">
        <f t="shared" si="5"/>
        <v>3015.6666666666665</v>
      </c>
    </row>
    <row r="26" spans="1:79" x14ac:dyDescent="0.25">
      <c r="A26" s="13" t="s">
        <v>16</v>
      </c>
      <c r="B26" s="2">
        <v>5951</v>
      </c>
      <c r="C26" s="2">
        <v>6317</v>
      </c>
      <c r="D26" s="2">
        <v>5439</v>
      </c>
      <c r="E26" s="2">
        <v>3197</v>
      </c>
      <c r="F26" s="2">
        <v>3238</v>
      </c>
      <c r="G26" s="2">
        <v>4327</v>
      </c>
      <c r="H26" s="2">
        <v>5586</v>
      </c>
      <c r="I26" s="2">
        <v>5335</v>
      </c>
      <c r="J26" s="2">
        <v>6124</v>
      </c>
      <c r="K26" s="2">
        <v>6950</v>
      </c>
      <c r="L26" s="2">
        <v>7127</v>
      </c>
      <c r="M26" s="2">
        <v>6847</v>
      </c>
      <c r="N26" s="3">
        <f t="shared" si="0"/>
        <v>5536.5</v>
      </c>
      <c r="O26" s="2">
        <v>8468</v>
      </c>
      <c r="P26" s="2">
        <v>6977</v>
      </c>
      <c r="Q26" s="2">
        <v>6986</v>
      </c>
      <c r="R26" s="2">
        <v>6717</v>
      </c>
      <c r="S26" s="2">
        <v>7300</v>
      </c>
      <c r="T26" s="2">
        <v>7727</v>
      </c>
      <c r="U26" s="2">
        <v>7928</v>
      </c>
      <c r="V26" s="2">
        <v>8068</v>
      </c>
      <c r="W26" s="2">
        <v>8309</v>
      </c>
      <c r="X26" s="2">
        <v>8457</v>
      </c>
      <c r="Y26" s="2">
        <v>9184</v>
      </c>
      <c r="Z26" s="2">
        <v>8803</v>
      </c>
      <c r="AA26" s="3">
        <f t="shared" si="1"/>
        <v>7910.333333333333</v>
      </c>
      <c r="AB26" s="2">
        <v>8578</v>
      </c>
      <c r="AC26" s="2">
        <v>7467</v>
      </c>
      <c r="AD26" s="2">
        <v>8320</v>
      </c>
      <c r="AE26" s="2">
        <v>8737</v>
      </c>
      <c r="AF26" s="2">
        <v>8440</v>
      </c>
      <c r="AG26" s="2">
        <v>8305</v>
      </c>
      <c r="AH26" s="2">
        <v>5958</v>
      </c>
      <c r="AI26" s="2">
        <v>7904</v>
      </c>
      <c r="AJ26" s="2">
        <v>8222</v>
      </c>
      <c r="AK26" s="2">
        <v>8443</v>
      </c>
      <c r="AL26" s="2">
        <v>8443</v>
      </c>
      <c r="AM26" s="2">
        <v>8095</v>
      </c>
      <c r="AN26" s="14">
        <f t="shared" si="2"/>
        <v>8076</v>
      </c>
      <c r="AO26" s="9">
        <v>6356</v>
      </c>
      <c r="AP26" s="9">
        <v>4832</v>
      </c>
      <c r="AQ26" s="9">
        <v>5711</v>
      </c>
      <c r="AR26" s="9">
        <v>6790</v>
      </c>
      <c r="AS26" s="9">
        <v>7154</v>
      </c>
      <c r="AT26" s="9">
        <v>7782</v>
      </c>
      <c r="AU26" s="9">
        <v>8217</v>
      </c>
      <c r="AV26" s="9">
        <v>8002</v>
      </c>
      <c r="AW26" s="9">
        <v>8366</v>
      </c>
      <c r="AX26" s="9">
        <v>7996</v>
      </c>
      <c r="AY26" s="9">
        <v>8218</v>
      </c>
      <c r="AZ26" s="9">
        <v>7602</v>
      </c>
      <c r="BA26" s="3">
        <f t="shared" si="3"/>
        <v>7252.166666666667</v>
      </c>
      <c r="BB26" s="9">
        <v>7142</v>
      </c>
      <c r="BC26" s="9">
        <v>7285</v>
      </c>
      <c r="BD26" s="9">
        <v>7961</v>
      </c>
      <c r="BE26" s="9">
        <v>7581</v>
      </c>
      <c r="BF26" s="9">
        <v>7383</v>
      </c>
      <c r="BG26" s="9">
        <v>7620</v>
      </c>
      <c r="BH26" s="9">
        <v>7236</v>
      </c>
      <c r="BI26" s="9">
        <v>7290</v>
      </c>
      <c r="BJ26" s="9">
        <v>7098</v>
      </c>
      <c r="BK26" s="9">
        <v>7441</v>
      </c>
      <c r="BL26" s="9">
        <v>7562</v>
      </c>
      <c r="BM26" s="9">
        <v>7400</v>
      </c>
      <c r="BN26" s="3">
        <f t="shared" si="4"/>
        <v>7416.583333333333</v>
      </c>
      <c r="BO26" s="9">
        <v>7036</v>
      </c>
      <c r="BP26" s="9">
        <v>6984</v>
      </c>
      <c r="BQ26" s="9">
        <v>6873</v>
      </c>
      <c r="BR26" s="9"/>
      <c r="BS26" s="9"/>
      <c r="BT26" s="9"/>
      <c r="BU26" s="9"/>
      <c r="BV26" s="9"/>
      <c r="BW26" s="9"/>
      <c r="BX26" s="9"/>
      <c r="BY26" s="9"/>
      <c r="BZ26" s="9"/>
      <c r="CA26" s="3">
        <f t="shared" si="5"/>
        <v>6964.333333333333</v>
      </c>
    </row>
    <row r="27" spans="1:79" x14ac:dyDescent="0.25">
      <c r="A27" s="13" t="s">
        <v>40</v>
      </c>
      <c r="B27" s="2">
        <v>40</v>
      </c>
      <c r="C27" s="2">
        <v>40</v>
      </c>
      <c r="D27" s="2">
        <v>40</v>
      </c>
      <c r="E27" s="2">
        <v>7</v>
      </c>
      <c r="F27" s="2">
        <v>12</v>
      </c>
      <c r="G27" s="2">
        <v>30</v>
      </c>
      <c r="H27" s="2">
        <v>36</v>
      </c>
      <c r="I27" s="2">
        <v>44</v>
      </c>
      <c r="J27" s="2">
        <v>44</v>
      </c>
      <c r="K27" s="2">
        <v>40</v>
      </c>
      <c r="L27" s="2">
        <v>40</v>
      </c>
      <c r="M27" s="2">
        <v>35</v>
      </c>
      <c r="N27" s="3">
        <f t="shared" si="0"/>
        <v>34</v>
      </c>
      <c r="O27" s="2">
        <v>27</v>
      </c>
      <c r="P27" s="2">
        <v>39</v>
      </c>
      <c r="Q27" s="2">
        <v>28</v>
      </c>
      <c r="R27" s="2">
        <v>30</v>
      </c>
      <c r="S27" s="2">
        <v>30</v>
      </c>
      <c r="T27" s="2">
        <v>31</v>
      </c>
      <c r="U27" s="2">
        <v>28</v>
      </c>
      <c r="V27" s="2">
        <v>29</v>
      </c>
      <c r="W27" s="2">
        <v>28</v>
      </c>
      <c r="X27" s="2">
        <v>25</v>
      </c>
      <c r="Y27" s="2">
        <v>33</v>
      </c>
      <c r="Z27" s="2">
        <v>29</v>
      </c>
      <c r="AA27" s="3">
        <f t="shared" si="1"/>
        <v>29.75</v>
      </c>
      <c r="AB27" s="2">
        <v>30</v>
      </c>
      <c r="AC27" s="2">
        <v>101</v>
      </c>
      <c r="AD27" s="2">
        <v>39</v>
      </c>
      <c r="AE27" s="2">
        <v>32</v>
      </c>
      <c r="AF27" s="2">
        <v>33</v>
      </c>
      <c r="AG27" s="2">
        <v>37</v>
      </c>
      <c r="AH27" s="2">
        <v>34</v>
      </c>
      <c r="AI27" s="2">
        <v>34</v>
      </c>
      <c r="AJ27" s="2">
        <v>32</v>
      </c>
      <c r="AK27" s="2">
        <v>31</v>
      </c>
      <c r="AL27" s="2">
        <v>32</v>
      </c>
      <c r="AM27" s="2">
        <v>34</v>
      </c>
      <c r="AN27" s="14">
        <f t="shared" si="2"/>
        <v>39.083333333333336</v>
      </c>
      <c r="AO27" s="9">
        <v>105</v>
      </c>
      <c r="AP27" s="9">
        <v>47</v>
      </c>
      <c r="AQ27" s="9">
        <v>61</v>
      </c>
      <c r="AR27" s="9">
        <v>60</v>
      </c>
      <c r="AS27" s="9">
        <v>44</v>
      </c>
      <c r="AT27" s="9">
        <v>39</v>
      </c>
      <c r="AU27" s="9">
        <v>62</v>
      </c>
      <c r="AV27" s="9">
        <v>63</v>
      </c>
      <c r="AW27" s="9">
        <v>65</v>
      </c>
      <c r="AX27" s="9">
        <v>63</v>
      </c>
      <c r="AY27" s="9">
        <v>114</v>
      </c>
      <c r="AZ27" s="9">
        <v>45</v>
      </c>
      <c r="BA27" s="3">
        <f t="shared" si="3"/>
        <v>64</v>
      </c>
      <c r="BB27" s="9">
        <v>103</v>
      </c>
      <c r="BC27" s="9">
        <v>115</v>
      </c>
      <c r="BD27" s="9">
        <v>97</v>
      </c>
      <c r="BE27" s="9">
        <v>81</v>
      </c>
      <c r="BF27" s="9">
        <v>95</v>
      </c>
      <c r="BG27" s="9">
        <v>107</v>
      </c>
      <c r="BH27" s="9">
        <v>101</v>
      </c>
      <c r="BI27" s="9">
        <v>102</v>
      </c>
      <c r="BJ27" s="9">
        <v>125</v>
      </c>
      <c r="BK27" s="9">
        <v>122</v>
      </c>
      <c r="BL27" s="9">
        <v>145</v>
      </c>
      <c r="BM27" s="9">
        <v>153</v>
      </c>
      <c r="BN27" s="3">
        <f t="shared" si="4"/>
        <v>112.16666666666667</v>
      </c>
      <c r="BO27" s="9">
        <v>133</v>
      </c>
      <c r="BP27" s="9">
        <v>132</v>
      </c>
      <c r="BQ27" s="9">
        <v>81</v>
      </c>
      <c r="BR27" s="9"/>
      <c r="BS27" s="9"/>
      <c r="BT27" s="9"/>
      <c r="BU27" s="9"/>
      <c r="BV27" s="9"/>
      <c r="BW27" s="9"/>
      <c r="BX27" s="9"/>
      <c r="BY27" s="9"/>
      <c r="BZ27" s="9"/>
      <c r="CA27" s="3">
        <f t="shared" si="5"/>
        <v>115.33333333333333</v>
      </c>
    </row>
    <row r="28" spans="1:79" x14ac:dyDescent="0.25">
      <c r="A28" s="13" t="s">
        <v>17</v>
      </c>
      <c r="B28" s="2">
        <v>5668</v>
      </c>
      <c r="C28" s="2">
        <v>5952</v>
      </c>
      <c r="D28" s="2">
        <v>5980</v>
      </c>
      <c r="E28" s="2">
        <v>5144</v>
      </c>
      <c r="F28" s="2">
        <v>4460</v>
      </c>
      <c r="G28" s="2">
        <v>4147</v>
      </c>
      <c r="H28" s="2">
        <v>4064</v>
      </c>
      <c r="I28" s="2">
        <v>4063</v>
      </c>
      <c r="J28" s="2">
        <v>4519</v>
      </c>
      <c r="K28" s="2">
        <v>6442</v>
      </c>
      <c r="L28" s="2">
        <v>6616</v>
      </c>
      <c r="M28" s="2">
        <v>6234</v>
      </c>
      <c r="N28" s="3">
        <f t="shared" si="0"/>
        <v>5274.083333333333</v>
      </c>
      <c r="O28" s="2">
        <v>7067</v>
      </c>
      <c r="P28" s="2">
        <v>7329</v>
      </c>
      <c r="Q28" s="2">
        <v>7505</v>
      </c>
      <c r="R28" s="2">
        <v>7403</v>
      </c>
      <c r="S28" s="2">
        <v>7406</v>
      </c>
      <c r="T28" s="2">
        <v>7690</v>
      </c>
      <c r="U28" s="2">
        <v>7835</v>
      </c>
      <c r="V28" s="2">
        <v>8062</v>
      </c>
      <c r="W28" s="2">
        <v>7709</v>
      </c>
      <c r="X28" s="2">
        <v>7495</v>
      </c>
      <c r="Y28" s="2">
        <v>7766</v>
      </c>
      <c r="Z28" s="2">
        <v>6918</v>
      </c>
      <c r="AA28" s="3">
        <f t="shared" si="1"/>
        <v>7515.416666666667</v>
      </c>
      <c r="AB28" s="2">
        <v>6784</v>
      </c>
      <c r="AC28" s="2">
        <v>6608</v>
      </c>
      <c r="AD28" s="2">
        <v>6846</v>
      </c>
      <c r="AE28" s="2">
        <v>6568</v>
      </c>
      <c r="AF28" s="2">
        <v>6674</v>
      </c>
      <c r="AG28" s="2">
        <v>6620</v>
      </c>
      <c r="AH28" s="2">
        <v>6673</v>
      </c>
      <c r="AI28" s="2">
        <v>6546</v>
      </c>
      <c r="AJ28" s="2">
        <v>6245</v>
      </c>
      <c r="AK28" s="2">
        <v>6211</v>
      </c>
      <c r="AL28" s="2">
        <v>7129</v>
      </c>
      <c r="AM28" s="2">
        <v>5465</v>
      </c>
      <c r="AN28" s="14">
        <f t="shared" si="2"/>
        <v>6530.75</v>
      </c>
      <c r="AO28" s="9">
        <v>5129</v>
      </c>
      <c r="AP28" s="9">
        <v>5112</v>
      </c>
      <c r="AQ28" s="9">
        <v>4983</v>
      </c>
      <c r="AR28" s="9">
        <v>4995</v>
      </c>
      <c r="AS28" s="9">
        <v>5071</v>
      </c>
      <c r="AT28" s="9">
        <v>5047</v>
      </c>
      <c r="AU28" s="9">
        <v>6076</v>
      </c>
      <c r="AV28" s="9">
        <v>5015</v>
      </c>
      <c r="AW28" s="9">
        <v>5762</v>
      </c>
      <c r="AX28" s="9">
        <v>5385</v>
      </c>
      <c r="AY28" s="9">
        <v>5475</v>
      </c>
      <c r="AZ28" s="9">
        <v>5695</v>
      </c>
      <c r="BA28" s="3">
        <f t="shared" si="3"/>
        <v>5312.083333333333</v>
      </c>
      <c r="BB28" s="9">
        <v>5858</v>
      </c>
      <c r="BC28" s="9">
        <v>5681</v>
      </c>
      <c r="BD28" s="9">
        <v>5850</v>
      </c>
      <c r="BE28" s="9">
        <v>5930</v>
      </c>
      <c r="BF28" s="9">
        <v>6198</v>
      </c>
      <c r="BG28" s="9">
        <v>6091</v>
      </c>
      <c r="BH28" s="9">
        <v>6070</v>
      </c>
      <c r="BI28" s="9">
        <v>6142</v>
      </c>
      <c r="BJ28" s="9">
        <v>5933</v>
      </c>
      <c r="BK28" s="9">
        <v>5696</v>
      </c>
      <c r="BL28" s="9">
        <v>8111</v>
      </c>
      <c r="BM28" s="9">
        <v>5709</v>
      </c>
      <c r="BN28" s="3">
        <f t="shared" si="4"/>
        <v>6105.75</v>
      </c>
      <c r="BO28" s="9">
        <v>5584</v>
      </c>
      <c r="BP28" s="9">
        <v>5637</v>
      </c>
      <c r="BQ28" s="9">
        <v>5916</v>
      </c>
      <c r="BR28" s="9"/>
      <c r="BS28" s="9"/>
      <c r="BT28" s="9"/>
      <c r="BU28" s="9"/>
      <c r="BV28" s="9"/>
      <c r="BW28" s="9"/>
      <c r="BX28" s="9"/>
      <c r="BY28" s="9"/>
      <c r="BZ28" s="9"/>
      <c r="CA28" s="3">
        <f t="shared" si="5"/>
        <v>5712.333333333333</v>
      </c>
    </row>
    <row r="29" spans="1:79" x14ac:dyDescent="0.25">
      <c r="A29" s="13" t="s">
        <v>18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3">
        <f t="shared" si="0"/>
        <v>0</v>
      </c>
      <c r="O29" s="2">
        <v>1</v>
      </c>
      <c r="P29" s="2">
        <v>2</v>
      </c>
      <c r="Q29" s="2">
        <v>4</v>
      </c>
      <c r="R29" s="2">
        <v>5</v>
      </c>
      <c r="S29" s="2">
        <v>9</v>
      </c>
      <c r="T29" s="2">
        <v>3</v>
      </c>
      <c r="U29" s="2">
        <v>7</v>
      </c>
      <c r="V29" s="2">
        <v>3</v>
      </c>
      <c r="W29" s="2">
        <v>8</v>
      </c>
      <c r="X29" s="2">
        <v>8</v>
      </c>
      <c r="Y29" s="2">
        <v>8</v>
      </c>
      <c r="Z29" s="2">
        <v>6</v>
      </c>
      <c r="AA29" s="3">
        <f t="shared" si="1"/>
        <v>5.333333333333333</v>
      </c>
      <c r="AB29" s="2">
        <v>4</v>
      </c>
      <c r="AC29" s="2">
        <v>3</v>
      </c>
      <c r="AD29" s="2">
        <v>4</v>
      </c>
      <c r="AE29" s="2">
        <v>6</v>
      </c>
      <c r="AF29" s="2">
        <v>6</v>
      </c>
      <c r="AG29" s="2">
        <v>6</v>
      </c>
      <c r="AH29" s="2">
        <v>3</v>
      </c>
      <c r="AI29" s="2">
        <v>3</v>
      </c>
      <c r="AJ29" s="2">
        <v>5</v>
      </c>
      <c r="AK29" s="2">
        <v>3</v>
      </c>
      <c r="AL29" s="2">
        <v>3</v>
      </c>
      <c r="AM29" s="2">
        <v>6</v>
      </c>
      <c r="AN29" s="14">
        <f t="shared" si="2"/>
        <v>4.333333333333333</v>
      </c>
      <c r="AO29" s="9">
        <v>4</v>
      </c>
      <c r="AP29" s="9">
        <v>6</v>
      </c>
      <c r="AQ29" s="9">
        <v>1</v>
      </c>
      <c r="AR29" s="9">
        <v>5</v>
      </c>
      <c r="AS29" s="9">
        <v>1</v>
      </c>
      <c r="AT29" s="9">
        <v>1</v>
      </c>
      <c r="AU29" s="9">
        <v>1</v>
      </c>
      <c r="AV29" s="9">
        <v>1</v>
      </c>
      <c r="AW29" s="9">
        <v>1</v>
      </c>
      <c r="AX29" s="9">
        <v>3</v>
      </c>
      <c r="AY29" s="9">
        <v>2</v>
      </c>
      <c r="AZ29" s="9">
        <v>3</v>
      </c>
      <c r="BA29" s="3">
        <f t="shared" si="3"/>
        <v>2.4166666666666665</v>
      </c>
      <c r="BB29" s="9">
        <v>4</v>
      </c>
      <c r="BC29" s="9">
        <v>4</v>
      </c>
      <c r="BD29" s="9">
        <v>3</v>
      </c>
      <c r="BE29" s="9">
        <v>3</v>
      </c>
      <c r="BF29" s="9">
        <v>3</v>
      </c>
      <c r="BG29" s="9">
        <v>3</v>
      </c>
      <c r="BH29" s="9">
        <v>3</v>
      </c>
      <c r="BI29" s="9">
        <v>3</v>
      </c>
      <c r="BJ29" s="9">
        <v>0</v>
      </c>
      <c r="BK29" s="9">
        <v>0</v>
      </c>
      <c r="BL29" s="9">
        <v>0</v>
      </c>
      <c r="BM29" s="9">
        <v>0</v>
      </c>
      <c r="BN29" s="3">
        <f t="shared" si="4"/>
        <v>2.1666666666666665</v>
      </c>
      <c r="BO29" s="9">
        <v>0</v>
      </c>
      <c r="BP29" s="9">
        <v>0</v>
      </c>
      <c r="BQ29" s="9">
        <v>0</v>
      </c>
      <c r="BR29" s="9"/>
      <c r="BS29" s="9"/>
      <c r="BT29" s="9"/>
      <c r="BU29" s="9"/>
      <c r="BV29" s="9"/>
      <c r="BW29" s="9"/>
      <c r="BX29" s="9"/>
      <c r="BY29" s="9"/>
      <c r="BZ29" s="9"/>
      <c r="CA29" s="3">
        <f t="shared" si="5"/>
        <v>0</v>
      </c>
    </row>
    <row r="30" spans="1:79" x14ac:dyDescent="0.25">
      <c r="A30" s="13" t="s">
        <v>32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3">
        <f t="shared" si="0"/>
        <v>0</v>
      </c>
      <c r="O30" s="2">
        <v>4</v>
      </c>
      <c r="P30" s="2">
        <v>4</v>
      </c>
      <c r="Q30" s="2">
        <v>4</v>
      </c>
      <c r="R30" s="2">
        <v>4</v>
      </c>
      <c r="S30" s="2">
        <v>4</v>
      </c>
      <c r="T30" s="2">
        <v>4</v>
      </c>
      <c r="U30" s="2">
        <v>4</v>
      </c>
      <c r="V30" s="2">
        <v>4</v>
      </c>
      <c r="W30" s="2">
        <v>4</v>
      </c>
      <c r="X30" s="2">
        <v>4</v>
      </c>
      <c r="Y30" s="2">
        <v>4</v>
      </c>
      <c r="Z30" s="2">
        <v>4</v>
      </c>
      <c r="AA30" s="3">
        <f t="shared" si="1"/>
        <v>4</v>
      </c>
      <c r="AB30" s="2">
        <v>4</v>
      </c>
      <c r="AC30" s="2">
        <v>4</v>
      </c>
      <c r="AD30" s="2">
        <v>4</v>
      </c>
      <c r="AE30" s="2">
        <v>4</v>
      </c>
      <c r="AF30" s="2">
        <v>4</v>
      </c>
      <c r="AG30" s="2">
        <v>4</v>
      </c>
      <c r="AH30" s="2">
        <v>4</v>
      </c>
      <c r="AI30" s="2">
        <v>4</v>
      </c>
      <c r="AJ30" s="2">
        <v>4</v>
      </c>
      <c r="AK30" s="2">
        <v>4</v>
      </c>
      <c r="AL30" s="2">
        <v>4</v>
      </c>
      <c r="AM30" s="2">
        <v>4</v>
      </c>
      <c r="AN30" s="14">
        <f t="shared" si="2"/>
        <v>4</v>
      </c>
      <c r="AO30" s="2">
        <v>4</v>
      </c>
      <c r="AP30" s="2">
        <v>4</v>
      </c>
      <c r="AQ30" s="2">
        <v>4</v>
      </c>
      <c r="AR30" s="2">
        <v>18</v>
      </c>
      <c r="AS30" s="2">
        <v>4</v>
      </c>
      <c r="AT30" s="2">
        <v>4</v>
      </c>
      <c r="AU30" s="2">
        <v>4</v>
      </c>
      <c r="AV30" s="2">
        <v>4</v>
      </c>
      <c r="AW30" s="2">
        <v>4</v>
      </c>
      <c r="AX30" s="2">
        <v>4</v>
      </c>
      <c r="AY30" s="2">
        <v>4</v>
      </c>
      <c r="AZ30" s="2">
        <v>4</v>
      </c>
      <c r="BA30" s="3">
        <f t="shared" si="3"/>
        <v>5.166666666666667</v>
      </c>
      <c r="BB30" s="2">
        <v>10</v>
      </c>
      <c r="BC30" s="2">
        <v>10</v>
      </c>
      <c r="BD30" s="2">
        <v>10</v>
      </c>
      <c r="BE30" s="2">
        <v>10</v>
      </c>
      <c r="BF30" s="2">
        <v>9</v>
      </c>
      <c r="BG30" s="2">
        <v>9</v>
      </c>
      <c r="BH30" s="2">
        <v>14</v>
      </c>
      <c r="BI30" s="2">
        <v>4</v>
      </c>
      <c r="BJ30" s="2">
        <v>4</v>
      </c>
      <c r="BK30" s="2">
        <v>14</v>
      </c>
      <c r="BL30" s="2">
        <v>14</v>
      </c>
      <c r="BM30" s="2">
        <v>20</v>
      </c>
      <c r="BN30" s="3">
        <f t="shared" si="4"/>
        <v>10.666666666666666</v>
      </c>
      <c r="BO30" s="2">
        <v>18</v>
      </c>
      <c r="BP30" s="2">
        <v>17</v>
      </c>
      <c r="BQ30" s="2">
        <v>10</v>
      </c>
      <c r="BR30" s="2"/>
      <c r="BS30" s="2"/>
      <c r="BT30" s="2"/>
      <c r="BU30" s="2"/>
      <c r="BV30" s="2"/>
      <c r="BW30" s="2"/>
      <c r="BX30" s="2"/>
      <c r="BY30" s="2"/>
      <c r="BZ30" s="2"/>
      <c r="CA30" s="3">
        <f t="shared" si="5"/>
        <v>15</v>
      </c>
    </row>
    <row r="31" spans="1:79" x14ac:dyDescent="0.25">
      <c r="A31" s="11" t="s">
        <v>31</v>
      </c>
      <c r="B31" s="12">
        <f>SUM(B6:B30)</f>
        <v>201728</v>
      </c>
      <c r="C31" s="12">
        <f t="shared" ref="C31:M31" si="6">SUM(C6:C30)</f>
        <v>208811</v>
      </c>
      <c r="D31" s="12">
        <f t="shared" si="6"/>
        <v>197325</v>
      </c>
      <c r="E31" s="12">
        <f t="shared" si="6"/>
        <v>131079</v>
      </c>
      <c r="F31" s="12">
        <f t="shared" si="6"/>
        <v>135525</v>
      </c>
      <c r="G31" s="12">
        <f t="shared" si="6"/>
        <v>153939</v>
      </c>
      <c r="H31" s="12">
        <f t="shared" si="6"/>
        <v>162673</v>
      </c>
      <c r="I31" s="12">
        <f t="shared" si="6"/>
        <v>174647</v>
      </c>
      <c r="J31" s="12">
        <f t="shared" si="6"/>
        <v>179634</v>
      </c>
      <c r="K31" s="12">
        <f t="shared" si="6"/>
        <v>192118</v>
      </c>
      <c r="L31" s="12">
        <f t="shared" si="6"/>
        <v>200783</v>
      </c>
      <c r="M31" s="12">
        <f t="shared" si="6"/>
        <v>199528</v>
      </c>
      <c r="N31" s="10">
        <f>SUM(N6:N30)</f>
        <v>178149.16666666669</v>
      </c>
      <c r="O31" s="12">
        <f>SUM(O6:O30)</f>
        <v>201872</v>
      </c>
      <c r="P31" s="12">
        <f t="shared" ref="P31:Z31" si="7">SUM(P6:P30)</f>
        <v>199394</v>
      </c>
      <c r="Q31" s="12">
        <f t="shared" si="7"/>
        <v>200536</v>
      </c>
      <c r="R31" s="12">
        <f t="shared" si="7"/>
        <v>201150</v>
      </c>
      <c r="S31" s="12">
        <f t="shared" si="7"/>
        <v>214893</v>
      </c>
      <c r="T31" s="12">
        <f t="shared" si="7"/>
        <v>218625</v>
      </c>
      <c r="U31" s="12">
        <f t="shared" si="7"/>
        <v>219140</v>
      </c>
      <c r="V31" s="12">
        <f t="shared" si="7"/>
        <v>228580</v>
      </c>
      <c r="W31" s="12">
        <f t="shared" si="7"/>
        <v>229762</v>
      </c>
      <c r="X31" s="12">
        <f t="shared" si="7"/>
        <v>230508</v>
      </c>
      <c r="Y31" s="12">
        <f t="shared" si="7"/>
        <v>234403</v>
      </c>
      <c r="Z31" s="12">
        <f t="shared" si="7"/>
        <v>228985</v>
      </c>
      <c r="AA31" s="10">
        <f>SUM(AA6:AA30)</f>
        <v>217320.66666666666</v>
      </c>
      <c r="AB31" s="12">
        <f>SUM(AB6:AB30)</f>
        <v>225123</v>
      </c>
      <c r="AC31" s="12">
        <f t="shared" ref="AC31:AM31" si="8">SUM(AC6:AC30)</f>
        <v>228179</v>
      </c>
      <c r="AD31" s="12">
        <f t="shared" si="8"/>
        <v>234483</v>
      </c>
      <c r="AE31" s="12">
        <f t="shared" si="8"/>
        <v>229956</v>
      </c>
      <c r="AF31" s="12">
        <f t="shared" si="8"/>
        <v>227494</v>
      </c>
      <c r="AG31" s="12">
        <f t="shared" si="8"/>
        <v>235612</v>
      </c>
      <c r="AH31" s="12">
        <f t="shared" si="8"/>
        <v>236197</v>
      </c>
      <c r="AI31" s="12">
        <f t="shared" si="8"/>
        <v>238323</v>
      </c>
      <c r="AJ31" s="12">
        <f t="shared" si="8"/>
        <v>235641</v>
      </c>
      <c r="AK31" s="12">
        <f t="shared" si="8"/>
        <v>235452</v>
      </c>
      <c r="AL31" s="12">
        <f t="shared" si="8"/>
        <v>235127</v>
      </c>
      <c r="AM31" s="12">
        <f t="shared" si="8"/>
        <v>224688</v>
      </c>
      <c r="AN31" s="10">
        <f>SUM(AN6:AN30)</f>
        <v>232189.58333333334</v>
      </c>
      <c r="AO31" s="12">
        <f>SUM(AO6:AO30)</f>
        <v>213320</v>
      </c>
      <c r="AP31" s="12">
        <f t="shared" ref="AP31:AZ31" si="9">SUM(AP6:AP30)</f>
        <v>213618</v>
      </c>
      <c r="AQ31" s="12">
        <f t="shared" si="9"/>
        <v>215224</v>
      </c>
      <c r="AR31" s="12">
        <f t="shared" si="9"/>
        <v>222640</v>
      </c>
      <c r="AS31" s="12">
        <f t="shared" si="9"/>
        <v>224521</v>
      </c>
      <c r="AT31" s="12">
        <f t="shared" si="9"/>
        <v>228214</v>
      </c>
      <c r="AU31" s="12">
        <f t="shared" si="9"/>
        <v>233894</v>
      </c>
      <c r="AV31" s="12">
        <f t="shared" si="9"/>
        <v>230203</v>
      </c>
      <c r="AW31" s="12">
        <f t="shared" si="9"/>
        <v>228938</v>
      </c>
      <c r="AX31" s="12">
        <f t="shared" si="9"/>
        <v>238497</v>
      </c>
      <c r="AY31" s="12">
        <f t="shared" si="9"/>
        <v>237164</v>
      </c>
      <c r="AZ31" s="12">
        <f t="shared" si="9"/>
        <v>228609</v>
      </c>
      <c r="BA31" s="10">
        <f>SUM(BA6:BA30)</f>
        <v>226236.83333333331</v>
      </c>
      <c r="BB31" s="12">
        <f>SUM(BB6:BB30)</f>
        <v>229221</v>
      </c>
      <c r="BC31" s="12">
        <f t="shared" ref="BC31:BM31" si="10">SUM(BC6:BC30)</f>
        <v>230959</v>
      </c>
      <c r="BD31" s="12">
        <f t="shared" si="10"/>
        <v>234550</v>
      </c>
      <c r="BE31" s="12">
        <f t="shared" si="10"/>
        <v>230575</v>
      </c>
      <c r="BF31" s="12">
        <f t="shared" si="10"/>
        <v>235018</v>
      </c>
      <c r="BG31" s="12">
        <f t="shared" si="10"/>
        <v>237272</v>
      </c>
      <c r="BH31" s="12">
        <f t="shared" si="10"/>
        <v>238511</v>
      </c>
      <c r="BI31" s="12">
        <f t="shared" si="10"/>
        <v>243275</v>
      </c>
      <c r="BJ31" s="12">
        <f t="shared" si="10"/>
        <v>245387</v>
      </c>
      <c r="BK31" s="12">
        <f t="shared" si="10"/>
        <v>248945</v>
      </c>
      <c r="BL31" s="12">
        <f t="shared" si="10"/>
        <v>246176</v>
      </c>
      <c r="BM31" s="12">
        <f t="shared" si="10"/>
        <v>246433</v>
      </c>
      <c r="BN31" s="10">
        <f>SUM(BN6:BN30)</f>
        <v>238860.16666666666</v>
      </c>
      <c r="BO31" s="12">
        <f>SUM(BO6:BO30)</f>
        <v>245349</v>
      </c>
      <c r="BP31" s="12">
        <f t="shared" ref="BP31:BY31" si="11">SUM(BP6:BP30)</f>
        <v>236211</v>
      </c>
      <c r="BQ31" s="12">
        <f t="shared" si="11"/>
        <v>244967</v>
      </c>
      <c r="BR31" s="12">
        <f t="shared" si="11"/>
        <v>0</v>
      </c>
      <c r="BS31" s="12">
        <f t="shared" si="11"/>
        <v>0</v>
      </c>
      <c r="BT31" s="12">
        <f t="shared" si="11"/>
        <v>0</v>
      </c>
      <c r="BU31" s="12">
        <f t="shared" si="11"/>
        <v>0</v>
      </c>
      <c r="BV31" s="12">
        <f t="shared" si="11"/>
        <v>0</v>
      </c>
      <c r="BW31" s="12">
        <f t="shared" si="11"/>
        <v>0</v>
      </c>
      <c r="BX31" s="12">
        <f t="shared" si="11"/>
        <v>0</v>
      </c>
      <c r="BY31" s="12">
        <f t="shared" si="11"/>
        <v>0</v>
      </c>
      <c r="BZ31" s="12">
        <f>SUM(BZ6:BZ30)</f>
        <v>0</v>
      </c>
      <c r="CA31" s="10">
        <f>SUM(CA6:CA30)</f>
        <v>242175.66666666663</v>
      </c>
    </row>
    <row r="32" spans="1:79" ht="7.5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15"/>
    </row>
    <row r="33" spans="1:40" x14ac:dyDescent="0.25">
      <c r="A33" t="s">
        <v>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15"/>
    </row>
    <row r="34" spans="1:40" x14ac:dyDescent="0.25">
      <c r="A34" t="s">
        <v>34</v>
      </c>
    </row>
    <row r="35" spans="1:40" x14ac:dyDescent="0.25">
      <c r="A35" t="s">
        <v>49</v>
      </c>
    </row>
    <row r="36" spans="1:40" x14ac:dyDescent="0.25">
      <c r="A36" s="6" t="s">
        <v>45</v>
      </c>
    </row>
    <row r="38" spans="1:40" x14ac:dyDescent="0.25">
      <c r="A38" s="8"/>
    </row>
  </sheetData>
  <mergeCells count="13">
    <mergeCell ref="BO4:BZ4"/>
    <mergeCell ref="CA4:CA5"/>
    <mergeCell ref="BB4:BM4"/>
    <mergeCell ref="BN4:BN5"/>
    <mergeCell ref="A4:A5"/>
    <mergeCell ref="AO4:AZ4"/>
    <mergeCell ref="BA4:BA5"/>
    <mergeCell ref="AB4:AM4"/>
    <mergeCell ref="O4:Z4"/>
    <mergeCell ref="B4:M4"/>
    <mergeCell ref="AA4:AA5"/>
    <mergeCell ref="AN4:AN5"/>
    <mergeCell ref="N4:N5"/>
  </mergeCells>
  <pageMargins left="0.7" right="0.7" top="0.75" bottom="0.75" header="0.3" footer="0.3"/>
  <pageSetup paperSize="9" scale="22" orientation="portrait" r:id="rId1"/>
  <colBreaks count="1" manualBreakCount="1">
    <brk id="35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SEGURA PARRAGUEZ, ANGHELA MERCEDES</dc:creator>
  <cp:lastModifiedBy>Victor Carranza</cp:lastModifiedBy>
  <dcterms:created xsi:type="dcterms:W3CDTF">2021-04-21T19:59:53Z</dcterms:created>
  <dcterms:modified xsi:type="dcterms:W3CDTF">2025-05-12T19:54:11Z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{93137DAC-2FE9-4C65-B403-9FBE3ECD4490}</vt:lpwstr>
  </property>
</Properties>
</file>