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DV\mgomez\CERTIFICADOS_WEB\2024\05\2024-05-30\"/>
    </mc:Choice>
  </mc:AlternateContent>
  <xr:revisionPtr revIDLastSave="0" documentId="13_ncr:1_{D6F92B16-044A-414B-A239-AC67629C0489}" xr6:coauthVersionLast="47" xr6:coauthVersionMax="47" xr10:uidLastSave="{00000000-0000-0000-0000-000000000000}"/>
  <bookViews>
    <workbookView xWindow="-120" yWindow="-120" windowWidth="29040" windowHeight="15720" xr2:uid="{043D2CD3-C4AB-4E70-B5A2-0AE1C3618CD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75" i="1" l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</calcChain>
</file>

<file path=xl/sharedStrings.xml><?xml version="1.0" encoding="utf-8"?>
<sst xmlns="http://schemas.openxmlformats.org/spreadsheetml/2006/main" count="277" uniqueCount="209">
  <si>
    <t xml:space="preserve">EMISIÓN DE CERTIFICADO DE DEVOLUCIÓN </t>
  </si>
  <si>
    <t>Fecha:</t>
  </si>
  <si>
    <t xml:space="preserve">RECUERDE: </t>
  </si>
  <si>
    <t>El uso indebido del certificado dará lugar a la nulidad del acto administrativo, imposición de multa e incluso la interposición de una acción penal. (TUO de la Ley N° 27444, numeral 34.3 del artículo 34).</t>
  </si>
  <si>
    <t>N° CERTIFICADO</t>
  </si>
  <si>
    <t>BENEFICIARIO(S)</t>
  </si>
  <si>
    <t>MONTO $</t>
  </si>
  <si>
    <t>FECHA DE INICIO</t>
  </si>
  <si>
    <t>FECHA DE VENCIMIENTO</t>
  </si>
  <si>
    <t xml:space="preserve">DERECHO MINERO </t>
  </si>
  <si>
    <t xml:space="preserve">CÓDIGO ÚNICO </t>
  </si>
  <si>
    <t>18081</t>
  </si>
  <si>
    <t>NEXA RESOURCES ATACOCHA S.A.A.</t>
  </si>
  <si>
    <t>RESILIENCIA 12</t>
  </si>
  <si>
    <t>010183923</t>
  </si>
  <si>
    <t>18082</t>
  </si>
  <si>
    <t>JULIO MANUEL PICHIULE CASTAÑEDA</t>
  </si>
  <si>
    <t>MINA MOSCU</t>
  </si>
  <si>
    <t>020008521</t>
  </si>
  <si>
    <t>18083</t>
  </si>
  <si>
    <t>JAVIER RIVEROS YAURI ;PERCY RODOLFO ROJAS GIRON</t>
  </si>
  <si>
    <t>HIERRO PJ</t>
  </si>
  <si>
    <t>010285123</t>
  </si>
  <si>
    <t>18084</t>
  </si>
  <si>
    <t>JULIO AURELIO GUZMAN STAGNARO</t>
  </si>
  <si>
    <t>VIRGENCITA DE GUADALUPE IV</t>
  </si>
  <si>
    <t>650005521</t>
  </si>
  <si>
    <t>18085</t>
  </si>
  <si>
    <t>18086</t>
  </si>
  <si>
    <t>RITA ELEANA HUANES ESPINOZA</t>
  </si>
  <si>
    <t>LM SAN JOSE SF</t>
  </si>
  <si>
    <t>020007222</t>
  </si>
  <si>
    <t>18087</t>
  </si>
  <si>
    <t>18088</t>
  </si>
  <si>
    <t>GRUPO SUNNY EIRL</t>
  </si>
  <si>
    <t>LAYHUA X</t>
  </si>
  <si>
    <t>050026822</t>
  </si>
  <si>
    <t>18089</t>
  </si>
  <si>
    <t>TEODULO HERMINIO MEDINA GUTIERREZ ;LUIS WALTER VASQUEZ VASQUEZ</t>
  </si>
  <si>
    <t>UNION SARAMARCA I</t>
  </si>
  <si>
    <t>610007122</t>
  </si>
  <si>
    <t>18090</t>
  </si>
  <si>
    <t>MINERA MONTE ARBEL E.I.R.L.</t>
  </si>
  <si>
    <t>JASAK I</t>
  </si>
  <si>
    <t>010227322</t>
  </si>
  <si>
    <t>18091</t>
  </si>
  <si>
    <t>MAXIMO SALCEDO GARIBAY</t>
  </si>
  <si>
    <t>EUGENIO SALCEDO 1</t>
  </si>
  <si>
    <t>010228821</t>
  </si>
  <si>
    <t>18092</t>
  </si>
  <si>
    <t>DENISSE IRENE LAZARO VELASQUEZ ;GRICERIO VASQUEZ ARCE ;IDELSO VASQUEZ ARCE ;EDIN WALTER COLLAVE JULCA ;EDUARD CONTRERAS VERA ;VICTOR JULIO HORNA SANCHEZ</t>
  </si>
  <si>
    <t>FORTUNA 2022</t>
  </si>
  <si>
    <t>030012622</t>
  </si>
  <si>
    <t>18093</t>
  </si>
  <si>
    <t>LM HUANES</t>
  </si>
  <si>
    <t>020006922</t>
  </si>
  <si>
    <t>18094</t>
  </si>
  <si>
    <t>SERGIO ALFONSO ALARCON VIGIL</t>
  </si>
  <si>
    <t>UMARI 2011</t>
  </si>
  <si>
    <t>010466511</t>
  </si>
  <si>
    <t>18095</t>
  </si>
  <si>
    <t>18096</t>
  </si>
  <si>
    <t>ANGLO AMERICAN PERU S.A.</t>
  </si>
  <si>
    <t>ANGLO ANTA 25</t>
  </si>
  <si>
    <t>010133422</t>
  </si>
  <si>
    <t>18097</t>
  </si>
  <si>
    <t>DAMASO NELSON CAMPOS PARDO ;YEISON GENARO RODRIGUEZ SAAVEDRA ;KAREN KARINA NATIVIDAD PANTOJA DOMINGUEZ ;EDITHO CARRERA MEDINA</t>
  </si>
  <si>
    <t>MINERA KYNE HUANCHAY</t>
  </si>
  <si>
    <t>010185322</t>
  </si>
  <si>
    <t>18098</t>
  </si>
  <si>
    <t>EXPORTADORA CORDILLERA ORIENTAL DEL PERU SAC</t>
  </si>
  <si>
    <t>LA GORDITA DE GALLITO CIEGO</t>
  </si>
  <si>
    <t>010243022</t>
  </si>
  <si>
    <t>18099</t>
  </si>
  <si>
    <t>SERVICIOS GENERALES PIEDRA TUCA S.A.C.</t>
  </si>
  <si>
    <t>PIEDRA TUCA 2</t>
  </si>
  <si>
    <t>030019722</t>
  </si>
  <si>
    <t>18100</t>
  </si>
  <si>
    <t>LA JOYA 2022</t>
  </si>
  <si>
    <t>030012522</t>
  </si>
  <si>
    <t>18101</t>
  </si>
  <si>
    <t>ROSMERY BETSABE CUZCO JULCAMORO</t>
  </si>
  <si>
    <t>CLEOPATRA 01</t>
  </si>
  <si>
    <t>060004623</t>
  </si>
  <si>
    <t>18102</t>
  </si>
  <si>
    <t>MARIA DEL PILAR CALLALLE AZURZA</t>
  </si>
  <si>
    <t>CANTERA BULU II</t>
  </si>
  <si>
    <t>010060723</t>
  </si>
  <si>
    <t>18103</t>
  </si>
  <si>
    <t>MARTHA FIGUEROA AYMITUMA</t>
  </si>
  <si>
    <t>MINING CORPORATION SANTA MARTHA III</t>
  </si>
  <si>
    <t>040003823</t>
  </si>
  <si>
    <t>18104</t>
  </si>
  <si>
    <t>CORE MINERALS (PERU) S.A.</t>
  </si>
  <si>
    <t>RAZURI 2</t>
  </si>
  <si>
    <t>010031923</t>
  </si>
  <si>
    <t>18105</t>
  </si>
  <si>
    <t>HESPINOZA E.I.R.L.</t>
  </si>
  <si>
    <t>HESPINOZA EIRL</t>
  </si>
  <si>
    <t>110000623</t>
  </si>
  <si>
    <t>18106</t>
  </si>
  <si>
    <t>QUESTDOR S.A.C.</t>
  </si>
  <si>
    <t>VENTURA 9</t>
  </si>
  <si>
    <t>010285722</t>
  </si>
  <si>
    <t>18107</t>
  </si>
  <si>
    <t>ALBERTO MANUEL VARGAS SOTO</t>
  </si>
  <si>
    <t>JOELITO</t>
  </si>
  <si>
    <t>070002606</t>
  </si>
  <si>
    <t>18108</t>
  </si>
  <si>
    <t>18109</t>
  </si>
  <si>
    <t>18110</t>
  </si>
  <si>
    <t>18111</t>
  </si>
  <si>
    <t>18112</t>
  </si>
  <si>
    <t>18113</t>
  </si>
  <si>
    <t>18114</t>
  </si>
  <si>
    <t>18115</t>
  </si>
  <si>
    <t>PROYEC BANK S.A.C</t>
  </si>
  <si>
    <t>MEDALLON</t>
  </si>
  <si>
    <t>050027221</t>
  </si>
  <si>
    <t>18116</t>
  </si>
  <si>
    <t>JAIME REYNALDO HUARCA USCA ;STANLEY YUSEPYY CHIRINOS ARAUJO ;FELIPE JUAN CHIRINOS CASTILLO</t>
  </si>
  <si>
    <t>SOL-DE-HUAYURI-I</t>
  </si>
  <si>
    <t>050025822</t>
  </si>
  <si>
    <t>18117</t>
  </si>
  <si>
    <t>MINERA DEL NORTE S.A.</t>
  </si>
  <si>
    <t>ANA PAULA 2204</t>
  </si>
  <si>
    <t>010118022</t>
  </si>
  <si>
    <t>18118</t>
  </si>
  <si>
    <t>ANA PAULA 2205</t>
  </si>
  <si>
    <t>010117922</t>
  </si>
  <si>
    <t>18119</t>
  </si>
  <si>
    <t>FRESNILLO PERU S.A.C.</t>
  </si>
  <si>
    <t>CERRO MOGOLLA 4 2022</t>
  </si>
  <si>
    <t>010124022</t>
  </si>
  <si>
    <t>18120</t>
  </si>
  <si>
    <t>JE-AL ENTERPRISES INC S.A.C.</t>
  </si>
  <si>
    <t>JOSNI 8 2022</t>
  </si>
  <si>
    <t>010137822</t>
  </si>
  <si>
    <t>18121</t>
  </si>
  <si>
    <t>18122</t>
  </si>
  <si>
    <t>MINERA GERMANIA S.A.</t>
  </si>
  <si>
    <t>MG MINE PACOCOCHA4</t>
  </si>
  <si>
    <t>650004322</t>
  </si>
  <si>
    <t>18123</t>
  </si>
  <si>
    <t>GLORIA VIOLETA DEZA PINO</t>
  </si>
  <si>
    <t>VIONEL</t>
  </si>
  <si>
    <t>070044917</t>
  </si>
  <si>
    <t>18124</t>
  </si>
  <si>
    <t>VALENTINA SANCHEZ HUAMAN</t>
  </si>
  <si>
    <t>VALICHA I</t>
  </si>
  <si>
    <t>670002209</t>
  </si>
  <si>
    <t>18125</t>
  </si>
  <si>
    <t>PLAYA JOEL</t>
  </si>
  <si>
    <t>070015803</t>
  </si>
  <si>
    <t>18126</t>
  </si>
  <si>
    <t>ANA MARIA CARRANZA AGUINAGA</t>
  </si>
  <si>
    <t>MAGALY 4</t>
  </si>
  <si>
    <t>010312123</t>
  </si>
  <si>
    <t>18127</t>
  </si>
  <si>
    <t>LOS TRES AMIGOS DE MALINOWSKI 2</t>
  </si>
  <si>
    <t>070042104</t>
  </si>
  <si>
    <t>18128</t>
  </si>
  <si>
    <t>18129</t>
  </si>
  <si>
    <t>RUBEN SIVINCHA HUAMANI</t>
  </si>
  <si>
    <t>MINERA SIVINCH 5</t>
  </si>
  <si>
    <t>040009821</t>
  </si>
  <si>
    <t>18130</t>
  </si>
  <si>
    <t>LOS TRES AMIGOS DE MALINOSKI</t>
  </si>
  <si>
    <t>070015903</t>
  </si>
  <si>
    <t>18131</t>
  </si>
  <si>
    <t>18132</t>
  </si>
  <si>
    <t>18133</t>
  </si>
  <si>
    <t>18134</t>
  </si>
  <si>
    <t>18135</t>
  </si>
  <si>
    <t>18136</t>
  </si>
  <si>
    <t>18137</t>
  </si>
  <si>
    <t>18138</t>
  </si>
  <si>
    <t>18139</t>
  </si>
  <si>
    <t>VIRGEN DE CHAPI 3</t>
  </si>
  <si>
    <t>070018003</t>
  </si>
  <si>
    <t>18140</t>
  </si>
  <si>
    <t>MOISES DAVID MONRROY VILLENA</t>
  </si>
  <si>
    <t>SAN PABLO 2024</t>
  </si>
  <si>
    <t>730001124</t>
  </si>
  <si>
    <t>18141</t>
  </si>
  <si>
    <t>JOHN DAVID VARGAS TURPO</t>
  </si>
  <si>
    <t>FABRICIO</t>
  </si>
  <si>
    <t>070001408</t>
  </si>
  <si>
    <t>18142</t>
  </si>
  <si>
    <t>HUGO RAUL HUARINGA AURELIO</t>
  </si>
  <si>
    <t>SAN JUAN 24 DE JUNIO</t>
  </si>
  <si>
    <t>010067724</t>
  </si>
  <si>
    <t>18143</t>
  </si>
  <si>
    <t>MINERALIA PERU S.A.C.</t>
  </si>
  <si>
    <t>MINERALIA SAC</t>
  </si>
  <si>
    <t>010036723</t>
  </si>
  <si>
    <t>18144</t>
  </si>
  <si>
    <t>LEAO CRUYFF BAZAN CORDOVA</t>
  </si>
  <si>
    <t>PARAISO MINERO PATAY</t>
  </si>
  <si>
    <t>690000223</t>
  </si>
  <si>
    <t>18145</t>
  </si>
  <si>
    <t>LUZDINA LEYDI REBAZA SANCHEZ</t>
  </si>
  <si>
    <t>ORMASAN N° 29</t>
  </si>
  <si>
    <t>030010923</t>
  </si>
  <si>
    <t>18146</t>
  </si>
  <si>
    <t>ORMASAN N° 28</t>
  </si>
  <si>
    <t>030011023</t>
  </si>
  <si>
    <t xml:space="preserve"> San Borja, 30/05/2024</t>
  </si>
  <si>
    <t>ENLACE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</si>
</sst>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quotePrefix="1"/>
    <xf numFmtId="14" fontId="0" fillId="0" borderId="0" xfId="0" applyNumberFormat="1"/>
    <xf numFmtId="4" fontId="0" fillId="0" borderId="0" xfId="0" applyNumberFormat="1"/>
    <xf numFmtId="0" fontId="0" fillId="0" borderId="0" xfId="0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quotePrefix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quotePrefix="1" applyFont="1"/>
  </cellXfs>
  <cellStyles count="4">
    <cellStyle name="Millares 2" xfId="3" xr:uid="{07C6D6F3-0C90-49A5-A481-82E0ADA42BB2}"/>
    <cellStyle name="Millares 3" xfId="2" xr:uid="{0818DCA2-B5C3-4F61-A3C1-D9AEF9D0539E}"/>
    <cellStyle name="Millares 4" xfId="1" xr:uid="{58E8FEB0-B07F-411C-983E-9152ED06505A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4EB7B-8940-4844-9277-C6263B0A1138}">
  <dimension ref="B3:I75"/>
  <sheetViews>
    <sheetView tabSelected="1" workbookViewId="0">
      <selection activeCell="C22" sqref="C22"/>
    </sheetView>
  </sheetViews>
  <sheetFormatPr baseColWidth="10" defaultRowHeight="15" x14ac:dyDescent="0.25"/>
  <cols>
    <col min="1" max="1" width="5.7109375" customWidth="1"/>
    <col min="2" max="2" width="13.28515625" style="1" bestFit="1" customWidth="1"/>
    <col min="3" max="3" width="95.85546875" customWidth="1"/>
    <col min="4" max="4" width="8.7109375" bestFit="1" customWidth="1"/>
    <col min="5" max="5" width="13.7109375" bestFit="1" customWidth="1"/>
    <col min="6" max="6" width="20.140625" customWidth="1"/>
    <col min="7" max="7" width="39" bestFit="1" customWidth="1"/>
    <col min="8" max="8" width="12.85546875" bestFit="1" customWidth="1"/>
    <col min="9" max="9" width="14.85546875" bestFit="1" customWidth="1"/>
  </cols>
  <sheetData>
    <row r="3" spans="2:9" ht="18.75" x14ac:dyDescent="0.25">
      <c r="B3" s="3" t="s">
        <v>0</v>
      </c>
      <c r="C3" s="2"/>
      <c r="D3" s="2"/>
      <c r="E3" s="2"/>
      <c r="F3" s="2"/>
      <c r="G3" s="2"/>
      <c r="H3" s="2"/>
      <c r="I3" s="2"/>
    </row>
    <row r="5" spans="2:9" x14ac:dyDescent="0.25">
      <c r="B5" s="10" t="s">
        <v>1</v>
      </c>
      <c r="C5" t="s">
        <v>207</v>
      </c>
    </row>
    <row r="6" spans="2:9" x14ac:dyDescent="0.25">
      <c r="B6" s="11"/>
    </row>
    <row r="7" spans="2:9" x14ac:dyDescent="0.25">
      <c r="B7" s="10" t="s">
        <v>2</v>
      </c>
      <c r="C7" s="7" t="s">
        <v>3</v>
      </c>
      <c r="D7" s="7"/>
      <c r="E7" s="7"/>
      <c r="F7" s="7"/>
      <c r="G7" s="7"/>
      <c r="H7" s="7"/>
      <c r="I7" s="7"/>
    </row>
    <row r="9" spans="2:9" x14ac:dyDescent="0.25">
      <c r="B9" s="12" t="s">
        <v>4</v>
      </c>
      <c r="C9" s="8" t="s">
        <v>5</v>
      </c>
      <c r="D9" s="8" t="s">
        <v>6</v>
      </c>
      <c r="E9" s="8" t="s">
        <v>7</v>
      </c>
      <c r="F9" s="8" t="s">
        <v>8</v>
      </c>
      <c r="G9" s="8" t="s">
        <v>9</v>
      </c>
      <c r="H9" s="8" t="s">
        <v>10</v>
      </c>
      <c r="I9" s="8" t="s">
        <v>208</v>
      </c>
    </row>
    <row r="10" spans="2:9" x14ac:dyDescent="0.25">
      <c r="B10" s="9" t="s">
        <v>11</v>
      </c>
      <c r="C10" s="4" t="s">
        <v>12</v>
      </c>
      <c r="D10">
        <v>81.430000000000007</v>
      </c>
      <c r="E10" s="5">
        <v>45442</v>
      </c>
      <c r="F10" s="5">
        <v>45807</v>
      </c>
      <c r="G10" s="4" t="s">
        <v>13</v>
      </c>
      <c r="H10" s="4" t="s">
        <v>14</v>
      </c>
      <c r="I10" s="13" t="str">
        <f>IF(LEN(B10)&gt;0,HYPERLINK("http://tramite.ingemmet.gob.pe/ReporteVigencia/Certificados/("&amp;B10&amp;").pdf","Ver Documento"),"Sin Documento")</f>
        <v>Ver Documento</v>
      </c>
    </row>
    <row r="11" spans="2:9" x14ac:dyDescent="0.25">
      <c r="B11" s="9" t="s">
        <v>15</v>
      </c>
      <c r="C11" s="4" t="s">
        <v>16</v>
      </c>
      <c r="D11">
        <v>300</v>
      </c>
      <c r="E11" s="5">
        <v>45442</v>
      </c>
      <c r="F11" s="5">
        <v>45807</v>
      </c>
      <c r="G11" s="4" t="s">
        <v>17</v>
      </c>
      <c r="H11" s="4" t="s">
        <v>18</v>
      </c>
      <c r="I11" s="13" t="str">
        <f t="shared" ref="I11:I74" si="0">IF(LEN(B11)&gt;0,HYPERLINK("http://tramite.ingemmet.gob.pe/ReporteVigencia/Certificados/("&amp;B11&amp;").pdf","Ver Documento"),"Sin Documento")</f>
        <v>Ver Documento</v>
      </c>
    </row>
    <row r="12" spans="2:9" x14ac:dyDescent="0.25">
      <c r="B12" s="9" t="s">
        <v>19</v>
      </c>
      <c r="C12" s="4" t="s">
        <v>20</v>
      </c>
      <c r="D12">
        <v>300</v>
      </c>
      <c r="E12" s="5">
        <v>45442</v>
      </c>
      <c r="F12" s="5">
        <v>45807</v>
      </c>
      <c r="G12" s="4" t="s">
        <v>21</v>
      </c>
      <c r="H12" s="4" t="s">
        <v>22</v>
      </c>
      <c r="I12" s="13" t="str">
        <f t="shared" si="0"/>
        <v>Ver Documento</v>
      </c>
    </row>
    <row r="13" spans="2:9" x14ac:dyDescent="0.25">
      <c r="B13" s="9" t="s">
        <v>23</v>
      </c>
      <c r="C13" s="4" t="s">
        <v>24</v>
      </c>
      <c r="D13">
        <v>100</v>
      </c>
      <c r="E13" s="5">
        <v>45442</v>
      </c>
      <c r="F13" s="5">
        <v>45807</v>
      </c>
      <c r="G13" s="4" t="s">
        <v>25</v>
      </c>
      <c r="H13" s="4" t="s">
        <v>26</v>
      </c>
      <c r="I13" s="13" t="str">
        <f t="shared" si="0"/>
        <v>Ver Documento</v>
      </c>
    </row>
    <row r="14" spans="2:9" x14ac:dyDescent="0.25">
      <c r="B14" s="9" t="s">
        <v>27</v>
      </c>
      <c r="C14" s="4" t="s">
        <v>24</v>
      </c>
      <c r="D14">
        <v>100</v>
      </c>
      <c r="E14" s="5">
        <v>45442</v>
      </c>
      <c r="F14" s="5">
        <v>45807</v>
      </c>
      <c r="G14" s="4" t="s">
        <v>25</v>
      </c>
      <c r="H14" s="4" t="s">
        <v>26</v>
      </c>
      <c r="I14" s="13" t="str">
        <f t="shared" si="0"/>
        <v>Ver Documento</v>
      </c>
    </row>
    <row r="15" spans="2:9" x14ac:dyDescent="0.25">
      <c r="B15" s="9" t="s">
        <v>28</v>
      </c>
      <c r="C15" s="4" t="s">
        <v>29</v>
      </c>
      <c r="D15">
        <v>480</v>
      </c>
      <c r="E15" s="5">
        <v>45442</v>
      </c>
      <c r="F15" s="5">
        <v>45807</v>
      </c>
      <c r="G15" s="4" t="s">
        <v>30</v>
      </c>
      <c r="H15" s="4" t="s">
        <v>31</v>
      </c>
      <c r="I15" s="13" t="str">
        <f t="shared" si="0"/>
        <v>Ver Documento</v>
      </c>
    </row>
    <row r="16" spans="2:9" x14ac:dyDescent="0.25">
      <c r="B16" s="9" t="s">
        <v>32</v>
      </c>
      <c r="C16" s="4" t="s">
        <v>29</v>
      </c>
      <c r="D16">
        <v>300</v>
      </c>
      <c r="E16" s="5">
        <v>45442</v>
      </c>
      <c r="F16" s="5">
        <v>45807</v>
      </c>
      <c r="G16" s="4" t="s">
        <v>30</v>
      </c>
      <c r="H16" s="4" t="s">
        <v>31</v>
      </c>
      <c r="I16" s="13" t="str">
        <f t="shared" si="0"/>
        <v>Ver Documento</v>
      </c>
    </row>
    <row r="17" spans="2:9" x14ac:dyDescent="0.25">
      <c r="B17" s="9" t="s">
        <v>33</v>
      </c>
      <c r="C17" s="4" t="s">
        <v>34</v>
      </c>
      <c r="D17" s="6">
        <v>2700</v>
      </c>
      <c r="E17" s="5">
        <v>45442</v>
      </c>
      <c r="F17" s="5">
        <v>45807</v>
      </c>
      <c r="G17" s="4" t="s">
        <v>35</v>
      </c>
      <c r="H17" s="4" t="s">
        <v>36</v>
      </c>
      <c r="I17" s="13" t="str">
        <f t="shared" si="0"/>
        <v>Ver Documento</v>
      </c>
    </row>
    <row r="18" spans="2:9" x14ac:dyDescent="0.25">
      <c r="B18" s="9" t="s">
        <v>37</v>
      </c>
      <c r="C18" s="4" t="s">
        <v>38</v>
      </c>
      <c r="D18" s="6">
        <v>1800</v>
      </c>
      <c r="E18" s="5">
        <v>45442</v>
      </c>
      <c r="F18" s="5">
        <v>45807</v>
      </c>
      <c r="G18" s="4" t="s">
        <v>39</v>
      </c>
      <c r="H18" s="4" t="s">
        <v>40</v>
      </c>
      <c r="I18" s="13" t="str">
        <f t="shared" si="0"/>
        <v>Ver Documento</v>
      </c>
    </row>
    <row r="19" spans="2:9" x14ac:dyDescent="0.25">
      <c r="B19" s="9" t="s">
        <v>41</v>
      </c>
      <c r="C19" s="4" t="s">
        <v>42</v>
      </c>
      <c r="D19" s="6">
        <v>2400</v>
      </c>
      <c r="E19" s="5">
        <v>45442</v>
      </c>
      <c r="F19" s="5">
        <v>45807</v>
      </c>
      <c r="G19" s="4" t="s">
        <v>43</v>
      </c>
      <c r="H19" s="4" t="s">
        <v>44</v>
      </c>
      <c r="I19" s="13" t="str">
        <f t="shared" si="0"/>
        <v>Ver Documento</v>
      </c>
    </row>
    <row r="20" spans="2:9" x14ac:dyDescent="0.25">
      <c r="B20" s="9" t="s">
        <v>45</v>
      </c>
      <c r="C20" s="4" t="s">
        <v>46</v>
      </c>
      <c r="D20">
        <v>297.22000000000003</v>
      </c>
      <c r="E20" s="5">
        <v>45442</v>
      </c>
      <c r="F20" s="5">
        <v>45807</v>
      </c>
      <c r="G20" s="4" t="s">
        <v>47</v>
      </c>
      <c r="H20" s="4" t="s">
        <v>48</v>
      </c>
      <c r="I20" s="13" t="str">
        <f t="shared" si="0"/>
        <v>Ver Documento</v>
      </c>
    </row>
    <row r="21" spans="2:9" x14ac:dyDescent="0.25">
      <c r="B21" s="9" t="s">
        <v>49</v>
      </c>
      <c r="C21" s="4" t="s">
        <v>50</v>
      </c>
      <c r="D21" s="6">
        <v>1500</v>
      </c>
      <c r="E21" s="5">
        <v>45442</v>
      </c>
      <c r="F21" s="5">
        <v>45807</v>
      </c>
      <c r="G21" s="4" t="s">
        <v>51</v>
      </c>
      <c r="H21" s="4" t="s">
        <v>52</v>
      </c>
      <c r="I21" s="13" t="str">
        <f t="shared" si="0"/>
        <v>Ver Documento</v>
      </c>
    </row>
    <row r="22" spans="2:9" x14ac:dyDescent="0.25">
      <c r="B22" s="9" t="s">
        <v>53</v>
      </c>
      <c r="C22" s="4" t="s">
        <v>29</v>
      </c>
      <c r="D22">
        <v>600</v>
      </c>
      <c r="E22" s="5">
        <v>45442</v>
      </c>
      <c r="F22" s="5">
        <v>45807</v>
      </c>
      <c r="G22" s="4" t="s">
        <v>54</v>
      </c>
      <c r="H22" s="4" t="s">
        <v>55</v>
      </c>
      <c r="I22" s="13" t="str">
        <f t="shared" si="0"/>
        <v>Ver Documento</v>
      </c>
    </row>
    <row r="23" spans="2:9" x14ac:dyDescent="0.25">
      <c r="B23" s="9" t="s">
        <v>56</v>
      </c>
      <c r="C23" s="4" t="s">
        <v>57</v>
      </c>
      <c r="D23">
        <v>600</v>
      </c>
      <c r="E23" s="5">
        <v>45442</v>
      </c>
      <c r="F23" s="5">
        <v>45807</v>
      </c>
      <c r="G23" s="4" t="s">
        <v>58</v>
      </c>
      <c r="H23" s="4" t="s">
        <v>59</v>
      </c>
      <c r="I23" s="13" t="str">
        <f t="shared" si="0"/>
        <v>Ver Documento</v>
      </c>
    </row>
    <row r="24" spans="2:9" x14ac:dyDescent="0.25">
      <c r="B24" s="9" t="s">
        <v>60</v>
      </c>
      <c r="C24" s="4" t="s">
        <v>57</v>
      </c>
      <c r="D24">
        <v>600</v>
      </c>
      <c r="E24" s="5">
        <v>45442</v>
      </c>
      <c r="F24" s="5">
        <v>45807</v>
      </c>
      <c r="G24" s="4" t="s">
        <v>58</v>
      </c>
      <c r="H24" s="4" t="s">
        <v>59</v>
      </c>
      <c r="I24" s="13" t="str">
        <f t="shared" si="0"/>
        <v>Ver Documento</v>
      </c>
    </row>
    <row r="25" spans="2:9" x14ac:dyDescent="0.25">
      <c r="B25" s="9" t="s">
        <v>61</v>
      </c>
      <c r="C25" s="4" t="s">
        <v>62</v>
      </c>
      <c r="D25">
        <v>300</v>
      </c>
      <c r="E25" s="5">
        <v>45442</v>
      </c>
      <c r="F25" s="5">
        <v>45807</v>
      </c>
      <c r="G25" s="4" t="s">
        <v>63</v>
      </c>
      <c r="H25" s="4" t="s">
        <v>64</v>
      </c>
      <c r="I25" s="13" t="str">
        <f t="shared" si="0"/>
        <v>Ver Documento</v>
      </c>
    </row>
    <row r="26" spans="2:9" x14ac:dyDescent="0.25">
      <c r="B26" s="9" t="s">
        <v>65</v>
      </c>
      <c r="C26" s="4" t="s">
        <v>66</v>
      </c>
      <c r="D26">
        <v>600</v>
      </c>
      <c r="E26" s="5">
        <v>45442</v>
      </c>
      <c r="F26" s="5">
        <v>45807</v>
      </c>
      <c r="G26" s="4" t="s">
        <v>67</v>
      </c>
      <c r="H26" s="4" t="s">
        <v>68</v>
      </c>
      <c r="I26" s="13" t="str">
        <f t="shared" si="0"/>
        <v>Ver Documento</v>
      </c>
    </row>
    <row r="27" spans="2:9" x14ac:dyDescent="0.25">
      <c r="B27" s="9" t="s">
        <v>69</v>
      </c>
      <c r="C27" s="4" t="s">
        <v>70</v>
      </c>
      <c r="D27">
        <v>300</v>
      </c>
      <c r="E27" s="5">
        <v>45442</v>
      </c>
      <c r="F27" s="5">
        <v>45807</v>
      </c>
      <c r="G27" s="4" t="s">
        <v>71</v>
      </c>
      <c r="H27" s="4" t="s">
        <v>72</v>
      </c>
      <c r="I27" s="13" t="str">
        <f t="shared" si="0"/>
        <v>Ver Documento</v>
      </c>
    </row>
    <row r="28" spans="2:9" x14ac:dyDescent="0.25">
      <c r="B28" s="9" t="s">
        <v>73</v>
      </c>
      <c r="C28" s="4" t="s">
        <v>74</v>
      </c>
      <c r="D28">
        <v>300</v>
      </c>
      <c r="E28" s="5">
        <v>45442</v>
      </c>
      <c r="F28" s="5">
        <v>45807</v>
      </c>
      <c r="G28" s="4" t="s">
        <v>75</v>
      </c>
      <c r="H28" s="4" t="s">
        <v>76</v>
      </c>
      <c r="I28" s="13" t="str">
        <f t="shared" si="0"/>
        <v>Ver Documento</v>
      </c>
    </row>
    <row r="29" spans="2:9" x14ac:dyDescent="0.25">
      <c r="B29" s="9" t="s">
        <v>77</v>
      </c>
      <c r="C29" s="4" t="s">
        <v>50</v>
      </c>
      <c r="D29" s="6">
        <v>3000</v>
      </c>
      <c r="E29" s="5">
        <v>45442</v>
      </c>
      <c r="F29" s="5">
        <v>45807</v>
      </c>
      <c r="G29" s="4" t="s">
        <v>78</v>
      </c>
      <c r="H29" s="4" t="s">
        <v>79</v>
      </c>
      <c r="I29" s="13" t="str">
        <f t="shared" si="0"/>
        <v>Ver Documento</v>
      </c>
    </row>
    <row r="30" spans="2:9" x14ac:dyDescent="0.25">
      <c r="B30" s="9" t="s">
        <v>80</v>
      </c>
      <c r="C30" s="4" t="s">
        <v>81</v>
      </c>
      <c r="D30">
        <v>600</v>
      </c>
      <c r="E30" s="5">
        <v>45442</v>
      </c>
      <c r="F30" s="5">
        <v>45807</v>
      </c>
      <c r="G30" s="4" t="s">
        <v>82</v>
      </c>
      <c r="H30" s="4" t="s">
        <v>83</v>
      </c>
      <c r="I30" s="13" t="str">
        <f t="shared" si="0"/>
        <v>Ver Documento</v>
      </c>
    </row>
    <row r="31" spans="2:9" x14ac:dyDescent="0.25">
      <c r="B31" s="9" t="s">
        <v>84</v>
      </c>
      <c r="C31" s="4" t="s">
        <v>85</v>
      </c>
      <c r="D31">
        <v>300</v>
      </c>
      <c r="E31" s="5">
        <v>45442</v>
      </c>
      <c r="F31" s="5">
        <v>45807</v>
      </c>
      <c r="G31" s="4" t="s">
        <v>86</v>
      </c>
      <c r="H31" s="4" t="s">
        <v>87</v>
      </c>
      <c r="I31" s="13" t="str">
        <f t="shared" si="0"/>
        <v>Ver Documento</v>
      </c>
    </row>
    <row r="32" spans="2:9" x14ac:dyDescent="0.25">
      <c r="B32" s="9" t="s">
        <v>88</v>
      </c>
      <c r="C32" s="4" t="s">
        <v>89</v>
      </c>
      <c r="D32">
        <v>298.83</v>
      </c>
      <c r="E32" s="5">
        <v>45442</v>
      </c>
      <c r="F32" s="5">
        <v>45807</v>
      </c>
      <c r="G32" s="4" t="s">
        <v>90</v>
      </c>
      <c r="H32" s="4" t="s">
        <v>91</v>
      </c>
      <c r="I32" s="13" t="str">
        <f t="shared" si="0"/>
        <v>Ver Documento</v>
      </c>
    </row>
    <row r="33" spans="2:9" x14ac:dyDescent="0.25">
      <c r="B33" s="9" t="s">
        <v>92</v>
      </c>
      <c r="C33" s="4" t="s">
        <v>93</v>
      </c>
      <c r="D33" s="6">
        <v>2700</v>
      </c>
      <c r="E33" s="5">
        <v>45442</v>
      </c>
      <c r="F33" s="5">
        <v>45807</v>
      </c>
      <c r="G33" s="4" t="s">
        <v>94</v>
      </c>
      <c r="H33" s="4" t="s">
        <v>95</v>
      </c>
      <c r="I33" s="13" t="str">
        <f t="shared" si="0"/>
        <v>Ver Documento</v>
      </c>
    </row>
    <row r="34" spans="2:9" x14ac:dyDescent="0.25">
      <c r="B34" s="9" t="s">
        <v>96</v>
      </c>
      <c r="C34" s="4" t="s">
        <v>97</v>
      </c>
      <c r="D34">
        <v>600</v>
      </c>
      <c r="E34" s="5">
        <v>45442</v>
      </c>
      <c r="F34" s="5">
        <v>45807</v>
      </c>
      <c r="G34" s="4" t="s">
        <v>98</v>
      </c>
      <c r="H34" s="4" t="s">
        <v>99</v>
      </c>
      <c r="I34" s="13" t="str">
        <f t="shared" si="0"/>
        <v>Ver Documento</v>
      </c>
    </row>
    <row r="35" spans="2:9" x14ac:dyDescent="0.25">
      <c r="B35" s="9" t="s">
        <v>100</v>
      </c>
      <c r="C35" s="4" t="s">
        <v>101</v>
      </c>
      <c r="D35" s="6">
        <v>2700</v>
      </c>
      <c r="E35" s="5">
        <v>45442</v>
      </c>
      <c r="F35" s="5">
        <v>45807</v>
      </c>
      <c r="G35" s="4" t="s">
        <v>102</v>
      </c>
      <c r="H35" s="4" t="s">
        <v>103</v>
      </c>
      <c r="I35" s="13" t="str">
        <f t="shared" si="0"/>
        <v>Ver Documento</v>
      </c>
    </row>
    <row r="36" spans="2:9" x14ac:dyDescent="0.25">
      <c r="B36" s="9" t="s">
        <v>104</v>
      </c>
      <c r="C36" s="4" t="s">
        <v>105</v>
      </c>
      <c r="D36">
        <v>200</v>
      </c>
      <c r="E36" s="5">
        <v>45442</v>
      </c>
      <c r="F36" s="5">
        <v>45807</v>
      </c>
      <c r="G36" s="4" t="s">
        <v>106</v>
      </c>
      <c r="H36" s="4" t="s">
        <v>107</v>
      </c>
      <c r="I36" s="13" t="str">
        <f t="shared" si="0"/>
        <v>Ver Documento</v>
      </c>
    </row>
    <row r="37" spans="2:9" x14ac:dyDescent="0.25">
      <c r="B37" s="9" t="s">
        <v>108</v>
      </c>
      <c r="C37" s="4" t="s">
        <v>105</v>
      </c>
      <c r="D37">
        <v>200</v>
      </c>
      <c r="E37" s="5">
        <v>45442</v>
      </c>
      <c r="F37" s="5">
        <v>45807</v>
      </c>
      <c r="G37" s="4" t="s">
        <v>106</v>
      </c>
      <c r="H37" s="4" t="s">
        <v>107</v>
      </c>
      <c r="I37" s="13" t="str">
        <f t="shared" si="0"/>
        <v>Ver Documento</v>
      </c>
    </row>
    <row r="38" spans="2:9" x14ac:dyDescent="0.25">
      <c r="B38" s="9" t="s">
        <v>109</v>
      </c>
      <c r="C38" s="4" t="s">
        <v>105</v>
      </c>
      <c r="D38">
        <v>200</v>
      </c>
      <c r="E38" s="5">
        <v>45442</v>
      </c>
      <c r="F38" s="5">
        <v>45807</v>
      </c>
      <c r="G38" s="4" t="s">
        <v>106</v>
      </c>
      <c r="H38" s="4" t="s">
        <v>107</v>
      </c>
      <c r="I38" s="13" t="str">
        <f t="shared" si="0"/>
        <v>Ver Documento</v>
      </c>
    </row>
    <row r="39" spans="2:9" x14ac:dyDescent="0.25">
      <c r="B39" s="9" t="s">
        <v>110</v>
      </c>
      <c r="C39" s="4" t="s">
        <v>105</v>
      </c>
      <c r="D39">
        <v>200</v>
      </c>
      <c r="E39" s="5">
        <v>45442</v>
      </c>
      <c r="F39" s="5">
        <v>45807</v>
      </c>
      <c r="G39" s="4" t="s">
        <v>106</v>
      </c>
      <c r="H39" s="4" t="s">
        <v>107</v>
      </c>
      <c r="I39" s="13" t="str">
        <f t="shared" si="0"/>
        <v>Ver Documento</v>
      </c>
    </row>
    <row r="40" spans="2:9" x14ac:dyDescent="0.25">
      <c r="B40" s="9" t="s">
        <v>111</v>
      </c>
      <c r="C40" s="4" t="s">
        <v>105</v>
      </c>
      <c r="D40">
        <v>200</v>
      </c>
      <c r="E40" s="5">
        <v>45442</v>
      </c>
      <c r="F40" s="5">
        <v>45807</v>
      </c>
      <c r="G40" s="4" t="s">
        <v>106</v>
      </c>
      <c r="H40" s="4" t="s">
        <v>107</v>
      </c>
      <c r="I40" s="13" t="str">
        <f t="shared" si="0"/>
        <v>Ver Documento</v>
      </c>
    </row>
    <row r="41" spans="2:9" x14ac:dyDescent="0.25">
      <c r="B41" s="9" t="s">
        <v>112</v>
      </c>
      <c r="C41" s="4" t="s">
        <v>105</v>
      </c>
      <c r="D41">
        <v>200</v>
      </c>
      <c r="E41" s="5">
        <v>45442</v>
      </c>
      <c r="F41" s="5">
        <v>45807</v>
      </c>
      <c r="G41" s="4" t="s">
        <v>106</v>
      </c>
      <c r="H41" s="4" t="s">
        <v>107</v>
      </c>
      <c r="I41" s="13" t="str">
        <f t="shared" si="0"/>
        <v>Ver Documento</v>
      </c>
    </row>
    <row r="42" spans="2:9" x14ac:dyDescent="0.25">
      <c r="B42" s="9" t="s">
        <v>113</v>
      </c>
      <c r="C42" s="4" t="s">
        <v>105</v>
      </c>
      <c r="D42">
        <v>600</v>
      </c>
      <c r="E42" s="5">
        <v>45442</v>
      </c>
      <c r="F42" s="5">
        <v>45807</v>
      </c>
      <c r="G42" s="4" t="s">
        <v>106</v>
      </c>
      <c r="H42" s="4" t="s">
        <v>107</v>
      </c>
      <c r="I42" s="13" t="str">
        <f t="shared" si="0"/>
        <v>Ver Documento</v>
      </c>
    </row>
    <row r="43" spans="2:9" x14ac:dyDescent="0.25">
      <c r="B43" s="9" t="s">
        <v>114</v>
      </c>
      <c r="C43" s="4" t="s">
        <v>105</v>
      </c>
      <c r="D43">
        <v>600</v>
      </c>
      <c r="E43" s="5">
        <v>45442</v>
      </c>
      <c r="F43" s="5">
        <v>45807</v>
      </c>
      <c r="G43" s="4" t="s">
        <v>106</v>
      </c>
      <c r="H43" s="4" t="s">
        <v>107</v>
      </c>
      <c r="I43" s="13" t="str">
        <f t="shared" si="0"/>
        <v>Ver Documento</v>
      </c>
    </row>
    <row r="44" spans="2:9" x14ac:dyDescent="0.25">
      <c r="B44" s="9" t="s">
        <v>115</v>
      </c>
      <c r="C44" s="4" t="s">
        <v>116</v>
      </c>
      <c r="D44">
        <v>300</v>
      </c>
      <c r="E44" s="5">
        <v>45442</v>
      </c>
      <c r="F44" s="5">
        <v>45807</v>
      </c>
      <c r="G44" s="4" t="s">
        <v>117</v>
      </c>
      <c r="H44" s="4" t="s">
        <v>118</v>
      </c>
      <c r="I44" s="13" t="str">
        <f t="shared" si="0"/>
        <v>Ver Documento</v>
      </c>
    </row>
    <row r="45" spans="2:9" x14ac:dyDescent="0.25">
      <c r="B45" s="9" t="s">
        <v>119</v>
      </c>
      <c r="C45" s="4" t="s">
        <v>120</v>
      </c>
      <c r="D45">
        <v>600</v>
      </c>
      <c r="E45" s="5">
        <v>45442</v>
      </c>
      <c r="F45" s="5">
        <v>45807</v>
      </c>
      <c r="G45" s="4" t="s">
        <v>121</v>
      </c>
      <c r="H45" s="4" t="s">
        <v>122</v>
      </c>
      <c r="I45" s="13" t="str">
        <f t="shared" si="0"/>
        <v>Ver Documento</v>
      </c>
    </row>
    <row r="46" spans="2:9" x14ac:dyDescent="0.25">
      <c r="B46" s="9" t="s">
        <v>123</v>
      </c>
      <c r="C46" s="4" t="s">
        <v>124</v>
      </c>
      <c r="D46" s="6">
        <v>3000</v>
      </c>
      <c r="E46" s="5">
        <v>45442</v>
      </c>
      <c r="F46" s="5">
        <v>45807</v>
      </c>
      <c r="G46" s="4" t="s">
        <v>125</v>
      </c>
      <c r="H46" s="4" t="s">
        <v>126</v>
      </c>
      <c r="I46" s="13" t="str">
        <f t="shared" si="0"/>
        <v>Ver Documento</v>
      </c>
    </row>
    <row r="47" spans="2:9" x14ac:dyDescent="0.25">
      <c r="B47" s="9" t="s">
        <v>127</v>
      </c>
      <c r="C47" s="4" t="s">
        <v>124</v>
      </c>
      <c r="D47" s="6">
        <v>1800</v>
      </c>
      <c r="E47" s="5">
        <v>45442</v>
      </c>
      <c r="F47" s="5">
        <v>45807</v>
      </c>
      <c r="G47" s="4" t="s">
        <v>128</v>
      </c>
      <c r="H47" s="4" t="s">
        <v>129</v>
      </c>
      <c r="I47" s="13" t="str">
        <f t="shared" si="0"/>
        <v>Ver Documento</v>
      </c>
    </row>
    <row r="48" spans="2:9" x14ac:dyDescent="0.25">
      <c r="B48" s="9" t="s">
        <v>130</v>
      </c>
      <c r="C48" s="4" t="s">
        <v>131</v>
      </c>
      <c r="D48" s="6">
        <v>2400</v>
      </c>
      <c r="E48" s="5">
        <v>45442</v>
      </c>
      <c r="F48" s="5">
        <v>45807</v>
      </c>
      <c r="G48" s="4" t="s">
        <v>132</v>
      </c>
      <c r="H48" s="4" t="s">
        <v>133</v>
      </c>
      <c r="I48" s="13" t="str">
        <f t="shared" si="0"/>
        <v>Ver Documento</v>
      </c>
    </row>
    <row r="49" spans="2:9" x14ac:dyDescent="0.25">
      <c r="B49" s="9" t="s">
        <v>134</v>
      </c>
      <c r="C49" s="4" t="s">
        <v>135</v>
      </c>
      <c r="D49">
        <v>300</v>
      </c>
      <c r="E49" s="5">
        <v>45442</v>
      </c>
      <c r="F49" s="5">
        <v>45807</v>
      </c>
      <c r="G49" s="4" t="s">
        <v>136</v>
      </c>
      <c r="H49" s="4" t="s">
        <v>137</v>
      </c>
      <c r="I49" s="13" t="str">
        <f t="shared" si="0"/>
        <v>Ver Documento</v>
      </c>
    </row>
    <row r="50" spans="2:9" x14ac:dyDescent="0.25">
      <c r="B50" s="9" t="s">
        <v>138</v>
      </c>
      <c r="C50" s="4" t="s">
        <v>135</v>
      </c>
      <c r="D50">
        <v>300</v>
      </c>
      <c r="E50" s="5">
        <v>45442</v>
      </c>
      <c r="F50" s="5">
        <v>45807</v>
      </c>
      <c r="G50" s="4" t="s">
        <v>136</v>
      </c>
      <c r="H50" s="4" t="s">
        <v>137</v>
      </c>
      <c r="I50" s="13" t="str">
        <f t="shared" si="0"/>
        <v>Ver Documento</v>
      </c>
    </row>
    <row r="51" spans="2:9" x14ac:dyDescent="0.25">
      <c r="B51" s="9" t="s">
        <v>139</v>
      </c>
      <c r="C51" s="4" t="s">
        <v>140</v>
      </c>
      <c r="D51">
        <v>100</v>
      </c>
      <c r="E51" s="5">
        <v>45442</v>
      </c>
      <c r="F51" s="5">
        <v>45807</v>
      </c>
      <c r="G51" s="4" t="s">
        <v>141</v>
      </c>
      <c r="H51" s="4" t="s">
        <v>142</v>
      </c>
      <c r="I51" s="13" t="str">
        <f t="shared" si="0"/>
        <v>Ver Documento</v>
      </c>
    </row>
    <row r="52" spans="2:9" x14ac:dyDescent="0.25">
      <c r="B52" s="9" t="s">
        <v>143</v>
      </c>
      <c r="C52" s="4" t="s">
        <v>144</v>
      </c>
      <c r="D52">
        <v>300</v>
      </c>
      <c r="E52" s="5">
        <v>45442</v>
      </c>
      <c r="F52" s="5">
        <v>45807</v>
      </c>
      <c r="G52" s="4" t="s">
        <v>145</v>
      </c>
      <c r="H52" s="4" t="s">
        <v>146</v>
      </c>
      <c r="I52" s="13" t="str">
        <f t="shared" si="0"/>
        <v>Ver Documento</v>
      </c>
    </row>
    <row r="53" spans="2:9" x14ac:dyDescent="0.25">
      <c r="B53" s="9" t="s">
        <v>147</v>
      </c>
      <c r="C53" s="4" t="s">
        <v>148</v>
      </c>
      <c r="D53">
        <v>200</v>
      </c>
      <c r="E53" s="5">
        <v>45442</v>
      </c>
      <c r="F53" s="5">
        <v>45807</v>
      </c>
      <c r="G53" s="4" t="s">
        <v>149</v>
      </c>
      <c r="H53" s="4" t="s">
        <v>150</v>
      </c>
      <c r="I53" s="13" t="str">
        <f t="shared" si="0"/>
        <v>Ver Documento</v>
      </c>
    </row>
    <row r="54" spans="2:9" x14ac:dyDescent="0.25">
      <c r="B54" s="9" t="s">
        <v>151</v>
      </c>
      <c r="C54" s="4" t="s">
        <v>105</v>
      </c>
      <c r="D54">
        <v>150</v>
      </c>
      <c r="E54" s="5">
        <v>45442</v>
      </c>
      <c r="F54" s="5">
        <v>45807</v>
      </c>
      <c r="G54" s="4" t="s">
        <v>152</v>
      </c>
      <c r="H54" s="4" t="s">
        <v>153</v>
      </c>
      <c r="I54" s="13" t="str">
        <f t="shared" si="0"/>
        <v>Ver Documento</v>
      </c>
    </row>
    <row r="55" spans="2:9" x14ac:dyDescent="0.25">
      <c r="B55" s="9" t="s">
        <v>154</v>
      </c>
      <c r="C55" s="4" t="s">
        <v>155</v>
      </c>
      <c r="D55">
        <v>900</v>
      </c>
      <c r="E55" s="5">
        <v>45442</v>
      </c>
      <c r="F55" s="5">
        <v>45807</v>
      </c>
      <c r="G55" s="4" t="s">
        <v>156</v>
      </c>
      <c r="H55" s="4" t="s">
        <v>157</v>
      </c>
      <c r="I55" s="13" t="str">
        <f t="shared" si="0"/>
        <v>Ver Documento</v>
      </c>
    </row>
    <row r="56" spans="2:9" x14ac:dyDescent="0.25">
      <c r="B56" s="9" t="s">
        <v>158</v>
      </c>
      <c r="C56" s="4" t="s">
        <v>105</v>
      </c>
      <c r="D56">
        <v>100</v>
      </c>
      <c r="E56" s="5">
        <v>45442</v>
      </c>
      <c r="F56" s="5">
        <v>45807</v>
      </c>
      <c r="G56" s="4" t="s">
        <v>159</v>
      </c>
      <c r="H56" s="4" t="s">
        <v>160</v>
      </c>
      <c r="I56" s="13" t="str">
        <f t="shared" si="0"/>
        <v>Ver Documento</v>
      </c>
    </row>
    <row r="57" spans="2:9" x14ac:dyDescent="0.25">
      <c r="B57" s="9" t="s">
        <v>161</v>
      </c>
      <c r="C57" s="4" t="s">
        <v>105</v>
      </c>
      <c r="D57">
        <v>100</v>
      </c>
      <c r="E57" s="5">
        <v>45442</v>
      </c>
      <c r="F57" s="5">
        <v>45807</v>
      </c>
      <c r="G57" s="4" t="s">
        <v>159</v>
      </c>
      <c r="H57" s="4" t="s">
        <v>160</v>
      </c>
      <c r="I57" s="13" t="str">
        <f t="shared" si="0"/>
        <v>Ver Documento</v>
      </c>
    </row>
    <row r="58" spans="2:9" x14ac:dyDescent="0.25">
      <c r="B58" s="9" t="s">
        <v>162</v>
      </c>
      <c r="C58" s="4" t="s">
        <v>163</v>
      </c>
      <c r="D58">
        <v>200</v>
      </c>
      <c r="E58" s="5">
        <v>45442</v>
      </c>
      <c r="F58" s="5">
        <v>45807</v>
      </c>
      <c r="G58" s="4" t="s">
        <v>164</v>
      </c>
      <c r="H58" s="4" t="s">
        <v>165</v>
      </c>
      <c r="I58" s="13" t="str">
        <f t="shared" si="0"/>
        <v>Ver Documento</v>
      </c>
    </row>
    <row r="59" spans="2:9" x14ac:dyDescent="0.25">
      <c r="B59" s="9" t="s">
        <v>166</v>
      </c>
      <c r="C59" s="4" t="s">
        <v>105</v>
      </c>
      <c r="D59">
        <v>200</v>
      </c>
      <c r="E59" s="5">
        <v>45442</v>
      </c>
      <c r="F59" s="5">
        <v>45807</v>
      </c>
      <c r="G59" s="4" t="s">
        <v>167</v>
      </c>
      <c r="H59" s="4" t="s">
        <v>168</v>
      </c>
      <c r="I59" s="13" t="str">
        <f t="shared" si="0"/>
        <v>Ver Documento</v>
      </c>
    </row>
    <row r="60" spans="2:9" x14ac:dyDescent="0.25">
      <c r="B60" s="9" t="s">
        <v>169</v>
      </c>
      <c r="C60" s="4" t="s">
        <v>105</v>
      </c>
      <c r="D60">
        <v>400</v>
      </c>
      <c r="E60" s="5">
        <v>45442</v>
      </c>
      <c r="F60" s="5">
        <v>45807</v>
      </c>
      <c r="G60" s="4" t="s">
        <v>167</v>
      </c>
      <c r="H60" s="4" t="s">
        <v>168</v>
      </c>
      <c r="I60" s="13" t="str">
        <f t="shared" si="0"/>
        <v>Ver Documento</v>
      </c>
    </row>
    <row r="61" spans="2:9" x14ac:dyDescent="0.25">
      <c r="B61" s="9" t="s">
        <v>170</v>
      </c>
      <c r="C61" s="4" t="s">
        <v>105</v>
      </c>
      <c r="D61">
        <v>400</v>
      </c>
      <c r="E61" s="5">
        <v>45442</v>
      </c>
      <c r="F61" s="5">
        <v>45807</v>
      </c>
      <c r="G61" s="4" t="s">
        <v>167</v>
      </c>
      <c r="H61" s="4" t="s">
        <v>168</v>
      </c>
      <c r="I61" s="13" t="str">
        <f t="shared" si="0"/>
        <v>Ver Documento</v>
      </c>
    </row>
    <row r="62" spans="2:9" x14ac:dyDescent="0.25">
      <c r="B62" s="9" t="s">
        <v>171</v>
      </c>
      <c r="C62" s="4" t="s">
        <v>105</v>
      </c>
      <c r="D62">
        <v>400</v>
      </c>
      <c r="E62" s="5">
        <v>45442</v>
      </c>
      <c r="F62" s="5">
        <v>45807</v>
      </c>
      <c r="G62" s="4" t="s">
        <v>167</v>
      </c>
      <c r="H62" s="4" t="s">
        <v>168</v>
      </c>
      <c r="I62" s="13" t="str">
        <f t="shared" si="0"/>
        <v>Ver Documento</v>
      </c>
    </row>
    <row r="63" spans="2:9" x14ac:dyDescent="0.25">
      <c r="B63" s="9" t="s">
        <v>172</v>
      </c>
      <c r="C63" s="4" t="s">
        <v>105</v>
      </c>
      <c r="D63">
        <v>400</v>
      </c>
      <c r="E63" s="5">
        <v>45442</v>
      </c>
      <c r="F63" s="5">
        <v>45807</v>
      </c>
      <c r="G63" s="4" t="s">
        <v>167</v>
      </c>
      <c r="H63" s="4" t="s">
        <v>168</v>
      </c>
      <c r="I63" s="13" t="str">
        <f t="shared" si="0"/>
        <v>Ver Documento</v>
      </c>
    </row>
    <row r="64" spans="2:9" x14ac:dyDescent="0.25">
      <c r="B64" s="9" t="s">
        <v>173</v>
      </c>
      <c r="C64" s="4" t="s">
        <v>105</v>
      </c>
      <c r="D64">
        <v>400</v>
      </c>
      <c r="E64" s="5">
        <v>45442</v>
      </c>
      <c r="F64" s="5">
        <v>45807</v>
      </c>
      <c r="G64" s="4" t="s">
        <v>167</v>
      </c>
      <c r="H64" s="4" t="s">
        <v>168</v>
      </c>
      <c r="I64" s="13" t="str">
        <f t="shared" si="0"/>
        <v>Ver Documento</v>
      </c>
    </row>
    <row r="65" spans="2:9" x14ac:dyDescent="0.25">
      <c r="B65" s="9" t="s">
        <v>174</v>
      </c>
      <c r="C65" s="4" t="s">
        <v>105</v>
      </c>
      <c r="D65">
        <v>400</v>
      </c>
      <c r="E65" s="5">
        <v>45442</v>
      </c>
      <c r="F65" s="5">
        <v>45807</v>
      </c>
      <c r="G65" s="4" t="s">
        <v>167</v>
      </c>
      <c r="H65" s="4" t="s">
        <v>168</v>
      </c>
      <c r="I65" s="13" t="str">
        <f t="shared" si="0"/>
        <v>Ver Documento</v>
      </c>
    </row>
    <row r="66" spans="2:9" x14ac:dyDescent="0.25">
      <c r="B66" s="9" t="s">
        <v>175</v>
      </c>
      <c r="C66" s="4" t="s">
        <v>105</v>
      </c>
      <c r="D66">
        <v>400</v>
      </c>
      <c r="E66" s="5">
        <v>45442</v>
      </c>
      <c r="F66" s="5">
        <v>45807</v>
      </c>
      <c r="G66" s="4" t="s">
        <v>167</v>
      </c>
      <c r="H66" s="4" t="s">
        <v>168</v>
      </c>
      <c r="I66" s="13" t="str">
        <f t="shared" si="0"/>
        <v>Ver Documento</v>
      </c>
    </row>
    <row r="67" spans="2:9" x14ac:dyDescent="0.25">
      <c r="B67" s="9" t="s">
        <v>176</v>
      </c>
      <c r="C67" s="4" t="s">
        <v>105</v>
      </c>
      <c r="D67">
        <v>400</v>
      </c>
      <c r="E67" s="5">
        <v>45442</v>
      </c>
      <c r="F67" s="5">
        <v>45807</v>
      </c>
      <c r="G67" s="4" t="s">
        <v>167</v>
      </c>
      <c r="H67" s="4" t="s">
        <v>168</v>
      </c>
      <c r="I67" s="13" t="str">
        <f t="shared" si="0"/>
        <v>Ver Documento</v>
      </c>
    </row>
    <row r="68" spans="2:9" x14ac:dyDescent="0.25">
      <c r="B68" s="9" t="s">
        <v>177</v>
      </c>
      <c r="C68" s="4" t="s">
        <v>105</v>
      </c>
      <c r="D68">
        <v>300</v>
      </c>
      <c r="E68" s="5">
        <v>45442</v>
      </c>
      <c r="F68" s="5">
        <v>45807</v>
      </c>
      <c r="G68" s="4" t="s">
        <v>178</v>
      </c>
      <c r="H68" s="4" t="s">
        <v>179</v>
      </c>
      <c r="I68" s="13" t="str">
        <f t="shared" si="0"/>
        <v>Ver Documento</v>
      </c>
    </row>
    <row r="69" spans="2:9" x14ac:dyDescent="0.25">
      <c r="B69" s="9" t="s">
        <v>180</v>
      </c>
      <c r="C69" s="4" t="s">
        <v>181</v>
      </c>
      <c r="D69">
        <v>400</v>
      </c>
      <c r="E69" s="5">
        <v>45442</v>
      </c>
      <c r="F69" s="5">
        <v>45807</v>
      </c>
      <c r="G69" s="4" t="s">
        <v>182</v>
      </c>
      <c r="H69" s="4" t="s">
        <v>183</v>
      </c>
      <c r="I69" s="13" t="str">
        <f t="shared" si="0"/>
        <v>Ver Documento</v>
      </c>
    </row>
    <row r="70" spans="2:9" x14ac:dyDescent="0.25">
      <c r="B70" s="9" t="s">
        <v>184</v>
      </c>
      <c r="C70" s="4" t="s">
        <v>185</v>
      </c>
      <c r="D70">
        <v>300</v>
      </c>
      <c r="E70" s="5">
        <v>45442</v>
      </c>
      <c r="F70" s="5">
        <v>45807</v>
      </c>
      <c r="G70" s="4" t="s">
        <v>186</v>
      </c>
      <c r="H70" s="4" t="s">
        <v>187</v>
      </c>
      <c r="I70" s="13" t="str">
        <f t="shared" si="0"/>
        <v>Ver Documento</v>
      </c>
    </row>
    <row r="71" spans="2:9" x14ac:dyDescent="0.25">
      <c r="B71" s="9" t="s">
        <v>188</v>
      </c>
      <c r="C71" s="4" t="s">
        <v>189</v>
      </c>
      <c r="D71">
        <v>600</v>
      </c>
      <c r="E71" s="5">
        <v>45442</v>
      </c>
      <c r="F71" s="5">
        <v>45807</v>
      </c>
      <c r="G71" s="4" t="s">
        <v>190</v>
      </c>
      <c r="H71" s="4" t="s">
        <v>191</v>
      </c>
      <c r="I71" s="13" t="str">
        <f t="shared" si="0"/>
        <v>Ver Documento</v>
      </c>
    </row>
    <row r="72" spans="2:9" x14ac:dyDescent="0.25">
      <c r="B72" s="9" t="s">
        <v>192</v>
      </c>
      <c r="C72" s="4" t="s">
        <v>193</v>
      </c>
      <c r="D72" s="6">
        <v>1200</v>
      </c>
      <c r="E72" s="5">
        <v>45442</v>
      </c>
      <c r="F72" s="5">
        <v>45807</v>
      </c>
      <c r="G72" s="4" t="s">
        <v>194</v>
      </c>
      <c r="H72" s="4" t="s">
        <v>195</v>
      </c>
      <c r="I72" s="13" t="str">
        <f t="shared" si="0"/>
        <v>Ver Documento</v>
      </c>
    </row>
    <row r="73" spans="2:9" x14ac:dyDescent="0.25">
      <c r="B73" s="9" t="s">
        <v>196</v>
      </c>
      <c r="C73" s="4" t="s">
        <v>197</v>
      </c>
      <c r="D73">
        <v>300</v>
      </c>
      <c r="E73" s="5">
        <v>45442</v>
      </c>
      <c r="F73" s="5">
        <v>45807</v>
      </c>
      <c r="G73" s="4" t="s">
        <v>198</v>
      </c>
      <c r="H73" s="4" t="s">
        <v>199</v>
      </c>
      <c r="I73" s="13" t="str">
        <f t="shared" si="0"/>
        <v>Ver Documento</v>
      </c>
    </row>
    <row r="74" spans="2:9" x14ac:dyDescent="0.25">
      <c r="B74" s="9" t="s">
        <v>200</v>
      </c>
      <c r="C74" s="4" t="s">
        <v>201</v>
      </c>
      <c r="D74" s="6">
        <v>1200</v>
      </c>
      <c r="E74" s="5">
        <v>45442</v>
      </c>
      <c r="F74" s="5">
        <v>45807</v>
      </c>
      <c r="G74" s="4" t="s">
        <v>202</v>
      </c>
      <c r="H74" s="4" t="s">
        <v>203</v>
      </c>
      <c r="I74" s="13" t="str">
        <f t="shared" si="0"/>
        <v>Ver Documento</v>
      </c>
    </row>
    <row r="75" spans="2:9" x14ac:dyDescent="0.25">
      <c r="B75" s="9" t="s">
        <v>204</v>
      </c>
      <c r="C75" s="4" t="s">
        <v>201</v>
      </c>
      <c r="D75" s="6">
        <v>1200</v>
      </c>
      <c r="E75" s="5">
        <v>45442</v>
      </c>
      <c r="F75" s="5">
        <v>45807</v>
      </c>
      <c r="G75" s="4" t="s">
        <v>205</v>
      </c>
      <c r="H75" s="4" t="s">
        <v>206</v>
      </c>
      <c r="I75" s="13" t="str">
        <f t="shared" ref="I75" si="1">IF(LEN(B75)&gt;0,HYPERLINK("http://tramite.ingemmet.gob.pe/ReporteVigencia/Certificados/("&amp;B75&amp;").pdf","Ver Documento"),"Sin Documento")</f>
        <v>Ver Documento</v>
      </c>
    </row>
  </sheetData>
  <mergeCells count="2">
    <mergeCell ref="B3:I3"/>
    <mergeCell ref="C7:I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Gomez Veliz</dc:creator>
  <cp:lastModifiedBy>Maria Gomez Veliz</cp:lastModifiedBy>
  <dcterms:created xsi:type="dcterms:W3CDTF">2024-06-03T19:15:35Z</dcterms:created>
  <dcterms:modified xsi:type="dcterms:W3CDTF">2024-06-03T20:06:45Z</dcterms:modified>
</cp:coreProperties>
</file>