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3" activeTab="4"/>
  </bookViews>
  <sheets>
    <sheet name="movilidad" sheetId="27" r:id="rId1"/>
    <sheet name="Hoja1" sheetId="30" state="hidden" r:id="rId2"/>
    <sheet name="Hoja2" sheetId="31" state="hidden" r:id="rId3"/>
    <sheet name="factura" sheetId="40" r:id="rId4"/>
    <sheet name="movilida" sheetId="43" r:id="rId5"/>
  </sheets>
  <definedNames>
    <definedName name="_xlnm._FilterDatabase" localSheetId="3" hidden="1">factura!$A$3:$H$45</definedName>
    <definedName name="_xlnm._FilterDatabase" localSheetId="1" hidden="1">Hoja1!$A$3:$H$137</definedName>
    <definedName name="_xlnm.Print_Area" localSheetId="0">movilidad!$A$1:$N$20</definedName>
  </definedNames>
  <calcPr calcId="145621"/>
</workbook>
</file>

<file path=xl/calcChain.xml><?xml version="1.0" encoding="utf-8"?>
<calcChain xmlns="http://schemas.openxmlformats.org/spreadsheetml/2006/main">
  <c r="F113" i="43" l="1"/>
  <c r="F96" i="40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  <c r="L18" i="27" l="1"/>
  <c r="K18" i="27"/>
  <c r="J18" i="27"/>
  <c r="I18" i="27"/>
  <c r="H18" i="27"/>
  <c r="G18" i="27"/>
  <c r="F18" i="27"/>
  <c r="E18" i="27"/>
  <c r="D18" i="27"/>
  <c r="C18" i="27"/>
  <c r="B18" i="27"/>
  <c r="A18" i="27"/>
  <c r="M18" i="27" l="1"/>
</calcChain>
</file>

<file path=xl/sharedStrings.xml><?xml version="1.0" encoding="utf-8"?>
<sst xmlns="http://schemas.openxmlformats.org/spreadsheetml/2006/main" count="1928" uniqueCount="402">
  <si>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</si>
  <si>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</si>
  <si>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</si>
  <si>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</si>
  <si>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</si>
  <si>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</si>
  <si>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</si>
  <si>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</si>
  <si>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</si>
  <si>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</si>
  <si>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</si>
  <si>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</si>
  <si>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</si>
  <si>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</si>
  <si>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</si>
  <si>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</si>
  <si>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</si>
  <si>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</si>
  <si>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</si>
  <si>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</si>
  <si>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</si>
  <si>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</si>
  <si>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</si>
  <si>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</si>
  <si>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</si>
  <si>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</si>
  <si>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</si>
  <si>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</si>
  <si>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</si>
  <si>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</si>
  <si>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</si>
  <si>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</si>
  <si>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</si>
  <si>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</si>
  <si>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</si>
  <si>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</si>
  <si>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</si>
  <si>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</si>
  <si>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</si>
  <si>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</si>
  <si>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</si>
  <si>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</si>
  <si>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</si>
  <si>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</si>
  <si>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</si>
  <si>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</si>
  <si>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</si>
  <si>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</si>
  <si>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</si>
  <si>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</si>
  <si>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</si>
  <si>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</si>
  <si>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</si>
  <si>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</si>
  <si>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</si>
  <si>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</si>
  <si>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</si>
  <si>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</si>
  <si>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</si>
  <si>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</si>
  <si>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</si>
  <si>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</si>
  <si>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</si>
  <si>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</si>
  <si>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</si>
  <si>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</si>
  <si>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</si>
  <si>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</si>
  <si>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</si>
  <si>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</si>
  <si>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</si>
  <si>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</si>
  <si>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</si>
  <si>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</si>
  <si>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</si>
  <si>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</si>
  <si>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</si>
  <si>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</si>
  <si>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</si>
  <si>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</si>
  <si>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</si>
  <si>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</si>
  <si>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</si>
  <si>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</si>
  <si>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</si>
  <si>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</si>
  <si>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</si>
  <si>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</si>
  <si>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</si>
  <si>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</si>
  <si>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</si>
  <si>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</si>
  <si>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</si>
  <si>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</si>
  <si>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</si>
  <si>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</si>
  <si>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</si>
  <si>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</si>
  <si>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</si>
  <si>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</si>
  <si>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</si>
  <si>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</si>
  <si>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</si>
  <si>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</si>
  <si>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</si>
  <si>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</si>
  <si>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</si>
  <si>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</si>
  <si>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</si>
  <si>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</si>
  <si>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</si>
  <si>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</si>
  <si>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</si>
  <si>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</si>
  <si>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</si>
  <si>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</si>
  <si>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</si>
  <si>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</si>
  <si>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</si>
  <si>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</si>
  <si>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</si>
  <si>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</si>
  <si>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</si>
  <si>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</si>
  <si>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</si>
  <si>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</si>
  <si>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</si>
  <si>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</si>
  <si>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</si>
  <si>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</si>
  <si>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</si>
  <si>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</si>
  <si>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</si>
  <si>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</si>
  <si>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</si>
  <si>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</si>
  <si>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</si>
  <si>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</si>
  <si>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</si>
  <si>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</si>
  <si>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</si>
  <si>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</si>
  <si>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</si>
  <si>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</si>
  <si>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</si>
  <si>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</si>
  <si>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</si>
  <si>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</si>
  <si>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</si>
  <si>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</si>
  <si>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</si>
  <si>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</si>
  <si>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</si>
  <si>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</si>
  <si>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</si>
  <si>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</si>
  <si>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</si>
  <si>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</si>
  <si>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</si>
  <si>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</si>
  <si>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</si>
  <si>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</si>
  <si>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</si>
  <si>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</si>
  <si>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</si>
  <si>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</si>
  <si>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</si>
  <si>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</si>
  <si>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</si>
  <si>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</si>
  <si>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</si>
  <si>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</si>
  <si>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</si>
  <si>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</si>
  <si>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</si>
  <si>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</si>
  <si>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</si>
  <si>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</si>
  <si>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</si>
  <si>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</si>
  <si>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</si>
  <si>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</si>
  <si>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</si>
  <si>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</si>
  <si>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</si>
  <si>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</si>
  <si>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</si>
  <si>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126</t>
  </si>
  <si>
    <t>2.3.2.6.1.2</t>
  </si>
  <si>
    <t>2.3.2.7.11.6</t>
  </si>
  <si>
    <t>117</t>
  </si>
  <si>
    <t>OLIVERA CAMPOS LUIS</t>
  </si>
  <si>
    <t xml:space="preserve">FACTURA </t>
  </si>
  <si>
    <t>IMPRIMAX PERU S.A.C</t>
  </si>
  <si>
    <t>133</t>
  </si>
  <si>
    <t>139</t>
  </si>
  <si>
    <t>141</t>
  </si>
  <si>
    <t>129</t>
  </si>
  <si>
    <t>DISTRIBUCIONES VENEGAS S.R.L</t>
  </si>
  <si>
    <t>123</t>
  </si>
  <si>
    <t>136</t>
  </si>
  <si>
    <t>E001-334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</si>
  <si>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</t>
  </si>
  <si>
    <t>PROMART</t>
  </si>
  <si>
    <t>116</t>
  </si>
  <si>
    <t>IMPRIMAX PERU SAC</t>
  </si>
  <si>
    <t>135</t>
  </si>
  <si>
    <t>E001-304</t>
  </si>
  <si>
    <t>VASQUEZ ALVARADO CARLOS</t>
  </si>
  <si>
    <t>121</t>
  </si>
  <si>
    <t>E001-366</t>
  </si>
  <si>
    <t>E001-367</t>
  </si>
  <si>
    <t>E001-2</t>
  </si>
  <si>
    <t>E001-370</t>
  </si>
  <si>
    <t>JOSE LUIS MONTOYA VERA</t>
  </si>
  <si>
    <t>128</t>
  </si>
  <si>
    <t>E001-372</t>
  </si>
  <si>
    <t>125</t>
  </si>
  <si>
    <t>E001-379</t>
  </si>
  <si>
    <t>E001-376</t>
  </si>
  <si>
    <t>E001-377</t>
  </si>
  <si>
    <t>E001-378</t>
  </si>
  <si>
    <t>E001-383</t>
  </si>
  <si>
    <t>AGUILAR GARCIA JERSSON</t>
  </si>
  <si>
    <t>E001-385</t>
  </si>
  <si>
    <t>E001-388</t>
  </si>
  <si>
    <t>SOLUCIONES LIDISA E.I.R.L</t>
  </si>
  <si>
    <t>E001-398</t>
  </si>
  <si>
    <t>E001-399</t>
  </si>
  <si>
    <t>E001-400</t>
  </si>
  <si>
    <t>ZEVALLOS COSSIO VERONICA</t>
  </si>
  <si>
    <t>LEON FLORES ANGELA</t>
  </si>
  <si>
    <t>CASTILLO SERNA LORENA</t>
  </si>
  <si>
    <t>MONTENEGRO BAÑOS SEGUNDO</t>
  </si>
  <si>
    <t>CARCAMO SANTISTEBAK ELIZBETH</t>
  </si>
  <si>
    <t>TAMI HUAYNA  LIZETH</t>
  </si>
  <si>
    <t>DURAN VALVERDE EVELYN</t>
  </si>
  <si>
    <t>OLIVERA CAMPOS LUIS.</t>
  </si>
  <si>
    <t>F001-11208</t>
  </si>
  <si>
    <t>LA CASA DE LAS MANGUERAS VILCHEZ</t>
  </si>
  <si>
    <t xml:space="preserve"> E001-115</t>
  </si>
  <si>
    <t>E001-434</t>
  </si>
  <si>
    <t>LAZO BENITES ORLANDO LUCAS</t>
  </si>
  <si>
    <t>E001-433</t>
  </si>
  <si>
    <t>E001-439</t>
  </si>
  <si>
    <t>E001-436</t>
  </si>
  <si>
    <t>E001-435</t>
  </si>
  <si>
    <t>F002-7296</t>
  </si>
  <si>
    <t>CORPORACION MAGIC SYTEM E.I.R.L</t>
  </si>
  <si>
    <t>E001-438</t>
  </si>
  <si>
    <t>E001-437</t>
  </si>
  <si>
    <t>E001-432</t>
  </si>
  <si>
    <t>E001-528</t>
  </si>
  <si>
    <t>ESCALANTE MEDINA RUDY DANIEL</t>
  </si>
  <si>
    <t>CARCAMO SANTISTEBAN ELIZABETH</t>
  </si>
  <si>
    <t>FA12-01198631</t>
  </si>
  <si>
    <t xml:space="preserve">  PROMART</t>
  </si>
  <si>
    <t>FD17-5519</t>
  </si>
  <si>
    <t>FD17-5520</t>
  </si>
  <si>
    <t>E001-60</t>
  </si>
  <si>
    <t>INVERSIONES INTCOPERU E.I.R.L</t>
  </si>
  <si>
    <t>E001-59</t>
  </si>
  <si>
    <t>E001-175</t>
  </si>
  <si>
    <t xml:space="preserve">R&amp;R SOLUCIONES INFORMATICAS </t>
  </si>
  <si>
    <t>E001-394</t>
  </si>
  <si>
    <t>E001-996</t>
  </si>
  <si>
    <t>RAMOS JUAN DE DIOS YIN KENED</t>
  </si>
  <si>
    <t>F003-63438</t>
  </si>
  <si>
    <t>F003-7091</t>
  </si>
  <si>
    <t>E001-371</t>
  </si>
  <si>
    <t>E001-1118</t>
  </si>
  <si>
    <t>LUMA CREATIVA E.I.R.L</t>
  </si>
  <si>
    <t>E001-444</t>
  </si>
  <si>
    <t>E001-443</t>
  </si>
  <si>
    <t>E001-442</t>
  </si>
  <si>
    <t>E001-441</t>
  </si>
  <si>
    <t>RODRIGUEZ ANTUÑANO JOHANA</t>
  </si>
  <si>
    <t>E001-373</t>
  </si>
  <si>
    <t>E001-445</t>
  </si>
  <si>
    <t>FE02-26202</t>
  </si>
  <si>
    <t>E001-448</t>
  </si>
  <si>
    <t>E001-446</t>
  </si>
  <si>
    <t>F001-04556</t>
  </si>
  <si>
    <t>MEQUIMED SALUD SAC</t>
  </si>
  <si>
    <t xml:space="preserve">                                                              </t>
  </si>
  <si>
    <t xml:space="preserve">D/J </t>
  </si>
  <si>
    <t>TAMI HUAYNA LIZEH</t>
  </si>
  <si>
    <t>VASQUEZ ARENAS SADDY</t>
  </si>
  <si>
    <t>E001-1714</t>
  </si>
  <si>
    <t>GX SOLUCIONES INFORMATICAS EIRL</t>
  </si>
  <si>
    <t>E001-266</t>
  </si>
  <si>
    <t>CARUAJULCA VARGAS ROOSVELT</t>
  </si>
  <si>
    <t>FD17-5534</t>
  </si>
  <si>
    <t>FD17-5533</t>
  </si>
  <si>
    <t>FD17-5532</t>
  </si>
  <si>
    <t>E001-451</t>
  </si>
  <si>
    <t>F386-043468</t>
  </si>
  <si>
    <t>OLVA COURIER S.A.C</t>
  </si>
  <si>
    <t>E001-449</t>
  </si>
  <si>
    <t>E001-450</t>
  </si>
  <si>
    <t>18/05/20230</t>
  </si>
  <si>
    <t>FPP1-0140</t>
  </si>
  <si>
    <t>E001-453</t>
  </si>
  <si>
    <t>E001-452</t>
  </si>
  <si>
    <t>F002-061678</t>
  </si>
  <si>
    <t>MULTIUTILES EXPRESS E.I.R.L</t>
  </si>
  <si>
    <t>E001-121</t>
  </si>
  <si>
    <t>E001-623</t>
  </si>
  <si>
    <t>INDUMEDIC SERVICE S.A.C</t>
  </si>
  <si>
    <t>F002-7450</t>
  </si>
  <si>
    <t>RENDICION   N° 05</t>
  </si>
  <si>
    <t>F001-4730</t>
  </si>
  <si>
    <t>COOL DAVIS S.A.C</t>
  </si>
  <si>
    <t>F001-26632</t>
  </si>
  <si>
    <t>DIFER EMERGE S.R.L</t>
  </si>
  <si>
    <t>F001-01280</t>
  </si>
  <si>
    <t>FDS  ILUMINACION</t>
  </si>
  <si>
    <t>PEÑA RIOS MACEDONIO</t>
  </si>
  <si>
    <t>E001-458</t>
  </si>
  <si>
    <t>FD17-5551</t>
  </si>
  <si>
    <t>FD17-5552</t>
  </si>
  <si>
    <t>E001-460</t>
  </si>
  <si>
    <t>E001-459</t>
  </si>
  <si>
    <t>FA12-1230941</t>
  </si>
  <si>
    <t>E001-125</t>
  </si>
  <si>
    <t>F173-2300</t>
  </si>
  <si>
    <t>ZETA GAS ANDINO S.A</t>
  </si>
  <si>
    <t>E001-1033</t>
  </si>
  <si>
    <t>E001-397</t>
  </si>
  <si>
    <t>AREA DE DISEÑO S.A.C</t>
  </si>
  <si>
    <t>E001-140</t>
  </si>
  <si>
    <t>FD17-5559</t>
  </si>
  <si>
    <t>FARDECOR</t>
  </si>
  <si>
    <t>E001-462</t>
  </si>
  <si>
    <t>F001-0562</t>
  </si>
  <si>
    <t>SANCHEZ UGAZ GUSTAVO</t>
  </si>
  <si>
    <t>F001-62087</t>
  </si>
  <si>
    <t>IMP.&amp;DISTRIBUIDORA LA FERIA SRL</t>
  </si>
  <si>
    <t>2..3.1.5.1.1</t>
  </si>
  <si>
    <t>E001-390</t>
  </si>
  <si>
    <t>E001-307</t>
  </si>
  <si>
    <t>SIMON CAMAUO JUAN DANEL</t>
  </si>
  <si>
    <t>F001-13329</t>
  </si>
  <si>
    <t>E001-33</t>
  </si>
  <si>
    <t>FLORES PUMACAYO FRANK</t>
  </si>
  <si>
    <t>E001-389</t>
  </si>
  <si>
    <t>23.1.5.1.1</t>
  </si>
  <si>
    <t>F001-00122</t>
  </si>
  <si>
    <t>ROCCO FILTRO EIRL</t>
  </si>
  <si>
    <t>F003-64190</t>
  </si>
  <si>
    <t>13</t>
  </si>
  <si>
    <t>25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</si>
  <si>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</si>
  <si>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</si>
  <si>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</si>
  <si>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</si>
  <si>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</si>
  <si>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</si>
  <si>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</si>
  <si>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</si>
  <si>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</si>
  <si>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</si>
  <si>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</si>
  <si>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</si>
  <si>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</si>
  <si>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</si>
  <si>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</si>
  <si>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</si>
  <si>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</si>
  <si>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</si>
  <si>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</si>
  <si>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</si>
  <si>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</si>
  <si>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</si>
  <si>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</si>
  <si>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</si>
  <si>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</si>
  <si>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</si>
  <si>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</si>
  <si>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</si>
  <si>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</si>
  <si>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</si>
  <si>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82</t>
  </si>
  <si>
    <t>83</t>
  </si>
  <si>
    <t>84</t>
  </si>
  <si>
    <t>86</t>
  </si>
  <si>
    <t>89</t>
  </si>
  <si>
    <t>91</t>
  </si>
  <si>
    <t>92</t>
  </si>
  <si>
    <t>93</t>
  </si>
  <si>
    <t>94</t>
  </si>
  <si>
    <t>95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</si>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</sst>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1" xfId="0" applyNumberFormat="1" applyBorder="1"/>
    <xf numFmtId="0" fontId="1" fillId="0" borderId="1" xfId="0" applyNumberFormat="1" applyFont="1" applyBorder="1"/>
    <xf numFmtId="0" fontId="1" fillId="0" borderId="10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4" xfId="0" quotePrefix="1" applyFont="1" applyBorder="1" applyAlignment="1">
      <alignment horizontal="left"/>
    </xf>
    <xf numFmtId="0" fontId="2" fillId="0" borderId="5" xfId="0" quotePrefix="1" applyFont="1" applyBorder="1"/>
    <xf numFmtId="0" fontId="3" fillId="0" borderId="6" xfId="0" applyFont="1" applyBorder="1" applyAlignment="1">
      <alignment horizontal="center"/>
    </xf>
    <xf numFmtId="0" fontId="3" fillId="0" borderId="17" xfId="0" quotePrefix="1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2" fillId="0" borderId="6" xfId="0" quotePrefix="1" applyFont="1" applyBorder="1"/>
    <xf numFmtId="14" fontId="2" fillId="0" borderId="6" xfId="0" quotePrefix="1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quotePrefix="1" applyFont="1" applyBorder="1" applyAlignment="1">
      <alignment horizontal="left" vertical="top"/>
    </xf>
    <xf numFmtId="0" fontId="2" fillId="0" borderId="6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3" fillId="0" borderId="6" xfId="0" applyNumberFormat="1" applyFont="1" applyBorder="1"/>
    <xf numFmtId="0" fontId="3" fillId="0" borderId="6" xfId="0" quotePrefix="1" applyFont="1" applyBorder="1" applyAlignment="1">
      <alignment horizontal="center"/>
    </xf>
    <xf numFmtId="0" fontId="3" fillId="0" borderId="6" xfId="0" quotePrefix="1" applyNumberFormat="1" applyFont="1" applyBorder="1" applyAlignment="1">
      <alignment horizontal="center"/>
    </xf>
    <xf numFmtId="0" fontId="2" fillId="0" borderId="4" xfId="0" applyNumberFormat="1" applyFont="1" applyBorder="1"/>
    <xf numFmtId="164" fontId="2" fillId="0" borderId="4" xfId="0" applyNumberFormat="1" applyFont="1" applyBorder="1"/>
    <xf numFmtId="0" fontId="3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16" xfId="0" applyFont="1" applyBorder="1"/>
    <xf numFmtId="164" fontId="2" fillId="0" borderId="5" xfId="0" applyNumberFormat="1" applyFont="1" applyBorder="1" applyAlignment="1">
      <alignment horizontal="right"/>
    </xf>
    <xf numFmtId="0" fontId="3" fillId="0" borderId="16" xfId="0" quotePrefix="1" applyNumberFormat="1" applyFont="1" applyBorder="1" applyAlignment="1">
      <alignment horizontal="center"/>
    </xf>
    <xf numFmtId="164" fontId="3" fillId="0" borderId="16" xfId="0" applyNumberFormat="1" applyFont="1" applyBorder="1"/>
    <xf numFmtId="0" fontId="2" fillId="0" borderId="16" xfId="0" quotePrefix="1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14" fontId="2" fillId="0" borderId="17" xfId="0" quotePrefix="1" applyNumberFormat="1" applyFont="1" applyBorder="1"/>
    <xf numFmtId="14" fontId="2" fillId="0" borderId="8" xfId="0" quotePrefix="1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/>
    <xf numFmtId="49" fontId="3" fillId="0" borderId="8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9" xfId="0" applyFont="1" applyBorder="1"/>
    <xf numFmtId="164" fontId="5" fillId="0" borderId="20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2" xfId="0" applyNumberFormat="1" applyBorder="1"/>
    <xf numFmtId="164" fontId="0" fillId="0" borderId="2" xfId="0" applyNumberFormat="1" applyFont="1" applyBorder="1"/>
    <xf numFmtId="164" fontId="3" fillId="0" borderId="9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6" xfId="0" quotePrefix="1" applyNumberFormat="1" applyFont="1" applyBorder="1" applyAlignment="1">
      <alignment horizontal="left" vertical="top"/>
    </xf>
    <xf numFmtId="14" fontId="2" fillId="0" borderId="6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8" xfId="0" applyBorder="1"/>
    <xf numFmtId="0" fontId="3" fillId="0" borderId="8" xfId="0" applyFont="1" applyFill="1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0" fontId="8" fillId="2" borderId="0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0" xfId="0" applyFont="1" applyFill="1" applyBorder="1"/>
    <xf numFmtId="0" fontId="4" fillId="4" borderId="21" xfId="0" applyFont="1" applyFill="1" applyBorder="1"/>
    <xf numFmtId="0" fontId="4" fillId="4" borderId="2" xfId="0" applyFont="1" applyFill="1" applyBorder="1"/>
    <xf numFmtId="0" fontId="9" fillId="0" borderId="0" xfId="0" applyFont="1" applyAlignment="1">
      <alignment horizontal="center"/>
    </xf>
    <xf numFmtId="0" fontId="4" fillId="0" borderId="22" xfId="0" quotePrefix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4" fillId="0" borderId="27" xfId="0" applyNumberFormat="1" applyFont="1" applyBorder="1"/>
    <xf numFmtId="164" fontId="10" fillId="0" borderId="22" xfId="0" applyNumberFormat="1" applyFont="1" applyBorder="1"/>
    <xf numFmtId="164" fontId="4" fillId="0" borderId="22" xfId="0" applyNumberFormat="1" applyFont="1" applyBorder="1"/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0" xfId="0" applyNumberFormat="1" applyFont="1" applyBorder="1"/>
    <xf numFmtId="164" fontId="4" fillId="0" borderId="22" xfId="0" quotePrefix="1" applyNumberFormat="1" applyFont="1" applyBorder="1"/>
    <xf numFmtId="164" fontId="9" fillId="0" borderId="22" xfId="0" quotePrefix="1" applyNumberFormat="1" applyFont="1" applyBorder="1"/>
    <xf numFmtId="0" fontId="4" fillId="0" borderId="22" xfId="0" quotePrefix="1" applyNumberFormat="1" applyFont="1" applyBorder="1"/>
    <xf numFmtId="164" fontId="11" fillId="0" borderId="22" xfId="0" applyNumberFormat="1" applyFont="1" applyBorder="1"/>
    <xf numFmtId="164" fontId="4" fillId="2" borderId="22" xfId="0" quotePrefix="1" applyNumberFormat="1" applyFont="1" applyFill="1" applyBorder="1"/>
    <xf numFmtId="0" fontId="4" fillId="0" borderId="22" xfId="0" quotePrefix="1" applyFont="1" applyBorder="1" applyAlignment="1">
      <alignment horizontal="left"/>
    </xf>
    <xf numFmtId="0" fontId="4" fillId="0" borderId="22" xfId="0" applyFont="1" applyBorder="1"/>
    <xf numFmtId="164" fontId="4" fillId="3" borderId="22" xfId="0" applyNumberFormat="1" applyFont="1" applyFill="1" applyBorder="1"/>
    <xf numFmtId="164" fontId="4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/>
    <xf numFmtId="0" fontId="0" fillId="4" borderId="13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2" fillId="0" borderId="0" xfId="0" applyFont="1" applyAlignment="1">
      <alignment horizontal="center"/>
    </xf>
    <xf numFmtId="0" fontId="0" fillId="0" borderId="22" xfId="0" quotePrefix="1" applyBorder="1"/>
    <xf numFmtId="164" fontId="0" fillId="0" borderId="23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12" fillId="0" borderId="22" xfId="0" applyNumberFormat="1" applyFont="1" applyBorder="1"/>
    <xf numFmtId="164" fontId="0" fillId="0" borderId="22" xfId="0" applyNumberFormat="1" applyBorder="1"/>
    <xf numFmtId="164" fontId="0" fillId="0" borderId="29" xfId="0" applyNumberFormat="1" applyBorder="1"/>
    <xf numFmtId="164" fontId="0" fillId="0" borderId="22" xfId="0" quotePrefix="1" applyNumberFormat="1" applyBorder="1"/>
    <xf numFmtId="164" fontId="6" fillId="0" borderId="22" xfId="0" quotePrefix="1" applyNumberFormat="1" applyFont="1" applyBorder="1"/>
    <xf numFmtId="0" fontId="0" fillId="0" borderId="22" xfId="0" quotePrefix="1" applyNumberFormat="1" applyBorder="1"/>
    <xf numFmtId="164" fontId="13" fillId="0" borderId="22" xfId="0" applyNumberFormat="1" applyFont="1" applyBorder="1"/>
    <xf numFmtId="164" fontId="0" fillId="2" borderId="22" xfId="0" quotePrefix="1" applyNumberFormat="1" applyFont="1" applyFill="1" applyBorder="1"/>
    <xf numFmtId="0" fontId="0" fillId="0" borderId="22" xfId="0" quotePrefix="1" applyBorder="1" applyAlignment="1">
      <alignment horizontal="left"/>
    </xf>
    <xf numFmtId="0" fontId="0" fillId="0" borderId="22" xfId="0" applyBorder="1"/>
    <xf numFmtId="164" fontId="0" fillId="3" borderId="22" xfId="0" applyNumberFormat="1" applyFill="1" applyBorder="1"/>
    <xf numFmtId="0" fontId="0" fillId="0" borderId="0" xfId="0" quotePrefix="1" applyBorder="1"/>
    <xf numFmtId="164" fontId="12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4" fillId="3" borderId="22" xfId="0" quotePrefix="1" applyFont="1" applyFill="1" applyBorder="1" applyAlignment="1">
      <alignment horizontal="center"/>
    </xf>
    <xf numFmtId="2" fontId="14" fillId="3" borderId="22" xfId="0" quotePrefix="1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164" fontId="15" fillId="0" borderId="22" xfId="0" applyNumberFormat="1" applyFont="1" applyFill="1" applyBorder="1"/>
    <xf numFmtId="164" fontId="15" fillId="5" borderId="22" xfId="0" applyNumberFormat="1" applyFont="1" applyFill="1" applyBorder="1"/>
    <xf numFmtId="164" fontId="14" fillId="0" borderId="22" xfId="0" applyNumberFormat="1" applyFont="1" applyFill="1" applyBorder="1"/>
    <xf numFmtId="164" fontId="1" fillId="4" borderId="22" xfId="0" applyNumberFormat="1" applyFont="1" applyFill="1" applyBorder="1"/>
    <xf numFmtId="164" fontId="1" fillId="6" borderId="22" xfId="0" applyNumberFormat="1" applyFont="1" applyFill="1" applyBorder="1"/>
    <xf numFmtId="164" fontId="0" fillId="0" borderId="0" xfId="0" applyNumberFormat="1" applyFont="1" applyFill="1"/>
    <xf numFmtId="164" fontId="0" fillId="0" borderId="0" xfId="0" quotePrefix="1" applyNumberFormat="1" applyFill="1"/>
    <xf numFmtId="164" fontId="16" fillId="0" borderId="0" xfId="0" applyNumberFormat="1" applyFont="1" applyFill="1"/>
    <xf numFmtId="164" fontId="7" fillId="2" borderId="0" xfId="0" applyNumberFormat="1" applyFont="1" applyFill="1"/>
    <xf numFmtId="164" fontId="7" fillId="0" borderId="0" xfId="0" applyNumberFormat="1" applyFont="1"/>
    <xf numFmtId="164" fontId="7" fillId="0" borderId="0" xfId="0" applyNumberFormat="1" applyFont="1" applyFill="1"/>
    <xf numFmtId="164" fontId="17" fillId="0" borderId="0" xfId="0" applyNumberFormat="1" applyFont="1"/>
    <xf numFmtId="0" fontId="18" fillId="0" borderId="22" xfId="0" quotePrefix="1" applyFont="1" applyBorder="1"/>
    <xf numFmtId="49" fontId="18" fillId="0" borderId="22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30" xfId="0" applyBorder="1"/>
    <xf numFmtId="164" fontId="1" fillId="0" borderId="9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2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14" fontId="2" fillId="0" borderId="32" xfId="0" quotePrefix="1" applyNumberFormat="1" applyFont="1" applyBorder="1" applyAlignment="1">
      <alignment horizontal="left"/>
    </xf>
    <xf numFmtId="0" fontId="3" fillId="0" borderId="32" xfId="0" applyNumberFormat="1" applyFont="1" applyBorder="1" applyAlignment="1">
      <alignment horizontal="center"/>
    </xf>
    <xf numFmtId="0" fontId="5" fillId="0" borderId="9" xfId="0" applyFont="1" applyBorder="1"/>
    <xf numFmtId="0" fontId="12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3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1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33" xfId="0" applyFont="1" applyBorder="1"/>
    <xf numFmtId="0" fontId="2" fillId="0" borderId="30" xfId="0" applyFont="1" applyBorder="1" applyAlignment="1">
      <alignment horizontal="center"/>
    </xf>
    <xf numFmtId="0" fontId="2" fillId="0" borderId="34" xfId="0" applyNumberFormat="1" applyFont="1" applyBorder="1"/>
    <xf numFmtId="14" fontId="2" fillId="0" borderId="33" xfId="0" applyNumberFormat="1" applyFont="1" applyBorder="1" applyAlignment="1">
      <alignment horizontal="center"/>
    </xf>
    <xf numFmtId="0" fontId="2" fillId="0" borderId="30" xfId="0" applyFont="1" applyBorder="1"/>
    <xf numFmtId="0" fontId="2" fillId="0" borderId="20" xfId="0" applyFont="1" applyBorder="1"/>
    <xf numFmtId="0" fontId="2" fillId="0" borderId="1" xfId="0" applyFont="1" applyBorder="1"/>
    <xf numFmtId="0" fontId="2" fillId="0" borderId="35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NumberFormat="1" applyFont="1" applyBorder="1"/>
    <xf numFmtId="164" fontId="5" fillId="0" borderId="0" xfId="0" applyNumberFormat="1" applyFont="1" applyBorder="1"/>
    <xf numFmtId="0" fontId="19" fillId="0" borderId="2" xfId="0" applyFont="1" applyBorder="1"/>
    <xf numFmtId="0" fontId="19" fillId="0" borderId="9" xfId="0" applyNumberFormat="1" applyFont="1" applyBorder="1"/>
    <xf numFmtId="14" fontId="19" fillId="0" borderId="9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/>
    <xf numFmtId="49" fontId="5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36" xfId="0" applyFont="1" applyBorder="1"/>
    <xf numFmtId="0" fontId="2" fillId="0" borderId="15" xfId="0" applyFont="1" applyBorder="1"/>
    <xf numFmtId="0" fontId="19" fillId="0" borderId="3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4" fontId="2" fillId="0" borderId="16" xfId="0" quotePrefix="1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9" fillId="0" borderId="0" xfId="0" applyNumberFormat="1" applyFont="1" applyBorder="1"/>
    <xf numFmtId="0" fontId="19" fillId="0" borderId="0" xfId="0" applyFont="1" applyBorder="1"/>
    <xf numFmtId="164" fontId="19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 applyAlignment="1">
      <alignment horizontal="center"/>
    </xf>
    <xf numFmtId="14" fontId="2" fillId="0" borderId="8" xfId="0" quotePrefix="1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5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3" fillId="0" borderId="39" xfId="0" quotePrefix="1" applyNumberFormat="1" applyFont="1" applyBorder="1" applyAlignment="1">
      <alignment horizontal="center"/>
    </xf>
    <xf numFmtId="0" fontId="5" fillId="0" borderId="3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workbookViewId="0">
      <selection activeCell="E25" sqref="E25"/>
    </sheetView>
  </sheetViews>
  <sheetFormatPr baseColWidth="10" defaultRowHeight="15" x14ac:dyDescent="0.25"/>
  <cols>
    <col min="2" max="13" width="9.7109375" customWidth="1"/>
  </cols>
  <sheetData>
    <row r="1" spans="1:13" x14ac:dyDescent="0.25">
      <c r="A1" s="138">
        <v>81</v>
      </c>
      <c r="B1" s="138">
        <v>85</v>
      </c>
      <c r="C1" s="138">
        <v>87</v>
      </c>
      <c r="D1" s="138"/>
      <c r="E1" s="138"/>
      <c r="F1" s="138"/>
      <c r="G1" s="138"/>
      <c r="H1" s="138"/>
      <c r="I1" s="138"/>
      <c r="J1" s="138"/>
      <c r="K1" s="138"/>
      <c r="L1" s="139"/>
      <c r="M1" s="140"/>
    </row>
    <row r="2" spans="1:13" ht="12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ht="12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2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2"/>
    </row>
    <row r="5" spans="1:13" ht="12" customHeight="1" x14ac:dyDescent="0.25">
      <c r="A5" s="141"/>
      <c r="B5" s="141"/>
      <c r="C5" s="141"/>
      <c r="D5" s="141"/>
      <c r="E5" s="141"/>
      <c r="F5" s="143"/>
      <c r="G5" s="141"/>
      <c r="H5" s="141"/>
      <c r="I5" s="141"/>
      <c r="J5" s="141"/>
      <c r="K5" s="141"/>
      <c r="L5" s="141"/>
      <c r="M5" s="142"/>
    </row>
    <row r="6" spans="1:13" ht="12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1:13" ht="12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ht="12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ht="12" customHeight="1" x14ac:dyDescent="0.25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</row>
    <row r="10" spans="1:13" ht="12" customHeight="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ht="12" customHeight="1" x14ac:dyDescent="0.2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2"/>
    </row>
    <row r="12" spans="1:13" ht="12" customHeight="1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1:13" ht="12" customHeight="1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1:13" ht="12" customHeight="1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ht="12" customHeight="1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</row>
    <row r="16" spans="1:13" ht="12" customHeight="1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1:13" ht="12" customHeight="1" x14ac:dyDescent="0.25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3" ht="12" customHeight="1" x14ac:dyDescent="0.25">
      <c r="A18" s="144">
        <f t="shared" ref="A18:L18" si="0">SUM(A2:A17)</f>
        <v>0</v>
      </c>
      <c r="B18" s="144">
        <f t="shared" si="0"/>
        <v>0</v>
      </c>
      <c r="C18" s="144">
        <f>SUM(C2:C17)</f>
        <v>0</v>
      </c>
      <c r="D18" s="144">
        <f t="shared" si="0"/>
        <v>0</v>
      </c>
      <c r="E18" s="144">
        <f t="shared" si="0"/>
        <v>0</v>
      </c>
      <c r="F18" s="144">
        <f t="shared" si="0"/>
        <v>0</v>
      </c>
      <c r="G18" s="144">
        <f t="shared" si="0"/>
        <v>0</v>
      </c>
      <c r="H18" s="144">
        <f t="shared" si="0"/>
        <v>0</v>
      </c>
      <c r="I18" s="144">
        <f t="shared" si="0"/>
        <v>0</v>
      </c>
      <c r="J18" s="144">
        <f t="shared" si="0"/>
        <v>0</v>
      </c>
      <c r="K18" s="144">
        <f t="shared" si="0"/>
        <v>0</v>
      </c>
      <c r="L18" s="144">
        <f t="shared" si="0"/>
        <v>0</v>
      </c>
      <c r="M18" s="145">
        <f>SUM(A18:L18)</f>
        <v>0</v>
      </c>
    </row>
    <row r="19" spans="1:13" ht="12" customHeight="1" x14ac:dyDescent="0.2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2" customHeight="1" x14ac:dyDescent="0.2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2" customHeight="1" x14ac:dyDescent="0.25"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ht="12" customHeight="1" x14ac:dyDescent="0.25"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ht="12" customHeight="1" x14ac:dyDescent="0.25">
      <c r="B23" s="146"/>
      <c r="C23" s="147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ht="12" customHeight="1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2" customHeight="1" x14ac:dyDescent="0.25"/>
    <row r="26" spans="1:13" ht="12" customHeight="1" x14ac:dyDescent="0.25"/>
    <row r="27" spans="1:13" ht="12" customHeight="1" x14ac:dyDescent="0.25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2" customHeight="1" x14ac:dyDescent="0.25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ht="12" customHeight="1" x14ac:dyDescent="0.25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ht="12" customHeight="1" x14ac:dyDescent="0.25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2" customHeight="1" x14ac:dyDescent="0.25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2" customHeight="1" x14ac:dyDescent="0.25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2:13" ht="12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2:13" ht="12" customHeight="1" x14ac:dyDescent="0.25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2:13" ht="12" customHeight="1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2:13" ht="12" customHeight="1" x14ac:dyDescent="0.25"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2:13" ht="12" customHeight="1" x14ac:dyDescent="0.25"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2:13" ht="12" customHeight="1" x14ac:dyDescent="0.25"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2:13" ht="12" customHeight="1" x14ac:dyDescent="0.25"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2:13" ht="12" customHeight="1" x14ac:dyDescent="0.25"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2:13" ht="12" customHeight="1" x14ac:dyDescent="0.25"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2:13" ht="12" customHeight="1" x14ac:dyDescent="0.25"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2:13" ht="12" customHeight="1" x14ac:dyDescent="0.2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2:13" ht="12" customHeight="1" x14ac:dyDescent="0.25"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2:13" ht="12" customHeight="1" x14ac:dyDescent="0.25"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2:13" ht="12" customHeight="1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2:13" ht="12" customHeight="1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2:13" ht="12" customHeight="1" x14ac:dyDescent="0.25"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2:13" ht="12" customHeight="1" x14ac:dyDescent="0.25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2:13" ht="12" customHeight="1" x14ac:dyDescent="0.25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2:13" ht="12" customHeight="1" x14ac:dyDescent="0.25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  <row r="52" spans="2:13" ht="12" customHeight="1" x14ac:dyDescent="0.2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</row>
    <row r="53" spans="2:13" ht="12" customHeight="1" x14ac:dyDescent="0.2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2:13" ht="12" customHeight="1" x14ac:dyDescent="0.25"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2:13" ht="12" customHeight="1" x14ac:dyDescent="0.2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</row>
    <row r="56" spans="2:13" ht="12" customHeight="1" x14ac:dyDescent="0.2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</row>
    <row r="57" spans="2:13" ht="12" customHeight="1" x14ac:dyDescent="0.2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58" spans="2:13" ht="12" customHeight="1" x14ac:dyDescent="0.25"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2:13" ht="12" customHeight="1" x14ac:dyDescent="0.25"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2:13" ht="12" customHeight="1" x14ac:dyDescent="0.25">
      <c r="B60" s="148"/>
      <c r="C60" s="148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2:13" ht="12" customHeight="1" x14ac:dyDescent="0.25"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2:13" ht="12" customHeight="1" x14ac:dyDescent="0.25"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2:13" ht="12" customHeight="1" x14ac:dyDescent="0.25"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2:13" ht="12" customHeight="1" x14ac:dyDescent="0.25"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2:13" ht="12" customHeight="1" x14ac:dyDescent="0.25"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2:13" ht="12" customHeight="1" x14ac:dyDescent="0.25"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2:13" ht="12" customHeight="1" x14ac:dyDescent="0.25"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2:13" ht="12" customHeight="1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2:13" ht="12" customHeight="1" x14ac:dyDescent="0.25">
      <c r="B69" s="146"/>
      <c r="C69" s="146"/>
      <c r="D69" s="146"/>
      <c r="E69" s="146"/>
      <c r="F69" s="148"/>
      <c r="G69" s="146"/>
      <c r="H69" s="146"/>
      <c r="I69" s="146"/>
      <c r="J69" s="146"/>
      <c r="K69" s="146"/>
      <c r="L69" s="146"/>
      <c r="M69" s="146"/>
    </row>
    <row r="70" spans="2:13" ht="12" customHeight="1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2:13" ht="12" customHeight="1" x14ac:dyDescent="0.25"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2:13" ht="12" customHeight="1" x14ac:dyDescent="0.25"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2:13" ht="12" customHeight="1" x14ac:dyDescent="0.25"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2:13" ht="12" customHeight="1" x14ac:dyDescent="0.25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2:13" ht="12" customHeight="1" x14ac:dyDescent="0.25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2:13" ht="12" customHeight="1" x14ac:dyDescent="0.25"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2:13" ht="12" customHeight="1" x14ac:dyDescent="0.25"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2:13" ht="12" customHeight="1" x14ac:dyDescent="0.25"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2:13" ht="12" customHeight="1" x14ac:dyDescent="0.25"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2:13" ht="12" customHeight="1" x14ac:dyDescent="0.25"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2:13" ht="12" customHeight="1" x14ac:dyDescent="0.25"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2:13" ht="12" customHeight="1" x14ac:dyDescent="0.25"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2:13" ht="12" customHeight="1" x14ac:dyDescent="0.25"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2:13" ht="12" customHeight="1" x14ac:dyDescent="0.25"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2:13" ht="12" customHeight="1" x14ac:dyDescent="0.25">
      <c r="B85" s="146"/>
      <c r="C85" s="146"/>
      <c r="D85" s="146"/>
      <c r="E85" s="146"/>
      <c r="F85" s="146"/>
      <c r="G85" s="146"/>
      <c r="H85" s="146"/>
      <c r="I85" s="148"/>
      <c r="J85" s="146"/>
      <c r="K85" s="146"/>
      <c r="L85" s="146"/>
      <c r="M85" s="146"/>
    </row>
    <row r="86" spans="2:13" ht="12" customHeight="1" x14ac:dyDescent="0.25"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2:13" ht="12" customHeight="1" x14ac:dyDescent="0.25"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2:13" ht="12" customHeight="1" x14ac:dyDescent="0.25"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2:13" ht="12" customHeight="1" x14ac:dyDescent="0.25"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2:13" ht="12" customHeight="1" x14ac:dyDescent="0.25"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2:13" ht="12" customHeight="1" x14ac:dyDescent="0.25"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2:13" ht="12" customHeight="1" x14ac:dyDescent="0.25"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2:13" ht="12" customHeight="1" x14ac:dyDescent="0.25"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2:13" ht="12" customHeight="1" x14ac:dyDescent="0.25"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2:13" ht="12" customHeight="1" x14ac:dyDescent="0.25"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2:13" ht="12" customHeight="1" x14ac:dyDescent="0.25"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2:13" ht="12" customHeight="1" x14ac:dyDescent="0.25"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2:13" ht="12" customHeight="1" x14ac:dyDescent="0.25">
      <c r="B98" s="146"/>
      <c r="C98" s="146"/>
      <c r="D98" s="146"/>
      <c r="E98" s="148"/>
      <c r="F98" s="146"/>
      <c r="G98" s="146"/>
      <c r="H98" s="146"/>
      <c r="I98" s="146"/>
      <c r="J98" s="146"/>
      <c r="K98" s="146"/>
      <c r="L98" s="146"/>
      <c r="M98" s="146"/>
    </row>
    <row r="99" spans="2:13" ht="12" customHeight="1" x14ac:dyDescent="0.25"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2:13" ht="12" customHeight="1" x14ac:dyDescent="0.25"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2:13" ht="12" customHeight="1" x14ac:dyDescent="0.25"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2:13" ht="12" customHeight="1" x14ac:dyDescent="0.25"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2:13" ht="12" customHeight="1" x14ac:dyDescent="0.25"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2:13" ht="12" customHeight="1" x14ac:dyDescent="0.25">
      <c r="B104" s="146"/>
      <c r="C104" s="146"/>
      <c r="D104" s="148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2:13" ht="12" customHeight="1" x14ac:dyDescent="0.25"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2:13" ht="12" customHeight="1" x14ac:dyDescent="0.25">
      <c r="B106" s="149"/>
      <c r="C106" s="149"/>
      <c r="D106" s="150"/>
      <c r="E106" s="150"/>
      <c r="F106" s="149"/>
      <c r="G106" s="150"/>
      <c r="H106" s="150"/>
      <c r="I106" s="150"/>
      <c r="J106" s="150"/>
      <c r="K106" s="150"/>
      <c r="L106" s="150"/>
      <c r="M106" s="150"/>
    </row>
    <row r="107" spans="2:13" ht="12" customHeight="1" x14ac:dyDescent="0.25">
      <c r="B107" s="149"/>
      <c r="C107" s="149"/>
      <c r="D107" s="150"/>
      <c r="E107" s="150"/>
      <c r="F107" s="149"/>
      <c r="G107" s="150"/>
      <c r="H107" s="150"/>
      <c r="I107" s="150"/>
      <c r="J107" s="150"/>
      <c r="K107" s="150"/>
      <c r="L107" s="150"/>
      <c r="M107" s="150"/>
    </row>
    <row r="108" spans="2:13" ht="12" customHeight="1" x14ac:dyDescent="0.25">
      <c r="B108" s="149"/>
      <c r="C108" s="149"/>
      <c r="D108" s="150"/>
      <c r="E108" s="150"/>
      <c r="F108" s="149"/>
      <c r="G108" s="150"/>
      <c r="H108" s="150"/>
      <c r="I108" s="150"/>
      <c r="J108" s="150"/>
      <c r="K108" s="150"/>
      <c r="L108" s="150"/>
      <c r="M108" s="150"/>
    </row>
    <row r="109" spans="2:13" ht="12" customHeight="1" x14ac:dyDescent="0.25">
      <c r="B109" s="149"/>
      <c r="C109" s="149"/>
      <c r="D109" s="150"/>
      <c r="E109" s="150"/>
      <c r="F109" s="149"/>
      <c r="G109" s="150"/>
      <c r="H109" s="150"/>
      <c r="I109" s="150"/>
      <c r="J109" s="150"/>
      <c r="K109" s="150"/>
      <c r="L109" s="150"/>
      <c r="M109" s="150"/>
    </row>
    <row r="110" spans="2:13" ht="12" customHeight="1" x14ac:dyDescent="0.25">
      <c r="B110" s="149"/>
      <c r="C110" s="149"/>
      <c r="D110" s="150"/>
      <c r="E110" s="150"/>
      <c r="F110" s="149"/>
      <c r="G110" s="150"/>
      <c r="H110" s="150"/>
      <c r="I110" s="150"/>
      <c r="J110" s="150"/>
      <c r="K110" s="150"/>
      <c r="L110" s="150"/>
      <c r="M110" s="150"/>
    </row>
    <row r="111" spans="2:13" ht="12" customHeight="1" x14ac:dyDescent="0.25">
      <c r="B111" s="149"/>
      <c r="C111" s="149"/>
      <c r="D111" s="150"/>
      <c r="E111" s="150"/>
      <c r="F111" s="149"/>
      <c r="G111" s="150"/>
      <c r="H111" s="150"/>
      <c r="I111" s="150"/>
      <c r="J111" s="150"/>
      <c r="K111" s="150"/>
      <c r="L111" s="150"/>
      <c r="M111" s="150"/>
    </row>
    <row r="112" spans="2:13" ht="12" customHeight="1" x14ac:dyDescent="0.25">
      <c r="B112" s="149"/>
      <c r="C112" s="149"/>
      <c r="D112" s="150"/>
      <c r="E112" s="150"/>
      <c r="F112" s="149"/>
      <c r="G112" s="150"/>
      <c r="H112" s="150"/>
      <c r="I112" s="150"/>
      <c r="J112" s="150"/>
      <c r="K112" s="150"/>
      <c r="L112" s="150"/>
      <c r="M112" s="150"/>
    </row>
    <row r="113" spans="2:13" ht="12" customHeight="1" x14ac:dyDescent="0.25">
      <c r="B113" s="149"/>
      <c r="C113" s="149"/>
      <c r="D113" s="150"/>
      <c r="E113" s="151"/>
      <c r="F113" s="149"/>
      <c r="G113" s="150"/>
      <c r="H113" s="150"/>
      <c r="I113" s="150"/>
      <c r="J113" s="150"/>
      <c r="K113" s="150"/>
      <c r="L113" s="150"/>
      <c r="M113" s="150"/>
    </row>
    <row r="114" spans="2:13" ht="12" customHeight="1" x14ac:dyDescent="0.25">
      <c r="B114" s="149"/>
      <c r="C114" s="149"/>
      <c r="D114" s="150"/>
      <c r="E114" s="150"/>
      <c r="F114" s="149"/>
      <c r="G114" s="150"/>
      <c r="H114" s="150"/>
      <c r="I114" s="150"/>
      <c r="J114" s="150"/>
      <c r="K114" s="150"/>
      <c r="L114" s="150"/>
      <c r="M114" s="150"/>
    </row>
    <row r="115" spans="2:13" ht="12" customHeight="1" x14ac:dyDescent="0.25">
      <c r="B115" s="149"/>
      <c r="C115" s="149"/>
      <c r="D115" s="150"/>
      <c r="E115" s="150"/>
      <c r="F115" s="149"/>
      <c r="G115" s="150"/>
      <c r="H115" s="150"/>
      <c r="I115" s="150"/>
      <c r="J115" s="150"/>
      <c r="K115" s="150"/>
      <c r="L115" s="150"/>
      <c r="M115" s="150"/>
    </row>
    <row r="116" spans="2:13" ht="12" customHeight="1" x14ac:dyDescent="0.25">
      <c r="B116" s="149"/>
      <c r="C116" s="149"/>
      <c r="D116" s="150"/>
      <c r="E116" s="150"/>
      <c r="F116" s="149"/>
      <c r="G116" s="150"/>
      <c r="H116" s="150"/>
      <c r="I116" s="150"/>
      <c r="J116" s="150"/>
      <c r="K116" s="150"/>
      <c r="L116" s="150"/>
      <c r="M116" s="150"/>
    </row>
    <row r="117" spans="2:13" ht="12" customHeight="1" x14ac:dyDescent="0.25">
      <c r="B117" s="149"/>
      <c r="C117" s="149"/>
      <c r="D117" s="150"/>
      <c r="E117" s="150"/>
      <c r="F117" s="149"/>
      <c r="G117" s="150"/>
      <c r="H117" s="150"/>
      <c r="I117" s="150"/>
      <c r="J117" s="150"/>
      <c r="K117" s="150"/>
      <c r="L117" s="150"/>
      <c r="M117" s="150"/>
    </row>
    <row r="118" spans="2:13" ht="12" customHeight="1" x14ac:dyDescent="0.25">
      <c r="B118" s="149"/>
      <c r="C118" s="149"/>
      <c r="D118" s="150"/>
      <c r="E118" s="150"/>
      <c r="F118" s="149"/>
      <c r="G118" s="150"/>
      <c r="H118" s="150"/>
      <c r="I118" s="150"/>
      <c r="J118" s="150"/>
      <c r="K118" s="150"/>
      <c r="L118" s="150"/>
      <c r="M118" s="150"/>
    </row>
    <row r="119" spans="2:13" ht="12" customHeight="1" x14ac:dyDescent="0.25">
      <c r="B119" s="149"/>
      <c r="C119" s="149"/>
      <c r="D119" s="150"/>
      <c r="E119" s="150"/>
      <c r="F119" s="149"/>
      <c r="G119" s="150"/>
      <c r="H119" s="150"/>
      <c r="I119" s="150"/>
      <c r="J119" s="150"/>
      <c r="K119" s="150"/>
      <c r="L119" s="150"/>
      <c r="M119" s="150"/>
    </row>
    <row r="120" spans="2:13" ht="12" customHeight="1" x14ac:dyDescent="0.25">
      <c r="B120" s="149"/>
      <c r="C120" s="149"/>
      <c r="D120" s="150"/>
      <c r="E120" s="150"/>
      <c r="F120" s="149"/>
      <c r="G120" s="150"/>
      <c r="H120" s="150"/>
      <c r="I120" s="150"/>
      <c r="J120" s="150"/>
      <c r="K120" s="150"/>
      <c r="L120" s="150"/>
      <c r="M120" s="150"/>
    </row>
    <row r="121" spans="2:13" ht="12" customHeight="1" x14ac:dyDescent="0.25">
      <c r="B121" s="149"/>
      <c r="C121" s="149"/>
      <c r="D121" s="150"/>
      <c r="E121" s="150"/>
      <c r="F121" s="149"/>
      <c r="G121" s="150"/>
      <c r="H121" s="150"/>
      <c r="I121" s="150"/>
      <c r="J121" s="150"/>
      <c r="K121" s="150"/>
      <c r="L121" s="150"/>
      <c r="M121" s="150"/>
    </row>
    <row r="122" spans="2:13" ht="12" customHeigh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</row>
    <row r="123" spans="2:13" ht="12" customHeigh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</row>
    <row r="124" spans="2:13" ht="12" customHeigh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</row>
    <row r="125" spans="2:13" ht="12" customHeigh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</row>
    <row r="126" spans="2:13" ht="12" customHeigh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</row>
    <row r="127" spans="2:13" ht="12" customHeigh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</row>
    <row r="128" spans="2:13" ht="12" customHeigh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</row>
    <row r="129" spans="2:13" ht="12" customHeight="1" x14ac:dyDescent="0.25">
      <c r="B129" s="150"/>
      <c r="C129" s="150"/>
      <c r="D129" s="152"/>
      <c r="E129" s="150"/>
      <c r="F129" s="150"/>
      <c r="G129" s="150"/>
      <c r="H129" s="150"/>
      <c r="I129" s="150"/>
      <c r="J129" s="150"/>
      <c r="K129" s="150"/>
      <c r="L129" s="150"/>
      <c r="M129" s="150"/>
    </row>
    <row r="130" spans="2:13" ht="12" customHeight="1" x14ac:dyDescent="0.25">
      <c r="B130" s="150"/>
      <c r="C130" s="150"/>
      <c r="D130" s="152"/>
      <c r="E130" s="150"/>
      <c r="F130" s="150"/>
      <c r="G130" s="150"/>
      <c r="H130" s="150"/>
      <c r="I130" s="150"/>
      <c r="J130" s="150"/>
      <c r="K130" s="150"/>
      <c r="L130" s="150"/>
      <c r="M130" s="150"/>
    </row>
    <row r="131" spans="2:13" ht="12" customHeight="1" x14ac:dyDescent="0.25">
      <c r="B131" s="150"/>
      <c r="C131" s="150"/>
      <c r="D131" s="152"/>
      <c r="E131" s="150"/>
      <c r="F131" s="150"/>
      <c r="G131" s="150"/>
      <c r="H131" s="150"/>
      <c r="I131" s="150"/>
      <c r="J131" s="150"/>
      <c r="K131" s="150"/>
      <c r="L131" s="150"/>
      <c r="M131" s="150"/>
    </row>
    <row r="132" spans="2:13" ht="12" customHeight="1" x14ac:dyDescent="0.25">
      <c r="B132" s="150"/>
      <c r="C132" s="150"/>
      <c r="D132" s="152"/>
      <c r="E132" s="150"/>
      <c r="F132" s="150"/>
      <c r="G132" s="150"/>
      <c r="H132" s="150"/>
      <c r="I132" s="150"/>
      <c r="J132" s="150"/>
      <c r="K132" s="150"/>
      <c r="L132" s="150"/>
      <c r="M132" s="150"/>
    </row>
    <row r="133" spans="2:13" ht="12" customHeight="1" x14ac:dyDescent="0.25">
      <c r="B133" s="150"/>
      <c r="C133" s="150"/>
      <c r="D133" s="152"/>
      <c r="E133" s="150"/>
      <c r="F133" s="150"/>
      <c r="G133" s="150"/>
      <c r="H133" s="150"/>
      <c r="I133" s="150"/>
      <c r="J133" s="150"/>
      <c r="K133" s="150"/>
      <c r="L133" s="150"/>
      <c r="M133" s="150"/>
    </row>
    <row r="134" spans="2:13" ht="12" customHeigh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</row>
    <row r="135" spans="2:13" ht="12" customHeigh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</row>
    <row r="136" spans="2:13" ht="12" customHeight="1" x14ac:dyDescent="0.25">
      <c r="B136" s="150"/>
      <c r="C136" s="150"/>
      <c r="D136" s="149"/>
      <c r="E136" s="150"/>
      <c r="F136" s="150"/>
      <c r="G136" s="150"/>
      <c r="H136" s="150"/>
      <c r="I136" s="150"/>
      <c r="J136" s="150"/>
      <c r="K136" s="150"/>
      <c r="L136" s="150"/>
      <c r="M136" s="150"/>
    </row>
    <row r="137" spans="2:13" ht="12" customHeigh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</row>
    <row r="138" spans="2:13" ht="12" customHeigh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</row>
    <row r="139" spans="2:13" ht="12" customHeight="1" x14ac:dyDescent="0.25">
      <c r="B139" s="152"/>
      <c r="C139" s="152"/>
      <c r="D139" s="152"/>
      <c r="E139" s="150"/>
      <c r="F139" s="150"/>
      <c r="G139" s="150"/>
      <c r="H139" s="150"/>
      <c r="I139" s="150"/>
      <c r="J139" s="150"/>
      <c r="K139" s="150"/>
      <c r="L139" s="150"/>
      <c r="M139" s="150"/>
    </row>
    <row r="140" spans="2:13" ht="12" customHeight="1" x14ac:dyDescent="0.25">
      <c r="B140" s="150"/>
      <c r="C140" s="150"/>
      <c r="D140" s="152"/>
      <c r="E140" s="150"/>
      <c r="F140" s="150"/>
      <c r="G140" s="150"/>
      <c r="H140" s="150"/>
      <c r="I140" s="150"/>
      <c r="J140" s="150"/>
      <c r="K140" s="150"/>
      <c r="L140" s="150"/>
      <c r="M140" s="150"/>
    </row>
    <row r="141" spans="2:13" ht="12" customHeigh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</row>
    <row r="142" spans="2:13" ht="12" customHeight="1" x14ac:dyDescent="0.25">
      <c r="B142" s="149"/>
      <c r="C142" s="149"/>
      <c r="D142" s="149"/>
      <c r="E142" s="150"/>
      <c r="F142" s="150"/>
      <c r="G142" s="150"/>
      <c r="H142" s="150"/>
      <c r="I142" s="150"/>
      <c r="J142" s="150"/>
      <c r="K142" s="150"/>
      <c r="L142" s="150"/>
      <c r="M142" s="150"/>
    </row>
    <row r="143" spans="2:13" ht="12" customHeigh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</row>
    <row r="144" spans="2:13" ht="12" customHeigh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</row>
    <row r="145" spans="2:13" ht="12" customHeigh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</row>
    <row r="146" spans="2:13" ht="12" customHeigh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</row>
    <row r="147" spans="2:13" ht="12" customHeigh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</row>
    <row r="148" spans="2:13" ht="12" customHeight="1" x14ac:dyDescent="0.25">
      <c r="B148" s="150"/>
      <c r="C148" s="150"/>
      <c r="D148" s="152"/>
      <c r="E148" s="152"/>
      <c r="F148" s="150"/>
      <c r="G148" s="150"/>
      <c r="H148" s="150"/>
      <c r="I148" s="150"/>
      <c r="J148" s="150"/>
      <c r="K148" s="152"/>
      <c r="L148" s="150"/>
      <c r="M148" s="150"/>
    </row>
    <row r="149" spans="2:13" ht="12" customHeigh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2"/>
      <c r="L149" s="150"/>
      <c r="M149" s="150"/>
    </row>
    <row r="150" spans="2:13" ht="12" customHeigh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</row>
    <row r="151" spans="2:13" ht="12" customHeight="1" x14ac:dyDescent="0.25">
      <c r="B151" s="150"/>
      <c r="C151" s="150"/>
      <c r="D151" s="149"/>
      <c r="E151" s="149"/>
      <c r="F151" s="150"/>
      <c r="G151" s="150"/>
      <c r="H151" s="150"/>
      <c r="I151" s="150"/>
      <c r="J151" s="150"/>
      <c r="K151" s="149"/>
      <c r="L151" s="150"/>
      <c r="M151" s="150"/>
    </row>
    <row r="152" spans="2:13" ht="12" customHeigh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</row>
    <row r="153" spans="2:13" ht="12" customHeigh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</row>
    <row r="154" spans="2:13" ht="12" customHeigh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</row>
    <row r="155" spans="2:13" ht="12" customHeigh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</row>
    <row r="156" spans="2:13" ht="12" customHeigh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</row>
    <row r="157" spans="2:13" ht="12" customHeigh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</row>
    <row r="158" spans="2:13" ht="12" customHeigh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</row>
    <row r="159" spans="2:13" ht="12" customHeigh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</row>
    <row r="160" spans="2:13" ht="12" customHeigh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</row>
    <row r="161" spans="2:13" ht="12" customHeigh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</row>
    <row r="162" spans="2:13" ht="12" customHeigh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</row>
    <row r="163" spans="2:13" ht="12" customHeigh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</row>
    <row r="164" spans="2:13" ht="12" customHeigh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</row>
    <row r="165" spans="2:13" ht="12" customHeigh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</row>
    <row r="166" spans="2:13" ht="12" customHeigh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</row>
    <row r="167" spans="2:13" ht="12" customHeigh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</row>
    <row r="168" spans="2:13" ht="12" customHeigh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</row>
    <row r="169" spans="2:13" ht="12" customHeight="1" x14ac:dyDescent="0.25">
      <c r="B169" s="150"/>
      <c r="C169" s="150"/>
      <c r="D169" s="150"/>
      <c r="E169" s="152"/>
      <c r="F169" s="150"/>
      <c r="G169" s="150"/>
      <c r="H169" s="150"/>
      <c r="I169" s="150"/>
      <c r="J169" s="150"/>
      <c r="K169" s="150"/>
      <c r="L169" s="150"/>
      <c r="M169" s="150"/>
    </row>
    <row r="170" spans="2:13" ht="12" customHeigh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</row>
    <row r="171" spans="2:13" ht="12" customHeight="1" x14ac:dyDescent="0.25">
      <c r="B171" s="150"/>
      <c r="C171" s="150"/>
      <c r="D171" s="150"/>
      <c r="E171" s="149"/>
      <c r="F171" s="150"/>
      <c r="G171" s="150"/>
      <c r="H171" s="150"/>
      <c r="I171" s="150"/>
      <c r="J171" s="150"/>
      <c r="K171" s="150"/>
      <c r="L171" s="150"/>
      <c r="M171" s="150"/>
    </row>
    <row r="172" spans="2:13" ht="12" customHeigh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</row>
    <row r="173" spans="2:13" ht="12" customHeigh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</row>
    <row r="174" spans="2:13" ht="12" customHeigh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</row>
    <row r="175" spans="2:13" ht="12" customHeigh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</row>
    <row r="176" spans="2:13" ht="12" customHeigh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</row>
    <row r="177" spans="2:13" ht="12" customHeigh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</row>
    <row r="178" spans="2:13" ht="12" customHeigh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</row>
    <row r="179" spans="2:13" ht="12" customHeigh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</row>
    <row r="180" spans="2:13" ht="12" customHeigh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</row>
    <row r="181" spans="2:13" ht="12" customHeigh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</row>
    <row r="182" spans="2:13" ht="12" customHeigh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</row>
    <row r="183" spans="2:13" ht="12" customHeight="1" x14ac:dyDescent="0.25">
      <c r="B183" s="150"/>
      <c r="C183" s="150"/>
      <c r="D183" s="150"/>
      <c r="E183" s="150"/>
      <c r="F183" s="150"/>
      <c r="G183" s="150"/>
      <c r="H183" s="152"/>
      <c r="I183" s="150"/>
      <c r="J183" s="150"/>
      <c r="K183" s="150"/>
      <c r="L183" s="150"/>
      <c r="M183" s="150"/>
    </row>
    <row r="184" spans="2:13" ht="12" customHeigh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</row>
    <row r="185" spans="2:13" x14ac:dyDescent="0.25">
      <c r="B185" s="150"/>
      <c r="C185" s="150"/>
      <c r="D185" s="150"/>
      <c r="E185" s="150"/>
      <c r="F185" s="150"/>
      <c r="G185" s="150"/>
      <c r="H185" s="149"/>
      <c r="I185" s="150"/>
      <c r="J185" s="150"/>
      <c r="K185" s="150"/>
      <c r="L185" s="150"/>
      <c r="M185" s="150"/>
    </row>
    <row r="186" spans="2:13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</row>
    <row r="187" spans="2:13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</row>
    <row r="188" spans="2:13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</row>
    <row r="189" spans="2:13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</row>
    <row r="190" spans="2:13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</row>
    <row r="191" spans="2:13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</row>
    <row r="192" spans="2:13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</row>
    <row r="193" spans="2:13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</row>
    <row r="194" spans="2:13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</row>
    <row r="195" spans="2:13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</row>
    <row r="196" spans="2:13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</row>
    <row r="197" spans="2:13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</row>
    <row r="198" spans="2:13" x14ac:dyDescent="0.25"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</row>
    <row r="199" spans="2:13" x14ac:dyDescent="0.25"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</row>
    <row r="200" spans="2:13" x14ac:dyDescent="0.25"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</row>
    <row r="201" spans="2:13" x14ac:dyDescent="0.25"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2:13" x14ac:dyDescent="0.25"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</row>
    <row r="203" spans="2:13" x14ac:dyDescent="0.25"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</row>
    <row r="204" spans="2:13" x14ac:dyDescent="0.25"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</row>
    <row r="205" spans="2:13" x14ac:dyDescent="0.25"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</row>
    <row r="206" spans="2:13" x14ac:dyDescent="0.25"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</row>
    <row r="207" spans="2:13" x14ac:dyDescent="0.25"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97" t="s">
        <v>67</v>
      </c>
      <c r="B1" s="198"/>
      <c r="C1" s="199"/>
      <c r="D1" s="230" t="s">
        <v>150</v>
      </c>
      <c r="E1" s="231"/>
      <c r="F1" s="200"/>
      <c r="G1" s="200"/>
      <c r="H1" s="201"/>
    </row>
    <row r="2" spans="1:13" ht="15.75" thickBot="1" x14ac:dyDescent="0.3">
      <c r="A2" s="190" t="s">
        <v>0</v>
      </c>
      <c r="B2" s="191"/>
      <c r="C2" s="192"/>
      <c r="D2" s="193" t="s">
        <v>1</v>
      </c>
      <c r="E2" s="194">
        <v>44407</v>
      </c>
      <c r="F2" s="195"/>
      <c r="G2" s="195"/>
      <c r="H2" s="196"/>
    </row>
    <row r="3" spans="1:13" x14ac:dyDescent="0.25">
      <c r="A3" s="188" t="s">
        <v>2</v>
      </c>
      <c r="B3" s="188" t="s">
        <v>1</v>
      </c>
      <c r="C3" s="188" t="s">
        <v>3</v>
      </c>
      <c r="D3" s="189" t="s">
        <v>4</v>
      </c>
      <c r="E3" s="188" t="s">
        <v>5</v>
      </c>
      <c r="F3" s="188" t="s">
        <v>6</v>
      </c>
      <c r="G3" s="188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3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71"/>
      <c r="B137" s="171"/>
      <c r="C137" s="169"/>
      <c r="D137" s="172"/>
      <c r="E137" s="173" t="s">
        <v>111</v>
      </c>
      <c r="F137" s="73">
        <f>SUM(F4:F136)</f>
        <v>22728.899999999998</v>
      </c>
      <c r="G137" s="169"/>
      <c r="H137" s="170"/>
    </row>
    <row r="138" spans="1:9" x14ac:dyDescent="0.25">
      <c r="A138" s="67"/>
      <c r="B138" s="155"/>
      <c r="C138" s="7"/>
      <c r="D138" s="156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55"/>
      <c r="C139" s="7"/>
      <c r="D139" s="156"/>
      <c r="E139" s="14"/>
      <c r="F139" s="20"/>
      <c r="G139" s="7"/>
      <c r="H139" s="13"/>
    </row>
    <row r="140" spans="1:9" x14ac:dyDescent="0.25">
      <c r="A140" s="67"/>
      <c r="B140" s="155"/>
      <c r="C140" s="7"/>
      <c r="D140" s="156"/>
      <c r="E140" s="14"/>
      <c r="F140" s="20"/>
      <c r="G140" s="7"/>
      <c r="H140" s="13"/>
      <c r="I140" s="10"/>
    </row>
    <row r="141" spans="1:9" x14ac:dyDescent="0.25">
      <c r="A141" s="67"/>
      <c r="B141" s="155"/>
      <c r="C141" s="7"/>
      <c r="D141" s="156"/>
      <c r="E141" s="14"/>
      <c r="F141" s="20"/>
      <c r="G141" s="7"/>
      <c r="H141" s="13"/>
    </row>
    <row r="142" spans="1:9" ht="15.75" thickBot="1" x14ac:dyDescent="0.3">
      <c r="A142" s="67"/>
      <c r="B142" s="155"/>
      <c r="C142" s="7"/>
      <c r="D142" s="232" t="s">
        <v>67</v>
      </c>
      <c r="E142" s="232"/>
      <c r="F142" s="232"/>
      <c r="G142" s="160"/>
      <c r="H142" s="13"/>
    </row>
    <row r="143" spans="1:9" x14ac:dyDescent="0.25">
      <c r="A143" s="67"/>
      <c r="B143" s="155"/>
      <c r="C143" s="157"/>
      <c r="D143" s="16" t="s">
        <v>56</v>
      </c>
      <c r="E143" s="10"/>
      <c r="F143" s="71"/>
      <c r="G143" s="187">
        <v>14097.6</v>
      </c>
      <c r="H143" s="10"/>
    </row>
    <row r="144" spans="1:9" ht="15.75" thickBot="1" x14ac:dyDescent="0.3">
      <c r="A144" s="67"/>
      <c r="B144" s="155"/>
      <c r="C144" s="157"/>
      <c r="D144" s="16" t="s">
        <v>114</v>
      </c>
      <c r="E144" s="10"/>
      <c r="F144" s="71"/>
      <c r="G144" s="186" t="s">
        <v>112</v>
      </c>
      <c r="H144" s="13"/>
    </row>
    <row r="145" spans="1:8" ht="15.75" thickBot="1" x14ac:dyDescent="0.3">
      <c r="A145" s="67"/>
      <c r="B145" s="155"/>
      <c r="C145" s="157"/>
      <c r="D145" s="17" t="s">
        <v>58</v>
      </c>
      <c r="E145" s="18"/>
      <c r="F145" s="19"/>
      <c r="G145" s="161">
        <f>+G143+G144</f>
        <v>40000</v>
      </c>
      <c r="H145" s="13"/>
    </row>
    <row r="146" spans="1:8" ht="15.75" thickBot="1" x14ac:dyDescent="0.3">
      <c r="A146" s="67"/>
      <c r="B146" s="155"/>
      <c r="C146" s="157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55"/>
      <c r="C147" s="157"/>
      <c r="D147" s="17" t="s">
        <v>61</v>
      </c>
      <c r="E147" s="18"/>
      <c r="F147" s="19"/>
      <c r="G147" s="161">
        <f>+G145-G146</f>
        <v>40000</v>
      </c>
      <c r="H147" s="13" t="s">
        <v>67</v>
      </c>
    </row>
    <row r="148" spans="1:8" x14ac:dyDescent="0.25">
      <c r="A148" s="67"/>
      <c r="B148" s="155"/>
      <c r="C148" s="11"/>
      <c r="D148" s="162"/>
      <c r="E148" s="163"/>
      <c r="F148" s="164"/>
      <c r="G148" s="165"/>
      <c r="H148" s="166"/>
    </row>
    <row r="149" spans="1:8" x14ac:dyDescent="0.25">
      <c r="A149" s="67"/>
      <c r="B149" s="155"/>
      <c r="C149" s="11"/>
      <c r="D149" s="162"/>
      <c r="E149" s="163"/>
      <c r="F149" s="164"/>
      <c r="G149" s="165"/>
      <c r="H149" s="166"/>
    </row>
    <row r="150" spans="1:8" x14ac:dyDescent="0.25">
      <c r="A150" s="67"/>
      <c r="B150" s="155"/>
      <c r="C150" s="11"/>
      <c r="D150" s="162"/>
      <c r="E150" s="163"/>
      <c r="F150" s="164"/>
      <c r="G150" s="165"/>
      <c r="H150" s="166"/>
    </row>
    <row r="151" spans="1:8" x14ac:dyDescent="0.25">
      <c r="A151" s="67"/>
      <c r="B151" s="155"/>
      <c r="C151" s="11"/>
      <c r="D151" s="162"/>
      <c r="E151" s="163"/>
      <c r="F151" s="164"/>
      <c r="G151" s="165"/>
      <c r="H151" s="166"/>
    </row>
    <row r="152" spans="1:8" x14ac:dyDescent="0.25">
      <c r="A152" s="67"/>
      <c r="B152" s="155"/>
      <c r="C152" s="11"/>
      <c r="D152" s="162"/>
      <c r="E152" s="163"/>
      <c r="F152" s="164"/>
      <c r="G152" s="165"/>
      <c r="H152" s="166"/>
    </row>
    <row r="153" spans="1:8" x14ac:dyDescent="0.25">
      <c r="A153" s="67"/>
      <c r="B153" s="22"/>
      <c r="C153" s="158"/>
      <c r="D153" s="167"/>
      <c r="E153" s="163"/>
      <c r="F153" s="168"/>
      <c r="G153" s="165"/>
      <c r="H153" s="165"/>
    </row>
    <row r="154" spans="1:8" x14ac:dyDescent="0.25">
      <c r="A154" s="158"/>
      <c r="B154" s="158"/>
      <c r="C154" s="158"/>
      <c r="D154" s="180"/>
      <c r="E154" s="158"/>
      <c r="F154" s="181"/>
      <c r="G154" s="158"/>
      <c r="H154" s="182"/>
    </row>
    <row r="155" spans="1:8" x14ac:dyDescent="0.25">
      <c r="A155" s="159"/>
      <c r="B155" s="159"/>
      <c r="C155" s="7"/>
      <c r="D155" s="156"/>
      <c r="E155" s="14"/>
      <c r="F155" s="183"/>
      <c r="G155" s="7"/>
      <c r="H155" s="13"/>
    </row>
    <row r="156" spans="1:8" x14ac:dyDescent="0.25">
      <c r="A156" s="67"/>
      <c r="B156" s="155"/>
      <c r="C156" s="11"/>
      <c r="D156" s="12"/>
      <c r="E156" s="14"/>
      <c r="F156" s="20"/>
      <c r="G156" s="7"/>
      <c r="H156" s="13"/>
    </row>
    <row r="157" spans="1:8" x14ac:dyDescent="0.25">
      <c r="A157" s="67"/>
      <c r="B157" s="155"/>
      <c r="C157" s="11"/>
      <c r="D157" s="12"/>
      <c r="E157" s="14"/>
      <c r="F157" s="20"/>
      <c r="G157" s="7"/>
      <c r="H157" s="13"/>
    </row>
    <row r="158" spans="1:8" x14ac:dyDescent="0.25">
      <c r="A158" s="67"/>
      <c r="B158" s="155"/>
      <c r="C158" s="11"/>
      <c r="D158" s="12"/>
      <c r="E158" s="14"/>
      <c r="F158" s="20"/>
      <c r="G158" s="7"/>
      <c r="H158" s="13"/>
    </row>
    <row r="159" spans="1:8" x14ac:dyDescent="0.25">
      <c r="A159" s="67"/>
      <c r="B159" s="155"/>
      <c r="C159" s="7"/>
      <c r="D159" s="12"/>
      <c r="E159" s="14"/>
      <c r="F159" s="20"/>
      <c r="G159" s="7"/>
      <c r="H159" s="13"/>
    </row>
    <row r="160" spans="1:8" x14ac:dyDescent="0.25">
      <c r="A160" s="67"/>
      <c r="B160" s="155"/>
      <c r="C160" s="7"/>
      <c r="D160" s="12"/>
      <c r="E160" s="14"/>
      <c r="F160" s="20"/>
      <c r="G160" s="7"/>
      <c r="H160" s="13"/>
    </row>
    <row r="161" spans="1:8" x14ac:dyDescent="0.25">
      <c r="A161" s="67"/>
      <c r="B161" s="155"/>
      <c r="C161" s="7"/>
      <c r="D161" s="12"/>
      <c r="E161" s="14"/>
      <c r="F161" s="20"/>
      <c r="G161" s="7"/>
      <c r="H161" s="13"/>
    </row>
    <row r="162" spans="1:8" x14ac:dyDescent="0.25">
      <c r="A162" s="67"/>
      <c r="B162" s="155"/>
      <c r="C162" s="7"/>
      <c r="D162" s="12"/>
      <c r="E162" s="14"/>
      <c r="F162" s="20"/>
      <c r="G162" s="7"/>
      <c r="H162" s="13"/>
    </row>
    <row r="163" spans="1:8" x14ac:dyDescent="0.25">
      <c r="A163" s="67"/>
      <c r="B163" s="155"/>
      <c r="C163" s="7"/>
      <c r="D163" s="12"/>
      <c r="E163" s="14"/>
      <c r="F163" s="20"/>
      <c r="G163" s="7"/>
      <c r="H163" s="13"/>
    </row>
    <row r="164" spans="1:8" x14ac:dyDescent="0.25">
      <c r="A164" s="67"/>
      <c r="B164" s="155"/>
      <c r="C164" s="7"/>
      <c r="D164" s="12"/>
      <c r="E164" s="14"/>
      <c r="F164" s="20"/>
      <c r="G164" s="7"/>
      <c r="H164" s="13"/>
    </row>
    <row r="165" spans="1:8" x14ac:dyDescent="0.25">
      <c r="A165" s="67"/>
      <c r="B165" s="155"/>
      <c r="C165" s="7"/>
      <c r="D165" s="12"/>
      <c r="E165" s="14"/>
      <c r="F165" s="20"/>
      <c r="G165" s="7"/>
      <c r="H165" s="13"/>
    </row>
    <row r="166" spans="1:8" x14ac:dyDescent="0.25">
      <c r="A166" s="67"/>
      <c r="B166" s="155"/>
      <c r="C166" s="7"/>
      <c r="D166" s="12"/>
      <c r="E166" s="14"/>
      <c r="F166" s="20"/>
      <c r="G166" s="7"/>
      <c r="H166" s="13"/>
    </row>
    <row r="167" spans="1:8" x14ac:dyDescent="0.25">
      <c r="A167" s="67"/>
      <c r="B167" s="155"/>
      <c r="C167" s="7"/>
      <c r="D167" s="12"/>
      <c r="E167" s="14"/>
      <c r="F167" s="20"/>
      <c r="G167" s="7"/>
      <c r="H167" s="13"/>
    </row>
    <row r="168" spans="1:8" x14ac:dyDescent="0.25">
      <c r="A168" s="67"/>
      <c r="B168" s="155"/>
      <c r="C168" s="7"/>
      <c r="D168" s="12"/>
      <c r="E168" s="14"/>
      <c r="F168" s="20"/>
      <c r="G168" s="7"/>
      <c r="H168" s="184"/>
    </row>
    <row r="169" spans="1:8" x14ac:dyDescent="0.25">
      <c r="A169" s="67"/>
      <c r="B169" s="155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85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33"/>
      <c r="E174" s="233"/>
      <c r="F174" s="233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33"/>
      <c r="E181" s="233"/>
      <c r="F181" s="233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28" t="s">
        <v>55</v>
      </c>
      <c r="E277" s="229"/>
      <c r="F277" s="229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202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6" t="s">
        <v>80</v>
      </c>
      <c r="C1" s="87" t="s">
        <v>74</v>
      </c>
      <c r="D1" s="88" t="s">
        <v>75</v>
      </c>
      <c r="E1" s="87" t="s">
        <v>79</v>
      </c>
      <c r="F1" s="89" t="s">
        <v>104</v>
      </c>
      <c r="G1" s="88" t="s">
        <v>76</v>
      </c>
      <c r="H1" s="88" t="s">
        <v>77</v>
      </c>
      <c r="I1" s="88" t="s">
        <v>81</v>
      </c>
      <c r="J1" s="90" t="s">
        <v>78</v>
      </c>
      <c r="K1" s="91" t="s">
        <v>58</v>
      </c>
    </row>
    <row r="2" spans="1:18" ht="15.75" x14ac:dyDescent="0.25">
      <c r="A2" s="153">
        <v>80</v>
      </c>
      <c r="B2" s="93"/>
      <c r="C2" s="94"/>
      <c r="D2" s="95"/>
      <c r="E2" s="93"/>
      <c r="F2" s="94"/>
      <c r="G2" s="93"/>
      <c r="H2" s="94"/>
      <c r="I2" s="96"/>
      <c r="J2" s="97"/>
      <c r="K2" s="98"/>
      <c r="L2" s="84"/>
      <c r="M2" s="84"/>
      <c r="N2" s="84"/>
      <c r="O2" s="84"/>
      <c r="P2" s="84"/>
      <c r="Q2" s="84"/>
      <c r="R2" s="84"/>
    </row>
    <row r="3" spans="1:18" ht="15.75" x14ac:dyDescent="0.25">
      <c r="A3" s="153">
        <v>81</v>
      </c>
      <c r="B3" s="99"/>
      <c r="C3" s="100">
        <v>2901</v>
      </c>
      <c r="D3" s="101">
        <v>275</v>
      </c>
      <c r="E3" s="99">
        <v>105</v>
      </c>
      <c r="F3" s="101"/>
      <c r="G3" s="101"/>
      <c r="H3" s="99">
        <v>1053</v>
      </c>
      <c r="I3" s="99"/>
      <c r="J3" s="99">
        <v>1036.2</v>
      </c>
      <c r="K3" s="98"/>
      <c r="L3" s="84"/>
      <c r="M3" s="84"/>
      <c r="N3" s="84"/>
      <c r="O3" s="84"/>
      <c r="P3" s="84"/>
      <c r="Q3" s="84"/>
      <c r="R3" s="84"/>
    </row>
    <row r="4" spans="1:18" ht="15.75" x14ac:dyDescent="0.25">
      <c r="A4" s="153">
        <v>83</v>
      </c>
      <c r="B4" s="99"/>
      <c r="C4" s="99"/>
      <c r="D4" s="101"/>
      <c r="E4" s="99"/>
      <c r="F4" s="101"/>
      <c r="G4" s="101"/>
      <c r="H4" s="99"/>
      <c r="I4" s="99"/>
      <c r="J4" s="99"/>
      <c r="K4" s="98"/>
      <c r="L4" s="84"/>
      <c r="M4" s="84"/>
      <c r="N4" s="84"/>
      <c r="O4" s="84"/>
      <c r="P4" s="84"/>
      <c r="Q4" s="84"/>
      <c r="R4" s="84"/>
    </row>
    <row r="5" spans="1:18" ht="15.75" x14ac:dyDescent="0.25">
      <c r="A5" s="153">
        <v>85</v>
      </c>
      <c r="B5" s="99"/>
      <c r="C5" s="99"/>
      <c r="D5" s="99">
        <v>230</v>
      </c>
      <c r="E5" s="99"/>
      <c r="F5" s="99"/>
      <c r="G5" s="99"/>
      <c r="H5" s="99"/>
      <c r="I5" s="99"/>
      <c r="J5" s="99"/>
      <c r="K5" s="98"/>
      <c r="L5" s="84"/>
      <c r="M5" s="84"/>
      <c r="N5" s="84"/>
      <c r="O5" s="84"/>
      <c r="P5" s="84"/>
      <c r="Q5" s="84"/>
      <c r="R5" s="84"/>
    </row>
    <row r="6" spans="1:18" ht="15.75" x14ac:dyDescent="0.25">
      <c r="A6" s="153">
        <v>87</v>
      </c>
      <c r="B6" s="99"/>
      <c r="C6" s="102">
        <v>850</v>
      </c>
      <c r="D6" s="99"/>
      <c r="E6" s="99"/>
      <c r="F6" s="99"/>
      <c r="G6" s="99"/>
      <c r="H6" s="99"/>
      <c r="I6" s="99"/>
      <c r="J6" s="99">
        <v>210</v>
      </c>
      <c r="K6" s="98"/>
      <c r="L6" s="84"/>
      <c r="M6" s="84"/>
      <c r="N6" s="84"/>
      <c r="O6" s="84"/>
      <c r="P6" s="84"/>
      <c r="Q6" s="84"/>
      <c r="R6" s="84"/>
    </row>
    <row r="7" spans="1:18" ht="15.75" x14ac:dyDescent="0.25">
      <c r="A7" s="153">
        <v>88</v>
      </c>
      <c r="B7" s="99"/>
      <c r="C7" s="99"/>
      <c r="D7" s="99"/>
      <c r="E7" s="99"/>
      <c r="F7" s="99"/>
      <c r="G7" s="99">
        <v>360</v>
      </c>
      <c r="H7" s="99"/>
      <c r="I7" s="99"/>
      <c r="J7" s="99"/>
      <c r="K7" s="98"/>
      <c r="L7" s="84"/>
      <c r="M7" s="84"/>
      <c r="N7" s="84"/>
      <c r="O7" s="84"/>
      <c r="P7" s="84"/>
      <c r="Q7" s="84"/>
      <c r="R7" s="84"/>
    </row>
    <row r="8" spans="1:18" ht="15.75" x14ac:dyDescent="0.25">
      <c r="A8" s="153">
        <v>90</v>
      </c>
      <c r="B8" s="99"/>
      <c r="C8" s="99">
        <v>328</v>
      </c>
      <c r="D8" s="102"/>
      <c r="E8" s="99"/>
      <c r="F8" s="99"/>
      <c r="G8" s="99">
        <v>108.9</v>
      </c>
      <c r="H8" s="99"/>
      <c r="I8" s="99"/>
      <c r="J8" s="99"/>
      <c r="K8" s="98"/>
      <c r="L8" s="84"/>
      <c r="M8" s="84"/>
      <c r="N8" s="84"/>
      <c r="O8" s="84"/>
      <c r="P8" s="84"/>
      <c r="Q8" s="84"/>
      <c r="R8" s="84"/>
    </row>
    <row r="9" spans="1:18" ht="15.75" x14ac:dyDescent="0.25">
      <c r="A9" s="153">
        <v>91</v>
      </c>
      <c r="B9" s="99"/>
      <c r="C9" s="99"/>
      <c r="D9" s="99"/>
      <c r="E9" s="99"/>
      <c r="F9" s="99"/>
      <c r="G9" s="99"/>
      <c r="H9" s="99"/>
      <c r="I9" s="99"/>
      <c r="J9" s="99"/>
      <c r="K9" s="98"/>
      <c r="L9" s="84"/>
      <c r="M9" s="84"/>
      <c r="N9" s="84"/>
      <c r="O9" s="84"/>
      <c r="P9" s="84"/>
      <c r="Q9" s="84"/>
      <c r="R9" s="84"/>
    </row>
    <row r="10" spans="1:18" ht="15.75" x14ac:dyDescent="0.25">
      <c r="A10" s="153">
        <v>96</v>
      </c>
      <c r="B10" s="99"/>
      <c r="C10" s="99">
        <v>684</v>
      </c>
      <c r="D10" s="102"/>
      <c r="E10" s="99"/>
      <c r="F10" s="99"/>
      <c r="G10" s="99"/>
      <c r="H10" s="99"/>
      <c r="I10" s="99"/>
      <c r="J10" s="99"/>
      <c r="K10" s="98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154" t="s">
        <v>109</v>
      </c>
      <c r="B11" s="99"/>
      <c r="C11" s="99">
        <v>660</v>
      </c>
      <c r="D11" s="99">
        <v>99</v>
      </c>
      <c r="E11" s="99"/>
      <c r="F11" s="99"/>
      <c r="G11" s="99">
        <v>700</v>
      </c>
      <c r="H11" s="99"/>
      <c r="I11" s="99"/>
      <c r="J11" s="99"/>
      <c r="K11" s="98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153">
        <v>98</v>
      </c>
      <c r="B12" s="99"/>
      <c r="C12" s="99">
        <v>605</v>
      </c>
      <c r="D12" s="99"/>
      <c r="E12" s="99">
        <v>2414</v>
      </c>
      <c r="F12" s="103"/>
      <c r="G12" s="103">
        <v>309</v>
      </c>
      <c r="H12" s="99">
        <v>1390.8</v>
      </c>
      <c r="I12" s="99"/>
      <c r="J12" s="99">
        <v>1000</v>
      </c>
      <c r="K12" s="98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153">
        <v>67</v>
      </c>
      <c r="B13" s="103"/>
      <c r="C13" s="103">
        <v>1231</v>
      </c>
      <c r="D13" s="103">
        <v>30</v>
      </c>
      <c r="E13" s="103"/>
      <c r="F13" s="103"/>
      <c r="G13" s="103"/>
      <c r="H13" s="99"/>
      <c r="I13" s="103"/>
      <c r="J13" s="99"/>
      <c r="K13" s="98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53">
        <v>68</v>
      </c>
      <c r="B14" s="103"/>
      <c r="C14" s="103">
        <v>1818</v>
      </c>
      <c r="D14" s="104">
        <v>30</v>
      </c>
      <c r="E14" s="99">
        <v>330</v>
      </c>
      <c r="F14" s="101"/>
      <c r="G14" s="103"/>
      <c r="H14" s="103"/>
      <c r="I14" s="103"/>
      <c r="J14" s="99"/>
      <c r="K14" s="98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53">
        <v>102</v>
      </c>
      <c r="B15" s="105"/>
      <c r="C15" s="99"/>
      <c r="D15" s="99"/>
      <c r="E15" s="99"/>
      <c r="F15" s="99"/>
      <c r="G15" s="99"/>
      <c r="H15" s="99"/>
      <c r="I15" s="99"/>
      <c r="J15" s="99"/>
      <c r="K15" s="98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53">
        <v>108</v>
      </c>
      <c r="B16" s="105"/>
      <c r="C16" s="103"/>
      <c r="D16" s="103">
        <v>1499</v>
      </c>
      <c r="E16" s="99"/>
      <c r="F16" s="99"/>
      <c r="G16" s="99">
        <v>1821</v>
      </c>
      <c r="H16" s="99"/>
      <c r="I16" s="99"/>
      <c r="J16" s="99"/>
      <c r="K16" s="98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92"/>
      <c r="B17" s="105"/>
      <c r="C17" s="99"/>
      <c r="D17" s="99"/>
      <c r="E17" s="99"/>
      <c r="F17" s="99"/>
      <c r="G17" s="99"/>
      <c r="H17" s="99"/>
      <c r="I17" s="99"/>
      <c r="J17" s="99"/>
      <c r="K17" s="98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92"/>
      <c r="B18" s="105"/>
      <c r="C18" s="103"/>
      <c r="D18" s="103"/>
      <c r="E18" s="99"/>
      <c r="F18" s="103"/>
      <c r="G18" s="103"/>
      <c r="H18" s="103"/>
      <c r="I18" s="103"/>
      <c r="J18" s="99"/>
      <c r="K18" s="98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92"/>
      <c r="B19" s="105"/>
      <c r="C19" s="99"/>
      <c r="D19" s="99"/>
      <c r="E19" s="99"/>
      <c r="F19" s="99"/>
      <c r="G19" s="99"/>
      <c r="H19" s="99"/>
      <c r="I19" s="99"/>
      <c r="J19" s="106"/>
      <c r="K19" s="98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92"/>
      <c r="B20" s="105"/>
      <c r="C20" s="99"/>
      <c r="D20" s="99"/>
      <c r="E20" s="99"/>
      <c r="F20" s="99"/>
      <c r="G20" s="99"/>
      <c r="H20" s="99"/>
      <c r="I20" s="99"/>
      <c r="J20" s="106"/>
      <c r="K20" s="98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92"/>
      <c r="B21" s="105"/>
      <c r="C21" s="103"/>
      <c r="D21" s="107"/>
      <c r="E21" s="99"/>
      <c r="F21" s="99"/>
      <c r="G21" s="99"/>
      <c r="H21" s="99"/>
      <c r="I21" s="99"/>
      <c r="J21" s="99"/>
      <c r="K21" s="98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108"/>
      <c r="B22" s="103"/>
      <c r="C22" s="99"/>
      <c r="D22" s="99"/>
      <c r="E22" s="99"/>
      <c r="F22" s="99"/>
      <c r="G22" s="99"/>
      <c r="H22" s="99"/>
      <c r="I22" s="99"/>
      <c r="J22" s="99"/>
      <c r="K22" s="98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109"/>
      <c r="B23" s="110">
        <f t="shared" ref="B23:J23" si="0">SUM(B3:B22)</f>
        <v>0</v>
      </c>
      <c r="C23" s="110">
        <f>SUM(C2:C22)</f>
        <v>9077</v>
      </c>
      <c r="D23" s="110">
        <f>SUM(D2:D22)</f>
        <v>2163</v>
      </c>
      <c r="E23" s="110">
        <f t="shared" si="0"/>
        <v>2849</v>
      </c>
      <c r="F23" s="110">
        <f t="shared" si="0"/>
        <v>0</v>
      </c>
      <c r="G23" s="110">
        <f t="shared" si="0"/>
        <v>3298.9</v>
      </c>
      <c r="H23" s="110">
        <f t="shared" si="0"/>
        <v>2443.8000000000002</v>
      </c>
      <c r="I23" s="110">
        <f t="shared" si="0"/>
        <v>0</v>
      </c>
      <c r="J23" s="110">
        <f t="shared" si="0"/>
        <v>2246.1999999999998</v>
      </c>
      <c r="K23" s="98">
        <f>SUM(B23:J23)</f>
        <v>22077.9</v>
      </c>
      <c r="L23" s="84"/>
      <c r="M23" s="84"/>
      <c r="N23" s="84"/>
      <c r="O23" s="84"/>
      <c r="P23" s="84"/>
      <c r="Q23" s="84"/>
      <c r="R23" s="84"/>
    </row>
    <row r="24" spans="1:18" ht="15.75" x14ac:dyDescent="0.25">
      <c r="A24" s="3"/>
      <c r="B24" s="3"/>
      <c r="C24" s="3"/>
      <c r="D24" s="111"/>
      <c r="E24" s="111"/>
      <c r="F24" s="111"/>
      <c r="G24" s="111"/>
      <c r="H24" s="111"/>
      <c r="I24" s="111"/>
      <c r="J24" s="111" t="s">
        <v>82</v>
      </c>
      <c r="K24" s="112">
        <v>1222</v>
      </c>
      <c r="L24" s="84"/>
      <c r="M24" s="84"/>
    </row>
    <row r="25" spans="1:18" ht="15.75" x14ac:dyDescent="0.25">
      <c r="A25" s="3"/>
      <c r="B25" s="3"/>
      <c r="C25" s="3"/>
      <c r="D25" s="3"/>
      <c r="E25" s="111"/>
      <c r="F25" s="111"/>
      <c r="G25" s="111"/>
      <c r="H25" s="111"/>
      <c r="I25" s="111"/>
      <c r="J25" s="111"/>
      <c r="K25" s="112">
        <f>SUM(K23:K24)</f>
        <v>23299.9</v>
      </c>
      <c r="L25" s="84"/>
      <c r="M25" s="84"/>
    </row>
    <row r="26" spans="1:18" x14ac:dyDescent="0.25">
      <c r="E26" s="84"/>
      <c r="F26" s="84"/>
      <c r="G26" s="84"/>
      <c r="H26" s="84"/>
      <c r="I26" s="84"/>
      <c r="J26" s="84"/>
      <c r="K26" s="113"/>
      <c r="L26" s="84"/>
      <c r="M26" s="84"/>
    </row>
    <row r="27" spans="1:18" ht="15.75" thickBot="1" x14ac:dyDescent="0.3">
      <c r="E27" s="84"/>
      <c r="F27" s="84"/>
      <c r="G27" s="84"/>
      <c r="H27" s="84"/>
      <c r="I27" s="84"/>
      <c r="J27" s="84"/>
      <c r="K27" s="84"/>
      <c r="L27" s="84"/>
      <c r="M27" s="84"/>
    </row>
    <row r="28" spans="1:18" ht="16.5" thickBot="1" x14ac:dyDescent="0.3">
      <c r="B28" s="114" t="s">
        <v>80</v>
      </c>
      <c r="C28" s="115" t="s">
        <v>74</v>
      </c>
      <c r="D28" s="116" t="s">
        <v>75</v>
      </c>
      <c r="E28" s="115" t="s">
        <v>79</v>
      </c>
      <c r="F28" s="89" t="s">
        <v>104</v>
      </c>
      <c r="G28" s="116" t="s">
        <v>76</v>
      </c>
      <c r="H28" s="116" t="s">
        <v>77</v>
      </c>
      <c r="I28" s="116" t="s">
        <v>81</v>
      </c>
      <c r="J28" s="117" t="s">
        <v>78</v>
      </c>
      <c r="K28" s="118" t="s">
        <v>58</v>
      </c>
      <c r="L28" s="84"/>
      <c r="M28" s="84"/>
    </row>
    <row r="29" spans="1:18" ht="15.75" x14ac:dyDescent="0.25">
      <c r="A29" s="153">
        <v>80</v>
      </c>
      <c r="B29" s="120"/>
      <c r="C29" s="120"/>
      <c r="D29" s="120"/>
      <c r="E29" s="120"/>
      <c r="F29" s="120"/>
      <c r="G29" s="120"/>
      <c r="H29" s="120"/>
      <c r="I29" s="121"/>
      <c r="J29" s="122"/>
      <c r="K29" s="123"/>
      <c r="L29" s="84"/>
      <c r="M29" s="84"/>
    </row>
    <row r="30" spans="1:18" ht="15.75" x14ac:dyDescent="0.25">
      <c r="A30" s="153">
        <v>81</v>
      </c>
      <c r="B30" s="124"/>
      <c r="C30" s="125">
        <v>1483</v>
      </c>
      <c r="D30" s="125">
        <v>1227</v>
      </c>
      <c r="E30" s="124"/>
      <c r="F30" s="125"/>
      <c r="G30" s="125"/>
      <c r="H30" s="124">
        <v>1053</v>
      </c>
      <c r="I30" s="124"/>
      <c r="J30" s="124">
        <v>1036.2</v>
      </c>
      <c r="K30" s="123"/>
      <c r="L30" s="84"/>
      <c r="M30" s="84"/>
    </row>
    <row r="31" spans="1:18" ht="15.75" x14ac:dyDescent="0.25">
      <c r="A31" s="153">
        <v>83</v>
      </c>
      <c r="B31" s="124"/>
      <c r="C31" s="125"/>
      <c r="D31" s="125"/>
      <c r="E31" s="124"/>
      <c r="F31" s="125"/>
      <c r="G31" s="125"/>
      <c r="H31" s="124"/>
      <c r="I31" s="124"/>
      <c r="J31" s="124"/>
      <c r="K31" s="123"/>
      <c r="M31" s="84"/>
    </row>
    <row r="32" spans="1:18" ht="15.75" x14ac:dyDescent="0.25">
      <c r="A32" s="153">
        <v>85</v>
      </c>
      <c r="B32" s="124"/>
      <c r="C32" s="124"/>
      <c r="D32" s="124">
        <v>230</v>
      </c>
      <c r="E32" s="124"/>
      <c r="F32" s="124"/>
      <c r="G32" s="124"/>
      <c r="H32" s="124"/>
      <c r="I32" s="124"/>
      <c r="J32" s="124"/>
      <c r="K32" s="123"/>
      <c r="M32" s="84"/>
    </row>
    <row r="33" spans="1:11" ht="15.75" x14ac:dyDescent="0.25">
      <c r="A33" s="153">
        <v>87</v>
      </c>
      <c r="B33" s="124"/>
      <c r="C33" s="21">
        <v>850</v>
      </c>
      <c r="D33" s="124"/>
      <c r="E33" s="124"/>
      <c r="F33" s="124"/>
      <c r="G33" s="124"/>
      <c r="H33" s="124"/>
      <c r="I33" s="124"/>
      <c r="J33" s="124">
        <v>210</v>
      </c>
      <c r="K33" s="123"/>
    </row>
    <row r="34" spans="1:11" ht="15.75" x14ac:dyDescent="0.25">
      <c r="A34" s="153">
        <v>88</v>
      </c>
      <c r="B34" s="124"/>
      <c r="C34" s="124"/>
      <c r="D34" s="124"/>
      <c r="E34" s="124"/>
      <c r="F34" s="124"/>
      <c r="G34" s="124">
        <v>360</v>
      </c>
      <c r="H34" s="124"/>
      <c r="I34" s="124"/>
      <c r="J34" s="124"/>
      <c r="K34" s="123"/>
    </row>
    <row r="35" spans="1:11" ht="15.75" x14ac:dyDescent="0.25">
      <c r="A35" s="153">
        <v>90</v>
      </c>
      <c r="B35" s="124"/>
      <c r="C35" s="124">
        <v>328</v>
      </c>
      <c r="D35" s="21"/>
      <c r="E35" s="124"/>
      <c r="F35" s="124"/>
      <c r="G35" s="124">
        <v>108.9</v>
      </c>
      <c r="H35" s="124"/>
      <c r="I35" s="124"/>
      <c r="J35" s="124"/>
      <c r="K35" s="123"/>
    </row>
    <row r="36" spans="1:11" ht="15.75" x14ac:dyDescent="0.25">
      <c r="A36" s="153">
        <v>91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3"/>
    </row>
    <row r="37" spans="1:11" ht="15.75" x14ac:dyDescent="0.25">
      <c r="A37" s="153">
        <v>96</v>
      </c>
      <c r="B37" s="124"/>
      <c r="C37" s="124">
        <v>684</v>
      </c>
      <c r="D37" s="21"/>
      <c r="E37" s="124"/>
      <c r="F37" s="124"/>
      <c r="G37" s="124"/>
      <c r="H37" s="124"/>
      <c r="I37" s="124"/>
      <c r="J37" s="124"/>
      <c r="K37" s="123"/>
    </row>
    <row r="38" spans="1:11" ht="15.75" x14ac:dyDescent="0.25">
      <c r="A38" s="154" t="s">
        <v>109</v>
      </c>
      <c r="B38" s="124"/>
      <c r="C38" s="124">
        <v>660</v>
      </c>
      <c r="D38" s="124">
        <v>99</v>
      </c>
      <c r="E38" s="124"/>
      <c r="F38" s="124"/>
      <c r="G38" s="124">
        <v>700</v>
      </c>
      <c r="H38" s="124"/>
      <c r="I38" s="124"/>
      <c r="J38" s="124"/>
      <c r="K38" s="123"/>
    </row>
    <row r="39" spans="1:11" ht="15.75" x14ac:dyDescent="0.25">
      <c r="A39" s="153">
        <v>98</v>
      </c>
      <c r="B39" s="124"/>
      <c r="C39" s="124">
        <v>605</v>
      </c>
      <c r="D39" s="124"/>
      <c r="E39" s="124">
        <v>2414</v>
      </c>
      <c r="F39" s="126"/>
      <c r="G39" s="126">
        <v>309</v>
      </c>
      <c r="H39" s="124">
        <v>1390.8</v>
      </c>
      <c r="I39" s="124"/>
      <c r="J39" s="124">
        <v>1000</v>
      </c>
      <c r="K39" s="123"/>
    </row>
    <row r="40" spans="1:11" ht="15.75" x14ac:dyDescent="0.25">
      <c r="A40" s="153">
        <v>67</v>
      </c>
      <c r="B40" s="126"/>
      <c r="C40" s="126">
        <v>1231</v>
      </c>
      <c r="D40" s="126">
        <v>30</v>
      </c>
      <c r="E40" s="126"/>
      <c r="F40" s="126"/>
      <c r="G40" s="126"/>
      <c r="H40" s="124"/>
      <c r="I40" s="126"/>
      <c r="J40" s="124"/>
      <c r="K40" s="123"/>
    </row>
    <row r="41" spans="1:11" ht="15.75" x14ac:dyDescent="0.25">
      <c r="A41" s="153">
        <v>68</v>
      </c>
      <c r="B41" s="126"/>
      <c r="C41" s="126">
        <v>1818</v>
      </c>
      <c r="D41" s="127">
        <v>30</v>
      </c>
      <c r="E41" s="124">
        <v>330</v>
      </c>
      <c r="F41" s="126"/>
      <c r="G41" s="126"/>
      <c r="H41" s="126"/>
      <c r="I41" s="126"/>
      <c r="J41" s="124"/>
      <c r="K41" s="123"/>
    </row>
    <row r="42" spans="1:11" ht="15.75" x14ac:dyDescent="0.25">
      <c r="A42" s="153">
        <v>102</v>
      </c>
      <c r="B42" s="128"/>
      <c r="C42" s="124"/>
      <c r="D42" s="124"/>
      <c r="E42" s="124"/>
      <c r="F42" s="124"/>
      <c r="G42" s="124"/>
      <c r="H42" s="124"/>
      <c r="I42" s="124"/>
      <c r="J42" s="124"/>
      <c r="K42" s="123"/>
    </row>
    <row r="43" spans="1:11" ht="15.75" x14ac:dyDescent="0.25">
      <c r="A43" s="153">
        <v>108</v>
      </c>
      <c r="B43" s="128"/>
      <c r="C43" s="126"/>
      <c r="D43" s="126">
        <v>1499</v>
      </c>
      <c r="E43" s="124"/>
      <c r="F43" s="124"/>
      <c r="G43" s="124">
        <v>1161</v>
      </c>
      <c r="H43" s="124"/>
      <c r="I43" s="124"/>
      <c r="J43" s="124"/>
      <c r="K43" s="123"/>
    </row>
    <row r="44" spans="1:11" x14ac:dyDescent="0.25">
      <c r="A44" s="119"/>
      <c r="B44" s="128"/>
      <c r="C44" s="124"/>
      <c r="D44" s="124"/>
      <c r="E44" s="124"/>
      <c r="F44" s="124"/>
      <c r="G44" s="124"/>
      <c r="H44" s="124"/>
      <c r="I44" s="124"/>
      <c r="J44" s="124"/>
      <c r="K44" s="123"/>
    </row>
    <row r="45" spans="1:11" x14ac:dyDescent="0.25">
      <c r="A45" s="119"/>
      <c r="B45" s="128"/>
      <c r="C45" s="126"/>
      <c r="D45" s="126"/>
      <c r="E45" s="124"/>
      <c r="F45" s="126"/>
      <c r="G45" s="126"/>
      <c r="H45" s="126"/>
      <c r="I45" s="126"/>
      <c r="J45" s="124"/>
      <c r="K45" s="123"/>
    </row>
    <row r="46" spans="1:11" x14ac:dyDescent="0.25">
      <c r="A46" s="119"/>
      <c r="B46" s="128"/>
      <c r="C46" s="124"/>
      <c r="D46" s="124"/>
      <c r="E46" s="124"/>
      <c r="F46" s="124"/>
      <c r="G46" s="124"/>
      <c r="H46" s="124"/>
      <c r="I46" s="124"/>
      <c r="J46" s="129"/>
      <c r="K46" s="123"/>
    </row>
    <row r="47" spans="1:11" x14ac:dyDescent="0.25">
      <c r="A47" s="119"/>
      <c r="B47" s="128"/>
      <c r="C47" s="124"/>
      <c r="D47" s="124"/>
      <c r="E47" s="124"/>
      <c r="F47" s="124"/>
      <c r="G47" s="124"/>
      <c r="H47" s="124"/>
      <c r="I47" s="124"/>
      <c r="J47" s="129"/>
      <c r="K47" s="123"/>
    </row>
    <row r="48" spans="1:11" x14ac:dyDescent="0.25">
      <c r="A48" s="119"/>
      <c r="B48" s="128"/>
      <c r="C48" s="126"/>
      <c r="D48" s="130"/>
      <c r="E48" s="124"/>
      <c r="F48" s="124"/>
      <c r="G48" s="124"/>
      <c r="H48" s="124"/>
      <c r="I48" s="124"/>
      <c r="J48" s="124"/>
      <c r="K48" s="123"/>
    </row>
    <row r="49" spans="1:11" x14ac:dyDescent="0.25">
      <c r="A49" s="131"/>
      <c r="B49" s="128"/>
      <c r="C49" s="124"/>
      <c r="D49" s="124"/>
      <c r="E49" s="124"/>
      <c r="F49" s="124"/>
      <c r="G49" s="124"/>
      <c r="H49" s="124"/>
      <c r="I49" s="124"/>
      <c r="J49" s="124"/>
      <c r="K49" s="123"/>
    </row>
    <row r="50" spans="1:11" x14ac:dyDescent="0.25">
      <c r="A50" s="132"/>
      <c r="B50" s="133">
        <f t="shared" ref="B50" si="1">SUM(B30:B49)</f>
        <v>0</v>
      </c>
      <c r="C50" s="133">
        <f t="shared" ref="C50:I50" si="2">SUM(C29:C49)</f>
        <v>7659</v>
      </c>
      <c r="D50" s="133">
        <f t="shared" si="2"/>
        <v>3115</v>
      </c>
      <c r="E50" s="133">
        <f t="shared" si="2"/>
        <v>2744</v>
      </c>
      <c r="F50" s="133">
        <f t="shared" si="2"/>
        <v>0</v>
      </c>
      <c r="G50" s="133">
        <f t="shared" si="2"/>
        <v>2638.9</v>
      </c>
      <c r="H50" s="133">
        <f t="shared" si="2"/>
        <v>2443.8000000000002</v>
      </c>
      <c r="I50" s="133">
        <f t="shared" si="2"/>
        <v>0</v>
      </c>
      <c r="J50" s="133">
        <f>SUM(J29:J49)</f>
        <v>2246.1999999999998</v>
      </c>
      <c r="K50" s="123">
        <f>SUM(B50:J50)</f>
        <v>20846.900000000001</v>
      </c>
    </row>
    <row r="51" spans="1:11" x14ac:dyDescent="0.25">
      <c r="D51" s="84"/>
      <c r="E51" s="84"/>
      <c r="F51" s="84"/>
      <c r="G51" s="84"/>
      <c r="H51" s="84"/>
      <c r="I51" s="84"/>
      <c r="J51" s="84"/>
      <c r="K51" s="113"/>
    </row>
    <row r="52" spans="1:11" x14ac:dyDescent="0.25">
      <c r="E52" s="84"/>
      <c r="F52" s="84"/>
      <c r="G52" s="84"/>
      <c r="H52" s="84"/>
      <c r="I52" s="84"/>
      <c r="J52" s="84"/>
      <c r="K52" s="113"/>
    </row>
    <row r="53" spans="1:11" x14ac:dyDescent="0.25">
      <c r="A53" s="134"/>
      <c r="B53" s="21"/>
      <c r="C53" s="21"/>
      <c r="D53" s="21"/>
      <c r="E53" s="21"/>
      <c r="F53" s="21"/>
      <c r="G53" s="21"/>
      <c r="H53" s="21"/>
      <c r="I53" s="21"/>
      <c r="J53" s="21"/>
      <c r="K53" s="135"/>
    </row>
    <row r="54" spans="1:11" x14ac:dyDescent="0.25">
      <c r="A54" s="134"/>
      <c r="B54" s="21"/>
      <c r="C54" s="21"/>
      <c r="D54" s="21"/>
      <c r="E54" s="21"/>
      <c r="F54" s="21"/>
      <c r="G54" s="21"/>
      <c r="H54" s="21"/>
      <c r="I54" s="21"/>
      <c r="J54" s="21"/>
      <c r="K54" s="135"/>
    </row>
    <row r="55" spans="1:11" x14ac:dyDescent="0.25">
      <c r="A55" s="136"/>
      <c r="B55" s="21"/>
      <c r="C55" s="21"/>
      <c r="D55" s="21"/>
      <c r="E55" s="21"/>
      <c r="F55" s="21"/>
      <c r="G55" s="21"/>
      <c r="H55" s="21"/>
      <c r="I55" s="21"/>
      <c r="J55" s="21"/>
      <c r="K55" s="135"/>
    </row>
    <row r="56" spans="1:11" x14ac:dyDescent="0.25">
      <c r="A56" s="134"/>
      <c r="B56" s="21"/>
      <c r="C56" s="21"/>
      <c r="D56" s="21"/>
      <c r="E56" s="21"/>
      <c r="F56" s="137"/>
      <c r="G56" s="137"/>
      <c r="H56" s="21"/>
      <c r="I56" s="21"/>
      <c r="J56" s="21"/>
      <c r="K56" s="135"/>
    </row>
    <row r="57" spans="1:11" x14ac:dyDescent="0.25">
      <c r="A57" s="10"/>
      <c r="B57" s="85"/>
      <c r="C57" s="85"/>
      <c r="D57" s="85"/>
      <c r="E57" s="85"/>
      <c r="F57" s="85"/>
      <c r="G57" s="85"/>
      <c r="H57" s="85"/>
      <c r="I57" s="85"/>
      <c r="J57" s="85"/>
      <c r="K57" s="174"/>
    </row>
    <row r="58" spans="1:11" x14ac:dyDescent="0.25">
      <c r="A58" s="134"/>
      <c r="B58" s="21"/>
      <c r="C58" s="21"/>
      <c r="D58" s="21"/>
      <c r="E58" s="21"/>
      <c r="F58" s="21"/>
      <c r="G58" s="21"/>
      <c r="H58" s="21"/>
      <c r="I58" s="21"/>
      <c r="J58" s="21"/>
      <c r="K58" s="135"/>
    </row>
    <row r="59" spans="1:11" x14ac:dyDescent="0.25">
      <c r="A59" s="134"/>
      <c r="B59" s="21"/>
      <c r="C59" s="21"/>
      <c r="D59" s="21"/>
      <c r="E59" s="21"/>
      <c r="F59" s="21"/>
      <c r="G59" s="21"/>
      <c r="H59" s="21"/>
      <c r="I59" s="21"/>
      <c r="J59" s="21"/>
      <c r="K59" s="135"/>
    </row>
    <row r="60" spans="1:11" x14ac:dyDescent="0.25">
      <c r="A60" s="134"/>
      <c r="B60" s="21"/>
      <c r="C60" s="21"/>
      <c r="D60" s="21"/>
      <c r="E60" s="21"/>
      <c r="F60" s="21"/>
      <c r="G60" s="21"/>
      <c r="H60" s="21"/>
      <c r="I60" s="21"/>
      <c r="J60" s="21"/>
      <c r="K60" s="135"/>
    </row>
    <row r="61" spans="1:11" x14ac:dyDescent="0.25">
      <c r="A61" s="134"/>
      <c r="B61" s="21"/>
      <c r="C61" s="21"/>
      <c r="D61" s="21"/>
      <c r="E61" s="21"/>
      <c r="F61" s="21"/>
      <c r="G61" s="21"/>
      <c r="H61" s="21"/>
      <c r="I61" s="21"/>
      <c r="J61" s="21"/>
      <c r="K61" s="135"/>
    </row>
    <row r="62" spans="1:11" x14ac:dyDescent="0.25">
      <c r="A62" s="134"/>
      <c r="B62" s="21"/>
      <c r="C62" s="21"/>
      <c r="D62" s="21"/>
      <c r="E62" s="21"/>
      <c r="F62" s="21"/>
      <c r="G62" s="21"/>
      <c r="H62" s="21"/>
      <c r="I62" s="21"/>
      <c r="J62" s="21"/>
      <c r="K62" s="135"/>
    </row>
    <row r="63" spans="1:11" x14ac:dyDescent="0.25">
      <c r="A63" s="134"/>
      <c r="B63" s="21"/>
      <c r="C63" s="21"/>
      <c r="D63" s="21"/>
      <c r="E63" s="21"/>
      <c r="F63" s="21"/>
      <c r="G63" s="21"/>
      <c r="H63" s="21"/>
      <c r="I63" s="21"/>
      <c r="J63" s="21"/>
      <c r="K63" s="135"/>
    </row>
    <row r="64" spans="1:11" x14ac:dyDescent="0.25">
      <c r="A64" s="134"/>
      <c r="B64" s="21"/>
      <c r="C64" s="21"/>
      <c r="D64" s="21"/>
      <c r="E64" s="21"/>
      <c r="F64" s="21"/>
      <c r="G64" s="21"/>
      <c r="H64" s="21"/>
      <c r="I64" s="21"/>
      <c r="J64" s="21"/>
      <c r="K64" s="135"/>
    </row>
    <row r="65" spans="1:11" x14ac:dyDescent="0.25">
      <c r="A65" s="134"/>
      <c r="B65" s="21"/>
      <c r="C65" s="21"/>
      <c r="D65" s="21"/>
      <c r="E65" s="21"/>
      <c r="F65" s="21"/>
      <c r="G65" s="21"/>
      <c r="H65" s="21"/>
      <c r="I65" s="21"/>
      <c r="J65" s="21"/>
      <c r="K65" s="135"/>
    </row>
    <row r="66" spans="1:11" x14ac:dyDescent="0.25">
      <c r="A66" s="134"/>
      <c r="B66" s="21"/>
      <c r="C66" s="21"/>
      <c r="D66" s="21"/>
      <c r="E66" s="21"/>
      <c r="F66" s="21"/>
      <c r="G66" s="21"/>
      <c r="H66" s="21"/>
      <c r="I66" s="21"/>
      <c r="J66" s="21"/>
      <c r="K66" s="135"/>
    </row>
    <row r="67" spans="1:11" x14ac:dyDescent="0.25">
      <c r="A67" s="136"/>
      <c r="B67" s="21"/>
      <c r="C67" s="21"/>
      <c r="D67" s="21"/>
      <c r="E67" s="21"/>
      <c r="F67" s="21"/>
      <c r="G67" s="21"/>
      <c r="H67" s="21"/>
      <c r="I67" s="21"/>
      <c r="J67" s="21"/>
      <c r="K67" s="135"/>
    </row>
    <row r="68" spans="1:11" x14ac:dyDescent="0.25">
      <c r="A68" s="134"/>
      <c r="B68" s="21"/>
      <c r="C68" s="21"/>
      <c r="D68" s="21"/>
      <c r="E68" s="21"/>
      <c r="F68" s="137"/>
      <c r="G68" s="137"/>
      <c r="H68" s="21"/>
      <c r="I68" s="21"/>
      <c r="J68" s="21"/>
      <c r="K68" s="135"/>
    </row>
    <row r="69" spans="1:11" x14ac:dyDescent="0.25">
      <c r="A69" s="134"/>
      <c r="B69" s="137"/>
      <c r="C69" s="137"/>
      <c r="D69" s="137"/>
      <c r="E69" s="137"/>
      <c r="F69" s="137"/>
      <c r="G69" s="137"/>
      <c r="H69" s="21"/>
      <c r="I69" s="137"/>
      <c r="J69" s="21"/>
      <c r="K69" s="135"/>
    </row>
    <row r="70" spans="1:11" x14ac:dyDescent="0.25">
      <c r="A70" s="134"/>
      <c r="B70" s="137"/>
      <c r="C70" s="137"/>
      <c r="D70" s="175"/>
      <c r="E70" s="21"/>
      <c r="F70" s="137"/>
      <c r="G70" s="137"/>
      <c r="H70" s="137"/>
      <c r="I70" s="137"/>
      <c r="J70" s="21"/>
      <c r="K70" s="135"/>
    </row>
    <row r="71" spans="1:11" x14ac:dyDescent="0.25">
      <c r="A71" s="134"/>
      <c r="B71" s="176"/>
      <c r="C71" s="21"/>
      <c r="D71" s="21"/>
      <c r="E71" s="21"/>
      <c r="F71" s="21"/>
      <c r="G71" s="21"/>
      <c r="H71" s="21"/>
      <c r="I71" s="21"/>
      <c r="J71" s="21"/>
      <c r="K71" s="135"/>
    </row>
    <row r="72" spans="1:11" x14ac:dyDescent="0.25">
      <c r="A72" s="134"/>
      <c r="B72" s="176"/>
      <c r="C72" s="137"/>
      <c r="D72" s="137"/>
      <c r="E72" s="21"/>
      <c r="F72" s="21"/>
      <c r="G72" s="21"/>
      <c r="H72" s="21"/>
      <c r="I72" s="21"/>
      <c r="J72" s="21"/>
      <c r="K72" s="135"/>
    </row>
    <row r="73" spans="1:11" x14ac:dyDescent="0.25">
      <c r="A73" s="134"/>
      <c r="B73" s="176"/>
      <c r="C73" s="21"/>
      <c r="D73" s="21"/>
      <c r="E73" s="21"/>
      <c r="F73" s="21"/>
      <c r="G73" s="21"/>
      <c r="H73" s="21"/>
      <c r="I73" s="21"/>
      <c r="J73" s="21"/>
      <c r="K73" s="135"/>
    </row>
    <row r="74" spans="1:11" x14ac:dyDescent="0.25">
      <c r="A74" s="134"/>
      <c r="B74" s="176"/>
      <c r="C74" s="137"/>
      <c r="D74" s="137"/>
      <c r="E74" s="21"/>
      <c r="F74" s="137"/>
      <c r="G74" s="137"/>
      <c r="H74" s="137"/>
      <c r="I74" s="137"/>
      <c r="J74" s="21"/>
      <c r="K74" s="135"/>
    </row>
    <row r="75" spans="1:11" x14ac:dyDescent="0.25">
      <c r="A75" s="134"/>
      <c r="B75" s="176"/>
      <c r="C75" s="21"/>
      <c r="D75" s="21"/>
      <c r="E75" s="21"/>
      <c r="F75" s="21"/>
      <c r="G75" s="21"/>
      <c r="H75" s="21"/>
      <c r="I75" s="21"/>
      <c r="J75" s="177"/>
      <c r="K75" s="135"/>
    </row>
    <row r="76" spans="1:11" x14ac:dyDescent="0.25">
      <c r="A76" s="134"/>
      <c r="B76" s="176"/>
      <c r="C76" s="21"/>
      <c r="D76" s="21"/>
      <c r="E76" s="21"/>
      <c r="F76" s="21"/>
      <c r="G76" s="21"/>
      <c r="H76" s="21"/>
      <c r="I76" s="21"/>
      <c r="J76" s="177"/>
      <c r="K76" s="135"/>
    </row>
    <row r="77" spans="1:11" x14ac:dyDescent="0.25">
      <c r="A77" s="134"/>
      <c r="B77" s="176"/>
      <c r="C77" s="137"/>
      <c r="D77" s="178"/>
      <c r="E77" s="21"/>
      <c r="F77" s="21"/>
      <c r="G77" s="21"/>
      <c r="H77" s="21"/>
      <c r="I77" s="21"/>
      <c r="J77" s="21"/>
      <c r="K77" s="135"/>
    </row>
    <row r="78" spans="1:11" x14ac:dyDescent="0.25">
      <c r="A78" s="70"/>
      <c r="B78" s="176"/>
      <c r="C78" s="21"/>
      <c r="D78" s="21"/>
      <c r="E78" s="21"/>
      <c r="F78" s="21"/>
      <c r="G78" s="21"/>
      <c r="H78" s="21"/>
      <c r="I78" s="21"/>
      <c r="J78" s="21"/>
      <c r="K78" s="135"/>
    </row>
    <row r="79" spans="1:11" x14ac:dyDescent="0.25">
      <c r="A79" s="10"/>
      <c r="B79" s="179"/>
      <c r="C79" s="179"/>
      <c r="D79" s="179"/>
      <c r="E79" s="179"/>
      <c r="F79" s="179"/>
      <c r="G79" s="179"/>
      <c r="H79" s="179"/>
      <c r="I79" s="179"/>
      <c r="J79" s="179"/>
      <c r="K79" s="135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5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5"/>
    </row>
    <row r="82" spans="1:11" x14ac:dyDescent="0.25">
      <c r="A82" s="134"/>
      <c r="B82" s="21"/>
      <c r="C82" s="21"/>
      <c r="D82" s="21"/>
      <c r="E82" s="21"/>
      <c r="F82" s="21"/>
      <c r="G82" s="21"/>
      <c r="H82" s="21"/>
      <c r="I82" s="21"/>
      <c r="J82" s="21"/>
      <c r="K82" s="135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S27275"/>
  <sheetViews>
    <sheetView showOutlineSymbols="0" zoomScaleNormal="100" workbookViewId="0">
      <selection activeCell="D2" sqref="D2"/>
    </sheetView>
  </sheetViews>
  <sheetFormatPr baseColWidth="10" defaultRowHeight="15" outlineLevelRow="1" x14ac:dyDescent="0.25"/>
  <cols>
    <col min="1" max="1" width="5" style="242" customWidth="1"/>
    <col min="2" max="2" width="11.42578125" customWidth="1"/>
    <col min="3" max="3" width="8.42578125" customWidth="1"/>
    <col min="4" max="4" width="12.42578125" customWidth="1"/>
    <col min="5" max="5" width="29.140625" customWidth="1"/>
    <col min="6" max="6" width="9.7109375" customWidth="1"/>
    <col min="8" max="8" width="6" customWidth="1"/>
  </cols>
  <sheetData>
    <row r="1" spans="1:13" ht="15.75" thickBot="1" x14ac:dyDescent="0.3">
      <c r="A1" s="158" t="s">
        <v>67</v>
      </c>
      <c r="B1" s="22"/>
      <c r="C1" s="158"/>
      <c r="D1" s="234" t="s">
        <v>310</v>
      </c>
      <c r="E1" s="234"/>
      <c r="F1" s="22"/>
      <c r="G1" s="22"/>
      <c r="H1" s="22"/>
    </row>
    <row r="2" spans="1:13" ht="15.75" thickBot="1" x14ac:dyDescent="0.3">
      <c r="A2" s="243" t="s">
        <v>0</v>
      </c>
      <c r="B2" s="244"/>
      <c r="C2" s="217"/>
      <c r="D2" s="206"/>
      <c r="E2" s="207">
        <v>45077</v>
      </c>
      <c r="F2" s="215"/>
      <c r="G2" s="216"/>
      <c r="H2" s="216"/>
    </row>
    <row r="3" spans="1:13" x14ac:dyDescent="0.25">
      <c r="A3" s="208" t="s">
        <v>2</v>
      </c>
      <c r="B3" s="208" t="s">
        <v>1</v>
      </c>
      <c r="C3" s="208" t="s">
        <v>3</v>
      </c>
      <c r="D3" s="209" t="s">
        <v>4</v>
      </c>
      <c r="E3" s="208" t="s">
        <v>5</v>
      </c>
      <c r="F3" s="208" t="s">
        <v>6</v>
      </c>
      <c r="G3" s="208" t="s">
        <v>7</v>
      </c>
      <c r="H3" s="213" t="s">
        <v>8</v>
      </c>
    </row>
    <row r="4" spans="1:13" outlineLevel="1" x14ac:dyDescent="0.25">
      <c r="A4" s="237">
        <v>1</v>
      </c>
      <c r="B4" s="76">
        <v>45050</v>
      </c>
      <c r="C4" s="28" t="s">
        <v>91</v>
      </c>
      <c r="D4" s="29" t="s">
        <v>211</v>
      </c>
      <c r="E4" s="35" t="s">
        <v>193</v>
      </c>
      <c r="F4" s="36">
        <v>293</v>
      </c>
      <c r="G4" s="42" t="s">
        <v>74</v>
      </c>
      <c r="H4" s="37" t="s">
        <v>190</v>
      </c>
    </row>
    <row r="5" spans="1:13" ht="15" customHeight="1" outlineLevel="1" x14ac:dyDescent="0.25">
      <c r="A5" s="237">
        <v>2</v>
      </c>
      <c r="B5" s="76">
        <v>45050</v>
      </c>
      <c r="C5" s="28" t="s">
        <v>91</v>
      </c>
      <c r="D5" s="29" t="s">
        <v>210</v>
      </c>
      <c r="E5" s="35" t="s">
        <v>193</v>
      </c>
      <c r="F5" s="36">
        <v>325</v>
      </c>
      <c r="G5" s="42" t="s">
        <v>74</v>
      </c>
      <c r="H5" s="37" t="s">
        <v>187</v>
      </c>
    </row>
    <row r="6" spans="1:13" ht="15" customHeight="1" outlineLevel="1" x14ac:dyDescent="0.25">
      <c r="A6" s="237">
        <v>3</v>
      </c>
      <c r="B6" s="76">
        <v>45050</v>
      </c>
      <c r="C6" s="28" t="s">
        <v>91</v>
      </c>
      <c r="D6" s="29" t="s">
        <v>238</v>
      </c>
      <c r="E6" s="35" t="s">
        <v>239</v>
      </c>
      <c r="F6" s="36">
        <v>148</v>
      </c>
      <c r="G6" s="42" t="s">
        <v>77</v>
      </c>
      <c r="H6" s="37" t="s">
        <v>194</v>
      </c>
    </row>
    <row r="7" spans="1:13" ht="15" customHeight="1" outlineLevel="1" x14ac:dyDescent="0.25">
      <c r="A7" s="237">
        <v>4</v>
      </c>
      <c r="B7" s="76">
        <v>45051</v>
      </c>
      <c r="C7" s="28" t="s">
        <v>91</v>
      </c>
      <c r="D7" s="29" t="s">
        <v>240</v>
      </c>
      <c r="E7" s="35" t="s">
        <v>122</v>
      </c>
      <c r="F7" s="36">
        <v>120</v>
      </c>
      <c r="G7" s="42" t="s">
        <v>75</v>
      </c>
      <c r="H7" s="37" t="s">
        <v>190</v>
      </c>
      <c r="M7" t="s">
        <v>67</v>
      </c>
    </row>
    <row r="8" spans="1:13" ht="15" customHeight="1" outlineLevel="1" x14ac:dyDescent="0.25">
      <c r="A8" s="237">
        <v>5</v>
      </c>
      <c r="B8" s="76">
        <v>45051</v>
      </c>
      <c r="C8" s="28" t="s">
        <v>91</v>
      </c>
      <c r="D8" s="29" t="s">
        <v>241</v>
      </c>
      <c r="E8" s="35" t="s">
        <v>242</v>
      </c>
      <c r="F8" s="36">
        <v>165</v>
      </c>
      <c r="G8" s="42" t="s">
        <v>74</v>
      </c>
      <c r="H8" s="37" t="s">
        <v>190</v>
      </c>
    </row>
    <row r="9" spans="1:13" ht="15" customHeight="1" outlineLevel="1" x14ac:dyDescent="0.25">
      <c r="A9" s="237">
        <v>6</v>
      </c>
      <c r="B9" s="76">
        <v>45051</v>
      </c>
      <c r="C9" s="28" t="s">
        <v>91</v>
      </c>
      <c r="D9" s="29" t="s">
        <v>243</v>
      </c>
      <c r="E9" s="35" t="s">
        <v>242</v>
      </c>
      <c r="F9" s="36">
        <v>30</v>
      </c>
      <c r="G9" s="42" t="s">
        <v>74</v>
      </c>
      <c r="H9" s="37" t="s">
        <v>190</v>
      </c>
    </row>
    <row r="10" spans="1:13" ht="15" customHeight="1" outlineLevel="1" x14ac:dyDescent="0.25">
      <c r="A10" s="237">
        <v>7</v>
      </c>
      <c r="B10" s="76">
        <v>45051</v>
      </c>
      <c r="C10" s="28" t="s">
        <v>91</v>
      </c>
      <c r="D10" s="29" t="s">
        <v>225</v>
      </c>
      <c r="E10" s="35" t="s">
        <v>172</v>
      </c>
      <c r="F10" s="36">
        <v>256</v>
      </c>
      <c r="G10" s="42" t="s">
        <v>74</v>
      </c>
      <c r="H10" s="37" t="s">
        <v>190</v>
      </c>
    </row>
    <row r="11" spans="1:13" ht="15" customHeight="1" outlineLevel="1" x14ac:dyDescent="0.25">
      <c r="A11" s="237">
        <v>8</v>
      </c>
      <c r="B11" s="76">
        <v>45051</v>
      </c>
      <c r="C11" s="28" t="s">
        <v>91</v>
      </c>
      <c r="D11" s="29" t="s">
        <v>244</v>
      </c>
      <c r="E11" s="35" t="s">
        <v>242</v>
      </c>
      <c r="F11" s="36">
        <v>30</v>
      </c>
      <c r="G11" s="42" t="s">
        <v>75</v>
      </c>
      <c r="H11" s="37" t="s">
        <v>190</v>
      </c>
    </row>
    <row r="12" spans="1:13" ht="15" customHeight="1" outlineLevel="1" x14ac:dyDescent="0.25">
      <c r="A12" s="237">
        <v>9</v>
      </c>
      <c r="B12" s="76">
        <v>45051</v>
      </c>
      <c r="C12" s="28" t="s">
        <v>91</v>
      </c>
      <c r="D12" s="29" t="s">
        <v>245</v>
      </c>
      <c r="E12" s="35" t="s">
        <v>242</v>
      </c>
      <c r="F12" s="36">
        <v>32</v>
      </c>
      <c r="G12" s="42" t="s">
        <v>75</v>
      </c>
      <c r="H12" s="37" t="s">
        <v>199</v>
      </c>
    </row>
    <row r="13" spans="1:13" outlineLevel="1" x14ac:dyDescent="0.25">
      <c r="A13" s="237">
        <v>10</v>
      </c>
      <c r="B13" s="76">
        <v>45051</v>
      </c>
      <c r="C13" s="28" t="s">
        <v>91</v>
      </c>
      <c r="D13" s="34" t="s">
        <v>246</v>
      </c>
      <c r="E13" s="36" t="s">
        <v>242</v>
      </c>
      <c r="F13" s="36">
        <v>90</v>
      </c>
      <c r="G13" s="28" t="s">
        <v>75</v>
      </c>
      <c r="H13" s="37" t="s">
        <v>199</v>
      </c>
    </row>
    <row r="14" spans="1:13" outlineLevel="1" x14ac:dyDescent="0.25">
      <c r="A14" s="237">
        <v>11</v>
      </c>
      <c r="B14" s="76">
        <v>45051</v>
      </c>
      <c r="C14" s="28" t="s">
        <v>91</v>
      </c>
      <c r="D14" s="34" t="s">
        <v>247</v>
      </c>
      <c r="E14" s="36" t="s">
        <v>248</v>
      </c>
      <c r="F14" s="36">
        <v>58</v>
      </c>
      <c r="G14" s="28" t="s">
        <v>74</v>
      </c>
      <c r="H14" s="37" t="s">
        <v>197</v>
      </c>
    </row>
    <row r="15" spans="1:13" outlineLevel="1" x14ac:dyDescent="0.25">
      <c r="A15" s="237">
        <v>12</v>
      </c>
      <c r="B15" s="76">
        <v>45051</v>
      </c>
      <c r="C15" s="28" t="s">
        <v>91</v>
      </c>
      <c r="D15" s="34" t="s">
        <v>249</v>
      </c>
      <c r="E15" s="36" t="s">
        <v>242</v>
      </c>
      <c r="F15" s="36">
        <v>30</v>
      </c>
      <c r="G15" s="28" t="s">
        <v>75</v>
      </c>
      <c r="H15" s="37" t="s">
        <v>200</v>
      </c>
    </row>
    <row r="16" spans="1:13" outlineLevel="1" x14ac:dyDescent="0.25">
      <c r="A16" s="237">
        <v>13</v>
      </c>
      <c r="B16" s="76">
        <v>45051</v>
      </c>
      <c r="C16" s="28" t="s">
        <v>91</v>
      </c>
      <c r="D16" s="34" t="s">
        <v>250</v>
      </c>
      <c r="E16" s="35" t="s">
        <v>242</v>
      </c>
      <c r="F16" s="36">
        <v>10</v>
      </c>
      <c r="G16" s="28" t="s">
        <v>75</v>
      </c>
      <c r="H16" s="37" t="s">
        <v>200</v>
      </c>
    </row>
    <row r="17" spans="1:19" outlineLevel="1" x14ac:dyDescent="0.25">
      <c r="A17" s="237">
        <v>14</v>
      </c>
      <c r="B17" s="76">
        <v>45051</v>
      </c>
      <c r="C17" s="28" t="s">
        <v>91</v>
      </c>
      <c r="D17" s="34" t="s">
        <v>251</v>
      </c>
      <c r="E17" s="36" t="s">
        <v>242</v>
      </c>
      <c r="F17" s="36">
        <v>150</v>
      </c>
      <c r="G17" s="28" t="s">
        <v>75</v>
      </c>
      <c r="H17" s="37" t="s">
        <v>196</v>
      </c>
    </row>
    <row r="18" spans="1:19" outlineLevel="1" x14ac:dyDescent="0.25">
      <c r="A18" s="237">
        <v>15</v>
      </c>
      <c r="B18" s="76">
        <v>45054</v>
      </c>
      <c r="C18" s="28" t="s">
        <v>91</v>
      </c>
      <c r="D18" s="34" t="s">
        <v>252</v>
      </c>
      <c r="E18" s="36" t="s">
        <v>253</v>
      </c>
      <c r="F18" s="36">
        <v>100</v>
      </c>
      <c r="G18" s="28" t="s">
        <v>77</v>
      </c>
      <c r="H18" s="37" t="s">
        <v>194</v>
      </c>
    </row>
    <row r="19" spans="1:19" ht="15" customHeight="1" outlineLevel="1" x14ac:dyDescent="0.25">
      <c r="A19" s="237">
        <v>16</v>
      </c>
      <c r="B19" s="76">
        <v>45056</v>
      </c>
      <c r="C19" s="28" t="s">
        <v>192</v>
      </c>
      <c r="D19" s="29" t="s">
        <v>255</v>
      </c>
      <c r="E19" s="35" t="s">
        <v>256</v>
      </c>
      <c r="F19" s="36">
        <v>399.7</v>
      </c>
      <c r="G19" s="42" t="s">
        <v>76</v>
      </c>
      <c r="H19" s="37" t="s">
        <v>190</v>
      </c>
    </row>
    <row r="20" spans="1:19" outlineLevel="1" x14ac:dyDescent="0.25">
      <c r="A20" s="237">
        <v>17</v>
      </c>
      <c r="B20" s="76">
        <v>45056</v>
      </c>
      <c r="C20" s="28" t="s">
        <v>192</v>
      </c>
      <c r="D20" s="29" t="s">
        <v>257</v>
      </c>
      <c r="E20" s="35" t="s">
        <v>100</v>
      </c>
      <c r="F20" s="36">
        <v>13.7</v>
      </c>
      <c r="G20" s="42" t="s">
        <v>186</v>
      </c>
      <c r="H20" s="37" t="s">
        <v>190</v>
      </c>
    </row>
    <row r="21" spans="1:19" ht="13.5" customHeight="1" outlineLevel="1" x14ac:dyDescent="0.25">
      <c r="A21" s="237">
        <v>18</v>
      </c>
      <c r="B21" s="76">
        <v>45056</v>
      </c>
      <c r="C21" s="28" t="s">
        <v>192</v>
      </c>
      <c r="D21" s="29" t="s">
        <v>258</v>
      </c>
      <c r="E21" s="35" t="s">
        <v>100</v>
      </c>
      <c r="F21" s="36">
        <v>20.9</v>
      </c>
      <c r="G21" s="42" t="s">
        <v>186</v>
      </c>
      <c r="H21" s="37" t="s">
        <v>190</v>
      </c>
    </row>
    <row r="22" spans="1:19" outlineLevel="1" x14ac:dyDescent="0.25">
      <c r="A22" s="237">
        <v>19</v>
      </c>
      <c r="B22" s="76">
        <v>45056</v>
      </c>
      <c r="C22" s="28" t="s">
        <v>192</v>
      </c>
      <c r="D22" s="29" t="s">
        <v>259</v>
      </c>
      <c r="E22" s="35" t="s">
        <v>260</v>
      </c>
      <c r="F22" s="36">
        <v>500</v>
      </c>
      <c r="G22" s="42" t="s">
        <v>74</v>
      </c>
      <c r="H22" s="37" t="s">
        <v>190</v>
      </c>
    </row>
    <row r="23" spans="1:19" outlineLevel="1" x14ac:dyDescent="0.25">
      <c r="A23" s="237">
        <v>20</v>
      </c>
      <c r="B23" s="76">
        <v>45056</v>
      </c>
      <c r="C23" s="28" t="s">
        <v>192</v>
      </c>
      <c r="D23" s="29" t="s">
        <v>261</v>
      </c>
      <c r="E23" s="35" t="s">
        <v>260</v>
      </c>
      <c r="F23" s="36">
        <v>500</v>
      </c>
      <c r="G23" s="42" t="s">
        <v>74</v>
      </c>
      <c r="H23" s="37" t="s">
        <v>190</v>
      </c>
    </row>
    <row r="24" spans="1:19" outlineLevel="1" x14ac:dyDescent="0.25">
      <c r="A24" s="237">
        <v>21</v>
      </c>
      <c r="B24" s="76">
        <v>45056</v>
      </c>
      <c r="C24" s="28" t="s">
        <v>192</v>
      </c>
      <c r="D24" s="29" t="s">
        <v>262</v>
      </c>
      <c r="E24" s="35" t="s">
        <v>263</v>
      </c>
      <c r="F24" s="36">
        <v>250</v>
      </c>
      <c r="G24" s="42" t="s">
        <v>74</v>
      </c>
      <c r="H24" s="37" t="s">
        <v>190</v>
      </c>
    </row>
    <row r="25" spans="1:19" outlineLevel="1" x14ac:dyDescent="0.25">
      <c r="A25" s="237">
        <v>22</v>
      </c>
      <c r="B25" s="76">
        <v>45056</v>
      </c>
      <c r="C25" s="28" t="s">
        <v>192</v>
      </c>
      <c r="D25" s="45" t="s">
        <v>213</v>
      </c>
      <c r="E25" s="35" t="s">
        <v>205</v>
      </c>
      <c r="F25" s="36">
        <v>138</v>
      </c>
      <c r="G25" s="42" t="s">
        <v>74</v>
      </c>
      <c r="H25" s="37" t="s">
        <v>190</v>
      </c>
    </row>
    <row r="26" spans="1:19" outlineLevel="1" x14ac:dyDescent="0.25">
      <c r="A26" s="237">
        <v>23</v>
      </c>
      <c r="B26" s="76">
        <v>45056</v>
      </c>
      <c r="C26" s="28" t="s">
        <v>192</v>
      </c>
      <c r="D26" s="45" t="s">
        <v>264</v>
      </c>
      <c r="E26" s="35" t="s">
        <v>172</v>
      </c>
      <c r="F26" s="36">
        <v>336</v>
      </c>
      <c r="G26" s="42" t="s">
        <v>74</v>
      </c>
      <c r="H26" s="37" t="s">
        <v>197</v>
      </c>
    </row>
    <row r="27" spans="1:19" outlineLevel="1" x14ac:dyDescent="0.25">
      <c r="A27" s="237">
        <v>24</v>
      </c>
      <c r="B27" s="76">
        <v>45056</v>
      </c>
      <c r="C27" s="28" t="s">
        <v>192</v>
      </c>
      <c r="D27" s="29" t="s">
        <v>220</v>
      </c>
      <c r="E27" s="35" t="s">
        <v>329</v>
      </c>
      <c r="F27" s="36">
        <v>47.2</v>
      </c>
      <c r="G27" s="42" t="s">
        <v>76</v>
      </c>
      <c r="H27" s="37" t="s">
        <v>194</v>
      </c>
    </row>
    <row r="28" spans="1:19" outlineLevel="1" x14ac:dyDescent="0.25">
      <c r="A28" s="237">
        <v>25</v>
      </c>
      <c r="B28" s="76">
        <v>45056</v>
      </c>
      <c r="C28" s="28" t="s">
        <v>192</v>
      </c>
      <c r="D28" s="29" t="s">
        <v>265</v>
      </c>
      <c r="E28" s="35" t="s">
        <v>266</v>
      </c>
      <c r="F28" s="36">
        <v>236</v>
      </c>
      <c r="G28" s="42" t="s">
        <v>76</v>
      </c>
      <c r="H28" s="37" t="s">
        <v>194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outlineLevel="1" x14ac:dyDescent="0.25">
      <c r="A29" s="237">
        <v>26</v>
      </c>
      <c r="B29" s="76">
        <v>45056</v>
      </c>
      <c r="C29" s="28" t="s">
        <v>192</v>
      </c>
      <c r="D29" s="45" t="s">
        <v>267</v>
      </c>
      <c r="E29" s="35" t="s">
        <v>183</v>
      </c>
      <c r="F29" s="36">
        <v>277.89999999999998</v>
      </c>
      <c r="G29" s="42" t="s">
        <v>77</v>
      </c>
      <c r="H29" s="37" t="s">
        <v>194</v>
      </c>
      <c r="J29" s="10"/>
      <c r="K29" s="10"/>
      <c r="L29" s="12"/>
      <c r="M29" s="14"/>
      <c r="N29" s="20"/>
      <c r="O29" s="7"/>
      <c r="P29" s="13"/>
      <c r="Q29" s="10"/>
      <c r="R29" s="10"/>
      <c r="S29" s="10"/>
    </row>
    <row r="30" spans="1:19" ht="15" customHeight="1" outlineLevel="1" x14ac:dyDescent="0.25">
      <c r="A30" s="237">
        <v>27</v>
      </c>
      <c r="B30" s="76">
        <v>45056</v>
      </c>
      <c r="C30" s="28" t="s">
        <v>192</v>
      </c>
      <c r="D30" s="29" t="s">
        <v>268</v>
      </c>
      <c r="E30" s="35" t="s">
        <v>248</v>
      </c>
      <c r="F30" s="36">
        <v>58</v>
      </c>
      <c r="G30" s="42" t="s">
        <v>74</v>
      </c>
      <c r="H30" s="37" t="s">
        <v>200</v>
      </c>
      <c r="J30" s="155"/>
      <c r="K30" s="10"/>
      <c r="L30" s="12"/>
      <c r="M30" s="14"/>
      <c r="N30" s="20"/>
      <c r="O30" s="7"/>
      <c r="P30" s="13"/>
      <c r="Q30" s="10"/>
      <c r="R30" s="10"/>
      <c r="S30" s="10"/>
    </row>
    <row r="31" spans="1:19" ht="15" customHeight="1" outlineLevel="1" x14ac:dyDescent="0.25">
      <c r="A31" s="237">
        <v>28</v>
      </c>
      <c r="B31" s="77">
        <v>45057</v>
      </c>
      <c r="C31" s="28" t="s">
        <v>91</v>
      </c>
      <c r="D31" s="29" t="s">
        <v>269</v>
      </c>
      <c r="E31" s="35" t="s">
        <v>205</v>
      </c>
      <c r="F31" s="36">
        <v>390</v>
      </c>
      <c r="G31" s="42" t="s">
        <v>74</v>
      </c>
      <c r="H31" s="37" t="s">
        <v>204</v>
      </c>
    </row>
    <row r="32" spans="1:19" ht="15" customHeight="1" outlineLevel="1" x14ac:dyDescent="0.25">
      <c r="A32" s="237">
        <v>29</v>
      </c>
      <c r="B32" s="77">
        <v>45057</v>
      </c>
      <c r="C32" s="28" t="s">
        <v>91</v>
      </c>
      <c r="D32" s="45" t="s">
        <v>270</v>
      </c>
      <c r="E32" s="35" t="s">
        <v>271</v>
      </c>
      <c r="F32" s="36">
        <v>480</v>
      </c>
      <c r="G32" s="42" t="s">
        <v>76</v>
      </c>
      <c r="H32" s="37" t="s">
        <v>190</v>
      </c>
    </row>
    <row r="33" spans="1:18" outlineLevel="1" x14ac:dyDescent="0.25">
      <c r="A33" s="237">
        <v>30</v>
      </c>
      <c r="B33" s="77">
        <v>45057</v>
      </c>
      <c r="C33" s="28" t="s">
        <v>91</v>
      </c>
      <c r="D33" s="45" t="s">
        <v>272</v>
      </c>
      <c r="E33" s="35" t="s">
        <v>242</v>
      </c>
      <c r="F33" s="36">
        <v>210</v>
      </c>
      <c r="G33" s="42" t="s">
        <v>75</v>
      </c>
      <c r="H33" s="37" t="s">
        <v>215</v>
      </c>
      <c r="L33" t="s">
        <v>284</v>
      </c>
    </row>
    <row r="34" spans="1:18" outlineLevel="1" x14ac:dyDescent="0.25">
      <c r="A34" s="237">
        <v>31</v>
      </c>
      <c r="B34" s="77">
        <v>45057</v>
      </c>
      <c r="C34" s="28" t="s">
        <v>91</v>
      </c>
      <c r="D34" s="34" t="s">
        <v>216</v>
      </c>
      <c r="E34" s="212" t="s">
        <v>205</v>
      </c>
      <c r="F34" s="36">
        <v>65</v>
      </c>
      <c r="G34" s="37" t="s">
        <v>74</v>
      </c>
      <c r="H34" s="37" t="s">
        <v>200</v>
      </c>
    </row>
    <row r="35" spans="1:18" outlineLevel="1" x14ac:dyDescent="0.25">
      <c r="A35" s="237">
        <v>32</v>
      </c>
      <c r="B35" s="77">
        <v>45057</v>
      </c>
      <c r="C35" s="28" t="s">
        <v>91</v>
      </c>
      <c r="D35" s="34" t="s">
        <v>273</v>
      </c>
      <c r="E35" s="212" t="s">
        <v>242</v>
      </c>
      <c r="F35" s="36">
        <v>30</v>
      </c>
      <c r="G35" s="37" t="s">
        <v>75</v>
      </c>
      <c r="H35" s="37" t="s">
        <v>200</v>
      </c>
    </row>
    <row r="36" spans="1:18" outlineLevel="1" x14ac:dyDescent="0.25">
      <c r="A36" s="237">
        <v>33</v>
      </c>
      <c r="B36" s="77">
        <v>45057</v>
      </c>
      <c r="C36" s="28" t="s">
        <v>91</v>
      </c>
      <c r="D36" s="34" t="s">
        <v>274</v>
      </c>
      <c r="E36" s="35" t="s">
        <v>242</v>
      </c>
      <c r="F36" s="36">
        <v>60</v>
      </c>
      <c r="G36" s="42" t="s">
        <v>75</v>
      </c>
      <c r="H36" s="37" t="s">
        <v>200</v>
      </c>
    </row>
    <row r="37" spans="1:18" ht="15" customHeight="1" outlineLevel="1" x14ac:dyDescent="0.25">
      <c r="A37" s="237">
        <v>34</v>
      </c>
      <c r="B37" s="77">
        <v>45057</v>
      </c>
      <c r="C37" s="28" t="s">
        <v>91</v>
      </c>
      <c r="D37" s="34" t="s">
        <v>275</v>
      </c>
      <c r="E37" s="35" t="s">
        <v>242</v>
      </c>
      <c r="F37" s="36">
        <v>60</v>
      </c>
      <c r="G37" s="42" t="s">
        <v>75</v>
      </c>
      <c r="H37" s="37" t="s">
        <v>195</v>
      </c>
    </row>
    <row r="38" spans="1:18" ht="15" customHeight="1" outlineLevel="1" x14ac:dyDescent="0.25">
      <c r="A38" s="237">
        <v>35</v>
      </c>
      <c r="B38" s="77">
        <v>45058</v>
      </c>
      <c r="C38" s="28" t="s">
        <v>91</v>
      </c>
      <c r="D38" s="34" t="s">
        <v>201</v>
      </c>
      <c r="E38" s="35" t="s">
        <v>276</v>
      </c>
      <c r="F38" s="36">
        <v>440</v>
      </c>
      <c r="G38" s="42" t="s">
        <v>77</v>
      </c>
      <c r="H38" s="37" t="s">
        <v>194</v>
      </c>
    </row>
    <row r="39" spans="1:18" ht="15" customHeight="1" outlineLevel="1" x14ac:dyDescent="0.25">
      <c r="A39" s="237">
        <v>36</v>
      </c>
      <c r="B39" s="77">
        <v>45058</v>
      </c>
      <c r="C39" s="28" t="s">
        <v>91</v>
      </c>
      <c r="D39" s="34" t="s">
        <v>277</v>
      </c>
      <c r="E39" s="35" t="s">
        <v>205</v>
      </c>
      <c r="F39" s="36">
        <v>200</v>
      </c>
      <c r="G39" s="42" t="s">
        <v>74</v>
      </c>
      <c r="H39" s="37" t="s">
        <v>200</v>
      </c>
    </row>
    <row r="40" spans="1:18" ht="15" customHeight="1" outlineLevel="1" x14ac:dyDescent="0.25">
      <c r="A40" s="237">
        <v>37</v>
      </c>
      <c r="B40" s="77">
        <v>45058</v>
      </c>
      <c r="C40" s="28" t="s">
        <v>91</v>
      </c>
      <c r="D40" s="34" t="s">
        <v>278</v>
      </c>
      <c r="E40" s="35" t="s">
        <v>242</v>
      </c>
      <c r="F40" s="36">
        <v>60</v>
      </c>
      <c r="G40" s="42" t="s">
        <v>75</v>
      </c>
      <c r="H40" s="37" t="s">
        <v>196</v>
      </c>
    </row>
    <row r="41" spans="1:18" ht="15" customHeight="1" outlineLevel="1" x14ac:dyDescent="0.25">
      <c r="A41" s="237">
        <v>38</v>
      </c>
      <c r="B41" s="77">
        <v>45061</v>
      </c>
      <c r="C41" s="28" t="s">
        <v>91</v>
      </c>
      <c r="D41" s="34" t="s">
        <v>279</v>
      </c>
      <c r="E41" s="35" t="s">
        <v>214</v>
      </c>
      <c r="F41" s="36">
        <v>43</v>
      </c>
      <c r="G41" s="42" t="s">
        <v>188</v>
      </c>
      <c r="H41" s="37" t="s">
        <v>190</v>
      </c>
    </row>
    <row r="42" spans="1:18" ht="15" customHeight="1" outlineLevel="1" x14ac:dyDescent="0.25">
      <c r="A42" s="237">
        <v>39</v>
      </c>
      <c r="B42" s="77">
        <v>45061</v>
      </c>
      <c r="C42" s="28" t="s">
        <v>91</v>
      </c>
      <c r="D42" s="34" t="s">
        <v>219</v>
      </c>
      <c r="E42" s="35" t="s">
        <v>205</v>
      </c>
      <c r="F42" s="36">
        <v>128</v>
      </c>
      <c r="G42" s="42" t="s">
        <v>74</v>
      </c>
      <c r="H42" s="37" t="s">
        <v>190</v>
      </c>
    </row>
    <row r="43" spans="1:18" ht="15" customHeight="1" outlineLevel="1" x14ac:dyDescent="0.25">
      <c r="A43" s="237">
        <v>40</v>
      </c>
      <c r="B43" s="77">
        <v>45061</v>
      </c>
      <c r="C43" s="28" t="s">
        <v>91</v>
      </c>
      <c r="D43" s="34" t="s">
        <v>280</v>
      </c>
      <c r="E43" s="35" t="s">
        <v>242</v>
      </c>
      <c r="F43" s="36">
        <v>182</v>
      </c>
      <c r="G43" s="42" t="s">
        <v>75</v>
      </c>
      <c r="H43" s="37" t="s">
        <v>190</v>
      </c>
    </row>
    <row r="44" spans="1:18" outlineLevel="1" x14ac:dyDescent="0.25">
      <c r="A44" s="237">
        <v>41</v>
      </c>
      <c r="B44" s="77">
        <v>45061</v>
      </c>
      <c r="C44" s="28" t="s">
        <v>91</v>
      </c>
      <c r="D44" s="34" t="s">
        <v>281</v>
      </c>
      <c r="E44" s="35" t="s">
        <v>242</v>
      </c>
      <c r="F44" s="36">
        <v>8</v>
      </c>
      <c r="G44" s="42" t="s">
        <v>75</v>
      </c>
      <c r="H44" s="37" t="s">
        <v>197</v>
      </c>
    </row>
    <row r="45" spans="1:18" outlineLevel="1" x14ac:dyDescent="0.25">
      <c r="A45" s="237">
        <v>42</v>
      </c>
      <c r="B45" s="77">
        <v>45061</v>
      </c>
      <c r="C45" s="28" t="s">
        <v>91</v>
      </c>
      <c r="D45" s="219" t="s">
        <v>282</v>
      </c>
      <c r="E45" s="35" t="s">
        <v>283</v>
      </c>
      <c r="F45" s="36">
        <v>120</v>
      </c>
      <c r="G45" s="42" t="s">
        <v>76</v>
      </c>
      <c r="H45" s="37" t="s">
        <v>206</v>
      </c>
      <c r="J45" s="67"/>
      <c r="K45" s="155"/>
      <c r="L45" s="7"/>
      <c r="M45" s="156"/>
      <c r="N45" s="14"/>
      <c r="O45" s="20"/>
      <c r="P45" s="7"/>
      <c r="Q45" s="13"/>
      <c r="R45" s="10"/>
    </row>
    <row r="46" spans="1:18" x14ac:dyDescent="0.25">
      <c r="A46" s="237">
        <v>43</v>
      </c>
      <c r="B46" s="77">
        <v>45062</v>
      </c>
      <c r="C46" s="28" t="s">
        <v>91</v>
      </c>
      <c r="D46" s="34" t="s">
        <v>288</v>
      </c>
      <c r="E46" s="35" t="s">
        <v>289</v>
      </c>
      <c r="F46" s="36">
        <v>93</v>
      </c>
      <c r="G46" s="42" t="s">
        <v>74</v>
      </c>
      <c r="H46" s="37" t="s">
        <v>190</v>
      </c>
      <c r="I46" s="10"/>
    </row>
    <row r="47" spans="1:18" x14ac:dyDescent="0.25">
      <c r="A47" s="237">
        <v>44</v>
      </c>
      <c r="B47" s="77">
        <v>45062</v>
      </c>
      <c r="C47" s="28" t="s">
        <v>91</v>
      </c>
      <c r="D47" s="34" t="s">
        <v>227</v>
      </c>
      <c r="E47" s="35" t="s">
        <v>172</v>
      </c>
      <c r="F47" s="36">
        <v>320</v>
      </c>
      <c r="G47" s="42" t="s">
        <v>74</v>
      </c>
      <c r="H47" s="37" t="s">
        <v>197</v>
      </c>
      <c r="I47" s="10"/>
    </row>
    <row r="48" spans="1:18" x14ac:dyDescent="0.25">
      <c r="A48" s="237">
        <v>45</v>
      </c>
      <c r="B48" s="77">
        <v>45062</v>
      </c>
      <c r="C48" s="28" t="s">
        <v>91</v>
      </c>
      <c r="D48" s="34" t="s">
        <v>290</v>
      </c>
      <c r="E48" s="35" t="s">
        <v>291</v>
      </c>
      <c r="F48" s="36">
        <v>164</v>
      </c>
      <c r="G48" s="42" t="s">
        <v>189</v>
      </c>
      <c r="H48" s="37" t="s">
        <v>194</v>
      </c>
      <c r="I48" s="10"/>
    </row>
    <row r="49" spans="1:14" outlineLevel="1" x14ac:dyDescent="0.25">
      <c r="A49" s="237">
        <v>46</v>
      </c>
      <c r="B49" s="77">
        <v>45062</v>
      </c>
      <c r="C49" s="28" t="s">
        <v>91</v>
      </c>
      <c r="D49" s="34" t="s">
        <v>228</v>
      </c>
      <c r="E49" s="35" t="s">
        <v>172</v>
      </c>
      <c r="F49" s="36">
        <v>518.29999999999995</v>
      </c>
      <c r="G49" s="42" t="s">
        <v>74</v>
      </c>
      <c r="H49" s="37" t="s">
        <v>195</v>
      </c>
      <c r="I49" s="10"/>
    </row>
    <row r="50" spans="1:14" x14ac:dyDescent="0.25">
      <c r="A50" s="237">
        <v>47</v>
      </c>
      <c r="B50" s="77">
        <v>45063</v>
      </c>
      <c r="C50" s="28" t="s">
        <v>91</v>
      </c>
      <c r="D50" s="34" t="s">
        <v>292</v>
      </c>
      <c r="E50" s="35" t="s">
        <v>100</v>
      </c>
      <c r="F50" s="36">
        <v>14.9</v>
      </c>
      <c r="G50" s="42" t="s">
        <v>186</v>
      </c>
      <c r="H50" s="37" t="s">
        <v>190</v>
      </c>
    </row>
    <row r="51" spans="1:14" x14ac:dyDescent="0.25">
      <c r="A51" s="237">
        <v>48</v>
      </c>
      <c r="B51" s="77">
        <v>45063</v>
      </c>
      <c r="C51" s="28" t="s">
        <v>91</v>
      </c>
      <c r="D51" s="29" t="s">
        <v>293</v>
      </c>
      <c r="E51" s="212" t="s">
        <v>100</v>
      </c>
      <c r="F51" s="36">
        <v>13.1</v>
      </c>
      <c r="G51" s="42" t="s">
        <v>186</v>
      </c>
      <c r="H51" s="37" t="s">
        <v>190</v>
      </c>
    </row>
    <row r="52" spans="1:14" x14ac:dyDescent="0.25">
      <c r="A52" s="237">
        <v>49</v>
      </c>
      <c r="B52" s="77">
        <v>45063</v>
      </c>
      <c r="C52" s="28" t="s">
        <v>91</v>
      </c>
      <c r="D52" s="29" t="s">
        <v>294</v>
      </c>
      <c r="E52" s="212" t="s">
        <v>100</v>
      </c>
      <c r="F52" s="36">
        <v>12.5</v>
      </c>
      <c r="G52" s="42" t="s">
        <v>186</v>
      </c>
      <c r="H52" s="37" t="s">
        <v>190</v>
      </c>
      <c r="N52" s="67"/>
    </row>
    <row r="53" spans="1:14" x14ac:dyDescent="0.25">
      <c r="A53" s="237">
        <v>50</v>
      </c>
      <c r="B53" s="77">
        <v>45063</v>
      </c>
      <c r="C53" s="28" t="s">
        <v>91</v>
      </c>
      <c r="D53" s="29" t="s">
        <v>295</v>
      </c>
      <c r="E53" s="35" t="s">
        <v>242</v>
      </c>
      <c r="F53" s="36">
        <v>30</v>
      </c>
      <c r="G53" s="42" t="s">
        <v>75</v>
      </c>
      <c r="H53" s="37" t="s">
        <v>190</v>
      </c>
      <c r="I53" s="10"/>
    </row>
    <row r="54" spans="1:14" x14ac:dyDescent="0.25">
      <c r="A54" s="237">
        <v>51</v>
      </c>
      <c r="B54" s="77">
        <v>45063</v>
      </c>
      <c r="C54" s="28" t="s">
        <v>91</v>
      </c>
      <c r="D54" s="29" t="s">
        <v>296</v>
      </c>
      <c r="E54" s="35" t="s">
        <v>297</v>
      </c>
      <c r="F54" s="36">
        <v>43.8</v>
      </c>
      <c r="G54" s="42" t="s">
        <v>186</v>
      </c>
      <c r="H54" s="37" t="s">
        <v>190</v>
      </c>
      <c r="I54" s="10"/>
    </row>
    <row r="55" spans="1:14" x14ac:dyDescent="0.25">
      <c r="A55" s="237">
        <v>52</v>
      </c>
      <c r="B55" s="77">
        <v>45063</v>
      </c>
      <c r="C55" s="28" t="s">
        <v>91</v>
      </c>
      <c r="D55" s="29" t="s">
        <v>298</v>
      </c>
      <c r="E55" s="35" t="s">
        <v>242</v>
      </c>
      <c r="F55" s="36">
        <v>85</v>
      </c>
      <c r="G55" s="42" t="s">
        <v>75</v>
      </c>
      <c r="H55" s="37" t="s">
        <v>190</v>
      </c>
      <c r="I55" s="10"/>
    </row>
    <row r="56" spans="1:14" x14ac:dyDescent="0.25">
      <c r="A56" s="237">
        <v>53</v>
      </c>
      <c r="B56" s="77">
        <v>45063</v>
      </c>
      <c r="C56" s="28" t="s">
        <v>91</v>
      </c>
      <c r="D56" s="29" t="s">
        <v>299</v>
      </c>
      <c r="E56" s="35" t="s">
        <v>242</v>
      </c>
      <c r="F56" s="36">
        <v>68</v>
      </c>
      <c r="G56" s="42" t="s">
        <v>75</v>
      </c>
      <c r="H56" s="37" t="s">
        <v>197</v>
      </c>
      <c r="I56" s="10"/>
    </row>
    <row r="57" spans="1:14" x14ac:dyDescent="0.25">
      <c r="A57" s="237">
        <v>54</v>
      </c>
      <c r="B57" s="77">
        <v>45063</v>
      </c>
      <c r="C57" s="28" t="s">
        <v>91</v>
      </c>
      <c r="D57" s="29" t="s">
        <v>212</v>
      </c>
      <c r="E57" s="35" t="s">
        <v>198</v>
      </c>
      <c r="F57" s="36">
        <v>360</v>
      </c>
      <c r="G57" s="42" t="s">
        <v>77</v>
      </c>
      <c r="H57" s="37" t="s">
        <v>194</v>
      </c>
      <c r="I57" s="10"/>
    </row>
    <row r="58" spans="1:14" x14ac:dyDescent="0.25">
      <c r="A58" s="237">
        <v>55</v>
      </c>
      <c r="B58" s="77" t="s">
        <v>300</v>
      </c>
      <c r="C58" s="28" t="s">
        <v>91</v>
      </c>
      <c r="D58" s="29" t="s">
        <v>301</v>
      </c>
      <c r="E58" s="35" t="s">
        <v>198</v>
      </c>
      <c r="F58" s="36">
        <v>310</v>
      </c>
      <c r="G58" s="42" t="s">
        <v>77</v>
      </c>
      <c r="H58" s="37" t="s">
        <v>194</v>
      </c>
      <c r="I58" s="10"/>
    </row>
    <row r="59" spans="1:14" x14ac:dyDescent="0.25">
      <c r="A59" s="237">
        <v>56</v>
      </c>
      <c r="B59" s="77">
        <v>45065</v>
      </c>
      <c r="C59" s="28" t="s">
        <v>91</v>
      </c>
      <c r="D59" s="29" t="s">
        <v>302</v>
      </c>
      <c r="E59" s="35" t="s">
        <v>242</v>
      </c>
      <c r="F59" s="36">
        <v>8</v>
      </c>
      <c r="G59" s="42" t="s">
        <v>75</v>
      </c>
      <c r="H59" s="37" t="s">
        <v>204</v>
      </c>
      <c r="I59" s="10"/>
    </row>
    <row r="60" spans="1:14" x14ac:dyDescent="0.25">
      <c r="A60" s="237">
        <v>57</v>
      </c>
      <c r="B60" s="77">
        <v>45065</v>
      </c>
      <c r="C60" s="28" t="s">
        <v>91</v>
      </c>
      <c r="D60" s="34" t="s">
        <v>303</v>
      </c>
      <c r="E60" s="35" t="s">
        <v>242</v>
      </c>
      <c r="F60" s="36">
        <v>185</v>
      </c>
      <c r="G60" s="42" t="s">
        <v>75</v>
      </c>
      <c r="H60" s="37" t="s">
        <v>190</v>
      </c>
    </row>
    <row r="61" spans="1:14" x14ac:dyDescent="0.25">
      <c r="A61" s="237">
        <v>58</v>
      </c>
      <c r="B61" s="77">
        <v>45065</v>
      </c>
      <c r="C61" s="28" t="s">
        <v>91</v>
      </c>
      <c r="D61" s="34" t="s">
        <v>221</v>
      </c>
      <c r="E61" s="35" t="s">
        <v>193</v>
      </c>
      <c r="F61" s="36">
        <v>450</v>
      </c>
      <c r="G61" s="42" t="s">
        <v>75</v>
      </c>
      <c r="H61" s="37" t="s">
        <v>190</v>
      </c>
    </row>
    <row r="62" spans="1:14" x14ac:dyDescent="0.25">
      <c r="A62" s="237">
        <v>59</v>
      </c>
      <c r="B62" s="77">
        <v>45065</v>
      </c>
      <c r="C62" s="28" t="s">
        <v>91</v>
      </c>
      <c r="D62" s="34" t="s">
        <v>218</v>
      </c>
      <c r="E62" s="35" t="s">
        <v>193</v>
      </c>
      <c r="F62" s="36">
        <v>296</v>
      </c>
      <c r="G62" s="42" t="s">
        <v>74</v>
      </c>
      <c r="H62" s="37" t="s">
        <v>190</v>
      </c>
    </row>
    <row r="63" spans="1:14" x14ac:dyDescent="0.25">
      <c r="A63" s="237">
        <v>60</v>
      </c>
      <c r="B63" s="77">
        <v>45065</v>
      </c>
      <c r="C63" s="28" t="s">
        <v>91</v>
      </c>
      <c r="D63" s="34" t="s">
        <v>304</v>
      </c>
      <c r="E63" s="35" t="s">
        <v>305</v>
      </c>
      <c r="F63" s="36">
        <v>72</v>
      </c>
      <c r="G63" s="42" t="s">
        <v>75</v>
      </c>
      <c r="H63" s="37" t="s">
        <v>190</v>
      </c>
    </row>
    <row r="64" spans="1:14" x14ac:dyDescent="0.25">
      <c r="A64" s="237">
        <v>61</v>
      </c>
      <c r="B64" s="77">
        <v>45065</v>
      </c>
      <c r="C64" s="28" t="s">
        <v>91</v>
      </c>
      <c r="D64" s="34" t="s">
        <v>306</v>
      </c>
      <c r="E64" s="35" t="s">
        <v>122</v>
      </c>
      <c r="F64" s="36">
        <v>80</v>
      </c>
      <c r="G64" s="42" t="s">
        <v>76</v>
      </c>
      <c r="H64" s="37" t="s">
        <v>217</v>
      </c>
    </row>
    <row r="65" spans="1:9" x14ac:dyDescent="0.25">
      <c r="A65" s="237">
        <v>62</v>
      </c>
      <c r="B65" s="77">
        <v>45065</v>
      </c>
      <c r="C65" s="28" t="s">
        <v>91</v>
      </c>
      <c r="D65" s="34" t="s">
        <v>307</v>
      </c>
      <c r="E65" s="35" t="s">
        <v>308</v>
      </c>
      <c r="F65" s="36">
        <v>40</v>
      </c>
      <c r="G65" s="42" t="s">
        <v>77</v>
      </c>
      <c r="H65" s="37" t="s">
        <v>194</v>
      </c>
    </row>
    <row r="66" spans="1:9" x14ac:dyDescent="0.25">
      <c r="A66" s="237">
        <v>63</v>
      </c>
      <c r="B66" s="77">
        <v>45065</v>
      </c>
      <c r="C66" s="28" t="s">
        <v>91</v>
      </c>
      <c r="D66" s="34" t="s">
        <v>309</v>
      </c>
      <c r="E66" s="35" t="s">
        <v>248</v>
      </c>
      <c r="F66" s="36">
        <v>56</v>
      </c>
      <c r="G66" s="42" t="s">
        <v>74</v>
      </c>
      <c r="H66" s="37" t="s">
        <v>194</v>
      </c>
    </row>
    <row r="67" spans="1:9" x14ac:dyDescent="0.25">
      <c r="A67" s="237">
        <v>64</v>
      </c>
      <c r="B67" s="220">
        <v>45068</v>
      </c>
      <c r="C67" s="42" t="s">
        <v>91</v>
      </c>
      <c r="D67" s="221" t="s">
        <v>229</v>
      </c>
      <c r="E67" s="50" t="s">
        <v>172</v>
      </c>
      <c r="F67" s="53">
        <v>482</v>
      </c>
      <c r="G67" s="42" t="s">
        <v>75</v>
      </c>
      <c r="H67" s="211" t="s">
        <v>190</v>
      </c>
      <c r="I67" s="82"/>
    </row>
    <row r="68" spans="1:9" x14ac:dyDescent="0.25">
      <c r="A68" s="237">
        <v>65</v>
      </c>
      <c r="B68" s="220">
        <v>45068</v>
      </c>
      <c r="C68" s="42" t="s">
        <v>91</v>
      </c>
      <c r="D68" s="34" t="s">
        <v>311</v>
      </c>
      <c r="E68" s="35" t="s">
        <v>312</v>
      </c>
      <c r="F68" s="36">
        <v>245</v>
      </c>
      <c r="G68" s="42" t="s">
        <v>77</v>
      </c>
      <c r="H68" s="37" t="s">
        <v>194</v>
      </c>
    </row>
    <row r="69" spans="1:9" x14ac:dyDescent="0.25">
      <c r="A69" s="237">
        <v>66</v>
      </c>
      <c r="B69" s="220">
        <v>45068</v>
      </c>
      <c r="C69" s="28" t="s">
        <v>91</v>
      </c>
      <c r="D69" s="29" t="s">
        <v>313</v>
      </c>
      <c r="E69" s="35" t="s">
        <v>314</v>
      </c>
      <c r="F69" s="36">
        <v>15</v>
      </c>
      <c r="G69" s="42" t="s">
        <v>77</v>
      </c>
      <c r="H69" s="37" t="s">
        <v>194</v>
      </c>
    </row>
    <row r="70" spans="1:9" x14ac:dyDescent="0.25">
      <c r="A70" s="237">
        <v>67</v>
      </c>
      <c r="B70" s="220">
        <v>45068</v>
      </c>
      <c r="C70" s="28" t="s">
        <v>91</v>
      </c>
      <c r="D70" s="29" t="s">
        <v>315</v>
      </c>
      <c r="E70" s="212" t="s">
        <v>316</v>
      </c>
      <c r="F70" s="36">
        <v>42</v>
      </c>
      <c r="G70" s="42" t="s">
        <v>77</v>
      </c>
      <c r="H70" s="37" t="s">
        <v>194</v>
      </c>
    </row>
    <row r="71" spans="1:9" x14ac:dyDescent="0.25">
      <c r="A71" s="237">
        <v>68</v>
      </c>
      <c r="B71" s="77">
        <v>45070</v>
      </c>
      <c r="C71" s="28" t="s">
        <v>91</v>
      </c>
      <c r="D71" s="29" t="s">
        <v>222</v>
      </c>
      <c r="E71" s="35" t="s">
        <v>193</v>
      </c>
      <c r="F71" s="36">
        <v>28</v>
      </c>
      <c r="G71" s="42" t="s">
        <v>75</v>
      </c>
      <c r="H71" s="37" t="s">
        <v>196</v>
      </c>
    </row>
    <row r="72" spans="1:9" x14ac:dyDescent="0.25">
      <c r="A72" s="237">
        <v>69</v>
      </c>
      <c r="B72" s="77">
        <v>45070</v>
      </c>
      <c r="C72" s="28" t="s">
        <v>91</v>
      </c>
      <c r="D72" s="29" t="s">
        <v>318</v>
      </c>
      <c r="E72" s="35" t="s">
        <v>242</v>
      </c>
      <c r="F72" s="36">
        <v>20</v>
      </c>
      <c r="G72" s="42" t="s">
        <v>75</v>
      </c>
      <c r="H72" s="37" t="s">
        <v>196</v>
      </c>
    </row>
    <row r="73" spans="1:9" x14ac:dyDescent="0.25">
      <c r="A73" s="237">
        <v>70</v>
      </c>
      <c r="B73" s="77">
        <v>45071</v>
      </c>
      <c r="C73" s="28" t="s">
        <v>91</v>
      </c>
      <c r="D73" s="34" t="s">
        <v>319</v>
      </c>
      <c r="E73" s="35" t="s">
        <v>100</v>
      </c>
      <c r="F73" s="36">
        <v>13.7</v>
      </c>
      <c r="G73" s="42" t="s">
        <v>186</v>
      </c>
      <c r="H73" s="37" t="s">
        <v>190</v>
      </c>
    </row>
    <row r="74" spans="1:9" x14ac:dyDescent="0.25">
      <c r="A74" s="237">
        <v>71</v>
      </c>
      <c r="B74" s="77">
        <v>45071</v>
      </c>
      <c r="C74" s="28" t="s">
        <v>91</v>
      </c>
      <c r="D74" s="34" t="s">
        <v>320</v>
      </c>
      <c r="E74" s="35" t="s">
        <v>100</v>
      </c>
      <c r="F74" s="36">
        <v>13.1</v>
      </c>
      <c r="G74" s="42" t="s">
        <v>186</v>
      </c>
      <c r="H74" s="37" t="s">
        <v>190</v>
      </c>
    </row>
    <row r="75" spans="1:9" x14ac:dyDescent="0.25">
      <c r="A75" s="237">
        <v>72</v>
      </c>
      <c r="B75" s="77">
        <v>45071</v>
      </c>
      <c r="C75" s="28" t="s">
        <v>91</v>
      </c>
      <c r="D75" s="34" t="s">
        <v>321</v>
      </c>
      <c r="E75" s="35" t="s">
        <v>242</v>
      </c>
      <c r="F75" s="36">
        <v>30</v>
      </c>
      <c r="G75" s="42" t="s">
        <v>75</v>
      </c>
      <c r="H75" s="37" t="s">
        <v>199</v>
      </c>
    </row>
    <row r="76" spans="1:9" x14ac:dyDescent="0.25">
      <c r="A76" s="237">
        <v>73</v>
      </c>
      <c r="B76" s="77">
        <v>45071</v>
      </c>
      <c r="C76" s="28" t="s">
        <v>91</v>
      </c>
      <c r="D76" s="34" t="s">
        <v>322</v>
      </c>
      <c r="E76" s="35" t="s">
        <v>242</v>
      </c>
      <c r="F76" s="36">
        <v>27</v>
      </c>
      <c r="G76" s="42" t="s">
        <v>75</v>
      </c>
      <c r="H76" s="37" t="s">
        <v>199</v>
      </c>
    </row>
    <row r="77" spans="1:9" x14ac:dyDescent="0.25">
      <c r="A77" s="237">
        <v>74</v>
      </c>
      <c r="B77" s="77">
        <v>45075</v>
      </c>
      <c r="C77" s="28" t="s">
        <v>91</v>
      </c>
      <c r="D77" s="29" t="s">
        <v>224</v>
      </c>
      <c r="E77" s="35" t="s">
        <v>205</v>
      </c>
      <c r="F77" s="36">
        <v>234</v>
      </c>
      <c r="G77" s="42" t="s">
        <v>74</v>
      </c>
      <c r="H77" s="37" t="s">
        <v>187</v>
      </c>
    </row>
    <row r="78" spans="1:9" x14ac:dyDescent="0.25">
      <c r="A78" s="237">
        <v>75</v>
      </c>
      <c r="B78" s="77">
        <v>45075</v>
      </c>
      <c r="C78" s="28" t="s">
        <v>91</v>
      </c>
      <c r="D78" s="29" t="s">
        <v>323</v>
      </c>
      <c r="E78" s="35" t="s">
        <v>203</v>
      </c>
      <c r="F78" s="36">
        <v>324.5</v>
      </c>
      <c r="G78" s="42" t="s">
        <v>76</v>
      </c>
      <c r="H78" s="37" t="s">
        <v>190</v>
      </c>
    </row>
    <row r="79" spans="1:9" x14ac:dyDescent="0.25">
      <c r="A79" s="237">
        <v>76</v>
      </c>
      <c r="B79" s="77">
        <v>45076</v>
      </c>
      <c r="C79" s="28" t="s">
        <v>91</v>
      </c>
      <c r="D79" s="34" t="s">
        <v>331</v>
      </c>
      <c r="E79" s="35" t="s">
        <v>100</v>
      </c>
      <c r="F79" s="36">
        <v>16.5</v>
      </c>
      <c r="G79" s="42" t="s">
        <v>186</v>
      </c>
      <c r="H79" s="37" t="s">
        <v>190</v>
      </c>
    </row>
    <row r="80" spans="1:9" x14ac:dyDescent="0.25">
      <c r="A80" s="237">
        <v>77</v>
      </c>
      <c r="B80" s="77">
        <v>45076</v>
      </c>
      <c r="C80" s="28" t="s">
        <v>91</v>
      </c>
      <c r="D80" s="29" t="s">
        <v>207</v>
      </c>
      <c r="E80" s="212" t="s">
        <v>133</v>
      </c>
      <c r="F80" s="36">
        <v>486.4</v>
      </c>
      <c r="G80" s="42" t="s">
        <v>189</v>
      </c>
      <c r="H80" s="37" t="s">
        <v>190</v>
      </c>
    </row>
    <row r="81" spans="1:9" x14ac:dyDescent="0.25">
      <c r="A81" s="237">
        <v>78</v>
      </c>
      <c r="B81" s="77">
        <v>45076</v>
      </c>
      <c r="C81" s="28" t="s">
        <v>91</v>
      </c>
      <c r="D81" s="29" t="s">
        <v>324</v>
      </c>
      <c r="E81" s="212" t="s">
        <v>122</v>
      </c>
      <c r="F81" s="36">
        <v>110</v>
      </c>
      <c r="G81" s="42" t="s">
        <v>76</v>
      </c>
      <c r="H81" s="37" t="s">
        <v>217</v>
      </c>
    </row>
    <row r="82" spans="1:9" x14ac:dyDescent="0.25">
      <c r="A82" s="237">
        <v>79</v>
      </c>
      <c r="B82" s="77">
        <v>45076</v>
      </c>
      <c r="C82" s="28" t="s">
        <v>91</v>
      </c>
      <c r="D82" s="29" t="s">
        <v>325</v>
      </c>
      <c r="E82" s="35" t="s">
        <v>326</v>
      </c>
      <c r="F82" s="36">
        <v>190</v>
      </c>
      <c r="G82" s="42" t="s">
        <v>76</v>
      </c>
      <c r="H82" s="37" t="s">
        <v>197</v>
      </c>
    </row>
    <row r="83" spans="1:9" x14ac:dyDescent="0.25">
      <c r="A83" s="237">
        <v>80</v>
      </c>
      <c r="B83" s="77">
        <v>45076</v>
      </c>
      <c r="C83" s="28" t="s">
        <v>91</v>
      </c>
      <c r="D83" s="29" t="s">
        <v>327</v>
      </c>
      <c r="E83" s="35" t="s">
        <v>266</v>
      </c>
      <c r="F83" s="36">
        <v>472</v>
      </c>
      <c r="G83" s="42" t="s">
        <v>76</v>
      </c>
      <c r="H83" s="37" t="s">
        <v>194</v>
      </c>
    </row>
    <row r="84" spans="1:9" x14ac:dyDescent="0.25">
      <c r="A84" s="237">
        <v>81</v>
      </c>
      <c r="B84" s="77">
        <v>45076</v>
      </c>
      <c r="C84" s="28" t="s">
        <v>91</v>
      </c>
      <c r="D84" s="29" t="s">
        <v>328</v>
      </c>
      <c r="E84" s="35" t="s">
        <v>329</v>
      </c>
      <c r="F84" s="36">
        <v>47.2</v>
      </c>
      <c r="G84" s="42" t="s">
        <v>76</v>
      </c>
      <c r="H84" s="37" t="s">
        <v>194</v>
      </c>
    </row>
    <row r="85" spans="1:9" x14ac:dyDescent="0.25">
      <c r="A85" s="237">
        <v>82</v>
      </c>
      <c r="B85" s="77">
        <v>45076</v>
      </c>
      <c r="C85" s="28" t="s">
        <v>91</v>
      </c>
      <c r="D85" s="29" t="s">
        <v>330</v>
      </c>
      <c r="E85" s="35" t="s">
        <v>332</v>
      </c>
      <c r="F85" s="36">
        <v>700</v>
      </c>
      <c r="G85" s="42" t="s">
        <v>76</v>
      </c>
      <c r="H85" s="37" t="s">
        <v>194</v>
      </c>
    </row>
    <row r="86" spans="1:9" x14ac:dyDescent="0.25">
      <c r="A86" s="237">
        <v>83</v>
      </c>
      <c r="B86" s="77">
        <v>45077</v>
      </c>
      <c r="C86" s="28" t="s">
        <v>91</v>
      </c>
      <c r="D86" s="29" t="s">
        <v>333</v>
      </c>
      <c r="E86" s="35" t="s">
        <v>242</v>
      </c>
      <c r="F86" s="36">
        <v>85</v>
      </c>
      <c r="G86" s="42" t="s">
        <v>75</v>
      </c>
      <c r="H86" s="37" t="s">
        <v>204</v>
      </c>
    </row>
    <row r="87" spans="1:9" x14ac:dyDescent="0.25">
      <c r="A87" s="237">
        <v>84</v>
      </c>
      <c r="B87" s="77">
        <v>45077</v>
      </c>
      <c r="C87" s="28" t="s">
        <v>91</v>
      </c>
      <c r="D87" s="29" t="s">
        <v>334</v>
      </c>
      <c r="E87" s="35" t="s">
        <v>335</v>
      </c>
      <c r="F87" s="36">
        <v>110</v>
      </c>
      <c r="G87" s="42" t="s">
        <v>74</v>
      </c>
      <c r="H87" s="37" t="s">
        <v>190</v>
      </c>
    </row>
    <row r="88" spans="1:9" x14ac:dyDescent="0.25">
      <c r="A88" s="237">
        <v>85</v>
      </c>
      <c r="B88" s="77">
        <v>45077</v>
      </c>
      <c r="C88" s="28" t="s">
        <v>91</v>
      </c>
      <c r="D88" s="29" t="s">
        <v>336</v>
      </c>
      <c r="E88" s="35" t="s">
        <v>337</v>
      </c>
      <c r="F88" s="36">
        <v>130</v>
      </c>
      <c r="G88" s="42" t="s">
        <v>338</v>
      </c>
      <c r="H88" s="37" t="s">
        <v>190</v>
      </c>
    </row>
    <row r="89" spans="1:9" x14ac:dyDescent="0.25">
      <c r="A89" s="237">
        <v>86</v>
      </c>
      <c r="B89" s="77">
        <v>45077</v>
      </c>
      <c r="C89" s="28" t="s">
        <v>91</v>
      </c>
      <c r="D89" s="34" t="s">
        <v>339</v>
      </c>
      <c r="E89" s="35" t="s">
        <v>205</v>
      </c>
      <c r="F89" s="36">
        <v>58</v>
      </c>
      <c r="G89" s="42" t="s">
        <v>74</v>
      </c>
      <c r="H89" s="37" t="s">
        <v>190</v>
      </c>
    </row>
    <row r="90" spans="1:9" x14ac:dyDescent="0.25">
      <c r="A90" s="237">
        <v>87</v>
      </c>
      <c r="B90" s="77">
        <v>45077</v>
      </c>
      <c r="C90" s="28" t="s">
        <v>91</v>
      </c>
      <c r="D90" s="34" t="s">
        <v>340</v>
      </c>
      <c r="E90" s="35" t="s">
        <v>341</v>
      </c>
      <c r="F90" s="36">
        <v>657.1</v>
      </c>
      <c r="G90" s="42" t="s">
        <v>189</v>
      </c>
      <c r="H90" s="37" t="s">
        <v>190</v>
      </c>
      <c r="I90" s="10"/>
    </row>
    <row r="91" spans="1:9" x14ac:dyDescent="0.25">
      <c r="A91" s="237">
        <v>88</v>
      </c>
      <c r="B91" s="77">
        <v>45077</v>
      </c>
      <c r="C91" s="28" t="s">
        <v>91</v>
      </c>
      <c r="D91" s="34" t="s">
        <v>342</v>
      </c>
      <c r="E91" s="35" t="s">
        <v>226</v>
      </c>
      <c r="F91" s="36">
        <v>360</v>
      </c>
      <c r="G91" s="42" t="s">
        <v>74</v>
      </c>
      <c r="H91" s="37" t="s">
        <v>190</v>
      </c>
      <c r="I91" s="10"/>
    </row>
    <row r="92" spans="1:9" x14ac:dyDescent="0.25">
      <c r="A92" s="237">
        <v>89</v>
      </c>
      <c r="B92" s="77">
        <v>45077</v>
      </c>
      <c r="C92" s="28" t="s">
        <v>91</v>
      </c>
      <c r="D92" s="34" t="s">
        <v>343</v>
      </c>
      <c r="E92" s="35" t="s">
        <v>344</v>
      </c>
      <c r="F92" s="36">
        <v>120</v>
      </c>
      <c r="G92" s="42" t="s">
        <v>75</v>
      </c>
      <c r="H92" s="37" t="s">
        <v>190</v>
      </c>
      <c r="I92" s="10"/>
    </row>
    <row r="93" spans="1:9" x14ac:dyDescent="0.25">
      <c r="A93" s="237">
        <v>90</v>
      </c>
      <c r="B93" s="77">
        <v>45077</v>
      </c>
      <c r="C93" s="28" t="s">
        <v>91</v>
      </c>
      <c r="D93" s="34" t="s">
        <v>345</v>
      </c>
      <c r="E93" s="35" t="s">
        <v>193</v>
      </c>
      <c r="F93" s="36">
        <v>298</v>
      </c>
      <c r="G93" s="42" t="s">
        <v>346</v>
      </c>
      <c r="H93" s="37" t="s">
        <v>209</v>
      </c>
      <c r="I93" s="10"/>
    </row>
    <row r="94" spans="1:9" x14ac:dyDescent="0.25">
      <c r="A94" s="237">
        <v>91</v>
      </c>
      <c r="B94" s="77">
        <v>45077</v>
      </c>
      <c r="C94" s="28" t="s">
        <v>91</v>
      </c>
      <c r="D94" s="34" t="s">
        <v>347</v>
      </c>
      <c r="E94" s="35" t="s">
        <v>348</v>
      </c>
      <c r="F94" s="36">
        <v>106.2</v>
      </c>
      <c r="G94" s="42" t="s">
        <v>77</v>
      </c>
      <c r="H94" s="37" t="s">
        <v>194</v>
      </c>
      <c r="I94" s="10"/>
    </row>
    <row r="95" spans="1:9" x14ac:dyDescent="0.25">
      <c r="A95" s="237">
        <v>92</v>
      </c>
      <c r="B95" s="235">
        <v>45077</v>
      </c>
      <c r="C95" s="59" t="s">
        <v>91</v>
      </c>
      <c r="D95" s="214" t="s">
        <v>349</v>
      </c>
      <c r="E95" s="61" t="s">
        <v>183</v>
      </c>
      <c r="F95" s="62">
        <v>123.5</v>
      </c>
      <c r="G95" s="223" t="s">
        <v>77</v>
      </c>
      <c r="H95" s="63" t="s">
        <v>194</v>
      </c>
      <c r="I95" s="10"/>
    </row>
    <row r="96" spans="1:9" ht="15.75" thickBot="1" x14ac:dyDescent="0.3">
      <c r="A96" s="222"/>
      <c r="B96" s="22"/>
      <c r="C96" s="158"/>
      <c r="D96" s="203"/>
      <c r="E96" s="248" t="s">
        <v>58</v>
      </c>
      <c r="F96" s="66">
        <f>SUM(F4:F95)</f>
        <v>15854.200000000003</v>
      </c>
      <c r="G96" s="7"/>
      <c r="H96" s="7"/>
      <c r="I96" s="10"/>
    </row>
    <row r="97" spans="1:9" x14ac:dyDescent="0.25">
      <c r="A97" s="222"/>
      <c r="B97" s="155"/>
      <c r="C97" s="7"/>
      <c r="D97" s="156"/>
      <c r="E97" s="14"/>
      <c r="F97" s="20"/>
      <c r="G97" s="7"/>
      <c r="H97" s="13"/>
      <c r="I97" s="10"/>
    </row>
    <row r="98" spans="1:9" x14ac:dyDescent="0.25">
      <c r="A98" s="222"/>
      <c r="B98" s="22"/>
      <c r="C98" s="158"/>
      <c r="D98" s="203"/>
      <c r="E98" s="14"/>
      <c r="F98" s="20"/>
      <c r="G98" s="7"/>
      <c r="H98" s="7"/>
      <c r="I98" s="10"/>
    </row>
    <row r="99" spans="1:9" x14ac:dyDescent="0.25">
      <c r="A99" s="222"/>
      <c r="B99" s="158"/>
      <c r="C99" s="203"/>
      <c r="D99" s="22"/>
      <c r="E99" s="75"/>
      <c r="F99" s="75"/>
      <c r="G99" s="158"/>
      <c r="H99" s="182"/>
      <c r="I99" s="10"/>
    </row>
    <row r="100" spans="1:9" x14ac:dyDescent="0.25">
      <c r="A100" s="238"/>
      <c r="B100" s="210"/>
      <c r="C100" s="203"/>
      <c r="D100" s="22"/>
      <c r="E100" s="75"/>
      <c r="F100" s="75"/>
      <c r="G100" s="7"/>
      <c r="H100" s="13"/>
      <c r="I100" s="10"/>
    </row>
    <row r="101" spans="1:9" x14ac:dyDescent="0.25">
      <c r="A101" s="238"/>
      <c r="B101" s="155"/>
      <c r="C101" s="224"/>
      <c r="D101" s="225"/>
      <c r="E101" s="226"/>
      <c r="F101" s="226"/>
      <c r="G101" s="7"/>
      <c r="H101" s="13"/>
      <c r="I101" s="10"/>
    </row>
    <row r="102" spans="1:9" x14ac:dyDescent="0.25">
      <c r="A102" s="238"/>
      <c r="B102" s="155"/>
      <c r="C102" s="203"/>
      <c r="D102" s="22"/>
      <c r="E102" s="75"/>
      <c r="F102" s="75"/>
      <c r="G102" s="7"/>
      <c r="H102" s="13"/>
      <c r="I102" s="10"/>
    </row>
    <row r="103" spans="1:9" x14ac:dyDescent="0.25">
      <c r="A103" s="238"/>
      <c r="B103" s="155"/>
      <c r="C103" s="224"/>
      <c r="D103" s="225"/>
      <c r="E103" s="226"/>
      <c r="F103" s="226"/>
      <c r="G103" s="7"/>
      <c r="H103" s="13"/>
      <c r="I103" s="10"/>
    </row>
    <row r="104" spans="1:9" x14ac:dyDescent="0.25">
      <c r="A104" s="238"/>
      <c r="B104" s="9"/>
      <c r="C104" s="7"/>
      <c r="D104" s="12"/>
      <c r="E104" s="14"/>
      <c r="F104" s="20"/>
      <c r="G104" s="7"/>
      <c r="H104" s="13"/>
      <c r="I104" s="10"/>
    </row>
    <row r="105" spans="1:9" x14ac:dyDescent="0.25">
      <c r="A105" s="238"/>
      <c r="B105" s="9"/>
      <c r="C105" s="7"/>
      <c r="D105" s="12"/>
      <c r="E105" s="14"/>
      <c r="F105" s="20"/>
      <c r="G105" s="7"/>
      <c r="H105" s="13"/>
      <c r="I105" s="10"/>
    </row>
    <row r="106" spans="1:9" x14ac:dyDescent="0.25">
      <c r="A106" s="238"/>
      <c r="B106" s="9"/>
      <c r="C106" s="7"/>
      <c r="D106" s="12"/>
      <c r="E106" s="14"/>
      <c r="F106" s="20"/>
      <c r="G106" s="7"/>
      <c r="H106" s="13"/>
      <c r="I106" s="10"/>
    </row>
    <row r="107" spans="1:9" x14ac:dyDescent="0.25">
      <c r="A107" s="238"/>
      <c r="B107" s="9"/>
      <c r="C107" s="7"/>
      <c r="D107" s="12"/>
      <c r="E107" s="14"/>
      <c r="F107" s="20"/>
      <c r="G107" s="7"/>
      <c r="H107" s="13"/>
      <c r="I107" s="10"/>
    </row>
    <row r="108" spans="1:9" x14ac:dyDescent="0.25">
      <c r="A108" s="238"/>
      <c r="B108" s="9"/>
      <c r="C108" s="7"/>
      <c r="D108" s="12"/>
      <c r="E108" s="14"/>
      <c r="F108" s="20"/>
      <c r="G108" s="7"/>
      <c r="H108" s="13"/>
      <c r="I108" s="10"/>
    </row>
    <row r="109" spans="1:9" x14ac:dyDescent="0.25">
      <c r="A109" s="238"/>
      <c r="B109" s="9"/>
      <c r="C109" s="7"/>
      <c r="D109" s="12"/>
      <c r="E109" s="14"/>
      <c r="F109" s="20"/>
      <c r="G109" s="7"/>
      <c r="H109" s="13"/>
      <c r="I109" s="10"/>
    </row>
    <row r="110" spans="1:9" x14ac:dyDescent="0.25">
      <c r="A110" s="238"/>
      <c r="B110" s="9"/>
      <c r="C110" s="7"/>
      <c r="D110" s="12"/>
      <c r="E110" s="14"/>
      <c r="F110" s="20"/>
      <c r="G110" s="7"/>
      <c r="H110" s="13"/>
      <c r="I110" s="10"/>
    </row>
    <row r="111" spans="1:9" x14ac:dyDescent="0.25">
      <c r="A111" s="238"/>
      <c r="B111" s="9"/>
      <c r="C111" s="7"/>
      <c r="D111" s="12"/>
      <c r="E111" s="14"/>
      <c r="F111" s="20"/>
      <c r="G111" s="7"/>
      <c r="H111" s="13"/>
      <c r="I111" s="10"/>
    </row>
    <row r="112" spans="1:9" x14ac:dyDescent="0.25">
      <c r="A112" s="238"/>
      <c r="B112" s="9"/>
      <c r="C112" s="7"/>
      <c r="D112" s="12"/>
      <c r="E112" s="14"/>
      <c r="F112" s="20"/>
      <c r="G112" s="7"/>
      <c r="H112" s="13"/>
      <c r="I112" s="10"/>
    </row>
    <row r="113" spans="1:9" x14ac:dyDescent="0.25">
      <c r="A113" s="238"/>
      <c r="B113" s="9"/>
      <c r="C113" s="7"/>
      <c r="D113" s="12"/>
      <c r="E113" s="14"/>
      <c r="F113" s="20"/>
      <c r="G113" s="7"/>
      <c r="H113" s="13"/>
      <c r="I113" s="10"/>
    </row>
    <row r="114" spans="1:9" x14ac:dyDescent="0.25">
      <c r="A114" s="238"/>
      <c r="B114" s="9"/>
      <c r="C114" s="11"/>
      <c r="D114" s="12"/>
      <c r="E114" s="14"/>
      <c r="F114" s="20"/>
      <c r="G114" s="7"/>
      <c r="H114" s="13"/>
      <c r="I114" s="10"/>
    </row>
    <row r="115" spans="1:9" x14ac:dyDescent="0.25">
      <c r="A115" s="238"/>
      <c r="B115" s="9"/>
      <c r="C115" s="11"/>
      <c r="D115" s="12"/>
      <c r="E115" s="14"/>
      <c r="F115" s="20"/>
      <c r="G115" s="7"/>
      <c r="H115" s="13"/>
      <c r="I115" s="10"/>
    </row>
    <row r="116" spans="1:9" x14ac:dyDescent="0.25">
      <c r="A116" s="238"/>
      <c r="B116" s="9"/>
      <c r="C116" s="11"/>
      <c r="D116" s="12"/>
      <c r="E116" s="14"/>
      <c r="F116" s="20"/>
      <c r="G116" s="7"/>
      <c r="H116" s="13"/>
      <c r="I116" s="10"/>
    </row>
    <row r="117" spans="1:9" x14ac:dyDescent="0.25">
      <c r="A117" s="238"/>
      <c r="B117" s="9"/>
      <c r="C117" s="11"/>
      <c r="D117" s="12"/>
      <c r="E117" s="14"/>
      <c r="F117" s="20"/>
      <c r="G117" s="7"/>
      <c r="H117" s="13"/>
      <c r="I117" s="10"/>
    </row>
    <row r="118" spans="1:9" x14ac:dyDescent="0.25">
      <c r="A118" s="238"/>
      <c r="B118" s="22"/>
      <c r="C118" s="158"/>
      <c r="D118" s="203"/>
      <c r="E118" s="74"/>
      <c r="F118" s="75"/>
      <c r="G118" s="7"/>
      <c r="H118" s="7"/>
      <c r="I118" s="10"/>
    </row>
    <row r="119" spans="1:9" x14ac:dyDescent="0.25">
      <c r="A119" s="158"/>
      <c r="B119" s="158"/>
      <c r="C119" s="158"/>
      <c r="D119" s="180"/>
      <c r="E119" s="158"/>
      <c r="F119" s="181"/>
      <c r="G119" s="158"/>
      <c r="H119" s="182"/>
      <c r="I119" s="10"/>
    </row>
    <row r="120" spans="1:9" x14ac:dyDescent="0.25">
      <c r="A120" s="239"/>
      <c r="B120" s="159"/>
      <c r="C120" s="7"/>
      <c r="D120" s="156"/>
      <c r="E120" s="14"/>
      <c r="F120" s="183"/>
      <c r="G120" s="7"/>
      <c r="H120" s="13"/>
      <c r="I120" s="10"/>
    </row>
    <row r="121" spans="1:9" x14ac:dyDescent="0.25">
      <c r="A121" s="238"/>
      <c r="B121" s="9"/>
      <c r="C121" s="7"/>
      <c r="D121" s="12"/>
      <c r="E121" s="14"/>
      <c r="F121" s="20"/>
      <c r="G121" s="7"/>
      <c r="H121" s="13"/>
      <c r="I121" s="10"/>
    </row>
    <row r="122" spans="1:9" x14ac:dyDescent="0.25">
      <c r="A122" s="239"/>
      <c r="B122" s="9"/>
      <c r="C122" s="7"/>
      <c r="D122" s="12"/>
      <c r="E122" s="14"/>
      <c r="F122" s="20"/>
      <c r="G122" s="7"/>
      <c r="H122" s="13"/>
      <c r="I122" s="10"/>
    </row>
    <row r="123" spans="1:9" x14ac:dyDescent="0.25">
      <c r="A123" s="238"/>
      <c r="B123" s="9"/>
      <c r="C123" s="7"/>
      <c r="D123" s="12"/>
      <c r="E123" s="14"/>
      <c r="F123" s="20"/>
      <c r="G123" s="7"/>
      <c r="H123" s="13"/>
      <c r="I123" s="10"/>
    </row>
    <row r="124" spans="1:9" x14ac:dyDescent="0.25">
      <c r="A124" s="239"/>
      <c r="B124" s="9"/>
      <c r="C124" s="7"/>
      <c r="D124" s="12"/>
      <c r="E124" s="14"/>
      <c r="F124" s="20"/>
      <c r="G124" s="7"/>
      <c r="H124" s="13"/>
      <c r="I124" s="10"/>
    </row>
    <row r="125" spans="1:9" x14ac:dyDescent="0.25">
      <c r="A125" s="238"/>
      <c r="B125" s="9"/>
      <c r="C125" s="7"/>
      <c r="D125" s="12"/>
      <c r="E125" s="14"/>
      <c r="F125" s="20"/>
      <c r="G125" s="7"/>
      <c r="H125" s="13"/>
      <c r="I125" s="10"/>
    </row>
    <row r="126" spans="1:9" x14ac:dyDescent="0.25">
      <c r="A126" s="239"/>
      <c r="B126" s="9"/>
      <c r="C126" s="7"/>
      <c r="D126" s="12"/>
      <c r="E126" s="14"/>
      <c r="F126" s="20"/>
      <c r="G126" s="7"/>
      <c r="H126" s="13"/>
      <c r="I126" s="10"/>
    </row>
    <row r="127" spans="1:9" x14ac:dyDescent="0.25">
      <c r="A127" s="238"/>
      <c r="B127" s="9"/>
      <c r="C127" s="7"/>
      <c r="D127" s="12"/>
      <c r="E127" s="14"/>
      <c r="F127" s="20"/>
      <c r="G127" s="7"/>
      <c r="H127" s="13"/>
      <c r="I127" s="10"/>
    </row>
    <row r="128" spans="1:9" x14ac:dyDescent="0.25">
      <c r="A128" s="239"/>
      <c r="B128" s="9"/>
      <c r="C128" s="7"/>
      <c r="D128" s="12"/>
      <c r="E128" s="185"/>
      <c r="F128" s="204"/>
      <c r="G128" s="7"/>
      <c r="H128" s="13"/>
      <c r="I128" s="10"/>
    </row>
    <row r="129" spans="1:9" x14ac:dyDescent="0.25">
      <c r="A129" s="238"/>
      <c r="B129" s="9"/>
      <c r="C129" s="7"/>
      <c r="D129" s="12"/>
      <c r="E129" s="14"/>
      <c r="F129" s="20"/>
      <c r="G129" s="7"/>
      <c r="H129" s="13"/>
      <c r="I129" s="10"/>
    </row>
    <row r="130" spans="1:9" x14ac:dyDescent="0.25">
      <c r="A130" s="239"/>
      <c r="B130" s="9"/>
      <c r="C130" s="7"/>
      <c r="D130" s="12"/>
      <c r="E130" s="14"/>
      <c r="F130" s="20"/>
      <c r="G130" s="7"/>
      <c r="H130" s="13"/>
      <c r="I130" s="10"/>
    </row>
    <row r="131" spans="1:9" x14ac:dyDescent="0.25">
      <c r="A131" s="238"/>
      <c r="B131" s="9"/>
      <c r="C131" s="7"/>
      <c r="D131" s="12"/>
      <c r="E131" s="14"/>
      <c r="F131" s="20"/>
      <c r="G131" s="7"/>
      <c r="H131" s="13"/>
      <c r="I131" s="10"/>
    </row>
    <row r="132" spans="1:9" x14ac:dyDescent="0.25">
      <c r="A132" s="239"/>
      <c r="B132" s="9"/>
      <c r="C132" s="11"/>
      <c r="D132" s="12"/>
      <c r="E132" s="14"/>
      <c r="F132" s="20"/>
      <c r="G132" s="7"/>
      <c r="H132" s="13"/>
      <c r="I132" s="10"/>
    </row>
    <row r="133" spans="1:9" x14ac:dyDescent="0.25">
      <c r="A133" s="238"/>
      <c r="B133" s="9"/>
      <c r="C133" s="11"/>
      <c r="D133" s="12"/>
      <c r="E133" s="14"/>
      <c r="F133" s="20"/>
      <c r="G133" s="7"/>
      <c r="H133" s="13"/>
      <c r="I133" s="10"/>
    </row>
    <row r="134" spans="1:9" x14ac:dyDescent="0.25">
      <c r="A134" s="240"/>
      <c r="B134" s="69"/>
      <c r="C134" s="11"/>
      <c r="D134" s="233"/>
      <c r="E134" s="233"/>
      <c r="F134" s="233"/>
      <c r="G134" s="10"/>
      <c r="H134" s="13"/>
      <c r="I134" s="10"/>
    </row>
    <row r="135" spans="1:9" x14ac:dyDescent="0.25">
      <c r="A135" s="241"/>
      <c r="B135" s="69"/>
      <c r="C135" s="11"/>
      <c r="D135" s="25"/>
      <c r="E135" s="10"/>
      <c r="F135" s="21"/>
      <c r="G135" s="21"/>
      <c r="H135" s="13"/>
      <c r="I135" s="10"/>
    </row>
    <row r="136" spans="1:9" x14ac:dyDescent="0.25">
      <c r="A136" s="240"/>
      <c r="B136" s="69"/>
      <c r="C136" s="11"/>
      <c r="D136" s="25"/>
      <c r="E136" s="10"/>
      <c r="F136" s="21"/>
      <c r="G136" s="78"/>
      <c r="H136" s="13"/>
      <c r="I136" s="10"/>
    </row>
    <row r="137" spans="1:9" x14ac:dyDescent="0.25">
      <c r="A137" s="241"/>
      <c r="B137" s="69"/>
      <c r="C137" s="11"/>
      <c r="D137" s="23"/>
      <c r="E137" s="24"/>
      <c r="F137" s="79"/>
      <c r="G137" s="79"/>
      <c r="H137" s="13"/>
      <c r="I137" s="10"/>
    </row>
    <row r="138" spans="1:9" x14ac:dyDescent="0.25">
      <c r="A138" s="240"/>
      <c r="B138" s="69"/>
      <c r="C138" s="11"/>
      <c r="D138" s="25"/>
      <c r="E138" s="10"/>
      <c r="F138" s="21"/>
      <c r="G138" s="20"/>
      <c r="H138" s="13"/>
      <c r="I138" s="10"/>
    </row>
    <row r="139" spans="1:9" x14ac:dyDescent="0.25">
      <c r="A139" s="241"/>
      <c r="B139" s="69"/>
      <c r="C139" s="7"/>
      <c r="D139" s="23"/>
      <c r="E139" s="24"/>
      <c r="F139" s="79"/>
      <c r="G139" s="79"/>
      <c r="H139" s="13"/>
      <c r="I139" s="10"/>
    </row>
    <row r="140" spans="1:9" x14ac:dyDescent="0.25">
      <c r="A140" s="240"/>
      <c r="B140" s="69"/>
      <c r="C140" s="7"/>
      <c r="D140" s="12"/>
      <c r="E140" s="14"/>
      <c r="F140" s="20"/>
      <c r="G140" s="7"/>
      <c r="H140" s="13"/>
      <c r="I140" s="10"/>
    </row>
    <row r="141" spans="1:9" x14ac:dyDescent="0.25">
      <c r="A141" s="241"/>
      <c r="B141" s="69"/>
      <c r="C141" s="7"/>
      <c r="D141" s="12"/>
      <c r="E141" s="14"/>
      <c r="F141" s="20"/>
      <c r="G141" s="7"/>
      <c r="H141" s="13"/>
      <c r="I141" s="10"/>
    </row>
    <row r="142" spans="1:9" x14ac:dyDescent="0.25">
      <c r="A142" s="240"/>
      <c r="B142" s="69"/>
      <c r="C142" s="7"/>
      <c r="D142" s="12"/>
      <c r="E142" s="14"/>
      <c r="F142" s="20"/>
      <c r="G142" s="7"/>
      <c r="H142" s="13"/>
      <c r="I142" s="10"/>
    </row>
    <row r="143" spans="1:9" x14ac:dyDescent="0.25">
      <c r="A143" s="241"/>
      <c r="B143" s="69"/>
      <c r="C143" s="7"/>
      <c r="D143" s="12"/>
      <c r="E143" s="14"/>
      <c r="F143" s="20"/>
      <c r="G143" s="7"/>
      <c r="H143" s="13"/>
      <c r="I143" s="10"/>
    </row>
    <row r="144" spans="1:9" x14ac:dyDescent="0.25">
      <c r="A144" s="240"/>
      <c r="B144" s="69"/>
      <c r="C144" s="7"/>
      <c r="D144" s="12"/>
      <c r="E144" s="14"/>
      <c r="F144" s="20"/>
      <c r="G144" s="7"/>
      <c r="H144" s="13"/>
      <c r="I144" s="10"/>
    </row>
    <row r="145" spans="1:9" x14ac:dyDescent="0.25">
      <c r="A145" s="241"/>
      <c r="B145" s="69"/>
      <c r="C145" s="7"/>
      <c r="D145" s="12"/>
      <c r="E145" s="14"/>
      <c r="F145" s="20"/>
      <c r="G145" s="7"/>
      <c r="H145" s="13"/>
      <c r="I145" s="10"/>
    </row>
    <row r="146" spans="1:9" x14ac:dyDescent="0.25">
      <c r="A146" s="240"/>
      <c r="B146" s="69"/>
      <c r="C146" s="7"/>
      <c r="D146" s="12"/>
      <c r="E146" s="14"/>
      <c r="F146" s="20"/>
      <c r="G146" s="7"/>
      <c r="H146" s="13"/>
      <c r="I146" s="10"/>
    </row>
    <row r="147" spans="1:9" x14ac:dyDescent="0.25">
      <c r="A147" s="241"/>
      <c r="B147" s="69"/>
      <c r="C147" s="7"/>
      <c r="D147" s="12"/>
      <c r="E147" s="14"/>
      <c r="F147" s="20"/>
      <c r="G147" s="7"/>
      <c r="H147" s="13"/>
    </row>
    <row r="148" spans="1:9" x14ac:dyDescent="0.25">
      <c r="A148" s="240"/>
      <c r="B148" s="69"/>
      <c r="C148" s="7"/>
      <c r="D148" s="12"/>
      <c r="E148" s="14"/>
      <c r="F148" s="20"/>
      <c r="G148" s="7"/>
      <c r="H148" s="13"/>
    </row>
    <row r="149" spans="1:9" x14ac:dyDescent="0.25">
      <c r="A149" s="241"/>
      <c r="B149" s="69"/>
      <c r="C149" s="7"/>
      <c r="D149" s="12"/>
      <c r="E149" s="14"/>
      <c r="F149" s="20"/>
      <c r="G149" s="7"/>
      <c r="H149" s="13"/>
    </row>
    <row r="150" spans="1:9" x14ac:dyDescent="0.25">
      <c r="A150" s="240"/>
      <c r="B150" s="69"/>
      <c r="C150" s="7"/>
      <c r="D150" s="12"/>
      <c r="E150" s="14"/>
      <c r="F150" s="20"/>
      <c r="G150" s="7"/>
      <c r="H150" s="13"/>
    </row>
    <row r="151" spans="1:9" x14ac:dyDescent="0.25">
      <c r="A151" s="241"/>
      <c r="B151" s="69"/>
      <c r="C151" s="7"/>
      <c r="D151" s="12"/>
      <c r="E151" s="14"/>
      <c r="F151" s="20"/>
      <c r="G151" s="7"/>
      <c r="H151" s="13"/>
    </row>
    <row r="152" spans="1:9" x14ac:dyDescent="0.25">
      <c r="A152" s="240"/>
      <c r="B152" s="69"/>
      <c r="C152" s="7"/>
      <c r="D152" s="12"/>
      <c r="E152" s="14"/>
      <c r="F152" s="20"/>
      <c r="G152" s="7"/>
      <c r="H152" s="13"/>
    </row>
    <row r="153" spans="1:9" x14ac:dyDescent="0.25">
      <c r="A153" s="241"/>
      <c r="B153" s="69"/>
      <c r="C153" s="7"/>
      <c r="D153" s="12"/>
      <c r="E153" s="14"/>
      <c r="F153" s="20"/>
      <c r="G153" s="7"/>
      <c r="H153" s="13"/>
    </row>
    <row r="154" spans="1:9" x14ac:dyDescent="0.25">
      <c r="A154" s="240"/>
      <c r="B154" s="69"/>
      <c r="C154" s="7"/>
      <c r="D154" s="12"/>
      <c r="E154" s="14"/>
      <c r="F154" s="20"/>
      <c r="G154" s="7"/>
      <c r="H154" s="13"/>
    </row>
    <row r="155" spans="1:9" x14ac:dyDescent="0.25">
      <c r="A155" s="241"/>
      <c r="B155" s="69"/>
      <c r="C155" s="7"/>
      <c r="D155" s="12"/>
      <c r="E155" s="14"/>
      <c r="F155" s="20"/>
      <c r="G155" s="7"/>
      <c r="H155" s="13"/>
    </row>
    <row r="156" spans="1:9" x14ac:dyDescent="0.25">
      <c r="A156" s="240"/>
      <c r="B156" s="69"/>
      <c r="C156" s="7"/>
      <c r="D156" s="12"/>
      <c r="E156" s="14"/>
      <c r="F156" s="20"/>
      <c r="G156" s="7"/>
      <c r="H156" s="13"/>
    </row>
    <row r="157" spans="1:9" x14ac:dyDescent="0.25">
      <c r="A157" s="241"/>
      <c r="B157" s="69"/>
      <c r="C157" s="7"/>
      <c r="D157" s="12"/>
      <c r="E157" s="14"/>
      <c r="F157" s="20"/>
      <c r="G157" s="7"/>
      <c r="H157" s="13"/>
    </row>
    <row r="158" spans="1:9" x14ac:dyDescent="0.25">
      <c r="A158" s="240"/>
      <c r="B158" s="69"/>
      <c r="C158" s="7"/>
      <c r="D158" s="12"/>
      <c r="E158" s="14"/>
      <c r="F158" s="20"/>
      <c r="G158" s="7"/>
      <c r="H158" s="13"/>
    </row>
    <row r="159" spans="1:9" x14ac:dyDescent="0.25">
      <c r="A159" s="241"/>
      <c r="B159" s="69"/>
      <c r="C159" s="7"/>
      <c r="D159" s="12"/>
      <c r="E159" s="14"/>
      <c r="F159" s="20"/>
      <c r="G159" s="7"/>
      <c r="H159" s="13"/>
    </row>
    <row r="160" spans="1:9" x14ac:dyDescent="0.25">
      <c r="A160" s="240"/>
      <c r="B160" s="69"/>
      <c r="C160" s="11"/>
      <c r="D160" s="12"/>
      <c r="E160" s="14"/>
      <c r="F160" s="20"/>
      <c r="G160" s="7"/>
      <c r="H160" s="13"/>
    </row>
    <row r="161" spans="1:8" x14ac:dyDescent="0.25">
      <c r="A161" s="241"/>
      <c r="B161" s="69"/>
      <c r="C161" s="11"/>
      <c r="D161" s="12"/>
      <c r="E161" s="14"/>
      <c r="F161" s="20"/>
      <c r="G161" s="7"/>
      <c r="H161" s="13"/>
    </row>
    <row r="162" spans="1:8" x14ac:dyDescent="0.25">
      <c r="A162" s="240"/>
      <c r="B162" s="69"/>
      <c r="C162" s="11"/>
      <c r="D162" s="12"/>
      <c r="E162" s="14"/>
      <c r="F162" s="20"/>
      <c r="G162" s="7"/>
      <c r="H162" s="13"/>
    </row>
    <row r="163" spans="1:8" x14ac:dyDescent="0.25">
      <c r="A163" s="241"/>
      <c r="B163" s="69"/>
      <c r="C163" s="11"/>
      <c r="D163" s="12"/>
      <c r="E163" s="14"/>
      <c r="F163" s="20"/>
      <c r="G163" s="7"/>
      <c r="H163" s="13"/>
    </row>
    <row r="164" spans="1:8" x14ac:dyDescent="0.25">
      <c r="A164" s="240"/>
      <c r="B164" s="69"/>
      <c r="C164" s="11"/>
      <c r="D164" s="12"/>
      <c r="E164" s="14"/>
      <c r="F164" s="20"/>
      <c r="G164" s="7"/>
      <c r="H164" s="13"/>
    </row>
    <row r="165" spans="1:8" x14ac:dyDescent="0.25">
      <c r="A165" s="241"/>
      <c r="B165" s="69"/>
      <c r="C165" s="11"/>
      <c r="D165" s="12"/>
      <c r="E165" s="14"/>
      <c r="F165" s="20"/>
      <c r="G165" s="7"/>
      <c r="H165" s="13"/>
    </row>
    <row r="166" spans="1:8" x14ac:dyDescent="0.25">
      <c r="A166" s="240"/>
      <c r="B166" s="69"/>
      <c r="C166" s="11"/>
      <c r="D166" s="12"/>
      <c r="E166" s="14"/>
      <c r="F166" s="20"/>
      <c r="G166" s="7"/>
      <c r="H166" s="13"/>
    </row>
    <row r="167" spans="1:8" x14ac:dyDescent="0.25">
      <c r="A167" s="241"/>
      <c r="B167" s="69"/>
      <c r="C167" s="11"/>
      <c r="D167" s="12"/>
      <c r="E167" s="14"/>
      <c r="F167" s="20"/>
      <c r="G167" s="7"/>
      <c r="H167" s="13"/>
    </row>
    <row r="168" spans="1:8" x14ac:dyDescent="0.25">
      <c r="A168" s="240"/>
      <c r="B168" s="69"/>
      <c r="C168" s="11"/>
      <c r="D168" s="12"/>
      <c r="E168" s="14"/>
      <c r="F168" s="20"/>
      <c r="G168" s="7"/>
      <c r="H168" s="13"/>
    </row>
    <row r="169" spans="1:8" x14ac:dyDescent="0.25">
      <c r="A169" s="241"/>
      <c r="B169" s="69"/>
      <c r="C169" s="7"/>
      <c r="D169" s="12"/>
      <c r="E169" s="14"/>
      <c r="F169" s="20"/>
      <c r="G169" s="7"/>
      <c r="H169" s="13"/>
    </row>
    <row r="170" spans="1:8" x14ac:dyDescent="0.25">
      <c r="A170" s="240"/>
      <c r="B170" s="69"/>
      <c r="C170" s="7"/>
      <c r="D170" s="12"/>
      <c r="E170" s="14"/>
      <c r="F170" s="20"/>
      <c r="G170" s="7"/>
      <c r="H170" s="13"/>
    </row>
    <row r="171" spans="1:8" x14ac:dyDescent="0.25">
      <c r="A171" s="241"/>
      <c r="B171" s="69"/>
      <c r="C171" s="7"/>
      <c r="D171" s="12"/>
      <c r="E171" s="14"/>
      <c r="F171" s="20"/>
      <c r="G171" s="7"/>
      <c r="H171" s="13"/>
    </row>
    <row r="172" spans="1:8" x14ac:dyDescent="0.25">
      <c r="A172" s="241"/>
      <c r="B172" s="10"/>
      <c r="C172" s="218"/>
      <c r="D172" s="25"/>
      <c r="E172" s="74"/>
      <c r="F172" s="75"/>
      <c r="G172" s="7"/>
      <c r="H172" s="7"/>
    </row>
    <row r="23289" spans="6:6" x14ac:dyDescent="0.25">
      <c r="F23289" t="s">
        <v>60</v>
      </c>
    </row>
    <row r="23417" spans="6:6" x14ac:dyDescent="0.25">
      <c r="F23417" t="s">
        <v>62</v>
      </c>
    </row>
    <row r="27097" spans="6:6" x14ac:dyDescent="0.25">
      <c r="F27097" t="s">
        <v>63</v>
      </c>
    </row>
    <row r="27133" spans="6:6" x14ac:dyDescent="0.25">
      <c r="F27133" t="s">
        <v>64</v>
      </c>
    </row>
    <row r="27273" spans="6:6" x14ac:dyDescent="0.25">
      <c r="F27273" t="s">
        <v>65</v>
      </c>
    </row>
    <row r="27275" spans="6:6" x14ac:dyDescent="0.25">
      <c r="F27275" t="s">
        <v>66</v>
      </c>
    </row>
  </sheetData>
  <mergeCells count="3">
    <mergeCell ref="D134:F134"/>
    <mergeCell ref="D1:E1"/>
    <mergeCell ref="A2:B2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V27290"/>
  <sheetViews>
    <sheetView tabSelected="1" workbookViewId="0">
      <selection activeCell="E9" sqref="E9"/>
    </sheetView>
  </sheetViews>
  <sheetFormatPr baseColWidth="10" defaultRowHeight="15" outlineLevelRow="1" x14ac:dyDescent="0.25"/>
  <cols>
    <col min="1" max="1" width="5" style="242" customWidth="1"/>
    <col min="2" max="2" width="11.42578125" customWidth="1"/>
    <col min="3" max="3" width="8.42578125" customWidth="1"/>
    <col min="4" max="4" width="12.42578125" customWidth="1"/>
    <col min="5" max="5" width="29.140625" customWidth="1"/>
    <col min="6" max="6" width="9.7109375" customWidth="1"/>
    <col min="8" max="8" width="6" customWidth="1"/>
  </cols>
  <sheetData>
    <row r="1" spans="1:13" ht="15.75" thickBot="1" x14ac:dyDescent="0.3">
      <c r="A1" s="158" t="s">
        <v>67</v>
      </c>
      <c r="B1" s="22"/>
      <c r="C1" s="158"/>
      <c r="D1" s="234" t="s">
        <v>310</v>
      </c>
      <c r="E1" s="234"/>
      <c r="F1" s="22"/>
      <c r="G1" s="22"/>
      <c r="H1" s="22"/>
    </row>
    <row r="2" spans="1:13" ht="15.75" thickBot="1" x14ac:dyDescent="0.3">
      <c r="A2" s="236" t="s">
        <v>0</v>
      </c>
      <c r="B2" s="205"/>
      <c r="C2" s="217"/>
      <c r="D2" s="206"/>
      <c r="E2" s="207">
        <v>45077</v>
      </c>
      <c r="F2" s="215"/>
      <c r="G2" s="216"/>
      <c r="H2" s="216"/>
    </row>
    <row r="3" spans="1:13" x14ac:dyDescent="0.25">
      <c r="A3" s="208" t="s">
        <v>2</v>
      </c>
      <c r="B3" s="208" t="s">
        <v>1</v>
      </c>
      <c r="C3" s="208" t="s">
        <v>3</v>
      </c>
      <c r="D3" s="209" t="s">
        <v>4</v>
      </c>
      <c r="E3" s="208" t="s">
        <v>5</v>
      </c>
      <c r="F3" s="208" t="s">
        <v>6</v>
      </c>
      <c r="G3" s="208" t="s">
        <v>7</v>
      </c>
      <c r="H3" s="213" t="s">
        <v>8</v>
      </c>
    </row>
    <row r="4" spans="1:13" x14ac:dyDescent="0.25">
      <c r="A4" s="245" t="s">
        <v>9</v>
      </c>
      <c r="B4" s="76">
        <v>45049</v>
      </c>
      <c r="C4" s="28" t="s">
        <v>83</v>
      </c>
      <c r="D4" s="29" t="s">
        <v>84</v>
      </c>
      <c r="E4" s="30" t="s">
        <v>233</v>
      </c>
      <c r="F4" s="31">
        <v>20</v>
      </c>
      <c r="G4" s="42" t="s">
        <v>73</v>
      </c>
      <c r="H4" s="37" t="s">
        <v>190</v>
      </c>
    </row>
    <row r="5" spans="1:13" x14ac:dyDescent="0.25">
      <c r="A5" s="237" t="s">
        <v>10</v>
      </c>
      <c r="B5" s="76">
        <v>45049</v>
      </c>
      <c r="C5" s="28" t="s">
        <v>83</v>
      </c>
      <c r="D5" s="29" t="s">
        <v>84</v>
      </c>
      <c r="E5" s="35" t="s">
        <v>230</v>
      </c>
      <c r="F5" s="36">
        <v>20</v>
      </c>
      <c r="G5" s="42" t="s">
        <v>73</v>
      </c>
      <c r="H5" s="37" t="s">
        <v>190</v>
      </c>
    </row>
    <row r="6" spans="1:13" x14ac:dyDescent="0.25">
      <c r="A6" s="245" t="s">
        <v>11</v>
      </c>
      <c r="B6" s="76">
        <v>45049</v>
      </c>
      <c r="C6" s="28" t="s">
        <v>83</v>
      </c>
      <c r="D6" s="29" t="s">
        <v>84</v>
      </c>
      <c r="E6" s="35" t="s">
        <v>230</v>
      </c>
      <c r="F6" s="36">
        <v>20</v>
      </c>
      <c r="G6" s="42" t="s">
        <v>73</v>
      </c>
      <c r="H6" s="37" t="s">
        <v>190</v>
      </c>
    </row>
    <row r="7" spans="1:13" x14ac:dyDescent="0.25">
      <c r="A7" s="237" t="s">
        <v>12</v>
      </c>
      <c r="B7" s="76">
        <v>45049</v>
      </c>
      <c r="C7" s="28" t="s">
        <v>83</v>
      </c>
      <c r="D7" s="29" t="s">
        <v>84</v>
      </c>
      <c r="E7" s="35" t="s">
        <v>230</v>
      </c>
      <c r="F7" s="36">
        <v>20</v>
      </c>
      <c r="G7" s="42" t="s">
        <v>73</v>
      </c>
      <c r="H7" s="37" t="s">
        <v>190</v>
      </c>
    </row>
    <row r="8" spans="1:13" x14ac:dyDescent="0.25">
      <c r="A8" s="245" t="s">
        <v>13</v>
      </c>
      <c r="B8" s="76">
        <v>45049</v>
      </c>
      <c r="C8" s="28" t="s">
        <v>83</v>
      </c>
      <c r="D8" s="29" t="s">
        <v>84</v>
      </c>
      <c r="E8" s="35" t="s">
        <v>223</v>
      </c>
      <c r="F8" s="36">
        <v>20</v>
      </c>
      <c r="G8" s="42" t="s">
        <v>73</v>
      </c>
      <c r="H8" s="37" t="s">
        <v>190</v>
      </c>
    </row>
    <row r="9" spans="1:13" x14ac:dyDescent="0.25">
      <c r="A9" s="237" t="s">
        <v>14</v>
      </c>
      <c r="B9" s="76">
        <v>45049</v>
      </c>
      <c r="C9" s="28" t="s">
        <v>83</v>
      </c>
      <c r="D9" s="29" t="s">
        <v>84</v>
      </c>
      <c r="E9" s="35" t="s">
        <v>223</v>
      </c>
      <c r="F9" s="36">
        <v>20</v>
      </c>
      <c r="G9" s="42" t="s">
        <v>73</v>
      </c>
      <c r="H9" s="37" t="s">
        <v>190</v>
      </c>
      <c r="M9" s="10"/>
    </row>
    <row r="10" spans="1:13" x14ac:dyDescent="0.25">
      <c r="A10" s="245" t="s">
        <v>15</v>
      </c>
      <c r="B10" s="76">
        <v>45049</v>
      </c>
      <c r="C10" s="28" t="s">
        <v>83</v>
      </c>
      <c r="D10" s="29" t="s">
        <v>84</v>
      </c>
      <c r="E10" s="35" t="s">
        <v>234</v>
      </c>
      <c r="F10" s="36">
        <v>40</v>
      </c>
      <c r="G10" s="42" t="s">
        <v>73</v>
      </c>
      <c r="H10" s="37" t="s">
        <v>190</v>
      </c>
    </row>
    <row r="11" spans="1:13" x14ac:dyDescent="0.25">
      <c r="A11" s="237" t="s">
        <v>16</v>
      </c>
      <c r="B11" s="76">
        <v>45049</v>
      </c>
      <c r="C11" s="28" t="s">
        <v>83</v>
      </c>
      <c r="D11" s="29" t="s">
        <v>84</v>
      </c>
      <c r="E11" s="35" t="s">
        <v>208</v>
      </c>
      <c r="F11" s="36">
        <v>25</v>
      </c>
      <c r="G11" s="42" t="s">
        <v>73</v>
      </c>
      <c r="H11" s="37" t="s">
        <v>190</v>
      </c>
    </row>
    <row r="12" spans="1:13" x14ac:dyDescent="0.25">
      <c r="A12" s="245" t="s">
        <v>17</v>
      </c>
      <c r="B12" s="76">
        <v>45049</v>
      </c>
      <c r="C12" s="28" t="s">
        <v>83</v>
      </c>
      <c r="D12" s="29" t="s">
        <v>84</v>
      </c>
      <c r="E12" s="35" t="s">
        <v>208</v>
      </c>
      <c r="F12" s="36">
        <v>35</v>
      </c>
      <c r="G12" s="42" t="s">
        <v>73</v>
      </c>
      <c r="H12" s="37" t="s">
        <v>190</v>
      </c>
    </row>
    <row r="13" spans="1:13" x14ac:dyDescent="0.25">
      <c r="A13" s="237" t="s">
        <v>18</v>
      </c>
      <c r="B13" s="76">
        <v>45049</v>
      </c>
      <c r="C13" s="28" t="s">
        <v>83</v>
      </c>
      <c r="D13" s="29" t="s">
        <v>84</v>
      </c>
      <c r="E13" s="35" t="s">
        <v>208</v>
      </c>
      <c r="F13" s="36">
        <v>13</v>
      </c>
      <c r="G13" s="42" t="s">
        <v>73</v>
      </c>
      <c r="H13" s="37" t="s">
        <v>190</v>
      </c>
    </row>
    <row r="14" spans="1:13" x14ac:dyDescent="0.25">
      <c r="A14" s="245" t="s">
        <v>19</v>
      </c>
      <c r="B14" s="76">
        <v>45049</v>
      </c>
      <c r="C14" s="28" t="s">
        <v>83</v>
      </c>
      <c r="D14" s="29" t="s">
        <v>84</v>
      </c>
      <c r="E14" s="35" t="s">
        <v>235</v>
      </c>
      <c r="F14" s="36">
        <v>20</v>
      </c>
      <c r="G14" s="42" t="s">
        <v>73</v>
      </c>
      <c r="H14" s="37" t="s">
        <v>190</v>
      </c>
    </row>
    <row r="15" spans="1:13" x14ac:dyDescent="0.25">
      <c r="A15" s="237" t="s">
        <v>20</v>
      </c>
      <c r="B15" s="76">
        <v>45049</v>
      </c>
      <c r="C15" s="28" t="s">
        <v>83</v>
      </c>
      <c r="D15" s="29" t="s">
        <v>84</v>
      </c>
      <c r="E15" s="35" t="s">
        <v>85</v>
      </c>
      <c r="F15" s="36">
        <v>20</v>
      </c>
      <c r="G15" s="42" t="s">
        <v>73</v>
      </c>
      <c r="H15" s="37" t="s">
        <v>190</v>
      </c>
    </row>
    <row r="16" spans="1:13" x14ac:dyDescent="0.25">
      <c r="A16" s="245" t="s">
        <v>350</v>
      </c>
      <c r="B16" s="76">
        <v>45049</v>
      </c>
      <c r="C16" s="28" t="s">
        <v>83</v>
      </c>
      <c r="D16" s="29" t="s">
        <v>84</v>
      </c>
      <c r="E16" s="35" t="s">
        <v>235</v>
      </c>
      <c r="F16" s="36">
        <v>20</v>
      </c>
      <c r="G16" s="42" t="s">
        <v>73</v>
      </c>
      <c r="H16" s="37" t="s">
        <v>190</v>
      </c>
    </row>
    <row r="17" spans="1:8" x14ac:dyDescent="0.25">
      <c r="A17" s="237" t="s">
        <v>21</v>
      </c>
      <c r="B17" s="76">
        <v>45049</v>
      </c>
      <c r="C17" s="28" t="s">
        <v>83</v>
      </c>
      <c r="D17" s="29" t="s">
        <v>84</v>
      </c>
      <c r="E17" s="35" t="s">
        <v>235</v>
      </c>
      <c r="F17" s="36">
        <v>20</v>
      </c>
      <c r="G17" s="42" t="s">
        <v>73</v>
      </c>
      <c r="H17" s="37" t="s">
        <v>190</v>
      </c>
    </row>
    <row r="18" spans="1:8" x14ac:dyDescent="0.25">
      <c r="A18" s="245" t="s">
        <v>22</v>
      </c>
      <c r="B18" s="76">
        <v>45049</v>
      </c>
      <c r="C18" s="28" t="s">
        <v>83</v>
      </c>
      <c r="D18" s="29" t="s">
        <v>84</v>
      </c>
      <c r="E18" s="35" t="s">
        <v>235</v>
      </c>
      <c r="F18" s="36">
        <v>20</v>
      </c>
      <c r="G18" s="42" t="s">
        <v>73</v>
      </c>
      <c r="H18" s="37" t="s">
        <v>190</v>
      </c>
    </row>
    <row r="19" spans="1:8" x14ac:dyDescent="0.25">
      <c r="A19" s="237" t="s">
        <v>23</v>
      </c>
      <c r="B19" s="76">
        <v>45049</v>
      </c>
      <c r="C19" s="28" t="s">
        <v>83</v>
      </c>
      <c r="D19" s="29" t="s">
        <v>84</v>
      </c>
      <c r="E19" s="35" t="s">
        <v>235</v>
      </c>
      <c r="F19" s="36">
        <v>20</v>
      </c>
      <c r="G19" s="42" t="s">
        <v>73</v>
      </c>
      <c r="H19" s="37" t="s">
        <v>190</v>
      </c>
    </row>
    <row r="20" spans="1:8" x14ac:dyDescent="0.25">
      <c r="A20" s="245" t="s">
        <v>24</v>
      </c>
      <c r="B20" s="76">
        <v>45049</v>
      </c>
      <c r="C20" s="28" t="s">
        <v>83</v>
      </c>
      <c r="D20" s="29" t="s">
        <v>84</v>
      </c>
      <c r="E20" s="35" t="s">
        <v>235</v>
      </c>
      <c r="F20" s="36">
        <v>20</v>
      </c>
      <c r="G20" s="42" t="s">
        <v>73</v>
      </c>
      <c r="H20" s="37" t="s">
        <v>190</v>
      </c>
    </row>
    <row r="21" spans="1:8" x14ac:dyDescent="0.25">
      <c r="A21" s="237" t="s">
        <v>25</v>
      </c>
      <c r="B21" s="76">
        <v>45049</v>
      </c>
      <c r="C21" s="28" t="s">
        <v>83</v>
      </c>
      <c r="D21" s="29" t="s">
        <v>84</v>
      </c>
      <c r="E21" s="35" t="s">
        <v>85</v>
      </c>
      <c r="F21" s="36">
        <v>20</v>
      </c>
      <c r="G21" s="42" t="s">
        <v>73</v>
      </c>
      <c r="H21" s="37" t="s">
        <v>190</v>
      </c>
    </row>
    <row r="22" spans="1:8" x14ac:dyDescent="0.25">
      <c r="A22" s="245" t="s">
        <v>26</v>
      </c>
      <c r="B22" s="76">
        <v>45049</v>
      </c>
      <c r="C22" s="28" t="s">
        <v>83</v>
      </c>
      <c r="D22" s="29" t="s">
        <v>84</v>
      </c>
      <c r="E22" s="35" t="s">
        <v>235</v>
      </c>
      <c r="F22" s="36">
        <v>20</v>
      </c>
      <c r="G22" s="42" t="s">
        <v>73</v>
      </c>
      <c r="H22" s="37" t="s">
        <v>190</v>
      </c>
    </row>
    <row r="23" spans="1:8" x14ac:dyDescent="0.25">
      <c r="A23" s="237" t="s">
        <v>27</v>
      </c>
      <c r="B23" s="76">
        <v>45049</v>
      </c>
      <c r="C23" s="28" t="s">
        <v>83</v>
      </c>
      <c r="D23" s="29" t="s">
        <v>84</v>
      </c>
      <c r="E23" s="35" t="s">
        <v>235</v>
      </c>
      <c r="F23" s="36">
        <v>20</v>
      </c>
      <c r="G23" s="42" t="s">
        <v>73</v>
      </c>
      <c r="H23" s="37" t="s">
        <v>190</v>
      </c>
    </row>
    <row r="24" spans="1:8" x14ac:dyDescent="0.25">
      <c r="A24" s="245" t="s">
        <v>28</v>
      </c>
      <c r="B24" s="76">
        <v>45049</v>
      </c>
      <c r="C24" s="28" t="s">
        <v>83</v>
      </c>
      <c r="D24" s="29" t="s">
        <v>84</v>
      </c>
      <c r="E24" s="35" t="s">
        <v>85</v>
      </c>
      <c r="F24" s="36">
        <v>20</v>
      </c>
      <c r="G24" s="42" t="s">
        <v>73</v>
      </c>
      <c r="H24" s="37" t="s">
        <v>190</v>
      </c>
    </row>
    <row r="25" spans="1:8" x14ac:dyDescent="0.25">
      <c r="A25" s="237" t="s">
        <v>29</v>
      </c>
      <c r="B25" s="76">
        <v>45049</v>
      </c>
      <c r="C25" s="28" t="s">
        <v>83</v>
      </c>
      <c r="D25" s="29" t="s">
        <v>84</v>
      </c>
      <c r="E25" s="35" t="s">
        <v>235</v>
      </c>
      <c r="F25" s="36">
        <v>20</v>
      </c>
      <c r="G25" s="42" t="s">
        <v>73</v>
      </c>
      <c r="H25" s="37" t="s">
        <v>190</v>
      </c>
    </row>
    <row r="26" spans="1:8" x14ac:dyDescent="0.25">
      <c r="A26" s="245" t="s">
        <v>30</v>
      </c>
      <c r="B26" s="76">
        <v>45049</v>
      </c>
      <c r="C26" s="28" t="s">
        <v>83</v>
      </c>
      <c r="D26" s="29" t="s">
        <v>84</v>
      </c>
      <c r="E26" s="35" t="s">
        <v>85</v>
      </c>
      <c r="F26" s="36">
        <v>20</v>
      </c>
      <c r="G26" s="42" t="s">
        <v>73</v>
      </c>
      <c r="H26" s="37" t="s">
        <v>190</v>
      </c>
    </row>
    <row r="27" spans="1:8" x14ac:dyDescent="0.25">
      <c r="A27" s="237" t="s">
        <v>31</v>
      </c>
      <c r="B27" s="76">
        <v>45049</v>
      </c>
      <c r="C27" s="28" t="s">
        <v>83</v>
      </c>
      <c r="D27" s="29" t="s">
        <v>84</v>
      </c>
      <c r="E27" s="35" t="s">
        <v>236</v>
      </c>
      <c r="F27" s="36">
        <v>13</v>
      </c>
      <c r="G27" s="42" t="s">
        <v>73</v>
      </c>
      <c r="H27" s="37" t="s">
        <v>190</v>
      </c>
    </row>
    <row r="28" spans="1:8" x14ac:dyDescent="0.25">
      <c r="A28" s="245" t="s">
        <v>351</v>
      </c>
      <c r="B28" s="76">
        <v>45049</v>
      </c>
      <c r="C28" s="28" t="s">
        <v>83</v>
      </c>
      <c r="D28" s="29" t="s">
        <v>84</v>
      </c>
      <c r="E28" s="35" t="s">
        <v>236</v>
      </c>
      <c r="F28" s="36">
        <v>20</v>
      </c>
      <c r="G28" s="42" t="s">
        <v>73</v>
      </c>
      <c r="H28" s="37" t="s">
        <v>190</v>
      </c>
    </row>
    <row r="29" spans="1:8" x14ac:dyDescent="0.25">
      <c r="A29" s="237" t="s">
        <v>32</v>
      </c>
      <c r="B29" s="76">
        <v>45049</v>
      </c>
      <c r="C29" s="28" t="s">
        <v>83</v>
      </c>
      <c r="D29" s="29" t="s">
        <v>84</v>
      </c>
      <c r="E29" s="35" t="s">
        <v>237</v>
      </c>
      <c r="F29" s="36">
        <v>27</v>
      </c>
      <c r="G29" s="42" t="s">
        <v>73</v>
      </c>
      <c r="H29" s="37" t="s">
        <v>190</v>
      </c>
    </row>
    <row r="30" spans="1:8" x14ac:dyDescent="0.25">
      <c r="A30" s="245" t="s">
        <v>33</v>
      </c>
      <c r="B30" s="76">
        <v>45049</v>
      </c>
      <c r="C30" s="28" t="s">
        <v>83</v>
      </c>
      <c r="D30" s="29" t="s">
        <v>84</v>
      </c>
      <c r="E30" s="35" t="s">
        <v>237</v>
      </c>
      <c r="F30" s="36">
        <v>25</v>
      </c>
      <c r="G30" s="42" t="s">
        <v>73</v>
      </c>
      <c r="H30" s="37" t="s">
        <v>190</v>
      </c>
    </row>
    <row r="31" spans="1:8" x14ac:dyDescent="0.25">
      <c r="A31" s="237" t="s">
        <v>34</v>
      </c>
      <c r="B31" s="76">
        <v>45049</v>
      </c>
      <c r="C31" s="28" t="s">
        <v>83</v>
      </c>
      <c r="D31" s="29" t="s">
        <v>84</v>
      </c>
      <c r="E31" s="35" t="s">
        <v>237</v>
      </c>
      <c r="F31" s="36">
        <v>13</v>
      </c>
      <c r="G31" s="42" t="s">
        <v>73</v>
      </c>
      <c r="H31" s="37" t="s">
        <v>190</v>
      </c>
    </row>
    <row r="32" spans="1:8" x14ac:dyDescent="0.25">
      <c r="A32" s="245" t="s">
        <v>35</v>
      </c>
      <c r="B32" s="76">
        <v>45049</v>
      </c>
      <c r="C32" s="28" t="s">
        <v>83</v>
      </c>
      <c r="D32" s="29" t="s">
        <v>84</v>
      </c>
      <c r="E32" s="35" t="s">
        <v>237</v>
      </c>
      <c r="F32" s="36">
        <v>22</v>
      </c>
      <c r="G32" s="42" t="s">
        <v>73</v>
      </c>
      <c r="H32" s="37" t="s">
        <v>190</v>
      </c>
    </row>
    <row r="33" spans="1:8" x14ac:dyDescent="0.25">
      <c r="A33" s="237" t="s">
        <v>36</v>
      </c>
      <c r="B33" s="76">
        <v>45049</v>
      </c>
      <c r="C33" s="28" t="s">
        <v>83</v>
      </c>
      <c r="D33" s="29" t="s">
        <v>84</v>
      </c>
      <c r="E33" s="35" t="s">
        <v>237</v>
      </c>
      <c r="F33" s="36">
        <v>15</v>
      </c>
      <c r="G33" s="42" t="s">
        <v>73</v>
      </c>
      <c r="H33" s="37" t="s">
        <v>190</v>
      </c>
    </row>
    <row r="34" spans="1:8" x14ac:dyDescent="0.25">
      <c r="A34" s="245" t="s">
        <v>37</v>
      </c>
      <c r="B34" s="76">
        <v>45049</v>
      </c>
      <c r="C34" s="28" t="s">
        <v>83</v>
      </c>
      <c r="D34" s="29" t="s">
        <v>84</v>
      </c>
      <c r="E34" s="35" t="s">
        <v>237</v>
      </c>
      <c r="F34" s="36">
        <v>15</v>
      </c>
      <c r="G34" s="42" t="s">
        <v>73</v>
      </c>
      <c r="H34" s="37" t="s">
        <v>190</v>
      </c>
    </row>
    <row r="35" spans="1:8" x14ac:dyDescent="0.25">
      <c r="A35" s="237" t="s">
        <v>38</v>
      </c>
      <c r="B35" s="76">
        <v>45049</v>
      </c>
      <c r="C35" s="28" t="s">
        <v>83</v>
      </c>
      <c r="D35" s="29" t="s">
        <v>84</v>
      </c>
      <c r="E35" s="35" t="s">
        <v>237</v>
      </c>
      <c r="F35" s="36">
        <v>30</v>
      </c>
      <c r="G35" s="42" t="s">
        <v>73</v>
      </c>
      <c r="H35" s="37" t="s">
        <v>190</v>
      </c>
    </row>
    <row r="36" spans="1:8" x14ac:dyDescent="0.25">
      <c r="A36" s="245" t="s">
        <v>39</v>
      </c>
      <c r="B36" s="76">
        <v>45049</v>
      </c>
      <c r="C36" s="28" t="s">
        <v>83</v>
      </c>
      <c r="D36" s="29" t="s">
        <v>84</v>
      </c>
      <c r="E36" s="35" t="s">
        <v>237</v>
      </c>
      <c r="F36" s="36">
        <v>32</v>
      </c>
      <c r="G36" s="42" t="s">
        <v>73</v>
      </c>
      <c r="H36" s="37" t="s">
        <v>190</v>
      </c>
    </row>
    <row r="37" spans="1:8" x14ac:dyDescent="0.25">
      <c r="A37" s="237" t="s">
        <v>40</v>
      </c>
      <c r="B37" s="76">
        <v>45049</v>
      </c>
      <c r="C37" s="28" t="s">
        <v>83</v>
      </c>
      <c r="D37" s="29" t="s">
        <v>84</v>
      </c>
      <c r="E37" s="35" t="s">
        <v>237</v>
      </c>
      <c r="F37" s="36">
        <v>20</v>
      </c>
      <c r="G37" s="42" t="s">
        <v>73</v>
      </c>
      <c r="H37" s="37" t="s">
        <v>190</v>
      </c>
    </row>
    <row r="38" spans="1:8" x14ac:dyDescent="0.25">
      <c r="A38" s="245" t="s">
        <v>41</v>
      </c>
      <c r="B38" s="76">
        <v>45049</v>
      </c>
      <c r="C38" s="28" t="s">
        <v>83</v>
      </c>
      <c r="D38" s="29" t="s">
        <v>84</v>
      </c>
      <c r="E38" s="35" t="s">
        <v>237</v>
      </c>
      <c r="F38" s="36">
        <v>20</v>
      </c>
      <c r="G38" s="42" t="s">
        <v>73</v>
      </c>
      <c r="H38" s="37" t="s">
        <v>190</v>
      </c>
    </row>
    <row r="39" spans="1:8" x14ac:dyDescent="0.25">
      <c r="A39" s="237" t="s">
        <v>42</v>
      </c>
      <c r="B39" s="76">
        <v>45049</v>
      </c>
      <c r="C39" s="28" t="s">
        <v>83</v>
      </c>
      <c r="D39" s="29" t="s">
        <v>84</v>
      </c>
      <c r="E39" s="35" t="s">
        <v>232</v>
      </c>
      <c r="F39" s="36">
        <v>15</v>
      </c>
      <c r="G39" s="42" t="s">
        <v>73</v>
      </c>
      <c r="H39" s="37" t="s">
        <v>190</v>
      </c>
    </row>
    <row r="40" spans="1:8" x14ac:dyDescent="0.25">
      <c r="A40" s="245" t="s">
        <v>43</v>
      </c>
      <c r="B40" s="76">
        <v>45049</v>
      </c>
      <c r="C40" s="28" t="s">
        <v>83</v>
      </c>
      <c r="D40" s="29" t="s">
        <v>84</v>
      </c>
      <c r="E40" s="35" t="s">
        <v>232</v>
      </c>
      <c r="F40" s="36">
        <v>15</v>
      </c>
      <c r="G40" s="42" t="s">
        <v>73</v>
      </c>
      <c r="H40" s="37" t="s">
        <v>190</v>
      </c>
    </row>
    <row r="41" spans="1:8" x14ac:dyDescent="0.25">
      <c r="A41" s="237" t="s">
        <v>44</v>
      </c>
      <c r="B41" s="76">
        <v>45049</v>
      </c>
      <c r="C41" s="28" t="s">
        <v>83</v>
      </c>
      <c r="D41" s="29" t="s">
        <v>84</v>
      </c>
      <c r="E41" s="35" t="s">
        <v>89</v>
      </c>
      <c r="F41" s="36">
        <v>20</v>
      </c>
      <c r="G41" s="42" t="s">
        <v>73</v>
      </c>
      <c r="H41" s="37" t="s">
        <v>190</v>
      </c>
    </row>
    <row r="42" spans="1:8" x14ac:dyDescent="0.25">
      <c r="A42" s="245" t="s">
        <v>45</v>
      </c>
      <c r="B42" s="76">
        <v>45049</v>
      </c>
      <c r="C42" s="28" t="s">
        <v>83</v>
      </c>
      <c r="D42" s="29" t="s">
        <v>84</v>
      </c>
      <c r="E42" s="35" t="s">
        <v>89</v>
      </c>
      <c r="F42" s="36">
        <v>15</v>
      </c>
      <c r="G42" s="42" t="s">
        <v>73</v>
      </c>
      <c r="H42" s="37" t="s">
        <v>190</v>
      </c>
    </row>
    <row r="43" spans="1:8" x14ac:dyDescent="0.25">
      <c r="A43" s="237" t="s">
        <v>46</v>
      </c>
      <c r="B43" s="76">
        <v>45049</v>
      </c>
      <c r="C43" s="28" t="s">
        <v>83</v>
      </c>
      <c r="D43" s="29" t="s">
        <v>84</v>
      </c>
      <c r="E43" s="35" t="s">
        <v>90</v>
      </c>
      <c r="F43" s="36">
        <v>10</v>
      </c>
      <c r="G43" s="42" t="s">
        <v>73</v>
      </c>
      <c r="H43" s="37" t="s">
        <v>190</v>
      </c>
    </row>
    <row r="44" spans="1:8" x14ac:dyDescent="0.25">
      <c r="A44" s="245" t="s">
        <v>352</v>
      </c>
      <c r="B44" s="76">
        <v>45049</v>
      </c>
      <c r="C44" s="28" t="s">
        <v>83</v>
      </c>
      <c r="D44" s="29" t="s">
        <v>84</v>
      </c>
      <c r="E44" s="35" t="s">
        <v>90</v>
      </c>
      <c r="F44" s="36">
        <v>10</v>
      </c>
      <c r="G44" s="42" t="s">
        <v>73</v>
      </c>
      <c r="H44" s="37" t="s">
        <v>190</v>
      </c>
    </row>
    <row r="45" spans="1:8" x14ac:dyDescent="0.25">
      <c r="A45" s="237" t="s">
        <v>353</v>
      </c>
      <c r="B45" s="76">
        <v>45049</v>
      </c>
      <c r="C45" s="28" t="s">
        <v>83</v>
      </c>
      <c r="D45" s="29" t="s">
        <v>84</v>
      </c>
      <c r="E45" s="35" t="s">
        <v>90</v>
      </c>
      <c r="F45" s="36">
        <v>13</v>
      </c>
      <c r="G45" s="42" t="s">
        <v>73</v>
      </c>
      <c r="H45" s="37" t="s">
        <v>190</v>
      </c>
    </row>
    <row r="46" spans="1:8" x14ac:dyDescent="0.25">
      <c r="A46" s="245" t="s">
        <v>47</v>
      </c>
      <c r="B46" s="76">
        <v>45049</v>
      </c>
      <c r="C46" s="28" t="s">
        <v>83</v>
      </c>
      <c r="D46" s="29" t="s">
        <v>84</v>
      </c>
      <c r="E46" s="35" t="s">
        <v>90</v>
      </c>
      <c r="F46" s="36">
        <v>15</v>
      </c>
      <c r="G46" s="42" t="s">
        <v>73</v>
      </c>
      <c r="H46" s="37" t="s">
        <v>190</v>
      </c>
    </row>
    <row r="47" spans="1:8" x14ac:dyDescent="0.25">
      <c r="A47" s="237" t="s">
        <v>48</v>
      </c>
      <c r="B47" s="76">
        <v>45049</v>
      </c>
      <c r="C47" s="28" t="s">
        <v>83</v>
      </c>
      <c r="D47" s="29" t="s">
        <v>84</v>
      </c>
      <c r="E47" s="35" t="s">
        <v>90</v>
      </c>
      <c r="F47" s="36">
        <v>25</v>
      </c>
      <c r="G47" s="42" t="s">
        <v>73</v>
      </c>
      <c r="H47" s="37" t="s">
        <v>190</v>
      </c>
    </row>
    <row r="48" spans="1:8" x14ac:dyDescent="0.25">
      <c r="A48" s="245" t="s">
        <v>49</v>
      </c>
      <c r="B48" s="76">
        <v>45049</v>
      </c>
      <c r="C48" s="28" t="s">
        <v>83</v>
      </c>
      <c r="D48" s="29" t="s">
        <v>84</v>
      </c>
      <c r="E48" s="35" t="s">
        <v>90</v>
      </c>
      <c r="F48" s="36">
        <v>10</v>
      </c>
      <c r="G48" s="42" t="s">
        <v>73</v>
      </c>
      <c r="H48" s="37" t="s">
        <v>190</v>
      </c>
    </row>
    <row r="49" spans="1:18" x14ac:dyDescent="0.25">
      <c r="A49" s="237" t="s">
        <v>50</v>
      </c>
      <c r="B49" s="76">
        <v>45049</v>
      </c>
      <c r="C49" s="28" t="s">
        <v>83</v>
      </c>
      <c r="D49" s="29" t="s">
        <v>84</v>
      </c>
      <c r="E49" s="35" t="s">
        <v>232</v>
      </c>
      <c r="F49" s="36">
        <v>10</v>
      </c>
      <c r="G49" s="42" t="s">
        <v>73</v>
      </c>
      <c r="H49" s="37" t="s">
        <v>190</v>
      </c>
    </row>
    <row r="50" spans="1:18" x14ac:dyDescent="0.25">
      <c r="A50" s="245" t="s">
        <v>51</v>
      </c>
      <c r="B50" s="76">
        <v>45049</v>
      </c>
      <c r="C50" s="28" t="s">
        <v>83</v>
      </c>
      <c r="D50" s="29" t="s">
        <v>84</v>
      </c>
      <c r="E50" s="35" t="s">
        <v>232</v>
      </c>
      <c r="F50" s="36">
        <v>18</v>
      </c>
      <c r="G50" s="42" t="s">
        <v>73</v>
      </c>
      <c r="H50" s="37" t="s">
        <v>190</v>
      </c>
    </row>
    <row r="51" spans="1:18" x14ac:dyDescent="0.25">
      <c r="A51" s="237" t="s">
        <v>52</v>
      </c>
      <c r="B51" s="76">
        <v>45055</v>
      </c>
      <c r="C51" s="28" t="s">
        <v>83</v>
      </c>
      <c r="D51" s="34" t="s">
        <v>84</v>
      </c>
      <c r="E51" s="36" t="s">
        <v>208</v>
      </c>
      <c r="F51" s="36">
        <v>15</v>
      </c>
      <c r="G51" s="28" t="s">
        <v>73</v>
      </c>
      <c r="H51" s="37" t="s">
        <v>190</v>
      </c>
    </row>
    <row r="52" spans="1:18" x14ac:dyDescent="0.25">
      <c r="A52" s="245" t="s">
        <v>53</v>
      </c>
      <c r="B52" s="76">
        <v>45055</v>
      </c>
      <c r="C52" s="28" t="s">
        <v>83</v>
      </c>
      <c r="D52" s="34" t="s">
        <v>84</v>
      </c>
      <c r="E52" s="36" t="s">
        <v>96</v>
      </c>
      <c r="F52" s="36">
        <v>20</v>
      </c>
      <c r="G52" s="28" t="s">
        <v>73</v>
      </c>
      <c r="H52" s="37" t="s">
        <v>190</v>
      </c>
    </row>
    <row r="53" spans="1:18" x14ac:dyDescent="0.25">
      <c r="A53" s="237" t="s">
        <v>54</v>
      </c>
      <c r="B53" s="76">
        <v>45055</v>
      </c>
      <c r="C53" s="28" t="s">
        <v>83</v>
      </c>
      <c r="D53" s="34" t="s">
        <v>84</v>
      </c>
      <c r="E53" s="36" t="s">
        <v>96</v>
      </c>
      <c r="F53" s="36">
        <v>20</v>
      </c>
      <c r="G53" s="28" t="s">
        <v>73</v>
      </c>
      <c r="H53" s="37" t="s">
        <v>190</v>
      </c>
    </row>
    <row r="54" spans="1:18" x14ac:dyDescent="0.25">
      <c r="A54" s="245" t="s">
        <v>354</v>
      </c>
      <c r="B54" s="76">
        <v>45055</v>
      </c>
      <c r="C54" s="28" t="s">
        <v>83</v>
      </c>
      <c r="D54" s="34" t="s">
        <v>84</v>
      </c>
      <c r="E54" s="36" t="s">
        <v>96</v>
      </c>
      <c r="F54" s="36">
        <v>20</v>
      </c>
      <c r="G54" s="28" t="s">
        <v>73</v>
      </c>
      <c r="H54" s="37" t="s">
        <v>190</v>
      </c>
    </row>
    <row r="55" spans="1:18" x14ac:dyDescent="0.25">
      <c r="A55" s="237" t="s">
        <v>355</v>
      </c>
      <c r="B55" s="76">
        <v>45055</v>
      </c>
      <c r="C55" s="28" t="s">
        <v>83</v>
      </c>
      <c r="D55" s="34" t="s">
        <v>84</v>
      </c>
      <c r="E55" s="35" t="s">
        <v>191</v>
      </c>
      <c r="F55" s="36">
        <v>25</v>
      </c>
      <c r="G55" s="28" t="s">
        <v>73</v>
      </c>
      <c r="H55" s="37" t="s">
        <v>190</v>
      </c>
    </row>
    <row r="56" spans="1:18" x14ac:dyDescent="0.25">
      <c r="A56" s="245" t="s">
        <v>356</v>
      </c>
      <c r="B56" s="76">
        <v>45055</v>
      </c>
      <c r="C56" s="28" t="s">
        <v>83</v>
      </c>
      <c r="D56" s="34" t="s">
        <v>84</v>
      </c>
      <c r="E56" s="35" t="s">
        <v>191</v>
      </c>
      <c r="F56" s="36">
        <v>22</v>
      </c>
      <c r="G56" s="28" t="s">
        <v>73</v>
      </c>
      <c r="H56" s="37" t="s">
        <v>190</v>
      </c>
    </row>
    <row r="57" spans="1:18" x14ac:dyDescent="0.25">
      <c r="A57" s="237" t="s">
        <v>357</v>
      </c>
      <c r="B57" s="76">
        <v>45055</v>
      </c>
      <c r="C57" s="28" t="s">
        <v>83</v>
      </c>
      <c r="D57" s="34" t="s">
        <v>84</v>
      </c>
      <c r="E57" s="35" t="s">
        <v>191</v>
      </c>
      <c r="F57" s="36">
        <v>20</v>
      </c>
      <c r="G57" s="28" t="s">
        <v>73</v>
      </c>
      <c r="H57" s="37" t="s">
        <v>190</v>
      </c>
    </row>
    <row r="58" spans="1:18" x14ac:dyDescent="0.25">
      <c r="A58" s="245" t="s">
        <v>358</v>
      </c>
      <c r="B58" s="76">
        <v>45055</v>
      </c>
      <c r="C58" s="28" t="s">
        <v>83</v>
      </c>
      <c r="D58" s="34" t="s">
        <v>84</v>
      </c>
      <c r="E58" s="35" t="s">
        <v>191</v>
      </c>
      <c r="F58" s="36">
        <v>15</v>
      </c>
      <c r="G58" s="28" t="s">
        <v>73</v>
      </c>
      <c r="H58" s="37" t="s">
        <v>190</v>
      </c>
    </row>
    <row r="59" spans="1:18" x14ac:dyDescent="0.25">
      <c r="A59" s="237" t="s">
        <v>359</v>
      </c>
      <c r="B59" s="76">
        <v>45055</v>
      </c>
      <c r="C59" s="28" t="s">
        <v>83</v>
      </c>
      <c r="D59" s="34" t="s">
        <v>84</v>
      </c>
      <c r="E59" s="35" t="s">
        <v>231</v>
      </c>
      <c r="F59" s="36">
        <v>40</v>
      </c>
      <c r="G59" s="28" t="s">
        <v>73</v>
      </c>
      <c r="H59" s="37" t="s">
        <v>209</v>
      </c>
    </row>
    <row r="60" spans="1:18" x14ac:dyDescent="0.25">
      <c r="A60" s="245" t="s">
        <v>360</v>
      </c>
      <c r="B60" s="76">
        <v>45055</v>
      </c>
      <c r="C60" s="28" t="s">
        <v>83</v>
      </c>
      <c r="D60" s="34" t="s">
        <v>84</v>
      </c>
      <c r="E60" s="35" t="s">
        <v>254</v>
      </c>
      <c r="F60" s="36">
        <v>23</v>
      </c>
      <c r="G60" s="28" t="s">
        <v>73</v>
      </c>
      <c r="H60" s="37" t="s">
        <v>209</v>
      </c>
      <c r="I60" t="s">
        <v>67</v>
      </c>
    </row>
    <row r="61" spans="1:18" x14ac:dyDescent="0.25">
      <c r="A61" s="237" t="s">
        <v>361</v>
      </c>
      <c r="B61" s="76">
        <v>45055</v>
      </c>
      <c r="C61" s="28" t="s">
        <v>83</v>
      </c>
      <c r="D61" s="34" t="s">
        <v>84</v>
      </c>
      <c r="E61" s="35" t="s">
        <v>90</v>
      </c>
      <c r="F61" s="36">
        <v>13</v>
      </c>
      <c r="G61" s="28" t="s">
        <v>73</v>
      </c>
      <c r="H61" s="37" t="s">
        <v>190</v>
      </c>
    </row>
    <row r="62" spans="1:18" x14ac:dyDescent="0.25">
      <c r="A62" s="245" t="s">
        <v>362</v>
      </c>
      <c r="B62" s="77">
        <v>45062</v>
      </c>
      <c r="C62" s="28" t="s">
        <v>285</v>
      </c>
      <c r="D62" s="29" t="s">
        <v>84</v>
      </c>
      <c r="E62" s="35" t="s">
        <v>233</v>
      </c>
      <c r="F62" s="36">
        <v>12</v>
      </c>
      <c r="G62" s="28" t="s">
        <v>73</v>
      </c>
      <c r="H62" s="37" t="s">
        <v>190</v>
      </c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5">
      <c r="A63" s="237" t="s">
        <v>363</v>
      </c>
      <c r="B63" s="77">
        <v>45062</v>
      </c>
      <c r="C63" s="28" t="s">
        <v>83</v>
      </c>
      <c r="D63" s="29" t="s">
        <v>84</v>
      </c>
      <c r="E63" s="35" t="s">
        <v>223</v>
      </c>
      <c r="F63" s="36">
        <v>49.5</v>
      </c>
      <c r="G63" s="42" t="s">
        <v>73</v>
      </c>
      <c r="H63" s="37" t="s">
        <v>190</v>
      </c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5">
      <c r="A64" s="245" t="s">
        <v>364</v>
      </c>
      <c r="B64" s="77">
        <v>45062</v>
      </c>
      <c r="C64" s="28" t="s">
        <v>83</v>
      </c>
      <c r="D64" s="29" t="s">
        <v>84</v>
      </c>
      <c r="E64" s="212" t="s">
        <v>254</v>
      </c>
      <c r="F64" s="36">
        <v>17</v>
      </c>
      <c r="G64" s="42" t="s">
        <v>73</v>
      </c>
      <c r="H64" s="37" t="s">
        <v>209</v>
      </c>
      <c r="J64" s="10"/>
      <c r="K64" s="10"/>
      <c r="L64" s="10"/>
      <c r="M64" s="10"/>
      <c r="N64" s="10"/>
      <c r="O64" s="10"/>
      <c r="P64" s="10"/>
      <c r="Q64" s="10"/>
      <c r="R64" s="10"/>
    </row>
    <row r="65" spans="1:958" ht="15" customHeight="1" outlineLevel="1" x14ac:dyDescent="0.25">
      <c r="A65" s="237" t="s">
        <v>365</v>
      </c>
      <c r="B65" s="77">
        <v>45062</v>
      </c>
      <c r="C65" s="28" t="s">
        <v>83</v>
      </c>
      <c r="D65" s="29" t="s">
        <v>84</v>
      </c>
      <c r="E65" s="212" t="s">
        <v>236</v>
      </c>
      <c r="F65" s="36">
        <v>25</v>
      </c>
      <c r="G65" s="42" t="s">
        <v>73</v>
      </c>
      <c r="H65" s="37" t="s">
        <v>190</v>
      </c>
      <c r="I65" s="211"/>
      <c r="J65" s="10"/>
      <c r="K65" s="10"/>
      <c r="L65" s="10"/>
      <c r="M65" s="10"/>
      <c r="N65" s="10"/>
      <c r="O65" s="10"/>
      <c r="P65" s="10"/>
      <c r="Q65" s="10"/>
      <c r="R65" s="10"/>
    </row>
    <row r="66" spans="1:958" outlineLevel="1" x14ac:dyDescent="0.25">
      <c r="A66" s="245" t="s">
        <v>366</v>
      </c>
      <c r="B66" s="77">
        <v>45062</v>
      </c>
      <c r="C66" s="28" t="s">
        <v>83</v>
      </c>
      <c r="D66" s="29" t="s">
        <v>84</v>
      </c>
      <c r="E66" s="35" t="s">
        <v>191</v>
      </c>
      <c r="F66" s="36">
        <v>17</v>
      </c>
      <c r="G66" s="42" t="s">
        <v>73</v>
      </c>
      <c r="H66" s="37" t="s">
        <v>190</v>
      </c>
    </row>
    <row r="67" spans="1:958" outlineLevel="1" x14ac:dyDescent="0.25">
      <c r="A67" s="237" t="s">
        <v>367</v>
      </c>
      <c r="B67" s="77">
        <v>45062</v>
      </c>
      <c r="C67" s="28" t="s">
        <v>83</v>
      </c>
      <c r="D67" s="29" t="s">
        <v>84</v>
      </c>
      <c r="E67" s="35" t="s">
        <v>191</v>
      </c>
      <c r="F67" s="36">
        <v>17</v>
      </c>
      <c r="G67" s="42" t="s">
        <v>73</v>
      </c>
      <c r="H67" s="37" t="s">
        <v>190</v>
      </c>
    </row>
    <row r="68" spans="1:958" outlineLevel="1" x14ac:dyDescent="0.25">
      <c r="A68" s="245" t="s">
        <v>368</v>
      </c>
      <c r="B68" s="77">
        <v>45062</v>
      </c>
      <c r="C68" s="28" t="s">
        <v>83</v>
      </c>
      <c r="D68" s="29" t="s">
        <v>84</v>
      </c>
      <c r="E68" s="35" t="s">
        <v>191</v>
      </c>
      <c r="F68" s="36">
        <v>13</v>
      </c>
      <c r="G68" s="42" t="s">
        <v>73</v>
      </c>
      <c r="H68" s="37" t="s">
        <v>190</v>
      </c>
    </row>
    <row r="69" spans="1:958" outlineLevel="1" x14ac:dyDescent="0.25">
      <c r="A69" s="237" t="s">
        <v>369</v>
      </c>
      <c r="B69" s="77">
        <v>45062</v>
      </c>
      <c r="C69" s="28" t="s">
        <v>83</v>
      </c>
      <c r="D69" s="29" t="s">
        <v>84</v>
      </c>
      <c r="E69" s="35" t="s">
        <v>191</v>
      </c>
      <c r="F69" s="36">
        <v>20</v>
      </c>
      <c r="G69" s="42" t="s">
        <v>73</v>
      </c>
      <c r="H69" s="37" t="s">
        <v>190</v>
      </c>
    </row>
    <row r="70" spans="1:958" outlineLevel="1" x14ac:dyDescent="0.25">
      <c r="A70" s="245" t="s">
        <v>154</v>
      </c>
      <c r="B70" s="77">
        <v>45062</v>
      </c>
      <c r="C70" s="28" t="s">
        <v>83</v>
      </c>
      <c r="D70" s="29" t="s">
        <v>84</v>
      </c>
      <c r="E70" s="35" t="s">
        <v>191</v>
      </c>
      <c r="F70" s="36">
        <v>16</v>
      </c>
      <c r="G70" s="42" t="s">
        <v>73</v>
      </c>
      <c r="H70" s="37" t="s">
        <v>190</v>
      </c>
    </row>
    <row r="71" spans="1:958" outlineLevel="1" x14ac:dyDescent="0.25">
      <c r="A71" s="237" t="s">
        <v>92</v>
      </c>
      <c r="B71" s="77">
        <v>45062</v>
      </c>
      <c r="C71" s="28" t="s">
        <v>83</v>
      </c>
      <c r="D71" s="29" t="s">
        <v>84</v>
      </c>
      <c r="E71" s="35" t="s">
        <v>191</v>
      </c>
      <c r="F71" s="36">
        <v>22</v>
      </c>
      <c r="G71" s="42" t="s">
        <v>73</v>
      </c>
      <c r="H71" s="37" t="s">
        <v>190</v>
      </c>
    </row>
    <row r="72" spans="1:958" outlineLevel="1" x14ac:dyDescent="0.25">
      <c r="A72" s="245" t="s">
        <v>370</v>
      </c>
      <c r="B72" s="77">
        <v>45062</v>
      </c>
      <c r="C72" s="28" t="s">
        <v>83</v>
      </c>
      <c r="D72" s="29" t="s">
        <v>84</v>
      </c>
      <c r="E72" s="35" t="s">
        <v>191</v>
      </c>
      <c r="F72" s="36">
        <v>20</v>
      </c>
      <c r="G72" s="42" t="s">
        <v>73</v>
      </c>
      <c r="H72" s="37" t="s">
        <v>190</v>
      </c>
      <c r="AJV72" t="s">
        <v>202</v>
      </c>
    </row>
    <row r="73" spans="1:958" ht="15" customHeight="1" outlineLevel="1" x14ac:dyDescent="0.25">
      <c r="A73" s="237" t="s">
        <v>371</v>
      </c>
      <c r="B73" s="77">
        <v>45062</v>
      </c>
      <c r="C73" s="28" t="s">
        <v>83</v>
      </c>
      <c r="D73" s="29" t="s">
        <v>84</v>
      </c>
      <c r="E73" s="35" t="s">
        <v>191</v>
      </c>
      <c r="F73" s="36">
        <v>16</v>
      </c>
      <c r="G73" s="42" t="s">
        <v>73</v>
      </c>
      <c r="H73" s="37" t="s">
        <v>190</v>
      </c>
    </row>
    <row r="74" spans="1:958" outlineLevel="1" x14ac:dyDescent="0.25">
      <c r="A74" s="245" t="s">
        <v>372</v>
      </c>
      <c r="B74" s="77">
        <v>45062</v>
      </c>
      <c r="C74" s="28" t="s">
        <v>83</v>
      </c>
      <c r="D74" s="29" t="s">
        <v>84</v>
      </c>
      <c r="E74" s="35" t="s">
        <v>85</v>
      </c>
      <c r="F74" s="36">
        <v>20</v>
      </c>
      <c r="G74" s="42" t="s">
        <v>73</v>
      </c>
      <c r="H74" s="37" t="s">
        <v>190</v>
      </c>
    </row>
    <row r="75" spans="1:958" outlineLevel="1" x14ac:dyDescent="0.25">
      <c r="A75" s="237" t="s">
        <v>373</v>
      </c>
      <c r="B75" s="77">
        <v>45062</v>
      </c>
      <c r="C75" s="28" t="s">
        <v>83</v>
      </c>
      <c r="D75" s="29" t="s">
        <v>84</v>
      </c>
      <c r="E75" s="35" t="s">
        <v>85</v>
      </c>
      <c r="F75" s="36">
        <v>20</v>
      </c>
      <c r="G75" s="42" t="s">
        <v>73</v>
      </c>
      <c r="H75" s="37" t="s">
        <v>190</v>
      </c>
      <c r="K75" t="s">
        <v>67</v>
      </c>
    </row>
    <row r="76" spans="1:958" ht="15.75" customHeight="1" outlineLevel="1" x14ac:dyDescent="0.25">
      <c r="A76" s="245" t="s">
        <v>374</v>
      </c>
      <c r="B76" s="77">
        <v>45062</v>
      </c>
      <c r="C76" s="28" t="s">
        <v>83</v>
      </c>
      <c r="D76" s="29" t="s">
        <v>84</v>
      </c>
      <c r="E76" s="35" t="s">
        <v>85</v>
      </c>
      <c r="F76" s="36">
        <v>20</v>
      </c>
      <c r="G76" s="42" t="s">
        <v>73</v>
      </c>
      <c r="H76" s="37" t="s">
        <v>190</v>
      </c>
      <c r="I76" s="10"/>
    </row>
    <row r="77" spans="1:958" outlineLevel="1" x14ac:dyDescent="0.25">
      <c r="A77" s="237" t="s">
        <v>375</v>
      </c>
      <c r="B77" s="77">
        <v>45062</v>
      </c>
      <c r="C77" s="28" t="s">
        <v>83</v>
      </c>
      <c r="D77" s="29" t="s">
        <v>84</v>
      </c>
      <c r="E77" s="35" t="s">
        <v>85</v>
      </c>
      <c r="F77" s="36">
        <v>20</v>
      </c>
      <c r="G77" s="42" t="s">
        <v>73</v>
      </c>
      <c r="H77" s="37" t="s">
        <v>190</v>
      </c>
      <c r="I77" s="10"/>
    </row>
    <row r="78" spans="1:958" outlineLevel="1" x14ac:dyDescent="0.25">
      <c r="A78" s="245" t="s">
        <v>376</v>
      </c>
      <c r="B78" s="77">
        <v>45062</v>
      </c>
      <c r="C78" s="28" t="s">
        <v>83</v>
      </c>
      <c r="D78" s="29" t="s">
        <v>84</v>
      </c>
      <c r="E78" s="35" t="s">
        <v>85</v>
      </c>
      <c r="F78" s="36">
        <v>20</v>
      </c>
      <c r="G78" s="42" t="s">
        <v>73</v>
      </c>
      <c r="H78" s="37" t="s">
        <v>190</v>
      </c>
      <c r="I78" s="10"/>
    </row>
    <row r="79" spans="1:958" outlineLevel="1" x14ac:dyDescent="0.25">
      <c r="A79" s="237" t="s">
        <v>377</v>
      </c>
      <c r="B79" s="77">
        <v>45062</v>
      </c>
      <c r="C79" s="28" t="s">
        <v>83</v>
      </c>
      <c r="D79" s="29" t="s">
        <v>84</v>
      </c>
      <c r="E79" s="35" t="s">
        <v>85</v>
      </c>
      <c r="F79" s="36">
        <v>20</v>
      </c>
      <c r="G79" s="42" t="s">
        <v>73</v>
      </c>
      <c r="H79" s="37" t="s">
        <v>190</v>
      </c>
      <c r="I79" s="10"/>
    </row>
    <row r="80" spans="1:958" x14ac:dyDescent="0.25">
      <c r="A80" s="245" t="s">
        <v>378</v>
      </c>
      <c r="B80" s="77">
        <v>45062</v>
      </c>
      <c r="C80" s="28" t="s">
        <v>83</v>
      </c>
      <c r="D80" s="29" t="s">
        <v>84</v>
      </c>
      <c r="E80" s="212" t="s">
        <v>286</v>
      </c>
      <c r="F80" s="36">
        <v>20</v>
      </c>
      <c r="G80" s="42" t="s">
        <v>73</v>
      </c>
      <c r="H80" s="37" t="s">
        <v>190</v>
      </c>
      <c r="I80" s="10"/>
    </row>
    <row r="81" spans="1:9" x14ac:dyDescent="0.25">
      <c r="A81" s="237" t="s">
        <v>379</v>
      </c>
      <c r="B81" s="77">
        <v>45062</v>
      </c>
      <c r="C81" s="28" t="s">
        <v>83</v>
      </c>
      <c r="D81" s="29" t="s">
        <v>84</v>
      </c>
      <c r="E81" s="212" t="s">
        <v>286</v>
      </c>
      <c r="F81" s="36">
        <v>20</v>
      </c>
      <c r="G81" s="42" t="s">
        <v>73</v>
      </c>
      <c r="H81" s="37" t="s">
        <v>190</v>
      </c>
      <c r="I81" s="10"/>
    </row>
    <row r="82" spans="1:9" x14ac:dyDescent="0.25">
      <c r="A82" s="245" t="s">
        <v>380</v>
      </c>
      <c r="B82" s="77">
        <v>45062</v>
      </c>
      <c r="C82" s="28" t="s">
        <v>83</v>
      </c>
      <c r="D82" s="29" t="s">
        <v>84</v>
      </c>
      <c r="E82" s="212" t="s">
        <v>286</v>
      </c>
      <c r="F82" s="36">
        <v>20</v>
      </c>
      <c r="G82" s="42" t="s">
        <v>73</v>
      </c>
      <c r="H82" s="37" t="s">
        <v>190</v>
      </c>
      <c r="I82" s="10"/>
    </row>
    <row r="83" spans="1:9" x14ac:dyDescent="0.25">
      <c r="A83" s="237" t="s">
        <v>381</v>
      </c>
      <c r="B83" s="77">
        <v>45062</v>
      </c>
      <c r="C83" s="28" t="s">
        <v>83</v>
      </c>
      <c r="D83" s="29" t="s">
        <v>84</v>
      </c>
      <c r="E83" s="212" t="s">
        <v>286</v>
      </c>
      <c r="F83" s="36">
        <v>20</v>
      </c>
      <c r="G83" s="42" t="s">
        <v>73</v>
      </c>
      <c r="H83" s="37" t="s">
        <v>190</v>
      </c>
      <c r="I83" s="10"/>
    </row>
    <row r="84" spans="1:9" x14ac:dyDescent="0.25">
      <c r="A84" s="245" t="s">
        <v>86</v>
      </c>
      <c r="B84" s="77">
        <v>45062</v>
      </c>
      <c r="C84" s="28" t="s">
        <v>83</v>
      </c>
      <c r="D84" s="29" t="s">
        <v>84</v>
      </c>
      <c r="E84" s="35" t="s">
        <v>287</v>
      </c>
      <c r="F84" s="36">
        <v>25</v>
      </c>
      <c r="G84" s="42" t="s">
        <v>73</v>
      </c>
      <c r="H84" s="37" t="s">
        <v>190</v>
      </c>
      <c r="I84" s="10"/>
    </row>
    <row r="85" spans="1:9" x14ac:dyDescent="0.25">
      <c r="A85" s="237" t="s">
        <v>382</v>
      </c>
      <c r="B85" s="77">
        <v>45062</v>
      </c>
      <c r="C85" s="28" t="s">
        <v>83</v>
      </c>
      <c r="D85" s="29" t="s">
        <v>84</v>
      </c>
      <c r="E85" s="35" t="s">
        <v>232</v>
      </c>
      <c r="F85" s="36">
        <v>15</v>
      </c>
      <c r="G85" s="42" t="s">
        <v>73</v>
      </c>
      <c r="H85" s="37" t="s">
        <v>190</v>
      </c>
      <c r="I85" s="10"/>
    </row>
    <row r="86" spans="1:9" x14ac:dyDescent="0.25">
      <c r="A86" s="245" t="s">
        <v>383</v>
      </c>
      <c r="B86" s="77">
        <v>45062</v>
      </c>
      <c r="C86" s="28" t="s">
        <v>83</v>
      </c>
      <c r="D86" s="29" t="s">
        <v>84</v>
      </c>
      <c r="E86" s="35" t="s">
        <v>232</v>
      </c>
      <c r="F86" s="36">
        <v>15</v>
      </c>
      <c r="G86" s="42" t="s">
        <v>73</v>
      </c>
      <c r="H86" s="37" t="s">
        <v>190</v>
      </c>
      <c r="I86" s="10"/>
    </row>
    <row r="87" spans="1:9" x14ac:dyDescent="0.25">
      <c r="A87" s="237" t="s">
        <v>384</v>
      </c>
      <c r="B87" s="77">
        <v>45062</v>
      </c>
      <c r="C87" s="28" t="s">
        <v>83</v>
      </c>
      <c r="D87" s="29" t="s">
        <v>84</v>
      </c>
      <c r="E87" s="35" t="s">
        <v>232</v>
      </c>
      <c r="F87" s="36">
        <v>15</v>
      </c>
      <c r="G87" s="42" t="s">
        <v>73</v>
      </c>
      <c r="H87" s="37" t="s">
        <v>190</v>
      </c>
      <c r="I87" s="10"/>
    </row>
    <row r="88" spans="1:9" x14ac:dyDescent="0.25">
      <c r="A88" s="245" t="s">
        <v>137</v>
      </c>
      <c r="B88" s="77">
        <v>45062</v>
      </c>
      <c r="C88" s="28" t="s">
        <v>83</v>
      </c>
      <c r="D88" s="29" t="s">
        <v>84</v>
      </c>
      <c r="E88" s="35" t="s">
        <v>89</v>
      </c>
      <c r="F88" s="36">
        <v>15</v>
      </c>
      <c r="G88" s="42" t="s">
        <v>73</v>
      </c>
      <c r="H88" s="37" t="s">
        <v>190</v>
      </c>
      <c r="I88" s="10"/>
    </row>
    <row r="89" spans="1:9" x14ac:dyDescent="0.25">
      <c r="A89" s="237" t="s">
        <v>385</v>
      </c>
      <c r="B89" s="77">
        <v>45062</v>
      </c>
      <c r="C89" s="28" t="s">
        <v>83</v>
      </c>
      <c r="D89" s="29" t="s">
        <v>84</v>
      </c>
      <c r="E89" s="35" t="s">
        <v>85</v>
      </c>
      <c r="F89" s="36">
        <v>20</v>
      </c>
      <c r="G89" s="42" t="s">
        <v>73</v>
      </c>
      <c r="H89" s="37" t="s">
        <v>190</v>
      </c>
      <c r="I89" s="10"/>
    </row>
    <row r="90" spans="1:9" x14ac:dyDescent="0.25">
      <c r="A90" s="245" t="s">
        <v>97</v>
      </c>
      <c r="B90" s="77">
        <v>45062</v>
      </c>
      <c r="C90" s="28" t="s">
        <v>83</v>
      </c>
      <c r="D90" s="29" t="s">
        <v>84</v>
      </c>
      <c r="E90" s="35" t="s">
        <v>85</v>
      </c>
      <c r="F90" s="36">
        <v>20</v>
      </c>
      <c r="G90" s="42" t="s">
        <v>73</v>
      </c>
      <c r="H90" s="37" t="s">
        <v>190</v>
      </c>
      <c r="I90" s="10"/>
    </row>
    <row r="91" spans="1:9" x14ac:dyDescent="0.25">
      <c r="A91" s="237" t="s">
        <v>184</v>
      </c>
      <c r="B91" s="77">
        <v>45070</v>
      </c>
      <c r="C91" s="28" t="s">
        <v>83</v>
      </c>
      <c r="D91" s="29" t="s">
        <v>84</v>
      </c>
      <c r="E91" s="212" t="s">
        <v>223</v>
      </c>
      <c r="F91" s="36">
        <v>20</v>
      </c>
      <c r="G91" s="42" t="s">
        <v>73</v>
      </c>
      <c r="H91" s="37" t="s">
        <v>190</v>
      </c>
    </row>
    <row r="92" spans="1:9" x14ac:dyDescent="0.25">
      <c r="A92" s="245" t="s">
        <v>386</v>
      </c>
      <c r="B92" s="77">
        <v>45070</v>
      </c>
      <c r="C92" s="28" t="s">
        <v>83</v>
      </c>
      <c r="D92" s="29" t="s">
        <v>84</v>
      </c>
      <c r="E92" s="35" t="s">
        <v>286</v>
      </c>
      <c r="F92" s="36">
        <v>20</v>
      </c>
      <c r="G92" s="42" t="s">
        <v>73</v>
      </c>
      <c r="H92" s="37" t="s">
        <v>190</v>
      </c>
    </row>
    <row r="93" spans="1:9" x14ac:dyDescent="0.25">
      <c r="A93" s="237" t="s">
        <v>105</v>
      </c>
      <c r="B93" s="77">
        <v>45070</v>
      </c>
      <c r="C93" s="28" t="s">
        <v>83</v>
      </c>
      <c r="D93" s="29" t="s">
        <v>84</v>
      </c>
      <c r="E93" s="35" t="s">
        <v>286</v>
      </c>
      <c r="F93" s="36">
        <v>20</v>
      </c>
      <c r="G93" s="42" t="s">
        <v>73</v>
      </c>
      <c r="H93" s="37" t="s">
        <v>190</v>
      </c>
    </row>
    <row r="94" spans="1:9" x14ac:dyDescent="0.25">
      <c r="A94" s="245" t="s">
        <v>387</v>
      </c>
      <c r="B94" s="77">
        <v>45070</v>
      </c>
      <c r="C94" s="28" t="s">
        <v>83</v>
      </c>
      <c r="D94" s="29" t="s">
        <v>84</v>
      </c>
      <c r="E94" s="35" t="s">
        <v>286</v>
      </c>
      <c r="F94" s="36">
        <v>20</v>
      </c>
      <c r="G94" s="42" t="s">
        <v>73</v>
      </c>
      <c r="H94" s="37" t="s">
        <v>190</v>
      </c>
    </row>
    <row r="95" spans="1:9" x14ac:dyDescent="0.25">
      <c r="A95" s="237" t="s">
        <v>388</v>
      </c>
      <c r="B95" s="77">
        <v>45070</v>
      </c>
      <c r="C95" s="28" t="s">
        <v>83</v>
      </c>
      <c r="D95" s="29" t="s">
        <v>84</v>
      </c>
      <c r="E95" s="35" t="s">
        <v>286</v>
      </c>
      <c r="F95" s="36">
        <v>20</v>
      </c>
      <c r="G95" s="42" t="s">
        <v>73</v>
      </c>
      <c r="H95" s="37" t="s">
        <v>190</v>
      </c>
    </row>
    <row r="96" spans="1:9" x14ac:dyDescent="0.25">
      <c r="A96" s="245" t="s">
        <v>389</v>
      </c>
      <c r="B96" s="77">
        <v>45070</v>
      </c>
      <c r="C96" s="28" t="s">
        <v>83</v>
      </c>
      <c r="D96" s="29" t="s">
        <v>84</v>
      </c>
      <c r="E96" s="35" t="s">
        <v>191</v>
      </c>
      <c r="F96" s="36">
        <v>20</v>
      </c>
      <c r="G96" s="42" t="s">
        <v>73</v>
      </c>
      <c r="H96" s="37" t="s">
        <v>190</v>
      </c>
    </row>
    <row r="97" spans="1:8" x14ac:dyDescent="0.25">
      <c r="A97" s="237" t="s">
        <v>390</v>
      </c>
      <c r="B97" s="77">
        <v>45070</v>
      </c>
      <c r="C97" s="28" t="s">
        <v>83</v>
      </c>
      <c r="D97" s="29" t="s">
        <v>84</v>
      </c>
      <c r="E97" s="35" t="s">
        <v>191</v>
      </c>
      <c r="F97" s="36">
        <v>30</v>
      </c>
      <c r="G97" s="42" t="s">
        <v>73</v>
      </c>
      <c r="H97" s="37" t="s">
        <v>190</v>
      </c>
    </row>
    <row r="98" spans="1:8" x14ac:dyDescent="0.25">
      <c r="A98" s="245" t="s">
        <v>391</v>
      </c>
      <c r="B98" s="77">
        <v>45070</v>
      </c>
      <c r="C98" s="28" t="s">
        <v>83</v>
      </c>
      <c r="D98" s="29" t="s">
        <v>84</v>
      </c>
      <c r="E98" s="35" t="s">
        <v>191</v>
      </c>
      <c r="F98" s="36">
        <v>30</v>
      </c>
      <c r="G98" s="42" t="s">
        <v>73</v>
      </c>
      <c r="H98" s="37" t="s">
        <v>190</v>
      </c>
    </row>
    <row r="99" spans="1:8" x14ac:dyDescent="0.25">
      <c r="A99" s="237" t="s">
        <v>98</v>
      </c>
      <c r="B99" s="77">
        <v>45070</v>
      </c>
      <c r="C99" s="28" t="s">
        <v>83</v>
      </c>
      <c r="D99" s="29" t="s">
        <v>84</v>
      </c>
      <c r="E99" s="35" t="s">
        <v>191</v>
      </c>
      <c r="F99" s="36">
        <v>35</v>
      </c>
      <c r="G99" s="42" t="s">
        <v>73</v>
      </c>
      <c r="H99" s="37" t="s">
        <v>190</v>
      </c>
    </row>
    <row r="100" spans="1:8" x14ac:dyDescent="0.25">
      <c r="A100" s="245" t="s">
        <v>109</v>
      </c>
      <c r="B100" s="77">
        <v>45070</v>
      </c>
      <c r="C100" s="28" t="s">
        <v>83</v>
      </c>
      <c r="D100" s="29" t="s">
        <v>84</v>
      </c>
      <c r="E100" s="35" t="s">
        <v>191</v>
      </c>
      <c r="F100" s="36">
        <v>33</v>
      </c>
      <c r="G100" s="42" t="s">
        <v>73</v>
      </c>
      <c r="H100" s="37" t="s">
        <v>190</v>
      </c>
    </row>
    <row r="101" spans="1:8" x14ac:dyDescent="0.25">
      <c r="A101" s="237" t="s">
        <v>93</v>
      </c>
      <c r="B101" s="77">
        <v>45070</v>
      </c>
      <c r="C101" s="28" t="s">
        <v>83</v>
      </c>
      <c r="D101" s="29" t="s">
        <v>84</v>
      </c>
      <c r="E101" s="35" t="s">
        <v>191</v>
      </c>
      <c r="F101" s="36">
        <v>20</v>
      </c>
      <c r="G101" s="42" t="s">
        <v>73</v>
      </c>
      <c r="H101" s="37" t="s">
        <v>190</v>
      </c>
    </row>
    <row r="102" spans="1:8" x14ac:dyDescent="0.25">
      <c r="A102" s="245" t="s">
        <v>392</v>
      </c>
      <c r="B102" s="77">
        <v>45070</v>
      </c>
      <c r="C102" s="28" t="s">
        <v>83</v>
      </c>
      <c r="D102" s="29" t="s">
        <v>84</v>
      </c>
      <c r="E102" s="35" t="s">
        <v>90</v>
      </c>
      <c r="F102" s="36">
        <v>13</v>
      </c>
      <c r="G102" s="42" t="s">
        <v>73</v>
      </c>
      <c r="H102" s="37" t="s">
        <v>190</v>
      </c>
    </row>
    <row r="103" spans="1:8" x14ac:dyDescent="0.25">
      <c r="A103" s="237" t="s">
        <v>393</v>
      </c>
      <c r="B103" s="77">
        <v>45070</v>
      </c>
      <c r="C103" s="28" t="s">
        <v>83</v>
      </c>
      <c r="D103" s="29" t="s">
        <v>84</v>
      </c>
      <c r="E103" s="35" t="s">
        <v>90</v>
      </c>
      <c r="F103" s="36">
        <v>20</v>
      </c>
      <c r="G103" s="42" t="s">
        <v>73</v>
      </c>
      <c r="H103" s="37" t="s">
        <v>190</v>
      </c>
    </row>
    <row r="104" spans="1:8" x14ac:dyDescent="0.25">
      <c r="A104" s="245" t="s">
        <v>394</v>
      </c>
      <c r="B104" s="77">
        <v>45070</v>
      </c>
      <c r="C104" s="28" t="s">
        <v>83</v>
      </c>
      <c r="D104" s="29" t="s">
        <v>84</v>
      </c>
      <c r="E104" s="35" t="s">
        <v>90</v>
      </c>
      <c r="F104" s="36">
        <v>13</v>
      </c>
      <c r="G104" s="42" t="s">
        <v>73</v>
      </c>
      <c r="H104" s="37" t="s">
        <v>190</v>
      </c>
    </row>
    <row r="105" spans="1:8" x14ac:dyDescent="0.25">
      <c r="A105" s="237" t="s">
        <v>395</v>
      </c>
      <c r="B105" s="77">
        <v>45070</v>
      </c>
      <c r="C105" s="28" t="s">
        <v>83</v>
      </c>
      <c r="D105" s="29" t="s">
        <v>84</v>
      </c>
      <c r="E105" s="35" t="s">
        <v>90</v>
      </c>
      <c r="F105" s="36">
        <v>18</v>
      </c>
      <c r="G105" s="42" t="s">
        <v>73</v>
      </c>
      <c r="H105" s="37" t="s">
        <v>190</v>
      </c>
    </row>
    <row r="106" spans="1:8" x14ac:dyDescent="0.25">
      <c r="A106" s="245" t="s">
        <v>396</v>
      </c>
      <c r="B106" s="77">
        <v>45070</v>
      </c>
      <c r="C106" s="28" t="s">
        <v>83</v>
      </c>
      <c r="D106" s="29" t="s">
        <v>84</v>
      </c>
      <c r="E106" s="35" t="s">
        <v>90</v>
      </c>
      <c r="F106" s="36">
        <v>15</v>
      </c>
      <c r="G106" s="42" t="s">
        <v>73</v>
      </c>
      <c r="H106" s="37" t="s">
        <v>190</v>
      </c>
    </row>
    <row r="107" spans="1:8" x14ac:dyDescent="0.25">
      <c r="A107" s="237" t="s">
        <v>397</v>
      </c>
      <c r="B107" s="77">
        <v>45070</v>
      </c>
      <c r="C107" s="28" t="s">
        <v>83</v>
      </c>
      <c r="D107" s="29" t="s">
        <v>84</v>
      </c>
      <c r="E107" s="35" t="s">
        <v>90</v>
      </c>
      <c r="F107" s="36">
        <v>15</v>
      </c>
      <c r="G107" s="42" t="s">
        <v>73</v>
      </c>
      <c r="H107" s="37" t="s">
        <v>190</v>
      </c>
    </row>
    <row r="108" spans="1:8" x14ac:dyDescent="0.25">
      <c r="A108" s="245" t="s">
        <v>398</v>
      </c>
      <c r="B108" s="77">
        <v>45070</v>
      </c>
      <c r="C108" s="28" t="s">
        <v>83</v>
      </c>
      <c r="D108" s="29" t="s">
        <v>84</v>
      </c>
      <c r="E108" s="35" t="s">
        <v>90</v>
      </c>
      <c r="F108" s="36">
        <v>15</v>
      </c>
      <c r="G108" s="42" t="s">
        <v>73</v>
      </c>
      <c r="H108" s="37" t="s">
        <v>190</v>
      </c>
    </row>
    <row r="109" spans="1:8" x14ac:dyDescent="0.25">
      <c r="A109" s="237" t="s">
        <v>399</v>
      </c>
      <c r="B109" s="77">
        <v>45070</v>
      </c>
      <c r="C109" s="28" t="s">
        <v>83</v>
      </c>
      <c r="D109" s="29" t="s">
        <v>84</v>
      </c>
      <c r="E109" s="35" t="s">
        <v>90</v>
      </c>
      <c r="F109" s="36">
        <v>18</v>
      </c>
      <c r="G109" s="42" t="s">
        <v>73</v>
      </c>
      <c r="H109" s="37" t="s">
        <v>190</v>
      </c>
    </row>
    <row r="110" spans="1:8" x14ac:dyDescent="0.25">
      <c r="A110" s="245" t="s">
        <v>400</v>
      </c>
      <c r="B110" s="77">
        <v>45070</v>
      </c>
      <c r="C110" s="28" t="s">
        <v>83</v>
      </c>
      <c r="D110" s="29" t="s">
        <v>84</v>
      </c>
      <c r="E110" s="35" t="s">
        <v>90</v>
      </c>
      <c r="F110" s="36">
        <v>18</v>
      </c>
      <c r="G110" s="42" t="s">
        <v>73</v>
      </c>
      <c r="H110" s="37" t="s">
        <v>190</v>
      </c>
    </row>
    <row r="111" spans="1:8" x14ac:dyDescent="0.25">
      <c r="A111" s="237" t="s">
        <v>108</v>
      </c>
      <c r="B111" s="77">
        <v>45070</v>
      </c>
      <c r="C111" s="28" t="s">
        <v>83</v>
      </c>
      <c r="D111" s="29" t="s">
        <v>84</v>
      </c>
      <c r="E111" s="35" t="s">
        <v>90</v>
      </c>
      <c r="F111" s="36">
        <v>30</v>
      </c>
      <c r="G111" s="42" t="s">
        <v>73</v>
      </c>
      <c r="H111" s="37" t="s">
        <v>190</v>
      </c>
    </row>
    <row r="112" spans="1:8" x14ac:dyDescent="0.25">
      <c r="A112" s="246" t="s">
        <v>401</v>
      </c>
      <c r="B112" s="235">
        <v>45070</v>
      </c>
      <c r="C112" s="59" t="s">
        <v>83</v>
      </c>
      <c r="D112" s="247" t="s">
        <v>84</v>
      </c>
      <c r="E112" s="61" t="s">
        <v>317</v>
      </c>
      <c r="F112" s="62">
        <v>10</v>
      </c>
      <c r="G112" s="223" t="s">
        <v>73</v>
      </c>
      <c r="H112" s="63" t="s">
        <v>196</v>
      </c>
    </row>
    <row r="113" spans="1:9" ht="15.75" thickBot="1" x14ac:dyDescent="0.3">
      <c r="A113" s="222"/>
      <c r="B113" s="22"/>
      <c r="C113" s="158"/>
      <c r="D113" s="203"/>
      <c r="E113" s="248" t="s">
        <v>58</v>
      </c>
      <c r="F113" s="66">
        <f>SUM(F4:F112)</f>
        <v>2176.5</v>
      </c>
      <c r="G113" s="7"/>
      <c r="H113" s="7"/>
      <c r="I113" s="10"/>
    </row>
    <row r="114" spans="1:9" x14ac:dyDescent="0.25">
      <c r="A114" s="222"/>
      <c r="B114" s="155"/>
      <c r="C114" s="7"/>
      <c r="D114" s="156"/>
      <c r="E114" s="14"/>
      <c r="F114" s="20"/>
      <c r="G114" s="7"/>
      <c r="H114" s="13"/>
      <c r="I114" s="10"/>
    </row>
    <row r="115" spans="1:9" x14ac:dyDescent="0.25">
      <c r="A115" s="222"/>
      <c r="B115" s="22"/>
      <c r="C115" s="158"/>
      <c r="D115" s="203"/>
      <c r="E115" s="14"/>
      <c r="F115" s="20"/>
      <c r="G115" s="7"/>
      <c r="H115" s="7"/>
      <c r="I115" s="10"/>
    </row>
    <row r="116" spans="1:9" x14ac:dyDescent="0.25">
      <c r="A116" s="222"/>
      <c r="B116" s="158"/>
      <c r="C116" s="203"/>
      <c r="D116" s="22"/>
      <c r="E116" s="75"/>
      <c r="F116" s="75"/>
      <c r="G116" s="158"/>
      <c r="H116" s="182"/>
      <c r="I116" s="10"/>
    </row>
    <row r="117" spans="1:9" x14ac:dyDescent="0.25">
      <c r="A117" s="238"/>
      <c r="B117" s="210"/>
      <c r="C117" s="203"/>
      <c r="D117" s="22"/>
      <c r="E117" s="75"/>
      <c r="F117" s="75"/>
      <c r="G117" s="7"/>
      <c r="H117" s="13"/>
      <c r="I117" s="10"/>
    </row>
    <row r="118" spans="1:9" x14ac:dyDescent="0.25">
      <c r="A118" s="238"/>
      <c r="B118" s="155"/>
      <c r="C118" s="224"/>
      <c r="D118" s="225"/>
      <c r="E118" s="226"/>
      <c r="F118" s="226"/>
      <c r="G118" s="7"/>
      <c r="H118" s="13"/>
      <c r="I118" s="10"/>
    </row>
    <row r="119" spans="1:9" x14ac:dyDescent="0.25">
      <c r="A119" s="238"/>
      <c r="B119" s="155"/>
      <c r="C119" s="203"/>
      <c r="D119" s="22"/>
      <c r="E119" s="75"/>
      <c r="F119" s="75"/>
      <c r="G119" s="7"/>
      <c r="H119" s="13"/>
      <c r="I119" s="10"/>
    </row>
    <row r="120" spans="1:9" x14ac:dyDescent="0.25">
      <c r="A120" s="238"/>
      <c r="B120" s="9"/>
      <c r="C120" s="7"/>
      <c r="D120" s="12"/>
      <c r="E120" s="14"/>
      <c r="F120" s="20"/>
      <c r="G120" s="7"/>
      <c r="H120" s="13"/>
      <c r="I120" s="10"/>
    </row>
    <row r="121" spans="1:9" x14ac:dyDescent="0.25">
      <c r="A121" s="238"/>
      <c r="B121" s="9"/>
      <c r="C121" s="7"/>
      <c r="D121" s="12"/>
      <c r="E121" s="14"/>
      <c r="F121" s="20"/>
      <c r="G121" s="7"/>
      <c r="H121" s="13"/>
      <c r="I121" s="10"/>
    </row>
    <row r="122" spans="1:9" x14ac:dyDescent="0.25">
      <c r="A122" s="238"/>
      <c r="B122" s="9"/>
      <c r="C122" s="7"/>
      <c r="D122" s="12"/>
      <c r="E122" s="14"/>
      <c r="F122" s="20"/>
      <c r="G122" s="7"/>
      <c r="H122" s="13"/>
      <c r="I122" s="10"/>
    </row>
    <row r="123" spans="1:9" x14ac:dyDescent="0.25">
      <c r="A123" s="238"/>
      <c r="B123" s="9"/>
      <c r="C123" s="7"/>
      <c r="D123" s="12"/>
      <c r="E123" s="14"/>
      <c r="F123" s="20"/>
      <c r="G123" s="7"/>
      <c r="H123" s="13"/>
      <c r="I123" s="10"/>
    </row>
    <row r="124" spans="1:9" x14ac:dyDescent="0.25">
      <c r="A124" s="238"/>
      <c r="B124" s="9"/>
      <c r="C124" s="7"/>
      <c r="D124" s="12"/>
      <c r="E124" s="14"/>
      <c r="F124" s="20"/>
      <c r="G124" s="7"/>
      <c r="H124" s="13"/>
      <c r="I124" s="10"/>
    </row>
    <row r="125" spans="1:9" x14ac:dyDescent="0.25">
      <c r="A125" s="238"/>
      <c r="B125" s="9"/>
      <c r="C125" s="7"/>
      <c r="D125" s="12"/>
      <c r="E125" s="14"/>
      <c r="F125" s="20"/>
      <c r="G125" s="7"/>
      <c r="H125" s="13"/>
      <c r="I125" s="10"/>
    </row>
    <row r="126" spans="1:9" x14ac:dyDescent="0.25">
      <c r="A126" s="238"/>
      <c r="B126" s="9"/>
      <c r="C126" s="7"/>
      <c r="D126" s="12"/>
      <c r="E126" s="14"/>
      <c r="F126" s="20"/>
      <c r="G126" s="7"/>
      <c r="H126" s="13"/>
      <c r="I126" s="10"/>
    </row>
    <row r="127" spans="1:9" x14ac:dyDescent="0.25">
      <c r="A127" s="238"/>
      <c r="B127" s="9"/>
      <c r="C127" s="7"/>
      <c r="D127" s="12"/>
      <c r="E127" s="14"/>
      <c r="F127" s="20"/>
      <c r="G127" s="7"/>
      <c r="H127" s="13"/>
      <c r="I127" s="10"/>
    </row>
    <row r="128" spans="1:9" x14ac:dyDescent="0.25">
      <c r="A128" s="238"/>
      <c r="B128" s="9"/>
      <c r="C128" s="7"/>
      <c r="D128" s="12"/>
      <c r="E128" s="14"/>
      <c r="F128" s="20"/>
      <c r="G128" s="7"/>
      <c r="H128" s="13"/>
      <c r="I128" s="10"/>
    </row>
    <row r="129" spans="1:9" x14ac:dyDescent="0.25">
      <c r="A129" s="238"/>
      <c r="B129" s="9"/>
      <c r="C129" s="11"/>
      <c r="D129" s="12"/>
      <c r="E129" s="14"/>
      <c r="F129" s="20"/>
      <c r="G129" s="7"/>
      <c r="H129" s="13"/>
      <c r="I129" s="10"/>
    </row>
    <row r="130" spans="1:9" x14ac:dyDescent="0.25">
      <c r="A130" s="238"/>
      <c r="B130" s="9"/>
      <c r="C130" s="11"/>
      <c r="D130" s="12"/>
      <c r="E130" s="14"/>
      <c r="F130" s="20"/>
      <c r="G130" s="7"/>
      <c r="H130" s="13"/>
      <c r="I130" s="10"/>
    </row>
    <row r="131" spans="1:9" x14ac:dyDescent="0.25">
      <c r="A131" s="238"/>
      <c r="B131" s="9"/>
      <c r="C131" s="11"/>
      <c r="D131" s="12"/>
      <c r="E131" s="14"/>
      <c r="F131" s="20"/>
      <c r="G131" s="7"/>
      <c r="H131" s="13"/>
      <c r="I131" s="10"/>
    </row>
    <row r="132" spans="1:9" x14ac:dyDescent="0.25">
      <c r="A132" s="238"/>
      <c r="B132" s="9"/>
      <c r="C132" s="11"/>
      <c r="D132" s="12"/>
      <c r="E132" s="14"/>
      <c r="F132" s="20"/>
      <c r="G132" s="7"/>
      <c r="H132" s="13"/>
      <c r="I132" s="10"/>
    </row>
    <row r="133" spans="1:9" x14ac:dyDescent="0.25">
      <c r="A133" s="238"/>
      <c r="B133" s="22"/>
      <c r="C133" s="158"/>
      <c r="D133" s="203"/>
      <c r="E133" s="74"/>
      <c r="F133" s="75"/>
      <c r="G133" s="7"/>
      <c r="H133" s="7"/>
      <c r="I133" s="10"/>
    </row>
    <row r="134" spans="1:9" x14ac:dyDescent="0.25">
      <c r="A134" s="158"/>
      <c r="B134" s="158"/>
      <c r="C134" s="158"/>
      <c r="D134" s="180"/>
      <c r="E134" s="158"/>
      <c r="F134" s="181"/>
      <c r="G134" s="158"/>
      <c r="H134" s="182"/>
      <c r="I134" s="10"/>
    </row>
    <row r="135" spans="1:9" x14ac:dyDescent="0.25">
      <c r="A135" s="239"/>
      <c r="B135" s="159"/>
      <c r="C135" s="7"/>
      <c r="D135" s="156"/>
      <c r="E135" s="14"/>
      <c r="F135" s="183"/>
      <c r="G135" s="7"/>
      <c r="H135" s="13"/>
      <c r="I135" s="10"/>
    </row>
    <row r="136" spans="1:9" x14ac:dyDescent="0.25">
      <c r="A136" s="238"/>
      <c r="B136" s="9"/>
      <c r="C136" s="7"/>
      <c r="D136" s="12"/>
      <c r="E136" s="14"/>
      <c r="F136" s="20"/>
      <c r="G136" s="7"/>
      <c r="H136" s="13"/>
      <c r="I136" s="10"/>
    </row>
    <row r="137" spans="1:9" x14ac:dyDescent="0.25">
      <c r="A137" s="239"/>
      <c r="B137" s="9"/>
      <c r="C137" s="7"/>
      <c r="D137" s="12"/>
      <c r="E137" s="14"/>
      <c r="F137" s="20"/>
      <c r="G137" s="7"/>
      <c r="H137" s="13"/>
      <c r="I137" s="10"/>
    </row>
    <row r="138" spans="1:9" x14ac:dyDescent="0.25">
      <c r="A138" s="238"/>
      <c r="B138" s="9"/>
      <c r="C138" s="7"/>
      <c r="D138" s="12"/>
      <c r="E138" s="14"/>
      <c r="F138" s="20"/>
      <c r="G138" s="7"/>
      <c r="H138" s="13"/>
      <c r="I138" s="10"/>
    </row>
    <row r="139" spans="1:9" x14ac:dyDescent="0.25">
      <c r="A139" s="239"/>
      <c r="B139" s="9"/>
      <c r="C139" s="7"/>
      <c r="D139" s="12"/>
      <c r="E139" s="14"/>
      <c r="F139" s="20"/>
      <c r="G139" s="7"/>
      <c r="H139" s="13"/>
      <c r="I139" s="10"/>
    </row>
    <row r="140" spans="1:9" x14ac:dyDescent="0.25">
      <c r="A140" s="238"/>
      <c r="B140" s="9"/>
      <c r="C140" s="7"/>
      <c r="D140" s="12"/>
      <c r="E140" s="14"/>
      <c r="F140" s="20"/>
      <c r="G140" s="7"/>
      <c r="H140" s="13"/>
      <c r="I140" s="10"/>
    </row>
    <row r="141" spans="1:9" x14ac:dyDescent="0.25">
      <c r="A141" s="239"/>
      <c r="B141" s="9"/>
      <c r="C141" s="7"/>
      <c r="D141" s="12"/>
      <c r="E141" s="14"/>
      <c r="F141" s="20"/>
      <c r="G141" s="7"/>
      <c r="H141" s="13"/>
      <c r="I141" s="10"/>
    </row>
    <row r="142" spans="1:9" x14ac:dyDescent="0.25">
      <c r="A142" s="238"/>
      <c r="B142" s="9"/>
      <c r="C142" s="7"/>
      <c r="D142" s="12"/>
      <c r="E142" s="14"/>
      <c r="F142" s="20"/>
      <c r="G142" s="7"/>
      <c r="H142" s="13"/>
      <c r="I142" s="10"/>
    </row>
    <row r="143" spans="1:9" x14ac:dyDescent="0.25">
      <c r="A143" s="239"/>
      <c r="B143" s="9"/>
      <c r="C143" s="7"/>
      <c r="D143" s="12"/>
      <c r="E143" s="185"/>
      <c r="F143" s="204"/>
      <c r="G143" s="7"/>
      <c r="H143" s="13"/>
      <c r="I143" s="10"/>
    </row>
    <row r="144" spans="1:9" x14ac:dyDescent="0.25">
      <c r="A144" s="238"/>
      <c r="B144" s="9"/>
      <c r="C144" s="7"/>
      <c r="D144" s="12"/>
      <c r="E144" s="14"/>
      <c r="F144" s="20"/>
      <c r="G144" s="7"/>
      <c r="H144" s="13"/>
      <c r="I144" s="10"/>
    </row>
    <row r="145" spans="1:9" x14ac:dyDescent="0.25">
      <c r="A145" s="239"/>
      <c r="B145" s="9"/>
      <c r="C145" s="7"/>
      <c r="D145" s="12"/>
      <c r="E145" s="14"/>
      <c r="F145" s="20"/>
      <c r="G145" s="7"/>
      <c r="H145" s="13"/>
      <c r="I145" s="10"/>
    </row>
    <row r="146" spans="1:9" x14ac:dyDescent="0.25">
      <c r="A146" s="238"/>
      <c r="B146" s="9"/>
      <c r="C146" s="7"/>
      <c r="D146" s="12"/>
      <c r="E146" s="14"/>
      <c r="F146" s="20"/>
      <c r="G146" s="7"/>
      <c r="H146" s="13"/>
      <c r="I146" s="10"/>
    </row>
    <row r="147" spans="1:9" x14ac:dyDescent="0.25">
      <c r="A147" s="239"/>
      <c r="B147" s="9"/>
      <c r="C147" s="11"/>
      <c r="D147" s="12"/>
      <c r="E147" s="14"/>
      <c r="F147" s="20"/>
      <c r="G147" s="7"/>
      <c r="H147" s="13"/>
      <c r="I147" s="10"/>
    </row>
    <row r="148" spans="1:9" x14ac:dyDescent="0.25">
      <c r="A148" s="238"/>
      <c r="B148" s="9"/>
      <c r="C148" s="11"/>
      <c r="D148" s="12"/>
      <c r="E148" s="14"/>
      <c r="F148" s="20"/>
      <c r="G148" s="7"/>
      <c r="H148" s="13"/>
      <c r="I148" s="10"/>
    </row>
    <row r="149" spans="1:9" x14ac:dyDescent="0.25">
      <c r="A149" s="240"/>
      <c r="B149" s="69"/>
      <c r="C149" s="11"/>
      <c r="D149" s="233"/>
      <c r="E149" s="233"/>
      <c r="F149" s="233"/>
      <c r="G149" s="10"/>
      <c r="H149" s="13"/>
      <c r="I149" s="10"/>
    </row>
    <row r="150" spans="1:9" x14ac:dyDescent="0.25">
      <c r="A150" s="241"/>
      <c r="B150" s="69"/>
      <c r="C150" s="11"/>
      <c r="D150" s="25"/>
      <c r="E150" s="10"/>
      <c r="F150" s="21"/>
      <c r="G150" s="21"/>
      <c r="H150" s="13"/>
      <c r="I150" s="10"/>
    </row>
    <row r="151" spans="1:9" x14ac:dyDescent="0.25">
      <c r="A151" s="240"/>
      <c r="B151" s="69"/>
      <c r="C151" s="11"/>
      <c r="D151" s="25"/>
      <c r="E151" s="10"/>
      <c r="F151" s="21"/>
      <c r="G151" s="78"/>
      <c r="H151" s="13"/>
      <c r="I151" s="10"/>
    </row>
    <row r="152" spans="1:9" x14ac:dyDescent="0.25">
      <c r="A152" s="241"/>
      <c r="B152" s="69"/>
      <c r="C152" s="11"/>
      <c r="D152" s="23"/>
      <c r="E152" s="24"/>
      <c r="F152" s="79"/>
      <c r="G152" s="79"/>
      <c r="H152" s="13"/>
      <c r="I152" s="10"/>
    </row>
    <row r="153" spans="1:9" x14ac:dyDescent="0.25">
      <c r="A153" s="240"/>
      <c r="B153" s="69"/>
      <c r="C153" s="11"/>
      <c r="D153" s="25"/>
      <c r="E153" s="10"/>
      <c r="F153" s="21"/>
      <c r="G153" s="20"/>
      <c r="H153" s="13"/>
      <c r="I153" s="10"/>
    </row>
    <row r="154" spans="1:9" x14ac:dyDescent="0.25">
      <c r="A154" s="241"/>
      <c r="B154" s="69"/>
      <c r="C154" s="7"/>
      <c r="D154" s="23"/>
      <c r="E154" s="24"/>
      <c r="F154" s="79"/>
      <c r="G154" s="79"/>
      <c r="H154" s="13"/>
      <c r="I154" s="10"/>
    </row>
    <row r="155" spans="1:9" x14ac:dyDescent="0.25">
      <c r="A155" s="240"/>
      <c r="B155" s="69"/>
      <c r="C155" s="7"/>
      <c r="D155" s="12"/>
      <c r="E155" s="14"/>
      <c r="F155" s="20"/>
      <c r="G155" s="7"/>
      <c r="H155" s="13"/>
      <c r="I155" s="10"/>
    </row>
    <row r="156" spans="1:9" x14ac:dyDescent="0.25">
      <c r="A156" s="241"/>
      <c r="B156" s="69"/>
      <c r="C156" s="7"/>
      <c r="D156" s="12"/>
      <c r="E156" s="14"/>
      <c r="F156" s="20"/>
      <c r="G156" s="7"/>
      <c r="H156" s="13"/>
      <c r="I156" s="10"/>
    </row>
    <row r="157" spans="1:9" x14ac:dyDescent="0.25">
      <c r="A157" s="240"/>
      <c r="B157" s="69"/>
      <c r="C157" s="7"/>
      <c r="D157" s="12"/>
      <c r="E157" s="14"/>
      <c r="F157" s="20"/>
      <c r="G157" s="7"/>
      <c r="H157" s="13"/>
      <c r="I157" s="10"/>
    </row>
    <row r="158" spans="1:9" x14ac:dyDescent="0.25">
      <c r="A158" s="241"/>
      <c r="B158" s="69"/>
      <c r="C158" s="7"/>
      <c r="D158" s="12"/>
      <c r="E158" s="14"/>
      <c r="F158" s="20"/>
      <c r="G158" s="7"/>
      <c r="H158" s="13"/>
      <c r="I158" s="10"/>
    </row>
    <row r="159" spans="1:9" x14ac:dyDescent="0.25">
      <c r="A159" s="240"/>
      <c r="B159" s="69"/>
      <c r="C159" s="7"/>
      <c r="D159" s="12"/>
      <c r="E159" s="14"/>
      <c r="F159" s="20"/>
      <c r="G159" s="7"/>
      <c r="H159" s="13"/>
      <c r="I159" s="10"/>
    </row>
    <row r="160" spans="1:9" x14ac:dyDescent="0.25">
      <c r="A160" s="241"/>
      <c r="B160" s="69"/>
      <c r="C160" s="7"/>
      <c r="D160" s="12"/>
      <c r="E160" s="14"/>
      <c r="F160" s="20"/>
      <c r="G160" s="7"/>
      <c r="H160" s="13"/>
      <c r="I160" s="10"/>
    </row>
    <row r="161" spans="1:9" x14ac:dyDescent="0.25">
      <c r="A161" s="240"/>
      <c r="B161" s="69"/>
      <c r="C161" s="7"/>
      <c r="D161" s="12"/>
      <c r="E161" s="14"/>
      <c r="F161" s="20"/>
      <c r="G161" s="7"/>
      <c r="H161" s="13"/>
      <c r="I161" s="10"/>
    </row>
    <row r="162" spans="1:9" x14ac:dyDescent="0.25">
      <c r="A162" s="241"/>
      <c r="B162" s="69"/>
      <c r="C162" s="7"/>
      <c r="D162" s="12"/>
      <c r="E162" s="14"/>
      <c r="F162" s="20"/>
      <c r="G162" s="7"/>
      <c r="H162" s="13"/>
    </row>
    <row r="163" spans="1:9" x14ac:dyDescent="0.25">
      <c r="A163" s="240"/>
      <c r="B163" s="69"/>
      <c r="C163" s="7"/>
      <c r="D163" s="12"/>
      <c r="E163" s="14"/>
      <c r="F163" s="20"/>
      <c r="G163" s="7"/>
      <c r="H163" s="13"/>
    </row>
    <row r="164" spans="1:9" x14ac:dyDescent="0.25">
      <c r="A164" s="241"/>
      <c r="B164" s="69"/>
      <c r="C164" s="7"/>
      <c r="D164" s="12"/>
      <c r="E164" s="14"/>
      <c r="F164" s="20"/>
      <c r="G164" s="7"/>
      <c r="H164" s="13"/>
    </row>
    <row r="165" spans="1:9" x14ac:dyDescent="0.25">
      <c r="A165" s="240"/>
      <c r="B165" s="69"/>
      <c r="C165" s="7"/>
      <c r="D165" s="12"/>
      <c r="E165" s="14"/>
      <c r="F165" s="20"/>
      <c r="G165" s="7"/>
      <c r="H165" s="13"/>
    </row>
    <row r="166" spans="1:9" x14ac:dyDescent="0.25">
      <c r="A166" s="241"/>
      <c r="B166" s="69"/>
      <c r="C166" s="7"/>
      <c r="D166" s="12"/>
      <c r="E166" s="14"/>
      <c r="F166" s="20"/>
      <c r="G166" s="7"/>
      <c r="H166" s="13"/>
    </row>
    <row r="167" spans="1:9" x14ac:dyDescent="0.25">
      <c r="A167" s="240"/>
      <c r="B167" s="69"/>
      <c r="C167" s="7"/>
      <c r="D167" s="12"/>
      <c r="E167" s="14"/>
      <c r="F167" s="20"/>
      <c r="G167" s="7"/>
      <c r="H167" s="13"/>
    </row>
    <row r="168" spans="1:9" x14ac:dyDescent="0.25">
      <c r="A168" s="241"/>
      <c r="B168" s="69"/>
      <c r="C168" s="7"/>
      <c r="D168" s="12"/>
      <c r="E168" s="14"/>
      <c r="F168" s="20"/>
      <c r="G168" s="7"/>
      <c r="H168" s="13"/>
    </row>
    <row r="169" spans="1:9" x14ac:dyDescent="0.25">
      <c r="A169" s="240"/>
      <c r="B169" s="69"/>
      <c r="C169" s="7"/>
      <c r="D169" s="12"/>
      <c r="E169" s="14"/>
      <c r="F169" s="20"/>
      <c r="G169" s="7"/>
      <c r="H169" s="13"/>
    </row>
    <row r="170" spans="1:9" x14ac:dyDescent="0.25">
      <c r="A170" s="241"/>
      <c r="B170" s="69"/>
      <c r="C170" s="7"/>
      <c r="D170" s="12"/>
      <c r="E170" s="14"/>
      <c r="F170" s="20"/>
      <c r="G170" s="7"/>
      <c r="H170" s="13"/>
    </row>
    <row r="171" spans="1:9" x14ac:dyDescent="0.25">
      <c r="A171" s="240"/>
      <c r="B171" s="69"/>
      <c r="C171" s="7"/>
      <c r="D171" s="12"/>
      <c r="E171" s="14"/>
      <c r="F171" s="20"/>
      <c r="G171" s="7"/>
      <c r="H171" s="13"/>
    </row>
    <row r="172" spans="1:9" x14ac:dyDescent="0.25">
      <c r="A172" s="241"/>
      <c r="B172" s="69"/>
      <c r="C172" s="7"/>
      <c r="D172" s="12"/>
      <c r="E172" s="14"/>
      <c r="F172" s="20"/>
      <c r="G172" s="7"/>
      <c r="H172" s="13"/>
    </row>
    <row r="173" spans="1:9" x14ac:dyDescent="0.25">
      <c r="A173" s="240"/>
      <c r="B173" s="69"/>
      <c r="C173" s="7"/>
      <c r="D173" s="12"/>
      <c r="E173" s="14"/>
      <c r="F173" s="20"/>
      <c r="G173" s="7"/>
      <c r="H173" s="13"/>
    </row>
    <row r="174" spans="1:9" x14ac:dyDescent="0.25">
      <c r="A174" s="241"/>
      <c r="B174" s="69"/>
      <c r="C174" s="7"/>
      <c r="D174" s="12"/>
      <c r="E174" s="14"/>
      <c r="F174" s="20"/>
      <c r="G174" s="7"/>
      <c r="H174" s="13"/>
    </row>
    <row r="175" spans="1:9" x14ac:dyDescent="0.25">
      <c r="A175" s="240"/>
      <c r="B175" s="69"/>
      <c r="C175" s="11"/>
      <c r="D175" s="12"/>
      <c r="E175" s="14"/>
      <c r="F175" s="20"/>
      <c r="G175" s="7"/>
      <c r="H175" s="13"/>
    </row>
    <row r="176" spans="1:9" x14ac:dyDescent="0.25">
      <c r="A176" s="241"/>
      <c r="B176" s="69"/>
      <c r="C176" s="11"/>
      <c r="D176" s="12"/>
      <c r="E176" s="14"/>
      <c r="F176" s="20"/>
      <c r="G176" s="7"/>
      <c r="H176" s="13"/>
    </row>
    <row r="177" spans="1:8" x14ac:dyDescent="0.25">
      <c r="A177" s="240"/>
      <c r="B177" s="69"/>
      <c r="C177" s="11"/>
      <c r="D177" s="12"/>
      <c r="E177" s="14"/>
      <c r="F177" s="20"/>
      <c r="G177" s="7"/>
      <c r="H177" s="13"/>
    </row>
    <row r="178" spans="1:8" x14ac:dyDescent="0.25">
      <c r="A178" s="241"/>
      <c r="B178" s="69"/>
      <c r="C178" s="11"/>
      <c r="D178" s="12"/>
      <c r="E178" s="14"/>
      <c r="F178" s="20"/>
      <c r="G178" s="7"/>
      <c r="H178" s="13"/>
    </row>
    <row r="179" spans="1:8" x14ac:dyDescent="0.25">
      <c r="A179" s="240"/>
      <c r="B179" s="69"/>
      <c r="C179" s="11"/>
      <c r="D179" s="12"/>
      <c r="E179" s="14"/>
      <c r="F179" s="20"/>
      <c r="G179" s="7"/>
      <c r="H179" s="13"/>
    </row>
    <row r="180" spans="1:8" x14ac:dyDescent="0.25">
      <c r="A180" s="241"/>
      <c r="B180" s="69"/>
      <c r="C180" s="11"/>
      <c r="D180" s="12"/>
      <c r="E180" s="14"/>
      <c r="F180" s="20"/>
      <c r="G180" s="7"/>
      <c r="H180" s="13"/>
    </row>
    <row r="181" spans="1:8" x14ac:dyDescent="0.25">
      <c r="A181" s="240"/>
      <c r="B181" s="69"/>
      <c r="C181" s="11"/>
      <c r="D181" s="12"/>
      <c r="E181" s="14"/>
      <c r="F181" s="20"/>
      <c r="G181" s="7"/>
      <c r="H181" s="13"/>
    </row>
    <row r="182" spans="1:8" x14ac:dyDescent="0.25">
      <c r="A182" s="241"/>
      <c r="B182" s="69"/>
      <c r="C182" s="11"/>
      <c r="D182" s="12"/>
      <c r="E182" s="14"/>
      <c r="F182" s="20"/>
      <c r="G182" s="7"/>
      <c r="H182" s="13"/>
    </row>
    <row r="183" spans="1:8" x14ac:dyDescent="0.25">
      <c r="A183" s="240"/>
      <c r="B183" s="69"/>
      <c r="C183" s="11"/>
      <c r="D183" s="12"/>
      <c r="E183" s="14"/>
      <c r="F183" s="20"/>
      <c r="G183" s="7"/>
      <c r="H183" s="13"/>
    </row>
    <row r="184" spans="1:8" x14ac:dyDescent="0.25">
      <c r="A184" s="241"/>
      <c r="B184" s="69"/>
      <c r="C184" s="7"/>
      <c r="D184" s="12"/>
      <c r="E184" s="14"/>
      <c r="F184" s="20"/>
      <c r="G184" s="7"/>
      <c r="H184" s="13"/>
    </row>
    <row r="185" spans="1:8" x14ac:dyDescent="0.25">
      <c r="A185" s="240"/>
      <c r="B185" s="69"/>
      <c r="C185" s="7"/>
      <c r="D185" s="12"/>
      <c r="E185" s="14"/>
      <c r="F185" s="20"/>
      <c r="G185" s="7"/>
      <c r="H185" s="13"/>
    </row>
    <row r="186" spans="1:8" x14ac:dyDescent="0.25">
      <c r="A186" s="241"/>
      <c r="B186" s="69"/>
      <c r="C186" s="7"/>
      <c r="D186" s="12"/>
      <c r="E186" s="14"/>
      <c r="F186" s="20"/>
      <c r="G186" s="7"/>
      <c r="H186" s="13"/>
    </row>
    <row r="187" spans="1:8" x14ac:dyDescent="0.25">
      <c r="A187" s="241"/>
      <c r="B187" s="10"/>
      <c r="C187" s="227"/>
      <c r="D187" s="25"/>
      <c r="E187" s="74"/>
      <c r="F187" s="75"/>
      <c r="G187" s="7"/>
      <c r="H187" s="7"/>
    </row>
    <row r="23304" spans="6:6" x14ac:dyDescent="0.25">
      <c r="F23304" t="s">
        <v>60</v>
      </c>
    </row>
    <row r="23432" spans="6:6" x14ac:dyDescent="0.25">
      <c r="F23432" t="s">
        <v>62</v>
      </c>
    </row>
    <row r="27112" spans="6:6" x14ac:dyDescent="0.25">
      <c r="F27112" t="s">
        <v>63</v>
      </c>
    </row>
    <row r="27148" spans="6:6" x14ac:dyDescent="0.25">
      <c r="F27148" t="s">
        <v>64</v>
      </c>
    </row>
    <row r="27288" spans="6:6" x14ac:dyDescent="0.25">
      <c r="F27288" t="s">
        <v>65</v>
      </c>
    </row>
    <row r="27290" spans="6:6" x14ac:dyDescent="0.25">
      <c r="F27290" t="s">
        <v>66</v>
      </c>
    </row>
  </sheetData>
  <mergeCells count="2">
    <mergeCell ref="D1:E1"/>
    <mergeCell ref="D149:F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movilidad</vt:lpstr>
      <vt:lpstr>Hoja1</vt:lpstr>
      <vt:lpstr>Hoja2</vt:lpstr>
      <vt:lpstr>factura</vt:lpstr>
      <vt:lpstr>movilida</vt:lpstr>
      <vt:lpstr>movilidad!Área_de_impresión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2023-06-09T14:49:56Z</cp:lastPrinted>
  <dcterms:created xsi:type="dcterms:W3CDTF">2020-03-12T21:24:40Z</dcterms:created>
  <dcterms:modified xsi:type="dcterms:W3CDTF">2023-06-09T19:16:11Z</dcterms:modified>
</cp:coreProperties>
</file>