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1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14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6.xml" ContentType="application/vnd.openxmlformats-officedocument.drawing+xml"/>
  <Override PartName="/xl/tables/table5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7.xml" ContentType="application/vnd.openxmlformats-officedocument.drawing+xml"/>
  <Override PartName="/xl/tables/table6.xml" ContentType="application/vnd.openxmlformats-officedocument.spreadsheetml.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ownloads\Cuadros Web Regiones - Planilla Electronica Diciembre 2023 (1)\"/>
    </mc:Choice>
  </mc:AlternateContent>
  <xr:revisionPtr revIDLastSave="0" documentId="8_{71A9F1C7-9EFE-4807-8061-473BC73B2A94}" xr6:coauthVersionLast="47" xr6:coauthVersionMax="47" xr10:uidLastSave="{00000000-0000-0000-0000-000000000000}"/>
  <bookViews>
    <workbookView xWindow="5730" yWindow="3525" windowWidth="21600" windowHeight="11295" tabRatio="894" xr2:uid="{8BA0F786-8638-4173-B4DD-C428CB61EA76}"/>
  </bookViews>
  <sheets>
    <sheet name="Índice" sheetId="28" r:id="rId1"/>
    <sheet name="Cuadro 1" sheetId="2" r:id="rId2"/>
    <sheet name="Cuadro 2" sheetId="3" r:id="rId3"/>
    <sheet name="Cuadro 3" sheetId="11" r:id="rId4"/>
    <sheet name="Cuadro 4" sheetId="12" r:id="rId5"/>
    <sheet name="Cuadro 5" sheetId="4" r:id="rId6"/>
    <sheet name="Cuadro 6" sheetId="5" r:id="rId7"/>
    <sheet name="Cuadro 7" sheetId="13" r:id="rId8"/>
    <sheet name="Cuadro 8" sheetId="14" r:id="rId9"/>
    <sheet name="Cuadro 9" sheetId="15" r:id="rId10"/>
    <sheet name="Cuadro 10" sheetId="6" r:id="rId11"/>
    <sheet name="Cuadro 11" sheetId="30" r:id="rId12"/>
    <sheet name="Cuadro 12" sheetId="31" r:id="rId13"/>
    <sheet name="Cuadro 13" sheetId="32" r:id="rId14"/>
    <sheet name="Cuadro 14" sheetId="16" r:id="rId15"/>
    <sheet name="Cuadro 15" sheetId="17" r:id="rId16"/>
    <sheet name="Cuadro 16" sheetId="18" r:id="rId17"/>
    <sheet name="Cuadro 17" sheetId="19" r:id="rId18"/>
    <sheet name="Cuadro 18" sheetId="7" r:id="rId19"/>
    <sheet name="Cuadro 19" sheetId="20" r:id="rId20"/>
    <sheet name="Cuadro 20" sheetId="8" r:id="rId21"/>
    <sheet name="Cuadro 21" sheetId="9" r:id="rId22"/>
    <sheet name="Cuadro 22" sheetId="10" r:id="rId23"/>
    <sheet name="Cuadro 23" sheetId="33" r:id="rId24"/>
    <sheet name="Cuadro 24" sheetId="34" r:id="rId25"/>
    <sheet name="Cuadro 25" sheetId="35" r:id="rId26"/>
    <sheet name="Cuadro 26" sheetId="36" r:id="rId27"/>
    <sheet name="Cuadro 27" sheetId="37" r:id="rId28"/>
    <sheet name="Cuadro 28" sheetId="38" r:id="rId29"/>
  </sheets>
  <externalReferences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\A" localSheetId="13">#REF!</definedName>
    <definedName name="\A" localSheetId="23">#REF!</definedName>
    <definedName name="\A" localSheetId="26">#REF!</definedName>
    <definedName name="\A" localSheetId="28">#REF!</definedName>
    <definedName name="\A">#REF!</definedName>
    <definedName name="\C" localSheetId="13">#REF!</definedName>
    <definedName name="\C" localSheetId="23">#REF!</definedName>
    <definedName name="\C" localSheetId="26">#REF!</definedName>
    <definedName name="\C" localSheetId="28">#REF!</definedName>
    <definedName name="\C">#REF!</definedName>
    <definedName name="\e" localSheetId="13">#REF!</definedName>
    <definedName name="\e" localSheetId="23">#REF!</definedName>
    <definedName name="\e" localSheetId="26">#REF!</definedName>
    <definedName name="\e" localSheetId="28">#REF!</definedName>
    <definedName name="\e">#REF!</definedName>
    <definedName name="\S">#N/A</definedName>
    <definedName name="__123Graph_A" localSheetId="13" hidden="1">#REF!</definedName>
    <definedName name="__123Graph_A" localSheetId="23" hidden="1">#REF!</definedName>
    <definedName name="__123Graph_A" localSheetId="24" hidden="1">#REF!</definedName>
    <definedName name="__123Graph_A" localSheetId="26" hidden="1">#REF!</definedName>
    <definedName name="__123Graph_A" localSheetId="28" hidden="1">#REF!</definedName>
    <definedName name="__123Graph_A" hidden="1">#REF!</definedName>
    <definedName name="__123Graph_AGRAF" localSheetId="13" hidden="1">#REF!</definedName>
    <definedName name="__123Graph_AGRAF" localSheetId="23" hidden="1">#REF!</definedName>
    <definedName name="__123Graph_AGRAF" localSheetId="24" hidden="1">#REF!</definedName>
    <definedName name="__123Graph_AGRAF" localSheetId="26" hidden="1">#REF!</definedName>
    <definedName name="__123Graph_AGRAF" localSheetId="28" hidden="1">#REF!</definedName>
    <definedName name="__123Graph_AGRAF" hidden="1">#REF!</definedName>
    <definedName name="__123Graph_B" localSheetId="13" hidden="1">#REF!</definedName>
    <definedName name="__123Graph_B" localSheetId="23" hidden="1">#REF!</definedName>
    <definedName name="__123Graph_B" localSheetId="24" hidden="1">#REF!</definedName>
    <definedName name="__123Graph_B" localSheetId="26" hidden="1">#REF!</definedName>
    <definedName name="__123Graph_B" localSheetId="28" hidden="1">#REF!</definedName>
    <definedName name="__123Graph_B" hidden="1">#REF!</definedName>
    <definedName name="__123Graph_BGRAF" localSheetId="13" hidden="1">#REF!</definedName>
    <definedName name="__123Graph_BGRAF" localSheetId="23" hidden="1">#REF!</definedName>
    <definedName name="__123Graph_BGRAF" localSheetId="24" hidden="1">#REF!</definedName>
    <definedName name="__123Graph_BGRAF" localSheetId="26" hidden="1">#REF!</definedName>
    <definedName name="__123Graph_BGRAF" localSheetId="28" hidden="1">#REF!</definedName>
    <definedName name="__123Graph_BGRAF" hidden="1">#REF!</definedName>
    <definedName name="__123Graph_C" localSheetId="13" hidden="1">#REF!</definedName>
    <definedName name="__123Graph_C" localSheetId="23" hidden="1">#REF!</definedName>
    <definedName name="__123Graph_C" localSheetId="24" hidden="1">#REF!</definedName>
    <definedName name="__123Graph_C" localSheetId="26" hidden="1">#REF!</definedName>
    <definedName name="__123Graph_C" localSheetId="28" hidden="1">#REF!</definedName>
    <definedName name="__123Graph_C" hidden="1">#REF!</definedName>
    <definedName name="__123Graph_CGRAF" localSheetId="13" hidden="1">#REF!</definedName>
    <definedName name="__123Graph_CGRAF" localSheetId="23" hidden="1">#REF!</definedName>
    <definedName name="__123Graph_CGRAF" localSheetId="24" hidden="1">#REF!</definedName>
    <definedName name="__123Graph_CGRAF" localSheetId="26" hidden="1">#REF!</definedName>
    <definedName name="__123Graph_CGRAF" localSheetId="28" hidden="1">#REF!</definedName>
    <definedName name="__123Graph_CGRAF" hidden="1">#REF!</definedName>
    <definedName name="__123Graph_D" localSheetId="13" hidden="1">#REF!</definedName>
    <definedName name="__123Graph_D" localSheetId="23" hidden="1">#REF!</definedName>
    <definedName name="__123Graph_D" localSheetId="24" hidden="1">#REF!</definedName>
    <definedName name="__123Graph_D" localSheetId="26" hidden="1">#REF!</definedName>
    <definedName name="__123Graph_D" localSheetId="28" hidden="1">#REF!</definedName>
    <definedName name="__123Graph_D" hidden="1">#REF!</definedName>
    <definedName name="__123Graph_DGRAF" localSheetId="13" hidden="1">#REF!</definedName>
    <definedName name="__123Graph_DGRAF" localSheetId="23" hidden="1">#REF!</definedName>
    <definedName name="__123Graph_DGRAF" localSheetId="24" hidden="1">#REF!</definedName>
    <definedName name="__123Graph_DGRAF" localSheetId="26" hidden="1">#REF!</definedName>
    <definedName name="__123Graph_DGRAF" localSheetId="28" hidden="1">#REF!</definedName>
    <definedName name="__123Graph_DGRAF" hidden="1">#REF!</definedName>
    <definedName name="__123Graph_E" localSheetId="13" hidden="1">#REF!</definedName>
    <definedName name="__123Graph_E" localSheetId="23" hidden="1">#REF!</definedName>
    <definedName name="__123Graph_E" localSheetId="24" hidden="1">#REF!</definedName>
    <definedName name="__123Graph_E" localSheetId="26" hidden="1">#REF!</definedName>
    <definedName name="__123Graph_E" localSheetId="28" hidden="1">#REF!</definedName>
    <definedName name="__123Graph_E" hidden="1">#REF!</definedName>
    <definedName name="__123Graph_EGRAF" localSheetId="13" hidden="1">#REF!</definedName>
    <definedName name="__123Graph_EGRAF" localSheetId="23" hidden="1">#REF!</definedName>
    <definedName name="__123Graph_EGRAF" localSheetId="24" hidden="1">#REF!</definedName>
    <definedName name="__123Graph_EGRAF" localSheetId="26" hidden="1">#REF!</definedName>
    <definedName name="__123Graph_EGRAF" localSheetId="28" hidden="1">#REF!</definedName>
    <definedName name="__123Graph_EGRAF" hidden="1">#REF!</definedName>
    <definedName name="__123Graph_F" localSheetId="13" hidden="1">#REF!</definedName>
    <definedName name="__123Graph_F" localSheetId="23" hidden="1">#REF!</definedName>
    <definedName name="__123Graph_F" localSheetId="24" hidden="1">#REF!</definedName>
    <definedName name="__123Graph_F" localSheetId="26" hidden="1">#REF!</definedName>
    <definedName name="__123Graph_F" localSheetId="28" hidden="1">#REF!</definedName>
    <definedName name="__123Graph_F" hidden="1">#REF!</definedName>
    <definedName name="__123Graph_FGRAF" localSheetId="13" hidden="1">#REF!</definedName>
    <definedName name="__123Graph_FGRAF" localSheetId="23" hidden="1">#REF!</definedName>
    <definedName name="__123Graph_FGRAF" localSheetId="24" hidden="1">#REF!</definedName>
    <definedName name="__123Graph_FGRAF" localSheetId="26" hidden="1">#REF!</definedName>
    <definedName name="__123Graph_FGRAF" localSheetId="28" hidden="1">#REF!</definedName>
    <definedName name="__123Graph_FGRAF" hidden="1">#REF!</definedName>
    <definedName name="__123Graph_X" localSheetId="13" hidden="1">#REF!</definedName>
    <definedName name="__123Graph_X" localSheetId="23" hidden="1">#REF!</definedName>
    <definedName name="__123Graph_X" localSheetId="24" hidden="1">#REF!</definedName>
    <definedName name="__123Graph_X" localSheetId="26" hidden="1">#REF!</definedName>
    <definedName name="__123Graph_X" localSheetId="28" hidden="1">#REF!</definedName>
    <definedName name="__123Graph_X" hidden="1">#REF!</definedName>
    <definedName name="__123Graph_XGRAF" localSheetId="13" hidden="1">#REF!</definedName>
    <definedName name="__123Graph_XGRAF" localSheetId="23" hidden="1">#REF!</definedName>
    <definedName name="__123Graph_XGRAF" localSheetId="24" hidden="1">#REF!</definedName>
    <definedName name="__123Graph_XGRAF" localSheetId="26" hidden="1">#REF!</definedName>
    <definedName name="__123Graph_XGRAF" localSheetId="28" hidden="1">#REF!</definedName>
    <definedName name="__123Graph_XGRAF" hidden="1">#REF!</definedName>
    <definedName name="_1990" localSheetId="13">#REF!</definedName>
    <definedName name="_1990" localSheetId="23">#REF!</definedName>
    <definedName name="_1990" localSheetId="26">#REF!</definedName>
    <definedName name="_1990" localSheetId="28">#REF!</definedName>
    <definedName name="_1990">#REF!</definedName>
    <definedName name="_xlnm._FilterDatabase" localSheetId="12" hidden="1">'Cuadro 12'!#REF!</definedName>
    <definedName name="_xlnm._FilterDatabase" localSheetId="15" hidden="1">'Cuadro 15'!$C$6:$E$21</definedName>
    <definedName name="_xlnm._FilterDatabase" localSheetId="16" hidden="1">'Cuadro 16'!$H$5:$J$28</definedName>
    <definedName name="_xlnm._FilterDatabase" localSheetId="17" hidden="1">'Cuadro 17'!$C$5:$L$20</definedName>
    <definedName name="_xlnm._FilterDatabase" localSheetId="18" hidden="1">'Cuadro 18'!$B$5:$H$20</definedName>
    <definedName name="_xlnm._FilterDatabase" localSheetId="19" hidden="1">'Cuadro 19'!$C$5:$J$37</definedName>
    <definedName name="_Key1" hidden="1">[1]INGUTI!$A$18:$A$30</definedName>
    <definedName name="_Order1" hidden="1">255</definedName>
    <definedName name="_Sort" hidden="1">[1]INGUTI!$A$18:$M$30</definedName>
    <definedName name="A_IMPRESION_IM" localSheetId="13">#REF!</definedName>
    <definedName name="A_IMPRESION_IM" localSheetId="23">#REF!</definedName>
    <definedName name="A_IMPRESION_IM" localSheetId="26">#REF!</definedName>
    <definedName name="A_IMPRESION_IM" localSheetId="28">#REF!</definedName>
    <definedName name="A_IMPRESION_IM">#REF!</definedName>
    <definedName name="A_IMPRESIÓN_IM" localSheetId="13">[2]CYPPOLLO!#REF!</definedName>
    <definedName name="A_IMPRESIÓN_IM" localSheetId="23">[2]CYPPOLLO!#REF!</definedName>
    <definedName name="A_IMPRESIÓN_IM" localSheetId="24">[2]CYPPOLLO!#REF!</definedName>
    <definedName name="A_IMPRESIÓN_IM" localSheetId="26">[2]CYPPOLLO!#REF!</definedName>
    <definedName name="A_IMPRESIÓN_IM" localSheetId="28">[2]CYPPOLLO!#REF!</definedName>
    <definedName name="A_IMPRESIÓN_IM">[2]CYPPOLLO!#REF!</definedName>
    <definedName name="AGO" localSheetId="13">#REF!</definedName>
    <definedName name="AGO" localSheetId="23">#REF!</definedName>
    <definedName name="AGO" localSheetId="26">#REF!</definedName>
    <definedName name="AGO" localSheetId="28">#REF!</definedName>
    <definedName name="AGO">#REF!</definedName>
    <definedName name="ANUAAAAL" localSheetId="13">OFFSET(#REF!,0,0,#REF!,1)</definedName>
    <definedName name="ANUAAAAL" localSheetId="23">OFFSET(#REF!,0,0,#REF!,1)</definedName>
    <definedName name="ANUAAAAL" localSheetId="26">OFFSET(#REF!,0,0,#REF!,1)</definedName>
    <definedName name="ANUAAAAL" localSheetId="28">OFFSET(#REF!,0,0,#REF!,1)</definedName>
    <definedName name="ANUAAAAL">OFFSET(#REF!,0,0,#REF!,1)</definedName>
    <definedName name="_xlnm.Print_Area" localSheetId="1">'Cuadro 1'!$B$1:$J$38</definedName>
    <definedName name="_xlnm.Print_Area" localSheetId="10">'Cuadro 10'!$B$1:$I$31</definedName>
    <definedName name="_xlnm.Print_Area" localSheetId="11">'Cuadro 11'!$B$1:$J$24</definedName>
    <definedName name="_xlnm.Print_Area" localSheetId="12">'Cuadro 12'!$B$1:$F$23</definedName>
    <definedName name="_xlnm.Print_Area" localSheetId="13">'Cuadro 13'!$B$1:$J$24</definedName>
    <definedName name="_xlnm.Print_Area" localSheetId="14">'Cuadro 14'!$B$1:$D$31</definedName>
    <definedName name="_xlnm.Print_Area" localSheetId="15">'Cuadro 15'!$B$1:$G$35</definedName>
    <definedName name="_xlnm.Print_Area" localSheetId="16">'Cuadro 16'!$B$1:$J$34</definedName>
    <definedName name="_xlnm.Print_Area" localSheetId="17">'Cuadro 17'!$B$1:$L$36</definedName>
    <definedName name="_xlnm.Print_Area" localSheetId="18">'Cuadro 18'!$B$1:$H$33</definedName>
    <definedName name="_xlnm.Print_Area" localSheetId="19">'Cuadro 19'!$B$1:$J$37</definedName>
    <definedName name="_xlnm.Print_Area" localSheetId="2">'Cuadro 2'!$B$1:$I$35</definedName>
    <definedName name="_xlnm.Print_Area" localSheetId="20">'Cuadro 20'!$B$1:$H$33</definedName>
    <definedName name="_xlnm.Print_Area" localSheetId="21">'Cuadro 21'!$B$1:$H$34</definedName>
    <definedName name="_xlnm.Print_Area" localSheetId="22">'Cuadro 22'!$B$1:$I$34</definedName>
    <definedName name="_xlnm.Print_Area" localSheetId="23">'Cuadro 23'!$B$1:$E$32</definedName>
    <definedName name="_xlnm.Print_Area" localSheetId="25">'Cuadro 25'!$B$1:$I$23</definedName>
    <definedName name="_xlnm.Print_Area" localSheetId="26">'Cuadro 26'!$B$1:$I$23</definedName>
    <definedName name="_xlnm.Print_Area" localSheetId="27">'Cuadro 27'!$B$2:$I$42</definedName>
    <definedName name="_xlnm.Print_Area" localSheetId="28">'Cuadro 28'!$B$20:$I$111</definedName>
    <definedName name="_xlnm.Print_Area" localSheetId="3">'Cuadro 3'!$B$1:$M$34</definedName>
    <definedName name="_xlnm.Print_Area" localSheetId="4">'Cuadro 4'!$B$1:$M$34</definedName>
    <definedName name="_xlnm.Print_Area" localSheetId="5">'Cuadro 5'!$B$1:$J$33</definedName>
    <definedName name="_xlnm.Print_Area" localSheetId="6">'Cuadro 6'!$B$1:$K$34</definedName>
    <definedName name="_xlnm.Print_Area" localSheetId="7">'Cuadro 7'!$B$1:$I$31</definedName>
    <definedName name="_xlnm.Print_Area" localSheetId="8">'Cuadro 8'!$B$1:$I$33</definedName>
    <definedName name="_xlnm.Print_Area" localSheetId="9">'Cuadro 9'!$B$1:$J$31</definedName>
    <definedName name="_xlnm.Print_Area" localSheetId="0">Índice!$A$1:$F$36</definedName>
    <definedName name="_xlnm.Print_Area">#REF!</definedName>
    <definedName name="arequipa">OFFSET([3]ENVME!$N$41,0,0,1,COUNTA([3]ENVME!$N$41:$AX$41))</definedName>
    <definedName name="Ciud_VarAn" localSheetId="13">#REF!</definedName>
    <definedName name="Ciud_VarAn" localSheetId="23">#REF!</definedName>
    <definedName name="Ciud_VarAn" localSheetId="26">#REF!</definedName>
    <definedName name="Ciud_VarAn" localSheetId="28">#REF!</definedName>
    <definedName name="Ciud_VarAn">#REF!</definedName>
    <definedName name="DatGrafAn" localSheetId="13">#REF!</definedName>
    <definedName name="DatGrafAn" localSheetId="23">#REF!</definedName>
    <definedName name="DatGrafAn" localSheetId="26">#REF!</definedName>
    <definedName name="DatGrafAn" localSheetId="28">#REF!</definedName>
    <definedName name="DatGrafAn">#REF!</definedName>
    <definedName name="estrucmcdo" localSheetId="23" hidden="1">{"'C-46.WK1'!$A$6:$J$21"}</definedName>
    <definedName name="estrucmcdo" localSheetId="24" hidden="1">{"'C-46.WK1'!$A$6:$J$21"}</definedName>
    <definedName name="estrucmcdo" hidden="1">{"'C-46.WK1'!$A$6:$J$21"}</definedName>
    <definedName name="eti">'[4]Cuadro a3'!$X$5:$Y$34</definedName>
    <definedName name="FEC">OFFSET([3]ENVME!$N$34,0,0,2,COUNTA([3]ENVME!$N$35:B$35))</definedName>
    <definedName name="Graph_123" localSheetId="13" hidden="1">#REF!</definedName>
    <definedName name="Graph_123" localSheetId="23" hidden="1">#REF!</definedName>
    <definedName name="Graph_123" localSheetId="24" hidden="1">#REF!</definedName>
    <definedName name="Graph_123" localSheetId="26" hidden="1">#REF!</definedName>
    <definedName name="Graph_123" localSheetId="28" hidden="1">#REF!</definedName>
    <definedName name="Graph_123" hidden="1">#REF!</definedName>
    <definedName name="HTML_CodePage" hidden="1">1252</definedName>
    <definedName name="HTML_Control" localSheetId="23" hidden="1">{"'C-46.WK1'!$A$6:$J$21"}</definedName>
    <definedName name="HTML_Control" localSheetId="24" hidden="1">{"'C-46.WK1'!$A$6:$J$21"}</definedName>
    <definedName name="HTML_Control" hidden="1">{"'C-46.WK1'!$A$6:$J$21"}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"F:\WEB\JULIO\c46.htm"</definedName>
    <definedName name="HTML_Title" hidden="1">""</definedName>
    <definedName name="Inic_Ciu" localSheetId="13">#REF!</definedName>
    <definedName name="Inic_Ciu" localSheetId="23">#REF!</definedName>
    <definedName name="Inic_Ciu" localSheetId="26">#REF!</definedName>
    <definedName name="Inic_Ciu" localSheetId="28">#REF!</definedName>
    <definedName name="Inic_Ciu">#REF!</definedName>
    <definedName name="Inic_Val" localSheetId="13">#REF!</definedName>
    <definedName name="Inic_Val" localSheetId="23">#REF!</definedName>
    <definedName name="Inic_Val" localSheetId="26">#REF!</definedName>
    <definedName name="Inic_Val" localSheetId="28">#REF!</definedName>
    <definedName name="Inic_Val">#REF!</definedName>
    <definedName name="Lima" localSheetId="13">#REF!</definedName>
    <definedName name="Lima" localSheetId="23">#REF!</definedName>
    <definedName name="Lima" localSheetId="26">#REF!</definedName>
    <definedName name="Lima" localSheetId="28">#REF!</definedName>
    <definedName name="Lima">#REF!</definedName>
    <definedName name="MES" localSheetId="13">#REF!</definedName>
    <definedName name="MES" localSheetId="23">#REF!</definedName>
    <definedName name="MES" localSheetId="26">#REF!</definedName>
    <definedName name="MES" localSheetId="28">#REF!</definedName>
    <definedName name="MES">#REF!</definedName>
    <definedName name="piura" localSheetId="13">#REF!</definedName>
    <definedName name="piura" localSheetId="23">#REF!</definedName>
    <definedName name="piura" localSheetId="26">#REF!</definedName>
    <definedName name="piura" localSheetId="28">#REF!</definedName>
    <definedName name="piura">#REF!</definedName>
    <definedName name="PORCENTAJE" localSheetId="13">OFFSET(#REF!,0,0,#REF!,1)</definedName>
    <definedName name="PORCENTAJE" localSheetId="23">OFFSET(#REF!,0,0,#REF!,1)</definedName>
    <definedName name="PORCENTAJE" localSheetId="24">OFFSET(#REF!,0,0,#REF!,1)</definedName>
    <definedName name="PORCENTAJE" localSheetId="26">OFFSET(#REF!,0,0,#REF!,1)</definedName>
    <definedName name="PORCENTAJE" localSheetId="28">OFFSET(#REF!,0,0,#REF!,1)</definedName>
    <definedName name="PORCENTAJE">OFFSET(#REF!,0,0,#REF!,1)</definedName>
    <definedName name="PORCENTAJE1">#N/A</definedName>
    <definedName name="PORCENTAJE10" localSheetId="24">OFFSET([5]NOVIEMBRE!$H$118:$H$141,0,0,[5]NOVIEMBRE!$J$117,1)</definedName>
    <definedName name="PORCENTAJE10">OFFSET([6]NOVIEMBRE!$H$118:$H$141,0,0,[6]NOVIEMBRE!$J$117,1)</definedName>
    <definedName name="PORCENTAJE11" localSheetId="24">OFFSET([5]DICIEMBRE!$H$118:$H$141,0,0,[5]DICIEMBRE!$J$117,1)</definedName>
    <definedName name="PORCENTAJE11">OFFSET([6]DICIEMBRE!$H$118:$H$141,0,0,[6]DICIEMBRE!$J$117,1)</definedName>
    <definedName name="PORCENTAJE13" localSheetId="24">OFFSET('[7]ACUM RENCC'!$AO$121:$AO$144,0,0,'[7]ACUM RENCC'!$AQ$120,1)</definedName>
    <definedName name="PORCENTAJE13">OFFSET('[8]ACUM RENCC'!$AO$121:$AO$144,0,0,'[8]ACUM RENCC'!$AQ$120,1)</definedName>
    <definedName name="PORCENTAJE2">#N/A</definedName>
    <definedName name="PORCENTAJE3" localSheetId="24">OFFSET([5]ABRIL!$H$118:$H$141,0,0,[5]ABRIL!$J$117,1)</definedName>
    <definedName name="PORCENTAJE3">OFFSET([6]ABRIL!$H$118:$H$141,0,0,[6]ABRIL!$J$117,1)</definedName>
    <definedName name="PORCENTAJE4" localSheetId="24">OFFSET([5]MAYO!$H$118:$H$141,0,0,[5]MAYO!$J$117,1)</definedName>
    <definedName name="PORCENTAJE4">OFFSET([6]MAYO!$H$118:$H$141,0,0,[6]MAYO!$J$117,1)</definedName>
    <definedName name="PORCENTAJE5" localSheetId="24">OFFSET([5]JUNIO!$H$118:$H$141,0,0,[5]JUNIO!$J$117,1)</definedName>
    <definedName name="PORCENTAJE5">OFFSET([6]JUNIO!$H$118:$H$141,0,0,[6]JUNIO!$J$117,1)</definedName>
    <definedName name="PORCENTAJE6" localSheetId="24">OFFSET([5]JULIO!$H$118:$H$141,0,0,[5]JULIO!$J$117,1)</definedName>
    <definedName name="PORCENTAJE6">OFFSET([6]JULIO!$H$118:$H$141,0,0,[6]JULIO!$J$117,1)</definedName>
    <definedName name="PORCENTAJE7" localSheetId="24">OFFSET([5]AGOSTO!$H$118:$H$141,0,0,[5]AGOSTO!$J$117,1)</definedName>
    <definedName name="PORCENTAJE7">OFFSET([6]AGOSTO!$H$118:$H$141,0,0,[6]AGOSTO!$J$117,1)</definedName>
    <definedName name="PORCENTAJE8" localSheetId="24">OFFSET([5]SETIEMBRE!$H$118:$H$141,0,0,[5]SETIEMBRE!$J$117,1)</definedName>
    <definedName name="PORCENTAJE8">OFFSET([6]SETIEMBRE!$H$118:$H$141,0,0,[6]SETIEMBRE!$J$117,1)</definedName>
    <definedName name="PORCENTAJE9" localSheetId="24">OFFSET([5]OCTUBRE!$H$118:$H$141,0,0,[5]OCTUBRE!$J$117,1)</definedName>
    <definedName name="PORCENTAJE9">OFFSET([6]OCTUBRE!$H$118:$H$141,0,0,[6]OCTUBRE!$J$117,1)</definedName>
    <definedName name="RCC10R" localSheetId="13">#REF!</definedName>
    <definedName name="RCC10R" localSheetId="23">#REF!</definedName>
    <definedName name="RCC10R" localSheetId="24">#REF!</definedName>
    <definedName name="RCC10R" localSheetId="26">#REF!</definedName>
    <definedName name="RCC10R" localSheetId="28">#REF!</definedName>
    <definedName name="RCC10R">#REF!</definedName>
    <definedName name="RCC20RE" localSheetId="13">#REF!</definedName>
    <definedName name="RCC20RE" localSheetId="23">#REF!</definedName>
    <definedName name="RCC20RE" localSheetId="24">#REF!</definedName>
    <definedName name="RCC20RE" localSheetId="26">#REF!</definedName>
    <definedName name="RCC20RE" localSheetId="28">#REF!</definedName>
    <definedName name="RCC20RE">#REF!</definedName>
    <definedName name="RCC2RN" localSheetId="13">#REF!</definedName>
    <definedName name="RCC2RN" localSheetId="23">#REF!</definedName>
    <definedName name="RCC2RN" localSheetId="24">#REF!</definedName>
    <definedName name="RCC2RN" localSheetId="26">#REF!</definedName>
    <definedName name="RCC2RN" localSheetId="28">#REF!</definedName>
    <definedName name="RCC2RN">#REF!</definedName>
    <definedName name="RCCRUCES" localSheetId="13">#REF!</definedName>
    <definedName name="RCCRUCES" localSheetId="23">#REF!</definedName>
    <definedName name="RCCRUCES" localSheetId="24">#REF!</definedName>
    <definedName name="RCCRUCES" localSheetId="26">#REF!</definedName>
    <definedName name="RCCRUCES" localSheetId="28">#REF!</definedName>
    <definedName name="RCCRUCES">#REF!</definedName>
    <definedName name="RCTC" localSheetId="13">#REF!</definedName>
    <definedName name="RCTC" localSheetId="23">#REF!</definedName>
    <definedName name="RCTC" localSheetId="24">#REF!</definedName>
    <definedName name="RCTC" localSheetId="26">#REF!</definedName>
    <definedName name="RCTC" localSheetId="28">#REF!</definedName>
    <definedName name="RCTC">#REF!</definedName>
    <definedName name="REGION" localSheetId="13">OFFSET(#REF!,0,0,#REF!,1)</definedName>
    <definedName name="REGION" localSheetId="23">OFFSET(#REF!,0,0,#REF!,1)</definedName>
    <definedName name="REGION" localSheetId="24">OFFSET(#REF!,0,0,#REF!,1)</definedName>
    <definedName name="REGION" localSheetId="26">OFFSET(#REF!,0,0,#REF!,1)</definedName>
    <definedName name="REGION" localSheetId="28">OFFSET(#REF!,0,0,#REF!,1)</definedName>
    <definedName name="REGION">OFFSET(#REF!,0,0,#REF!,1)</definedName>
    <definedName name="REGION1">#N/A</definedName>
    <definedName name="REGION10" localSheetId="24">OFFSET([5]NOVIEMBRE!$G$118:$G$141,0,0,[5]NOVIEMBRE!$J$117,1)</definedName>
    <definedName name="REGION10">OFFSET([6]NOVIEMBRE!$G$118:$G$141,0,0,[6]NOVIEMBRE!$J$117,1)</definedName>
    <definedName name="REGION11" localSheetId="24">OFFSET([5]DICIEMBRE!$G$118:$G$141,0,0,[5]DICIEMBRE!$J$117,1)</definedName>
    <definedName name="REGION11">OFFSET([6]DICIEMBRE!$G$118:$G$141,0,0,[6]DICIEMBRE!$J$117,1)</definedName>
    <definedName name="REGION13" localSheetId="24">OFFSET('[7]ACUM RENCC'!$AN$121:$AN$144,0,0,'[7]ACUM RENCC'!$AQ$120,1)</definedName>
    <definedName name="REGION13">OFFSET('[8]ACUM RENCC'!$AN$121:$AN$144,0,0,'[8]ACUM RENCC'!$AQ$120,1)</definedName>
    <definedName name="REGION2">#N/A</definedName>
    <definedName name="REGION3" localSheetId="24">OFFSET([5]ABRIL!$G$118:$G$141,0,0,[5]ABRIL!$J$117,1)</definedName>
    <definedName name="REGION3">OFFSET([6]ABRIL!$G$118:$G$141,0,0,[6]ABRIL!$J$117,1)</definedName>
    <definedName name="REGION4" localSheetId="24">OFFSET([5]MAYO!$G$118:$G$141,0,0,[5]MAYO!$J$117,1)</definedName>
    <definedName name="REGION4">OFFSET([6]MAYO!$G$118:$G$141,0,0,[6]MAYO!$J$117,1)</definedName>
    <definedName name="REGION5" localSheetId="24">OFFSET([5]JUNIO!$G$118:$G$141,0,0,[5]JUNIO!$J$117,1)</definedName>
    <definedName name="REGION5">OFFSET([6]JUNIO!$G$118:$G$141,0,0,[6]JUNIO!$J$117,1)</definedName>
    <definedName name="REGION6" localSheetId="24">OFFSET([5]JULIO!$G$118:$G$141,0,0,[5]JULIO!$J$117,1)</definedName>
    <definedName name="REGION6">OFFSET([6]JULIO!$G$118:$G$141,0,0,[6]JULIO!$J$117,1)</definedName>
    <definedName name="REGION7" localSheetId="24">OFFSET([5]AGOSTO!$G$118:$G$141,0,0,[5]AGOSTO!$J$117,1)</definedName>
    <definedName name="REGION7">OFFSET([6]AGOSTO!$G$118:$G$141,0,0,[6]AGOSTO!$J$117,1)</definedName>
    <definedName name="REGION8" localSheetId="24">OFFSET([5]SETIEMBRE!$G$118:$G$141,0,0,[5]SETIEMBRE!$J$117,1)</definedName>
    <definedName name="REGION8">OFFSET([6]SETIEMBRE!$G$118:$G$141,0,0,[6]SETIEMBRE!$J$117,1)</definedName>
    <definedName name="REGION9" localSheetId="24">OFFSET([5]OCTUBRE!$G$118:$G$141,0,0,[5]OCTUBRE!$J$117,1)</definedName>
    <definedName name="REGION9">OFFSET([6]OCTUBRE!$G$118:$G$141,0,0,[6]OCTUBRE!$J$117,1)</definedName>
    <definedName name="rttrty" localSheetId="13" hidden="1">#REF!</definedName>
    <definedName name="rttrty" localSheetId="23" hidden="1">#REF!</definedName>
    <definedName name="rttrty" localSheetId="24" hidden="1">#REF!</definedName>
    <definedName name="rttrty" localSheetId="26" hidden="1">#REF!</definedName>
    <definedName name="rttrty" localSheetId="28" hidden="1">#REF!</definedName>
    <definedName name="rttrty" hidden="1">#REF!</definedName>
    <definedName name="TABLA1" localSheetId="13">#REF!</definedName>
    <definedName name="TABLA1" localSheetId="23">#REF!</definedName>
    <definedName name="TABLA1" localSheetId="26">#REF!</definedName>
    <definedName name="TABLA1" localSheetId="28">#REF!</definedName>
    <definedName name="TABLA1">#REF!</definedName>
    <definedName name="TABLA1AA" localSheetId="13">#REF!</definedName>
    <definedName name="TABLA1AA" localSheetId="23">#REF!</definedName>
    <definedName name="TABLA1AA" localSheetId="26">#REF!</definedName>
    <definedName name="TABLA1AA" localSheetId="28">#REF!</definedName>
    <definedName name="TABLA1AA">#REF!</definedName>
    <definedName name="TABLA2" localSheetId="13">#REF!</definedName>
    <definedName name="TABLA2" localSheetId="23">#REF!</definedName>
    <definedName name="TABLA2" localSheetId="26">#REF!</definedName>
    <definedName name="TABLA2" localSheetId="28">#REF!</definedName>
    <definedName name="TABLA2">#REF!</definedName>
    <definedName name="Table">#REF!</definedName>
    <definedName name="_xlnm.Print_Titles" localSheetId="13">#REF!</definedName>
    <definedName name="_xlnm.Print_Titles" localSheetId="23">#REF!</definedName>
    <definedName name="_xlnm.Print_Titles" localSheetId="26">#REF!</definedName>
    <definedName name="_xlnm.Print_Titles" localSheetId="28">#REF!</definedName>
    <definedName name="_xlnm.Print_Titles">#REF!</definedName>
    <definedName name="tra">'[4]Cuadro a3'!$X$5:$Z$34</definedName>
    <definedName name="tytyt" localSheetId="13" hidden="1">#REF!</definedName>
    <definedName name="tytyt" localSheetId="23" hidden="1">#REF!</definedName>
    <definedName name="tytyt" localSheetId="24" hidden="1">#REF!</definedName>
    <definedName name="tytyt" localSheetId="26" hidden="1">#REF!</definedName>
    <definedName name="tytyt" localSheetId="28" hidden="1">#REF!</definedName>
    <definedName name="tytyt" hidden="1">#REF!</definedName>
    <definedName name="tytyty" localSheetId="13" hidden="1">#REF!</definedName>
    <definedName name="tytyty" localSheetId="23" hidden="1">#REF!</definedName>
    <definedName name="tytyty" localSheetId="24" hidden="1">#REF!</definedName>
    <definedName name="tytyty" localSheetId="26" hidden="1">#REF!</definedName>
    <definedName name="tytyty" localSheetId="28" hidden="1">#REF!</definedName>
    <definedName name="tytyty" hidden="1">#REF!</definedName>
    <definedName name="tytytyt" localSheetId="13" hidden="1">#REF!</definedName>
    <definedName name="tytytyt" localSheetId="23" hidden="1">#REF!</definedName>
    <definedName name="tytytyt" localSheetId="24" hidden="1">#REF!</definedName>
    <definedName name="tytytyt" localSheetId="26" hidden="1">#REF!</definedName>
    <definedName name="tytytyt" localSheetId="28" hidden="1">#REF!</definedName>
    <definedName name="tytytyt" hidden="1">#REF!</definedName>
    <definedName name="tytytytytytytytyyyyyyyyyyyyyyy" localSheetId="13" hidden="1">#REF!</definedName>
    <definedName name="tytytytytytytytyyyyyyyyyyyyyyy" localSheetId="23" hidden="1">#REF!</definedName>
    <definedName name="tytytytytytytytyyyyyyyyyyyyyyy" localSheetId="24" hidden="1">#REF!</definedName>
    <definedName name="tytytytytytytytyyyyyyyyyyyyyyy" localSheetId="26" hidden="1">#REF!</definedName>
    <definedName name="tytytytytytytytyyyyyyyyyyyyyyy" localSheetId="28" hidden="1">#REF!</definedName>
    <definedName name="tytytytytytytytyyyyyyyyyyyyyyy" hidden="1">#REF!</definedName>
    <definedName name="Val_VarAn" localSheetId="13">#REF!</definedName>
    <definedName name="Val_VarAn" localSheetId="23">#REF!</definedName>
    <definedName name="Val_VarAn" localSheetId="26">#REF!</definedName>
    <definedName name="Val_VarAn" localSheetId="28">#REF!</definedName>
    <definedName name="Val_VarAn">#REF!</definedName>
    <definedName name="yyyyyyyyyyyyyyyyyyyyyyyyyyyyyyyyyyyyyyyy" localSheetId="13" hidden="1">#REF!</definedName>
    <definedName name="yyyyyyyyyyyyyyyyyyyyyyyyyyyyyyyyyyyyyyyy" localSheetId="23" hidden="1">#REF!</definedName>
    <definedName name="yyyyyyyyyyyyyyyyyyyyyyyyyyyyyyyyyyyyyyyy" localSheetId="24" hidden="1">#REF!</definedName>
    <definedName name="yyyyyyyyyyyyyyyyyyyyyyyyyyyyyyyyyyyyyyyy" localSheetId="26" hidden="1">#REF!</definedName>
    <definedName name="yyyyyyyyyyyyyyyyyyyyyyyyyyyyyyyyyyyyyyyy" localSheetId="28" hidden="1">#REF!</definedName>
    <definedName name="yyyyyyyyyyyyyyyyyyyyyyyyyyyyyyyyyyyyyyyy" hidden="1">#REF!</definedName>
  </definedNames>
  <calcPr calcId="191029"/>
</workbook>
</file>

<file path=xl/calcChain.xml><?xml version="1.0" encoding="utf-8"?>
<calcChain xmlns="http://schemas.openxmlformats.org/spreadsheetml/2006/main">
  <c r="B37" i="36" l="1"/>
  <c r="B37" i="35"/>
  <c r="B37" i="34"/>
  <c r="K35" i="30"/>
  <c r="K36" i="30"/>
</calcChain>
</file>

<file path=xl/sharedStrings.xml><?xml version="1.0" encoding="utf-8"?>
<sst xmlns="http://schemas.openxmlformats.org/spreadsheetml/2006/main" count="834" uniqueCount="414">
  <si>
    <t>(Miles de personas)</t>
  </si>
  <si>
    <t>Años</t>
  </si>
  <si>
    <t>Población en Edad de Trabajar (PET) 1/</t>
  </si>
  <si>
    <t>Población Económicamente Activa (PEA) 2/</t>
  </si>
  <si>
    <t>Indicadores</t>
  </si>
  <si>
    <t>Total</t>
  </si>
  <si>
    <t>Ocupada 3/</t>
  </si>
  <si>
    <t>Desocupada 4/</t>
  </si>
  <si>
    <t>Tasa de actividad</t>
  </si>
  <si>
    <t>Ratio empleo / población</t>
  </si>
  <si>
    <t>Tasa de desempleo 5/</t>
  </si>
  <si>
    <t>En miles de personas</t>
  </si>
  <si>
    <t>En porcentaje</t>
  </si>
  <si>
    <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</si>
  <si>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 xml:space="preserve">            La suma de las partes puede no coincidir con el total debido al redondeo de las cifras.</t>
  </si>
  <si>
    <t xml:space="preserve">1/ Se refiere a las personas de 14 a más años de edad que están aptas en cuanto a edad para el ejercicio de funciones productivas. </t>
  </si>
  <si>
    <t>2/ Se refiere a las personas en edad de trabajar que en la semana de referencia de la encuesta se encontraban trabajando, o no se encontraban trabajando pero estaban buscando trabajo activamente.</t>
  </si>
  <si>
    <t>3/ Se refiere a las personas en edad de trabajar que en la semana de referencia de la encuesta se encontraban trabajando.</t>
  </si>
  <si>
    <r>
      <t>Elaboración:</t>
    </r>
    <r>
      <rPr>
        <sz val="8"/>
        <rFont val="Arial"/>
        <family val="2"/>
      </rPr>
      <t xml:space="preserve"> MTPE - DGPE - Dirección de Investigación Socio Económico Laboral (DISEL).</t>
    </r>
  </si>
  <si>
    <t>(Porcentaje)</t>
  </si>
  <si>
    <t>Desempleo  1/</t>
  </si>
  <si>
    <t>Subempleo</t>
  </si>
  <si>
    <t>Empleo adecuado
4/</t>
  </si>
  <si>
    <t>Total  relativo</t>
  </si>
  <si>
    <t>Total  PEA (Miles de personas)</t>
  </si>
  <si>
    <t>Por horas 2/</t>
  </si>
  <si>
    <t>Por ingresos 3/</t>
  </si>
  <si>
    <t>1/ Se refiere a la PEA desocupada. Cifras referenciales para el año 2008 y 2010.</t>
  </si>
  <si>
    <t>2/ Se refiere a la PEA ocupada con menos de 35 horas semanales, que desea trabajar horas adicionales y tiene disponibilidad para hacerlo.</t>
  </si>
  <si>
    <t>3/ Se refiere a la PEA ocupada que no es subempleada por horas y cuyo ingreso es inferior al Ingreso Mínimo Referencial (canasta mínima de consumo familiar / promedio de perceptores de ingresos laborales por hogar).</t>
  </si>
  <si>
    <t>4/ Se refiere a la PEA ocupada que no es subempleada por horas ni subempleada por ingresos.</t>
  </si>
  <si>
    <t>Asalariado privado 1/</t>
  </si>
  <si>
    <t>Independiente</t>
  </si>
  <si>
    <t>Empleador</t>
  </si>
  <si>
    <t>Asalariado público 2/</t>
  </si>
  <si>
    <t>Trabajador familiar no remunerado</t>
  </si>
  <si>
    <t>Trabajador del hogar 3/</t>
  </si>
  <si>
    <t>Total relativo</t>
  </si>
  <si>
    <t>PEA ocupada
(Miles de personas)</t>
  </si>
  <si>
    <t xml:space="preserve">             La suma de las partes puede no coincidir con el total debido al redondeo de las cifras.</t>
  </si>
  <si>
    <t xml:space="preserve">1/ Comprende a los empleados y obreros privados. </t>
  </si>
  <si>
    <t>2/ Comprende a los empleados y obreros públicos.</t>
  </si>
  <si>
    <t>3/ Cifras referenciales para todos los años.</t>
  </si>
  <si>
    <t xml:space="preserve">         </t>
  </si>
  <si>
    <t>Extractiva 1/</t>
  </si>
  <si>
    <t xml:space="preserve">Industria Manufacturera </t>
  </si>
  <si>
    <t>Construcción 2/</t>
  </si>
  <si>
    <t xml:space="preserve">Comercio </t>
  </si>
  <si>
    <t>Servicios no personales</t>
  </si>
  <si>
    <t xml:space="preserve">Servicios personales </t>
  </si>
  <si>
    <t>Hogares 3/</t>
  </si>
  <si>
    <t>PEA ocupada (Miles de personas)</t>
  </si>
  <si>
    <t xml:space="preserve">     Clasificación de ramas de actividad basada en el CIIU Rev. 4.</t>
  </si>
  <si>
    <t xml:space="preserve">     La suma de las partes puede no coincidir con el total debido al redondeo de las cifras.</t>
  </si>
  <si>
    <t>1/ Comprende a las ramas Agricultura, ganadería, silvicultura, pesca y minería.</t>
  </si>
  <si>
    <t>2/ Cifra referencial para el año 2007.</t>
  </si>
  <si>
    <r>
      <t xml:space="preserve">Elaboración: </t>
    </r>
    <r>
      <rPr>
        <sz val="8"/>
        <rFont val="Arial"/>
        <family val="2"/>
      </rPr>
      <t>MTPE - DGPE - Dirección de Investigación Socio Económico Laboral (DISEL).</t>
    </r>
  </si>
  <si>
    <t>Sin ingreso</t>
  </si>
  <si>
    <t>Menos de S/. 500</t>
  </si>
  <si>
    <t>De S/. 500 - S/. 999</t>
  </si>
  <si>
    <t>De S/. 1000 - S/. 1499</t>
  </si>
  <si>
    <t>De S/. 1500 a más</t>
  </si>
  <si>
    <t xml:space="preserve"> </t>
  </si>
  <si>
    <t>Empleador 2/</t>
  </si>
  <si>
    <t>Asalariado público</t>
  </si>
  <si>
    <t>Trabajador del 
hogar</t>
  </si>
  <si>
    <t xml:space="preserve">Total </t>
  </si>
  <si>
    <t>1/ Comprende a los empleados y obreros del sector privado.</t>
  </si>
  <si>
    <t>2/ Cifras referenciales para los años 2004 y 2010.</t>
  </si>
  <si>
    <t>14 años 1/</t>
  </si>
  <si>
    <t>15 a 29 años</t>
  </si>
  <si>
    <t>30 a 44 años</t>
  </si>
  <si>
    <t>45 a 64 años</t>
  </si>
  <si>
    <t>65 a más años 2/</t>
  </si>
  <si>
    <t xml:space="preserve"> -</t>
  </si>
  <si>
    <t>1/ Cifra referencial para el año 2008.</t>
  </si>
  <si>
    <t>2/ Cifras referenciales para los años 2004, 2005, 2010, 2011 y 2013.</t>
  </si>
  <si>
    <t>Sin nivel 1/</t>
  </si>
  <si>
    <t>Primaria</t>
  </si>
  <si>
    <t>Secundaria 2/</t>
  </si>
  <si>
    <t>Superior no universitaria</t>
  </si>
  <si>
    <t>Superior Universitaria</t>
  </si>
  <si>
    <t>Se considera los ingresos totales por trabajo de la ocupación principal y secundaria del trabajador.</t>
  </si>
  <si>
    <t>El nivel educativo considera la educación completa e incompleta.</t>
  </si>
  <si>
    <t>Hasta 14 horas 
1/</t>
  </si>
  <si>
    <t>De 15 a 34 horas</t>
  </si>
  <si>
    <t xml:space="preserve">De 35 a 47 horas </t>
  </si>
  <si>
    <t>48 horas 
 2/</t>
  </si>
  <si>
    <t>De 49 a 59 horas 3/</t>
  </si>
  <si>
    <t>60 a más horas</t>
  </si>
  <si>
    <t>1/ Cifras referenciales para todos los años a excepción del 2004 , 2014, 2016 y 2017.</t>
  </si>
  <si>
    <t>2/ Cifra referencial para el año 2008.</t>
  </si>
  <si>
    <t>3/ Cifra referencial para el año 2010.</t>
  </si>
  <si>
    <t xml:space="preserve">Sector público </t>
  </si>
  <si>
    <t>Sector privado 1/</t>
  </si>
  <si>
    <t xml:space="preserve">Trabajador familiar no remunerado </t>
  </si>
  <si>
    <t>Total PEA ocupada (Miles de personas)</t>
  </si>
  <si>
    <t>De 2 a 10 trabajadores</t>
  </si>
  <si>
    <t xml:space="preserve">De 11 a 100 trabajadores </t>
  </si>
  <si>
    <t xml:space="preserve">De 101 y más trabajadores </t>
  </si>
  <si>
    <t>No especificado 2/</t>
  </si>
  <si>
    <t>1/ Incluye a los empleadores.</t>
  </si>
  <si>
    <t>2/ Cifras referenciales para los años 2007 al 2017.</t>
  </si>
  <si>
    <t>3/ Cifras referenciales para todos los años</t>
  </si>
  <si>
    <t>Profesional, técnico, gerente, administrador y funcionario</t>
  </si>
  <si>
    <t>Empleado de oficina 1/</t>
  </si>
  <si>
    <t>Vendedor</t>
  </si>
  <si>
    <t>Agricultor, ganadero, pescador, minero y cantero</t>
  </si>
  <si>
    <t>Artesano y operario</t>
  </si>
  <si>
    <t>Obrero, jornalero 2/</t>
  </si>
  <si>
    <t>Conductor</t>
  </si>
  <si>
    <t>Trabajador de los servicios</t>
  </si>
  <si>
    <t xml:space="preserve">             Clasificación basada en el “Código de Ocupaciones” (Adaptación de la Clasificación Internacional Uniforme de Ocupaciones. Revisada: CIUO - 88).</t>
  </si>
  <si>
    <t>1/ Cifras referenciales para los años 2004/ 2007 y 2010.</t>
  </si>
  <si>
    <t>2/ Cifras referenciales a los años 2004/ 2005, 2007 al 2010 y 2012.</t>
  </si>
  <si>
    <t xml:space="preserve">65 a más años </t>
  </si>
  <si>
    <t>PEA ocupada
 (Miles de personas)</t>
  </si>
  <si>
    <t>1/ Cifras referenciales para todos los años.</t>
  </si>
  <si>
    <t>Secundaria</t>
  </si>
  <si>
    <t xml:space="preserve">Superior Universitaria </t>
  </si>
  <si>
    <t xml:space="preserve">Hasta 14 horas </t>
  </si>
  <si>
    <t>15 a 34 horas</t>
  </si>
  <si>
    <t>35 a 47 horas</t>
  </si>
  <si>
    <t xml:space="preserve">48 horas </t>
  </si>
  <si>
    <t>49 a 59 horas</t>
  </si>
  <si>
    <t>Promedio</t>
  </si>
  <si>
    <r>
      <t xml:space="preserve">Notas: 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</si>
  <si>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>Empleo adecuado 3/</t>
  </si>
  <si>
    <t>Por horas 1/</t>
  </si>
  <si>
    <t>Por ingresos 2/</t>
  </si>
  <si>
    <t>1/ Se refiere a la PEA ocupada con menos de 35 horas semanales, que desea trabajar horas adicionales y tiene disponibilidad para hacerlo. Cifra referencial para el año 2006.</t>
  </si>
  <si>
    <t>2/ Se refiere a la PEA ocupada que no es subempleada por horas y cuyo ingreso es inferior al Ingreso Mínimo Referencial (canasta mínima de consumo familiar / promedio de perceptores de ingresos laborales por hogar).</t>
  </si>
  <si>
    <t>3/ Se refiere a la PEA ocupada que no es subempleada por horas ni subempleada por ingresos.</t>
  </si>
  <si>
    <t>Sector público</t>
  </si>
  <si>
    <t xml:space="preserve">Trabajador del hogar </t>
  </si>
  <si>
    <t>2 a 10 trabajadores 2/</t>
  </si>
  <si>
    <t xml:space="preserve">11 a 100 trabajadores </t>
  </si>
  <si>
    <t xml:space="preserve">101 a más trabajadores </t>
  </si>
  <si>
    <r>
      <t>1/</t>
    </r>
    <r>
      <rPr>
        <sz val="8"/>
        <rFont val="Times New Roman"/>
        <family val="1"/>
      </rPr>
      <t> </t>
    </r>
    <r>
      <rPr>
        <sz val="8"/>
        <rFont val="Arial"/>
        <family val="2"/>
      </rPr>
      <t>Incluye a los empleadores.</t>
    </r>
  </si>
  <si>
    <t>2/ Cifra referencial para el año 2011.</t>
  </si>
  <si>
    <t>Profesional, técnico, gerente, administrador y funcionario 1/</t>
  </si>
  <si>
    <t>Empleado de oficina 2/</t>
  </si>
  <si>
    <t xml:space="preserve">Vendedor </t>
  </si>
  <si>
    <t xml:space="preserve">Agricultor, ganadero, pescador, minero y cantero </t>
  </si>
  <si>
    <t xml:space="preserve">Artesano y operario </t>
  </si>
  <si>
    <t>Obrero, jornalero 3/</t>
  </si>
  <si>
    <t>Conductor 4/</t>
  </si>
  <si>
    <t xml:space="preserve">Trabajador de los servicios </t>
  </si>
  <si>
    <t xml:space="preserve">            Clasificación basada en el “Código de Ocupaciones” (Adaptación de la Clasificación Internacional Uniforme de Ocupaciones. Revisada: CIUO - 88).</t>
  </si>
  <si>
    <t>1/ Cifra referencial para el 2010.</t>
  </si>
  <si>
    <t>2/ Cifras referenciales para los años 2004, 2007 al 2009, y 2012.</t>
  </si>
  <si>
    <t>3/ Cifras referencial para el año 2004.</t>
  </si>
  <si>
    <t>4/ Cifra referencial para el año 2004.</t>
  </si>
  <si>
    <t>5/ Cifras referenciales para los años 2009 al 2011.</t>
  </si>
  <si>
    <t>4/ Cifra referencial para el año 2007.</t>
  </si>
  <si>
    <t xml:space="preserve">1/ Comprende a las ramas Agricultura, ganadería, silvicultura, pesca y minería. </t>
  </si>
  <si>
    <t>Clasificación de ramas de actividad económica basada en el CIIU Rev. 4.</t>
  </si>
  <si>
    <t xml:space="preserve">Hogares </t>
  </si>
  <si>
    <t>Servicios personales 5/</t>
  </si>
  <si>
    <t>Comercio 4/</t>
  </si>
  <si>
    <t>Construcción 3/</t>
  </si>
  <si>
    <t>Industria Manufacturera 2/</t>
  </si>
  <si>
    <t>EMPLEO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</si>
  <si>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</si>
  <si>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</si>
  <si>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</si>
  <si>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</si>
  <si>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</si>
  <si>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</si>
  <si>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</si>
  <si>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</si>
  <si>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</si>
  <si>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</si>
  <si>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INGRESOS</t>
  </si>
  <si>
    <t>Cuadro 11</t>
  </si>
  <si>
    <t>Cuadro 12</t>
  </si>
  <si>
    <t>Cuadro 13</t>
  </si>
  <si>
    <t>Cuadro 14</t>
  </si>
  <si>
    <t>Cuadro 15</t>
  </si>
  <si>
    <t>Cuadro 16</t>
  </si>
  <si>
    <t>Cuadro 17</t>
  </si>
  <si>
    <t>Cuadro 18</t>
  </si>
  <si>
    <t>Cuadro 19</t>
  </si>
  <si>
    <t>AREQUIPA</t>
  </si>
  <si>
    <t>Cuadro 20</t>
  </si>
  <si>
    <t>Cuadro 23</t>
  </si>
  <si>
    <t>Cuadro 21</t>
  </si>
  <si>
    <t>Cuadro 24</t>
  </si>
  <si>
    <t>Cuadro 22</t>
  </si>
  <si>
    <t>Cuadro 25</t>
  </si>
  <si>
    <t>Cuadro 27</t>
  </si>
  <si>
    <t>Cuadro 28</t>
  </si>
  <si>
    <t>Cuadro 26</t>
  </si>
  <si>
    <t>(Porcentaje y en miles de personas)</t>
  </si>
  <si>
    <t>Tasa de inadecuación ocupacional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</si>
  <si>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Se considera la población juvenil de 15 a 29 años.</t>
    </r>
  </si>
  <si>
    <t>(Personas)</t>
  </si>
  <si>
    <t>Regiones</t>
  </si>
  <si>
    <t>PERÚ</t>
  </si>
  <si>
    <t>REGIONES</t>
  </si>
  <si>
    <t>ÍNDICE DE CONTENIDO DE LA REGIÓN AREQUIPA</t>
  </si>
  <si>
    <t>La suma de las partes puede no coincidir con el total debido al redondeo de las cifras.</t>
  </si>
  <si>
    <t>Mediana</t>
  </si>
  <si>
    <t>2/ Cifra referencial para el 2010.</t>
  </si>
  <si>
    <t>Primaria 2/</t>
  </si>
  <si>
    <t>2/ Se incluye la educación básica especial para el año 2017.</t>
  </si>
  <si>
    <t>PEA ocupada con inadecuación ocupacional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</si>
  <si>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Considera a la PEA ocupada de 18 años a más con educación superior universitaria y superior no universitaria culminada. 
Se excluye a los ocupados de las fuerzas armadas y policiales.</t>
    </r>
  </si>
  <si>
    <t>Jóvenes que ni estudian ni trabajan</t>
  </si>
  <si>
    <t>Tasa de los jóvenes ni estudian ni trabajan</t>
  </si>
  <si>
    <t>Para el cálculo de los ingresos se excluye a los Trabajadores Familiares No Remunerados y a la PEA ocupada sin ingresos.</t>
  </si>
  <si>
    <t xml:space="preserve">               Se considera los ingresos totales por trabajo de la ocupación principal y secundaria del trabajador. </t>
  </si>
  <si>
    <t xml:space="preserve">    Para el cálculo de los ingresos se excluye a los Trabajadores Familiares No Remunerados y a la PEA ocupada sin ingresos.</t>
  </si>
  <si>
    <r>
      <t>Fuente:</t>
    </r>
    <r>
      <rPr>
        <sz val="8"/>
        <rFont val="Arial"/>
        <family val="2"/>
      </rPr>
      <t xml:space="preserve"> MTPE – OGETIC – Oficina de Estadística - Planilla Electrónica.</t>
    </r>
  </si>
  <si>
    <t>(Soles)</t>
  </si>
  <si>
    <t xml:space="preserve">               Se considera las horas normales de trabajo semanal de las ocupaciones principal y secundaria del trabajador. </t>
  </si>
  <si>
    <r>
      <rPr>
        <b/>
        <sz val="8"/>
        <rFont val="Arial Narrow"/>
        <family val="2"/>
      </rPr>
      <t>Elaboración:</t>
    </r>
    <r>
      <rPr>
        <sz val="8"/>
        <rFont val="Arial Narrow"/>
        <family val="2"/>
      </rPr>
      <t xml:space="preserve"> MTPE - DGPE - Dirección de Investigación Socio Económico Laboral (DISEL).</t>
    </r>
  </si>
  <si>
    <r>
      <rPr>
        <b/>
        <sz val="8"/>
        <color indexed="8"/>
        <rFont val="Arial Narrow"/>
        <family val="2"/>
      </rPr>
      <t>Nota:</t>
    </r>
    <r>
      <rPr>
        <sz val="8"/>
        <color indexed="8"/>
        <rFont val="Arial Narrow"/>
        <family val="2"/>
      </rPr>
      <t xml:space="preserve"> La suma de las partes puede no coincidir con el total debido al redondeo de las cifras.</t>
    </r>
  </si>
  <si>
    <r>
      <rPr>
        <b/>
        <sz val="8"/>
        <color indexed="8"/>
        <rFont val="Arial Narrow"/>
        <family val="2"/>
      </rPr>
      <t>Fuente:</t>
    </r>
    <r>
      <rPr>
        <sz val="8"/>
        <color indexed="8"/>
        <rFont val="Arial Narrow"/>
        <family val="2"/>
      </rPr>
      <t xml:space="preserve"> MTPE - Encuesta de Demanda Ocupacional a empresas de 20 a más trabajadores, 2018.</t>
    </r>
  </si>
  <si>
    <r>
      <rPr>
        <b/>
        <sz val="8"/>
        <color indexed="8"/>
        <rFont val="Arial Narrow"/>
        <family val="2"/>
      </rPr>
      <t>Nota:</t>
    </r>
    <r>
      <rPr>
        <sz val="8"/>
        <color indexed="8"/>
        <rFont val="Arial Narrow"/>
        <family val="2"/>
      </rPr>
      <t xml:space="preserve"> La suma de los porcentajes excede el 100% por ser respuesta múltiple.</t>
    </r>
  </si>
  <si>
    <r>
      <rPr>
        <b/>
        <sz val="8"/>
        <color indexed="8"/>
        <rFont val="Arial Narrow"/>
        <family val="2"/>
      </rPr>
      <t>Notas:</t>
    </r>
    <r>
      <rPr>
        <sz val="8"/>
        <color indexed="8"/>
        <rFont val="Arial Narrow"/>
        <family val="2"/>
      </rPr>
      <t xml:space="preserve"> La suma de las partes puede no coincidir con el total debido al redondeo de las cifras.</t>
    </r>
  </si>
  <si>
    <r>
      <rPr>
        <b/>
        <sz val="8"/>
        <color indexed="8"/>
        <rFont val="Arial Narrow"/>
        <family val="2"/>
      </rPr>
      <t xml:space="preserve">Nota: </t>
    </r>
    <r>
      <rPr>
        <sz val="8"/>
        <color indexed="8"/>
        <rFont val="Arial Narrow"/>
        <family val="2"/>
      </rPr>
      <t>Clasificación de sector económico basado en el CIIU Rev. 4.</t>
    </r>
  </si>
  <si>
    <t xml:space="preserve">Se considera los ingresos totales por trabajo de la ocupación principal y secundaria del trabajador. </t>
  </si>
  <si>
    <r>
      <rPr>
        <b/>
        <sz val="8"/>
        <rFont val="Arial"/>
        <family val="2"/>
      </rPr>
      <t xml:space="preserve">Notas:  </t>
    </r>
    <r>
      <rPr>
        <sz val="8"/>
        <rFont val="Arial"/>
        <family val="2"/>
      </rPr>
      <t>El empleo informal se calcula en base a la Metodología de la OIT. Comprende a aquellos trabajadores que laboraron en unidades productivas que no cuentan con RUC registrado en la SUNAT o aquellos que no cuentan con beneficios sociales como seguro de salud.</t>
    </r>
  </si>
  <si>
    <t>Empleo informal</t>
  </si>
  <si>
    <t>Empleo formal</t>
  </si>
  <si>
    <t>Asalariados con empleo informal</t>
  </si>
  <si>
    <t>Tasa de informalidad</t>
  </si>
  <si>
    <t>Asalariados con empleo formal</t>
  </si>
  <si>
    <t>Tasa de formalidad</t>
  </si>
  <si>
    <r>
      <t xml:space="preserve">3.1  </t>
    </r>
    <r>
      <rPr>
        <b/>
        <sz val="11"/>
        <color indexed="56"/>
        <rFont val="Arial"/>
        <family val="2"/>
      </rPr>
      <t>Empresas que requeriran personal a contratar, según:</t>
    </r>
  </si>
  <si>
    <r>
      <t xml:space="preserve">3.2  </t>
    </r>
    <r>
      <rPr>
        <b/>
        <sz val="11"/>
        <color indexed="56"/>
        <rFont val="Arial"/>
        <family val="2"/>
      </rPr>
      <t>Personal a contratar, según:</t>
    </r>
  </si>
  <si>
    <t>1.1  Principales indicadores del mercado de trabajo</t>
  </si>
  <si>
    <t>1.2  Distribución de la PEA por nivel de empleo</t>
  </si>
  <si>
    <t>1.3  Distribución de la PEA ocupada por:</t>
  </si>
  <si>
    <t>1.3.1 Estructura de mercado</t>
  </si>
  <si>
    <t>1.3.2 Grupo ocupacional</t>
  </si>
  <si>
    <t>1.3.3 Categoría ocupacional</t>
  </si>
  <si>
    <t>1.3.5 Rango de edad</t>
  </si>
  <si>
    <t>1.3.6 Nivel educativo</t>
  </si>
  <si>
    <t>1.3.7 Rango de horas semanales de trabajo</t>
  </si>
  <si>
    <t>1.3.8 Rango de ingresos</t>
  </si>
  <si>
    <t>1.4  Asalariados con empleo informal y tasa de informalidad</t>
  </si>
  <si>
    <t>1.5  Población juvenil que ni estudia ni trabaja</t>
  </si>
  <si>
    <t>1.6   Ingreso laboral mensual promedio y mediana de la PEA Ocupada</t>
  </si>
  <si>
    <t>1.7   Ingreso laboral promedio mensual de la PEA ocupada por:</t>
  </si>
  <si>
    <t>1.7.1  Nivel de empleo</t>
  </si>
  <si>
    <t>1.7.2  Estructura de mercado</t>
  </si>
  <si>
    <t>1.7.3  Grupo ocupacional</t>
  </si>
  <si>
    <t>1.7.4  Categoría ocupacional</t>
  </si>
  <si>
    <t>1.7.6  Rango de edad</t>
  </si>
  <si>
    <t>1.7.7  Nivel educativo</t>
  </si>
  <si>
    <t>1.7.8  Rango de horas semanales de trabajo</t>
  </si>
  <si>
    <t>1.8   Ingreso laboral promedio mensual de Asalariados por:</t>
  </si>
  <si>
    <t>1.8.1  Condición de informalidad</t>
  </si>
  <si>
    <r>
      <t xml:space="preserve">3.1.1  </t>
    </r>
    <r>
      <rPr>
        <sz val="11"/>
        <color indexed="56"/>
        <rFont val="Arial"/>
        <family val="2"/>
      </rPr>
      <t>Total de empresas</t>
    </r>
  </si>
  <si>
    <r>
      <t xml:space="preserve">3.1.2  </t>
    </r>
    <r>
      <rPr>
        <sz val="11"/>
        <color indexed="56"/>
        <rFont val="Arial"/>
        <family val="2"/>
      </rPr>
      <t>Razones de contratación</t>
    </r>
  </si>
  <si>
    <t>3.2.6  Remuneración de las ocupaciones mas requeridas</t>
  </si>
  <si>
    <t>PEA ocupada con adecuación ocupacional</t>
  </si>
  <si>
    <t>Tasa de adecuación ocupacional</t>
  </si>
  <si>
    <t>Empresas por meses</t>
  </si>
  <si>
    <t>Trabajadores por meses</t>
  </si>
  <si>
    <t>Promedio de remuneraciones por meses</t>
  </si>
  <si>
    <r>
      <rPr>
        <b/>
        <sz val="8"/>
        <color indexed="8"/>
        <rFont val="Arial"/>
        <family val="2"/>
      </rPr>
      <t>Fuente:</t>
    </r>
    <r>
      <rPr>
        <sz val="8"/>
        <rFont val="Arial"/>
        <family val="2"/>
      </rPr>
      <t xml:space="preserve"> MTPE – OGETIC – Oficina de Estadística - Planilla Electrónica.</t>
    </r>
  </si>
  <si>
    <t>1.3.4 Rama de actividad económica</t>
  </si>
  <si>
    <t>1.7.5  Rama de actividad económica</t>
  </si>
  <si>
    <t>Columna1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</si>
  <si>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</si>
  <si>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</si>
  <si>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</si>
  <si>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</si>
  <si>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</si>
  <si>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</si>
  <si>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</si>
  <si>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</si>
  <si>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</si>
  <si>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2004</t>
  </si>
  <si>
    <t>2005</t>
  </si>
  <si>
    <t>2006</t>
  </si>
  <si>
    <t>2007</t>
  </si>
  <si>
    <t>2008</t>
  </si>
  <si>
    <t>2009</t>
  </si>
  <si>
    <t>2010</t>
  </si>
  <si>
    <t>Ene-20</t>
  </si>
  <si>
    <t>Feb-20</t>
  </si>
  <si>
    <t>Mar-20</t>
  </si>
  <si>
    <t>Abr-20</t>
  </si>
  <si>
    <t>May-20</t>
  </si>
  <si>
    <t>Jun-20</t>
  </si>
  <si>
    <t>Jul-20</t>
  </si>
  <si>
    <t>Ago-20</t>
  </si>
  <si>
    <t>Set-20</t>
  </si>
  <si>
    <t>Oct-20</t>
  </si>
  <si>
    <t>Nov-20</t>
  </si>
  <si>
    <t>Dic-20</t>
  </si>
  <si>
    <t>Ene-21</t>
  </si>
  <si>
    <t>Feb-21</t>
  </si>
  <si>
    <t>Mar-21</t>
  </si>
  <si>
    <t>Abr-21</t>
  </si>
  <si>
    <t>2020</t>
  </si>
  <si>
    <t/>
  </si>
  <si>
    <t>May-21</t>
  </si>
  <si>
    <t>Jun-21</t>
  </si>
  <si>
    <t>Jul-21</t>
  </si>
  <si>
    <t>Ago-21</t>
  </si>
  <si>
    <t>Set-21</t>
  </si>
  <si>
    <t>3/ Cifra referencial para los años 2005 y 2007.</t>
  </si>
  <si>
    <t>Oct-21</t>
  </si>
  <si>
    <t>Nov-21</t>
  </si>
  <si>
    <t>Ene-22</t>
  </si>
  <si>
    <t>Dic-21</t>
  </si>
  <si>
    <t>Feb-22</t>
  </si>
  <si>
    <t>2021</t>
  </si>
  <si>
    <t>2020 a/</t>
  </si>
  <si>
    <t>1.3.9 Inadecuación ocupacional, 2011 - 2021</t>
  </si>
  <si>
    <t>Mar-22</t>
  </si>
  <si>
    <r>
      <rPr>
        <b/>
        <sz val="8"/>
        <color indexed="8"/>
        <rFont val="Arial Narrow"/>
        <family val="2"/>
      </rPr>
      <t>Fuente:</t>
    </r>
    <r>
      <rPr>
        <sz val="8"/>
        <color indexed="8"/>
        <rFont val="Arial Narrow"/>
        <family val="2"/>
      </rPr>
      <t xml:space="preserve"> MTPE - Encuesta de Demanda Ocupacional a empresas de 20 a más trabajadores, 2021.</t>
    </r>
  </si>
  <si>
    <r>
      <rPr>
        <b/>
        <sz val="8"/>
        <color indexed="8"/>
        <rFont val="Arial Narrow"/>
        <family val="2"/>
      </rPr>
      <t>Fuente:</t>
    </r>
    <r>
      <rPr>
        <sz val="8"/>
        <color indexed="8"/>
        <rFont val="Arial Narrow"/>
        <family val="2"/>
      </rPr>
      <t xml:space="preserve"> MTPE - Encuesta de Demanda Ocupacional a empresas de 20 a más trabajadores, 2021</t>
    </r>
  </si>
  <si>
    <r>
      <t xml:space="preserve">AREQUIPA: PERSONAL A CONTRATAR SEGÚN TIPO DE CONTRATO, 2022
</t>
    </r>
    <r>
      <rPr>
        <sz val="12"/>
        <rFont val="Arial"/>
        <family val="2"/>
      </rPr>
      <t>(Absoluto)</t>
    </r>
  </si>
  <si>
    <r>
      <t xml:space="preserve">AREQUIPA: EMPRESA QUE REQUERIRÁN PERSONAL A CONTRATAR, POR TAMAÑO Y ACTIVIDAD ECONÓMICA, 2022
</t>
    </r>
    <r>
      <rPr>
        <sz val="12"/>
        <rFont val="Arial"/>
        <family val="2"/>
      </rPr>
      <t>(Absoluto y porcentaje)</t>
    </r>
  </si>
  <si>
    <r>
      <t xml:space="preserve">AREQUIPA: PERSONAL A CONTRATAR SEGÚN OCUPACIONES MÁS REQUERIDAS, 2022
</t>
    </r>
    <r>
      <rPr>
        <sz val="12"/>
        <rFont val="Arial"/>
        <family val="2"/>
      </rPr>
      <t>(Porcentaje)</t>
    </r>
  </si>
  <si>
    <r>
      <t xml:space="preserve">AREQUIPA: PERSONAL A CONTRATAR, SEGÚN GRUPO DE EDAD, 2022
</t>
    </r>
    <r>
      <rPr>
        <sz val="12"/>
        <rFont val="Arial"/>
        <family val="2"/>
      </rPr>
      <t>(Porcentaje)</t>
    </r>
  </si>
  <si>
    <r>
      <t xml:space="preserve">AREQUIPA: PERSONAL A CONTRATAR, SEGÚN NIVEL EDUCATIVO, 2022
</t>
    </r>
    <r>
      <rPr>
        <sz val="12"/>
        <rFont val="Arial"/>
        <family val="2"/>
      </rPr>
      <t>(Porcentaje)</t>
    </r>
  </si>
  <si>
    <r>
      <t xml:space="preserve">AREQUIPA: REMUNERACIÓN PROMEDIO MENSUAL DE LAS OCUPACIONES MÁS REQUERIDAS A CONTRATAR, 2022
</t>
    </r>
    <r>
      <rPr>
        <sz val="12"/>
        <rFont val="Arial"/>
        <family val="2"/>
      </rPr>
      <t>(Soles)</t>
    </r>
  </si>
  <si>
    <t>3.2.1  Tipo de contrato</t>
  </si>
  <si>
    <t>3.2.5  Nivel educativo requerido</t>
  </si>
  <si>
    <t>3.2.2  Sectores económicos</t>
  </si>
  <si>
    <t>3.2.3  Ocupaciones más requeridas</t>
  </si>
  <si>
    <t>3.2.4  Grupo de edad</t>
  </si>
  <si>
    <r>
      <t xml:space="preserve">AREQUIPA: EMPRESAS QUE REQUERIRÁN PERSONAL, SEGÚN RAZÓN DE CONTRATACIÓN, 2022
</t>
    </r>
    <r>
      <rPr>
        <sz val="12"/>
        <rFont val="Arial"/>
        <family val="2"/>
      </rPr>
      <t>(Absoluto y porcentaje)</t>
    </r>
  </si>
  <si>
    <r>
      <t xml:space="preserve">AREQUIPA: PERSONAL A CONTRATAR SEGÚN PRINCIPALES SECTORES ECONÓMICOS, 2022
</t>
    </r>
    <r>
      <rPr>
        <sz val="12"/>
        <rFont val="Arial"/>
        <family val="2"/>
      </rPr>
      <t>(Porcentaje)</t>
    </r>
  </si>
  <si>
    <t>4/ Se refiere a las personas en edad de trabajar que en la semana de referencia de la encuesta no se encontraban trabajando pero estaban buscando trabajo activamente. Cifras referenciales para todos los años a excepción del 2004, 2007, 2020 y 2021.</t>
  </si>
  <si>
    <t>5/ Cifras referenciales para todos los años a excepción del 2004, 2007, 2020 y 2021.</t>
  </si>
  <si>
    <t>1/ Cifras referenciales a excepción del 2004, 2007, 2008 y 2021.</t>
  </si>
  <si>
    <t>Abr-22</t>
  </si>
  <si>
    <t>May-22</t>
  </si>
  <si>
    <t>Jun-22</t>
  </si>
  <si>
    <t>Jul-22</t>
  </si>
  <si>
    <t>Ago-22</t>
  </si>
  <si>
    <t>Set-22</t>
  </si>
  <si>
    <t>Oct-22</t>
  </si>
  <si>
    <t>Nov-22</t>
  </si>
  <si>
    <t>Dic-22</t>
  </si>
  <si>
    <t>Ene-23</t>
  </si>
  <si>
    <t>Feb-23</t>
  </si>
  <si>
    <t>Mar-23</t>
  </si>
  <si>
    <t>I. Resultados de la Encuesta Nacional de Hogares sobre Condiciones de Vida y Pobreza (ENAHO), 2004 - 2022</t>
  </si>
  <si>
    <t>AREQUIPA: PRINCIPALES INDICADORES DEL MERCADO DE TRABAJO, 2004 - 2022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</si>
  <si>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2004 - 2022.</t>
    </r>
  </si>
  <si>
    <t>AREQUIPA: DISTRIBUCIÓN DE LA PEA POR NIVEL DE EMPLEO, 2004 - 2022</t>
  </si>
  <si>
    <t>AREQUIPA: DISTRIBUCIÓN DE LA PEA OCUPADA POR ESTRUCTURA DE MERCADO, 2004 - 2022</t>
  </si>
  <si>
    <t>AREQUIPA: DISTRIBUCIÓN DE LA PEA OCUPADA POR GRUPO OCUPACIONAL, 2004 - 2022</t>
  </si>
  <si>
    <t>AREQUIPA: DISTRIBUCIÓN DE LA PEA OCUPADA POR CATEGORÍA OCUPACIONAL, 2004 - 2022</t>
  </si>
  <si>
    <t>AREQUIPA: DISTRIBUCIÓN DE LA PEA OCUPADA POR RAMA DE ACTIVIDAD ECONÓMICA, 2004 - 2022</t>
  </si>
  <si>
    <t>AREQUIPA: DISTRIBUCIÓN DE LA PEA OCUPADA POR RANGO DE EDAD, 2004 - 2022</t>
  </si>
  <si>
    <t>AREQUIPA: DISTRIBUCIÓN DE LA PEA OCUPADA POR NIVEL EDUCATIVO, 2004 - 2022</t>
  </si>
  <si>
    <t>AREQUIPA: DISTRIBUCIÓN DE LA PEA OCUPADA POR RANGO DE HORAS SEMANALES 
DE TRABAJO, 2004 - 2022</t>
  </si>
  <si>
    <t>AREQUIPA: DISTRIBUCIÓN DE LA PEA OCUPADA POR RANGO DE INGRESOS, 2004 - 2022</t>
  </si>
  <si>
    <t>AREQUIPA: PEA OCUPADA CON EDUCACIÓN SUPERIOR COMPLETA INADECUADAMENTE 
OCUPADA Y TASA DE INADECUACIÓN OCUPACIONAL, 2011 - 2022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</si>
  <si>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2011 - 2022.</t>
    </r>
  </si>
  <si>
    <t>2022</t>
  </si>
  <si>
    <t>AREQUIPA: PEA OCUPADA ASALARIADA CON EMPLEO INFORMAL 
Y TASA DE INFORMALIDAD, 2004 - 2022</t>
  </si>
  <si>
    <t>AREQUIPA: POBLACIÓN JUVENIL QUE NI ESTUDIA NI TRABAJA, 2004 - 2022</t>
  </si>
  <si>
    <t>AREQUIPA: INGRESO LABORAL MENSUAL PROMEDIO Y MEDIANA DE LA PEA OCUPADA, 2004 - 2022</t>
  </si>
  <si>
    <t>AREQUIPA: INGRESO LABORAL PROMEDIO MENSUAL DE LA PEA OCUPADA 
POR NIVEL DE EMPLEO, 2004 - 2022</t>
  </si>
  <si>
    <t>AREQUIPA: INGRESO LABORAL PROMEDIO MENSUAL DE LA PEA OCUPADA 
POR ESTRUCTURA DE MERCADO, 2004 - 2022</t>
  </si>
  <si>
    <t>AREQUIPA: INGRESO LABORAL PROMEDIO MENSUAL DE LA PEA OCUPADA POR GRUPO OCUPACIONAL, 2004 - 2022</t>
  </si>
  <si>
    <t>AREQUIPA: INGRESO LABORAL PROMEDIO MENSUAL DE LA PEA OCUPADA 
POR CATEGORÍA OCUPACIONAL, 2004 - 2022</t>
  </si>
  <si>
    <t>AREQUIPA: INGRESO LABORAL PROMEDIO MENSUAL DE LA PEA OCUPADA POR RAMA 
DE ACTIVIDAD ECONÓMICA, 2004 - 2022</t>
  </si>
  <si>
    <t>AREQUIPA: INGRESO LABORAL PROMEDIO MENSUAL DE LA PEA OCUPADA 
POR RANGO DE EDAD, 2004 - 2022</t>
  </si>
  <si>
    <t>AREQUIPA: INGRESO LABORAL PROMEDIO MENSUAL DE LA PEA OCUPADA 
POR NIVEL EDUCATIVO, 2004 - 2022</t>
  </si>
  <si>
    <t>AREQUIPA: INGRESO LABORAL PROMEDIO MENSUAL DE LA PEA OCUPADA 
POR RANGO DE HORAS SEMANALES DE TRABAJO, 2004 - 2022</t>
  </si>
  <si>
    <t>AREQUIPA: INGRESO LABORAL PROMEDIO MENSUAL DE LOS ASALARIADOS POR CONDICIÓN DE INFORMALIDAD, 2004 - 2022</t>
  </si>
  <si>
    <t>a/ Se actualizaron las cifras reales debido a que la que se mostraba era un valor interpolado.</t>
  </si>
  <si>
    <t>Abr 23</t>
  </si>
  <si>
    <t>May-23</t>
  </si>
  <si>
    <r>
      <t xml:space="preserve">AREQUIPA: EMPRESA QUE REQUERIRÁN PERSONAL A CONTRATAR, POR TAMAÑO Y ACTIVIDAD ECONÓMICA, 2023
</t>
    </r>
    <r>
      <rPr>
        <sz val="12"/>
        <rFont val="Arial"/>
        <family val="2"/>
      </rPr>
      <t>(Absoluto y porcentaje)</t>
    </r>
  </si>
  <si>
    <r>
      <t xml:space="preserve">Nota: </t>
    </r>
    <r>
      <rPr>
        <sz val="8"/>
        <color indexed="8"/>
        <rFont val="Calibri Light"/>
        <family val="2"/>
      </rPr>
      <t>Clasificación de la rama de actividad económica basado en el CIIU Rev. 4.</t>
    </r>
  </si>
  <si>
    <r>
      <t>Fuente:</t>
    </r>
    <r>
      <rPr>
        <sz val="8"/>
        <color indexed="8"/>
        <rFont val="Calibri Light"/>
        <family val="2"/>
      </rPr>
      <t xml:space="preserve"> MTPE - Encuesta de Demanda Ocupacional, 2022.</t>
    </r>
  </si>
  <si>
    <r>
      <t>Elaboración:</t>
    </r>
    <r>
      <rPr>
        <sz val="8"/>
        <color indexed="8"/>
        <rFont val="Calibri Light"/>
        <family val="2"/>
      </rPr>
      <t xml:space="preserve"> MTPE - DGPE - Dirección de Investigación Socio Económico Laboral (DISEL).</t>
    </r>
  </si>
  <si>
    <r>
      <t xml:space="preserve">AREQUIPA: EMPRESAS QUE REQUERIRÁN PERSONAL, SEGÚN RAZÓN DE CONTRATACIÓN, 2023
</t>
    </r>
    <r>
      <rPr>
        <sz val="12"/>
        <rFont val="Arial"/>
        <family val="2"/>
      </rPr>
      <t>(Absoluto y porcentaje)</t>
    </r>
  </si>
  <si>
    <r>
      <t xml:space="preserve">Nota: </t>
    </r>
    <r>
      <rPr>
        <sz val="8"/>
        <color indexed="8"/>
        <rFont val="Calibri Light"/>
        <family val="2"/>
      </rPr>
      <t>La suma de las partes puede exceder el 100% por ser respuesta múltiple.</t>
    </r>
  </si>
  <si>
    <r>
      <t>1/</t>
    </r>
    <r>
      <rPr>
        <sz val="8"/>
        <color indexed="8"/>
        <rFont val="Calibri Light"/>
        <family val="2"/>
      </rPr>
      <t xml:space="preserve"> Incluye nuevas líneas de producción o servicios.</t>
    </r>
  </si>
  <si>
    <r>
      <t xml:space="preserve">2/ </t>
    </r>
    <r>
      <rPr>
        <sz val="8"/>
        <color indexed="8"/>
        <rFont val="Calibri Light"/>
        <family val="2"/>
      </rPr>
      <t>Incluye apertura de nuevos mercados internos o externos.</t>
    </r>
  </si>
  <si>
    <r>
      <t xml:space="preserve">3/ </t>
    </r>
    <r>
      <rPr>
        <sz val="8"/>
        <color indexed="8"/>
        <rFont val="Calibri Light"/>
        <family val="2"/>
      </rPr>
      <t>Incluye capacidad instalada y/o líneas de financiamiento.</t>
    </r>
  </si>
  <si>
    <r>
      <t xml:space="preserve">AREQUIPA: PERSONAL A CONTRATAR SEGÚN TIPO DE CONTRATO, 2023
</t>
    </r>
    <r>
      <rPr>
        <sz val="12"/>
        <rFont val="Arial"/>
        <family val="2"/>
      </rPr>
      <t>(Absoluto)</t>
    </r>
  </si>
  <si>
    <r>
      <rPr>
        <b/>
        <sz val="8"/>
        <color indexed="8"/>
        <rFont val="Arial Narrow"/>
        <family val="2"/>
      </rPr>
      <t>Fuente:</t>
    </r>
    <r>
      <rPr>
        <sz val="8"/>
        <color indexed="8"/>
        <rFont val="Arial Narrow"/>
        <family val="2"/>
      </rPr>
      <t xml:space="preserve"> MTPE - Encuesta de Demanda Ocupacional a empresas de 20 a más trabajadores, 2022</t>
    </r>
  </si>
  <si>
    <r>
      <t xml:space="preserve">AREQUIPA: PERSONAL A CONTRATAR SEGÚN PRINCIPALES SECTORES ECONÓMICOS, 2023
</t>
    </r>
    <r>
      <rPr>
        <sz val="12"/>
        <rFont val="Arial"/>
        <family val="2"/>
      </rPr>
      <t>(Porcentaje)</t>
    </r>
  </si>
  <si>
    <t>Naturaleza temporal</t>
  </si>
  <si>
    <t>Naturaleza permanente</t>
  </si>
  <si>
    <r>
      <t xml:space="preserve">AREQUIPA: PERSONAL A CONTRATAR SEGÚN OCUPACIONES MÁS DEMANDADAS, 2023
</t>
    </r>
    <r>
      <rPr>
        <sz val="12"/>
        <rFont val="Arial"/>
        <family val="2"/>
      </rPr>
      <t>(Porcentaje)</t>
    </r>
  </si>
  <si>
    <r>
      <t xml:space="preserve">AREQUIPA: PERSONAL A CONTRATAR, SEGÚN RIQUISITO DE EDAD, 2023
</t>
    </r>
    <r>
      <rPr>
        <sz val="12"/>
        <rFont val="Arial"/>
        <family val="2"/>
      </rPr>
      <t>(Porcentaje)</t>
    </r>
  </si>
  <si>
    <r>
      <t xml:space="preserve">AREQUIPA: PERSONAL A CONTRATAR, SEGÚN NIVEL EDUCATIVO MÍNIMO REQUERIDO, 2023 </t>
    </r>
    <r>
      <rPr>
        <sz val="12"/>
        <rFont val="Arial"/>
        <family val="2"/>
      </rPr>
      <t>(Porcentaje)</t>
    </r>
  </si>
  <si>
    <r>
      <t xml:space="preserve">AREQUIPA: REMUNERACIÓN PROMEDIO MENSUAL DE LAS OCUPACIONES MÁS DEMANDADAS A CONTRATAR, 2023
</t>
    </r>
    <r>
      <rPr>
        <sz val="12"/>
        <rFont val="Arial"/>
        <family val="2"/>
      </rPr>
      <t>(Soles)</t>
    </r>
  </si>
  <si>
    <t>III. Resultados obtenidos de la Encuesta de Demanda Ocupacional, 2022 - 2023</t>
  </si>
  <si>
    <t>Jun-23</t>
  </si>
  <si>
    <t>Jul-23</t>
  </si>
  <si>
    <t>Ago-23</t>
  </si>
  <si>
    <t>Set-23</t>
  </si>
  <si>
    <t>23-Oct</t>
  </si>
  <si>
    <t>Oct-23</t>
  </si>
  <si>
    <t>Nov-23</t>
  </si>
  <si>
    <t>II. Resultados obtenidos de la Planilla Electrónica, 2012 - 2023 e Información mensual de Enero 2020 - Diciembre 2023</t>
  </si>
  <si>
    <t>AREQUIPA: EMPRESAS REGISTRADOS EN EL SECTOR PRIVADO FORMAL, 
PERÍODO MENSUAL ENERO 2022 - DICIEMBRE 2023</t>
  </si>
  <si>
    <r>
      <t>Nota: </t>
    </r>
    <r>
      <rPr>
        <sz val="8"/>
        <color indexed="8"/>
        <rFont val="Arial Narrow"/>
        <family val="2"/>
      </rPr>
      <t>Fecha de corte de actualización del PLAME y T-Registro, al 25 de febrero de 2024.</t>
    </r>
  </si>
  <si>
    <t>AREQUIPA: TRABAJADORES (PUESTOS DE TRABAJO) REGISTRADOS EN EL SECTOR PRIVADO FORMAL, 
PERÍODO MENSUAL ENERO 2022 - DICIEMBRE 2023</t>
  </si>
  <si>
    <t>AREQUIPA: REMUNERACIÓN PROMEDIO MENSUAL DE LOS TRABAJADORES REGISTRADOS EN EL SECTOR PRIVADO FORMAL, 
PERÍODO MENSUAL ENERO 2022 - DICIEMBRE 2023</t>
  </si>
  <si>
    <t>AREQUIPA: EMPRESAS REGISTRADOS EN EL SECTOR PRIVADO FORMAL, 
PERÍODO ANUAL 2012 - 2023</t>
  </si>
  <si>
    <t>AREQUIPA: TRABAJADORES (PUESTOS DE TRABAJO) REGISTRADOS EN EL SECTOR 
PRIVADO FORMAL, PERÍODO ANUAL 2012 - 2023</t>
  </si>
  <si>
    <t>AREQUIPA: REMUNERACIÓN PROMEDIO MENSUAL DE LOS TRABAJADORES REGISTRADOS 
EN EL SECTOR PRIVADO FORMAL, PERÍODO ANUAL 2012 - 2023</t>
  </si>
  <si>
    <t>Dic-23</t>
  </si>
  <si>
    <r>
      <t>2.1</t>
    </r>
    <r>
      <rPr>
        <b/>
        <sz val="7"/>
        <color indexed="56"/>
        <rFont val="Times New Roman"/>
        <family val="1"/>
      </rPr>
      <t> </t>
    </r>
    <r>
      <rPr>
        <b/>
        <sz val="11"/>
        <color indexed="56"/>
        <rFont val="Arial"/>
        <family val="2"/>
      </rPr>
      <t>Empresas registrados en el sector privado formal</t>
    </r>
  </si>
  <si>
    <r>
      <t xml:space="preserve">2.3 </t>
    </r>
    <r>
      <rPr>
        <b/>
        <sz val="11"/>
        <color indexed="56"/>
        <rFont val="Arial"/>
        <family val="2"/>
      </rPr>
      <t>Remuneración promedio mensual de trabajadores del sector 
       privado formal</t>
    </r>
  </si>
  <si>
    <r>
      <t xml:space="preserve">2.2 </t>
    </r>
    <r>
      <rPr>
        <b/>
        <sz val="11"/>
        <color indexed="56"/>
        <rFont val="Arial"/>
        <family val="2"/>
      </rPr>
      <t>Trabajadores registrados en el sector privado formal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</si>
</sst>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7" formatCode="_ * #,##0.00_ ;_ * \-#,##0.00_ ;_ * &quot;-&quot;??_ ;_ @_ "/>
    <numFmt numFmtId="191" formatCode="_-* #,##0.00\ _€_-;\-* #,##0.00\ _€_-;_-* &quot;-&quot;??\ _€_-;_-@_-"/>
    <numFmt numFmtId="192" formatCode="_ * #,##0.0_ ;_ * \-#,##0.0_ ;_ * &quot;-&quot;??_ ;_ @_ "/>
    <numFmt numFmtId="193" formatCode="#,##0.0"/>
    <numFmt numFmtId="194" formatCode="_ * #,##0_ ;_ * \-#,##0_ ;_ * &quot;-&quot;??_ ;_ @_ "/>
    <numFmt numFmtId="195" formatCode="0.0"/>
    <numFmt numFmtId="196" formatCode="_(&quot;S/.&quot;\ * #,##0.00_);_(&quot;S/.&quot;\ * \(#,##0.00\);_(&quot;S/.&quot;\ * &quot;-&quot;??_);_(@_)"/>
    <numFmt numFmtId="197" formatCode="0.00000"/>
    <numFmt numFmtId="198" formatCode="#,##0.000"/>
    <numFmt numFmtId="199" formatCode="0.000"/>
    <numFmt numFmtId="201" formatCode="#,##0_ ;\-#,##0\ "/>
    <numFmt numFmtId="208" formatCode="_-* #,##0\ _€_-;\-* #,##0\ _€_-;_-* &quot;-&quot;??\ _€_-;_-@_-"/>
  </numFmts>
  <fonts count="5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1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sz val="8"/>
      <color indexed="8"/>
      <name val="Arial Narrow"/>
      <family val="2"/>
    </font>
    <font>
      <b/>
      <sz val="11"/>
      <color indexed="56"/>
      <name val="Arial"/>
      <family val="2"/>
    </font>
    <font>
      <b/>
      <sz val="7"/>
      <color indexed="56"/>
      <name val="Times New Roman"/>
      <family val="1"/>
    </font>
    <font>
      <sz val="11"/>
      <color indexed="56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8"/>
      <name val="Calibri"/>
      <family val="2"/>
    </font>
    <font>
      <sz val="8"/>
      <name val="Calibri"/>
      <family val="2"/>
    </font>
    <font>
      <sz val="8"/>
      <name val="Calibri"/>
      <family val="2"/>
    </font>
    <font>
      <sz val="8"/>
      <color indexed="8"/>
      <name val="Calibri Light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000080"/>
      <name val="Arial"/>
      <family val="2"/>
    </font>
    <font>
      <b/>
      <sz val="10"/>
      <color rgb="FF002060"/>
      <name val="Arial"/>
      <family val="2"/>
    </font>
    <font>
      <b/>
      <sz val="11"/>
      <color rgb="FFFF0000"/>
      <name val="Arial"/>
      <family val="2"/>
    </font>
    <font>
      <sz val="11"/>
      <color rgb="FF000080"/>
      <name val="Arial"/>
      <family val="2"/>
    </font>
    <font>
      <sz val="10"/>
      <color theme="0"/>
      <name val="Arial"/>
      <family val="2"/>
    </font>
    <font>
      <sz val="11"/>
      <name val="Calibri"/>
      <family val="2"/>
      <scheme val="minor"/>
    </font>
    <font>
      <sz val="11"/>
      <color rgb="FF002060"/>
      <name val="Arial"/>
      <family val="2"/>
    </font>
    <font>
      <b/>
      <sz val="11"/>
      <color rgb="FF002060"/>
      <name val="Arial"/>
      <family val="2"/>
    </font>
    <font>
      <sz val="8"/>
      <color theme="1"/>
      <name val="Arial Narrow"/>
      <family val="2"/>
    </font>
    <font>
      <b/>
      <sz val="14"/>
      <color rgb="FF002060"/>
      <name val="Arial"/>
      <family val="2"/>
    </font>
    <font>
      <b/>
      <sz val="12"/>
      <color theme="1"/>
      <name val="Arial"/>
      <family val="2"/>
    </font>
    <font>
      <sz val="10"/>
      <color theme="0"/>
      <name val="Arial Narrow"/>
      <family val="2"/>
    </font>
    <font>
      <b/>
      <sz val="8"/>
      <color theme="1"/>
      <name val="Arial Narrow"/>
      <family val="2"/>
    </font>
    <font>
      <b/>
      <sz val="10"/>
      <color theme="0"/>
      <name val="Arial"/>
      <family val="2"/>
    </font>
    <font>
      <b/>
      <sz val="8"/>
      <color theme="1"/>
      <name val="Calibri Light"/>
      <family val="2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24"/>
      <color theme="0"/>
      <name val="Arial"/>
      <family val="2"/>
    </font>
    <font>
      <b/>
      <sz val="16"/>
      <color rgb="FF00007D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FE1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206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 style="thin">
        <color rgb="FF0064C8"/>
      </top>
      <bottom/>
      <diagonal/>
    </border>
    <border>
      <left/>
      <right/>
      <top/>
      <bottom style="thin">
        <color rgb="FF0064C8"/>
      </bottom>
      <diagonal/>
    </border>
    <border>
      <left/>
      <right/>
      <top style="thin">
        <color rgb="FF0064C8"/>
      </top>
      <bottom style="thin">
        <color rgb="FF0064C8"/>
      </bottom>
      <diagonal/>
    </border>
    <border>
      <left/>
      <right style="dotted">
        <color theme="8"/>
      </right>
      <top/>
      <bottom/>
      <diagonal/>
    </border>
    <border>
      <left/>
      <right style="thin">
        <color rgb="FF0064C8"/>
      </right>
      <top style="thin">
        <color rgb="FF0064C8"/>
      </top>
      <bottom style="thin">
        <color rgb="FF0064C8"/>
      </bottom>
      <diagonal/>
    </border>
    <border>
      <left/>
      <right style="thin">
        <color rgb="FF0064C8"/>
      </right>
      <top/>
      <bottom/>
      <diagonal/>
    </border>
    <border>
      <left/>
      <right style="thin">
        <color rgb="FF0064C8"/>
      </right>
      <top/>
      <bottom style="thin">
        <color rgb="FF0064C8"/>
      </bottom>
      <diagonal/>
    </border>
    <border>
      <left/>
      <right/>
      <top style="thin">
        <color rgb="FF0064C8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64C8"/>
      </bottom>
      <diagonal/>
    </border>
  </borders>
  <cellStyleXfs count="18">
    <xf numFmtId="0" fontId="0" fillId="0" borderId="0"/>
    <xf numFmtId="0" fontId="29" fillId="0" borderId="0" applyNumberFormat="0" applyFill="0" applyBorder="0" applyAlignment="0" applyProtection="0"/>
    <xf numFmtId="191" fontId="28" fillId="0" borderId="0" applyFont="0" applyFill="0" applyBorder="0" applyAlignment="0" applyProtection="0"/>
    <xf numFmtId="177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9" fillId="0" borderId="0"/>
  </cellStyleXfs>
  <cellXfs count="361">
    <xf numFmtId="0" fontId="0" fillId="0" borderId="0" xfId="0"/>
    <xf numFmtId="0" fontId="1" fillId="3" borderId="0" xfId="6" applyFill="1"/>
    <xf numFmtId="192" fontId="28" fillId="3" borderId="0" xfId="3" applyNumberFormat="1" applyFont="1" applyFill="1"/>
    <xf numFmtId="192" fontId="28" fillId="0" borderId="0" xfId="3" applyNumberFormat="1" applyFont="1"/>
    <xf numFmtId="0" fontId="1" fillId="0" borderId="0" xfId="6"/>
    <xf numFmtId="0" fontId="3" fillId="2" borderId="0" xfId="6" applyFont="1" applyFill="1" applyAlignment="1">
      <alignment horizontal="centerContinuous" vertical="center" wrapText="1"/>
    </xf>
    <xf numFmtId="0" fontId="2" fillId="2" borderId="0" xfId="6" applyFont="1" applyFill="1" applyAlignment="1">
      <alignment horizontal="centerContinuous" vertical="center" wrapText="1"/>
    </xf>
    <xf numFmtId="0" fontId="1" fillId="2" borderId="0" xfId="6" applyFill="1" applyBorder="1"/>
    <xf numFmtId="0" fontId="4" fillId="4" borderId="15" xfId="6" applyFont="1" applyFill="1" applyBorder="1" applyAlignment="1">
      <alignment horizontal="center" vertical="center" wrapText="1"/>
    </xf>
    <xf numFmtId="0" fontId="4" fillId="4" borderId="16" xfId="6" applyFont="1" applyFill="1" applyBorder="1" applyAlignment="1">
      <alignment horizontal="center" vertical="center" wrapText="1"/>
    </xf>
    <xf numFmtId="0" fontId="4" fillId="3" borderId="0" xfId="6" applyFont="1" applyFill="1" applyBorder="1" applyAlignment="1">
      <alignment horizontal="center" vertical="center" wrapText="1"/>
    </xf>
    <xf numFmtId="0" fontId="1" fillId="3" borderId="0" xfId="6" applyFont="1" applyFill="1" applyBorder="1" applyAlignment="1">
      <alignment horizontal="center" vertical="center" wrapText="1"/>
    </xf>
    <xf numFmtId="0" fontId="5" fillId="2" borderId="0" xfId="6" applyFont="1" applyFill="1" applyBorder="1" applyAlignment="1">
      <alignment horizontal="left" indent="1"/>
    </xf>
    <xf numFmtId="193" fontId="1" fillId="3" borderId="0" xfId="6" applyNumberFormat="1" applyFont="1" applyFill="1" applyBorder="1" applyAlignment="1">
      <alignment horizontal="right" vertical="center" indent="2"/>
    </xf>
    <xf numFmtId="3" fontId="5" fillId="2" borderId="0" xfId="6" applyNumberFormat="1" applyFont="1" applyFill="1" applyBorder="1" applyAlignment="1">
      <alignment horizontal="right" indent="1"/>
    </xf>
    <xf numFmtId="193" fontId="5" fillId="2" borderId="0" xfId="6" applyNumberFormat="1" applyFont="1" applyFill="1" applyBorder="1" applyAlignment="1">
      <alignment horizontal="right" indent="1"/>
    </xf>
    <xf numFmtId="0" fontId="1" fillId="2" borderId="0" xfId="6" applyFont="1" applyFill="1" applyBorder="1" applyAlignment="1">
      <alignment horizontal="center"/>
    </xf>
    <xf numFmtId="193" fontId="1" fillId="3" borderId="0" xfId="3" applyNumberFormat="1" applyFont="1" applyFill="1" applyBorder="1" applyAlignment="1">
      <alignment horizontal="right" vertical="center" indent="2"/>
    </xf>
    <xf numFmtId="3" fontId="1" fillId="3" borderId="0" xfId="6" applyNumberFormat="1" applyFont="1" applyFill="1" applyBorder="1" applyAlignment="1">
      <alignment horizontal="right" indent="1"/>
    </xf>
    <xf numFmtId="193" fontId="1" fillId="3" borderId="0" xfId="6" applyNumberFormat="1" applyFont="1" applyFill="1" applyBorder="1" applyAlignment="1">
      <alignment horizontal="right" indent="1"/>
    </xf>
    <xf numFmtId="0" fontId="1" fillId="2" borderId="16" xfId="6" applyFont="1" applyFill="1" applyBorder="1" applyAlignment="1">
      <alignment horizontal="left" indent="1"/>
    </xf>
    <xf numFmtId="194" fontId="1" fillId="2" borderId="16" xfId="3" applyNumberFormat="1" applyFont="1" applyFill="1" applyBorder="1" applyAlignment="1">
      <alignment horizontal="right" indent="1"/>
    </xf>
    <xf numFmtId="3" fontId="1" fillId="2" borderId="16" xfId="6" applyNumberFormat="1" applyFont="1" applyFill="1" applyBorder="1" applyAlignment="1">
      <alignment horizontal="right" indent="1"/>
    </xf>
    <xf numFmtId="195" fontId="1" fillId="2" borderId="16" xfId="6" applyNumberFormat="1" applyFont="1" applyFill="1" applyBorder="1" applyAlignment="1">
      <alignment horizontal="right" indent="3"/>
    </xf>
    <xf numFmtId="0" fontId="6" fillId="3" borderId="0" xfId="6" applyFont="1" applyFill="1" applyAlignment="1">
      <alignment horizontal="left" indent="1"/>
    </xf>
    <xf numFmtId="0" fontId="7" fillId="3" borderId="0" xfId="6" applyFont="1" applyFill="1"/>
    <xf numFmtId="0" fontId="7" fillId="3" borderId="0" xfId="13" applyFont="1" applyFill="1" applyAlignment="1">
      <alignment horizontal="left" indent="1"/>
    </xf>
    <xf numFmtId="0" fontId="7" fillId="3" borderId="0" xfId="6" applyFont="1" applyFill="1" applyBorder="1" applyAlignment="1">
      <alignment horizontal="left" indent="1"/>
    </xf>
    <xf numFmtId="0" fontId="7" fillId="3" borderId="0" xfId="6" applyFont="1" applyFill="1" applyBorder="1" applyAlignment="1"/>
    <xf numFmtId="0" fontId="6" fillId="3" borderId="0" xfId="5" applyFont="1" applyFill="1" applyAlignment="1">
      <alignment horizontal="left" indent="1"/>
    </xf>
    <xf numFmtId="0" fontId="1" fillId="3" borderId="0" xfId="6" applyFill="1" applyAlignment="1">
      <alignment horizontal="right"/>
    </xf>
    <xf numFmtId="192" fontId="1" fillId="0" borderId="0" xfId="3" applyNumberFormat="1" applyFont="1"/>
    <xf numFmtId="0" fontId="8" fillId="2" borderId="0" xfId="9" applyFill="1"/>
    <xf numFmtId="0" fontId="8" fillId="3" borderId="0" xfId="9" applyFill="1"/>
    <xf numFmtId="0" fontId="8" fillId="0" borderId="0" xfId="9"/>
    <xf numFmtId="0" fontId="8" fillId="2" borderId="0" xfId="9" applyFill="1" applyBorder="1"/>
    <xf numFmtId="0" fontId="5" fillId="4" borderId="17" xfId="9" applyFont="1" applyFill="1" applyBorder="1" applyAlignment="1">
      <alignment horizontal="center" vertical="center" wrapText="1"/>
    </xf>
    <xf numFmtId="0" fontId="5" fillId="3" borderId="15" xfId="9" applyFont="1" applyFill="1" applyBorder="1" applyAlignment="1">
      <alignment horizontal="center" vertical="center" wrapText="1"/>
    </xf>
    <xf numFmtId="0" fontId="1" fillId="2" borderId="0" xfId="9" applyFont="1" applyFill="1" applyBorder="1" applyAlignment="1">
      <alignment horizontal="center"/>
    </xf>
    <xf numFmtId="193" fontId="1" fillId="2" borderId="0" xfId="9" applyNumberFormat="1" applyFont="1" applyFill="1" applyBorder="1" applyAlignment="1">
      <alignment horizontal="right" indent="2"/>
    </xf>
    <xf numFmtId="192" fontId="1" fillId="3" borderId="0" xfId="3" applyNumberFormat="1" applyFont="1" applyFill="1"/>
    <xf numFmtId="0" fontId="8" fillId="2" borderId="16" xfId="9" applyFill="1" applyBorder="1"/>
    <xf numFmtId="193" fontId="1" fillId="3" borderId="16" xfId="9" applyNumberFormat="1" applyFont="1" applyFill="1" applyBorder="1" applyAlignment="1">
      <alignment horizontal="right" indent="1"/>
    </xf>
    <xf numFmtId="3" fontId="1" fillId="3" borderId="16" xfId="9" applyNumberFormat="1" applyFont="1" applyFill="1" applyBorder="1" applyAlignment="1">
      <alignment horizontal="right" indent="1"/>
    </xf>
    <xf numFmtId="3" fontId="8" fillId="3" borderId="16" xfId="9" applyNumberFormat="1" applyFill="1" applyBorder="1" applyAlignment="1">
      <alignment horizontal="right" indent="1"/>
    </xf>
    <xf numFmtId="0" fontId="6" fillId="3" borderId="0" xfId="9" applyFont="1" applyFill="1" applyAlignment="1">
      <alignment horizontal="left" indent="1"/>
    </xf>
    <xf numFmtId="193" fontId="30" fillId="3" borderId="0" xfId="9" applyNumberFormat="1" applyFont="1" applyFill="1" applyBorder="1" applyAlignment="1">
      <alignment horizontal="right" indent="1"/>
    </xf>
    <xf numFmtId="3" fontId="30" fillId="3" borderId="0" xfId="9" applyNumberFormat="1" applyFont="1" applyFill="1" applyBorder="1" applyAlignment="1">
      <alignment horizontal="right" indent="1"/>
    </xf>
    <xf numFmtId="0" fontId="30" fillId="3" borderId="0" xfId="9" applyFont="1" applyFill="1" applyBorder="1"/>
    <xf numFmtId="193" fontId="30" fillId="3" borderId="0" xfId="9" applyNumberFormat="1" applyFont="1" applyFill="1" applyBorder="1"/>
    <xf numFmtId="0" fontId="7" fillId="3" borderId="0" xfId="6" applyFont="1" applyFill="1" applyAlignment="1">
      <alignment horizontal="left" indent="1"/>
    </xf>
    <xf numFmtId="0" fontId="1" fillId="3" borderId="0" xfId="9" applyFont="1" applyFill="1"/>
    <xf numFmtId="0" fontId="7" fillId="3" borderId="0" xfId="9" applyFont="1" applyFill="1" applyAlignment="1">
      <alignment horizontal="left" indent="1"/>
    </xf>
    <xf numFmtId="0" fontId="7" fillId="3" borderId="0" xfId="9" applyFont="1" applyFill="1"/>
    <xf numFmtId="4" fontId="8" fillId="3" borderId="0" xfId="9" applyNumberFormat="1" applyFill="1"/>
    <xf numFmtId="0" fontId="5" fillId="2" borderId="0" xfId="9" applyFont="1" applyFill="1" applyBorder="1" applyAlignment="1">
      <alignment horizontal="left" indent="1"/>
    </xf>
    <xf numFmtId="195" fontId="5" fillId="2" borderId="0" xfId="9" applyNumberFormat="1" applyFont="1" applyFill="1" applyBorder="1" applyAlignment="1">
      <alignment horizontal="right" vertical="center" indent="3"/>
    </xf>
    <xf numFmtId="195" fontId="5" fillId="2" borderId="0" xfId="9" applyNumberFormat="1" applyFont="1" applyFill="1" applyBorder="1" applyAlignment="1">
      <alignment horizontal="right" vertical="center" indent="2"/>
    </xf>
    <xf numFmtId="193" fontId="5" fillId="3" borderId="0" xfId="9" applyNumberFormat="1" applyFont="1" applyFill="1" applyBorder="1" applyAlignment="1">
      <alignment horizontal="right" vertical="center" indent="2"/>
    </xf>
    <xf numFmtId="195" fontId="8" fillId="3" borderId="0" xfId="9" applyNumberFormat="1" applyFill="1"/>
    <xf numFmtId="195" fontId="1" fillId="2" borderId="0" xfId="9" applyNumberFormat="1" applyFont="1" applyFill="1" applyBorder="1" applyAlignment="1">
      <alignment horizontal="right" vertical="center" indent="3"/>
    </xf>
    <xf numFmtId="0" fontId="1" fillId="3" borderId="16" xfId="9" applyFont="1" applyFill="1" applyBorder="1" applyAlignment="1">
      <alignment horizontal="left" indent="1"/>
    </xf>
    <xf numFmtId="195" fontId="8" fillId="3" borderId="16" xfId="9" applyNumberFormat="1" applyFill="1" applyBorder="1" applyAlignment="1">
      <alignment horizontal="right" indent="5"/>
    </xf>
    <xf numFmtId="195" fontId="8" fillId="3" borderId="16" xfId="9" applyNumberFormat="1" applyFill="1" applyBorder="1" applyAlignment="1">
      <alignment horizontal="right" indent="3"/>
    </xf>
    <xf numFmtId="0" fontId="8" fillId="3" borderId="0" xfId="9" applyFill="1" applyBorder="1"/>
    <xf numFmtId="3" fontId="8" fillId="3" borderId="0" xfId="9" applyNumberFormat="1" applyFill="1" applyBorder="1"/>
    <xf numFmtId="0" fontId="7" fillId="3" borderId="0" xfId="9" applyFont="1" applyFill="1" applyAlignment="1">
      <alignment horizontal="left" vertical="center" indent="1"/>
    </xf>
    <xf numFmtId="0" fontId="31" fillId="3" borderId="0" xfId="9" applyFont="1" applyFill="1" applyAlignment="1">
      <alignment horizontal="left" indent="1"/>
    </xf>
    <xf numFmtId="0" fontId="5" fillId="3" borderId="0" xfId="9" applyFont="1" applyFill="1" applyBorder="1" applyAlignment="1">
      <alignment horizontal="center" vertical="center" wrapText="1"/>
    </xf>
    <xf numFmtId="195" fontId="1" fillId="3" borderId="0" xfId="9" applyNumberFormat="1" applyFont="1" applyFill="1" applyBorder="1" applyAlignment="1">
      <alignment horizontal="right" vertical="center" indent="3"/>
    </xf>
    <xf numFmtId="195" fontId="1" fillId="3" borderId="0" xfId="9" applyNumberFormat="1" applyFont="1" applyFill="1" applyBorder="1" applyAlignment="1">
      <alignment horizontal="right" vertical="center" indent="2"/>
    </xf>
    <xf numFmtId="0" fontId="7" fillId="3" borderId="0" xfId="6" applyFont="1" applyFill="1" applyAlignment="1">
      <alignment horizontal="left" indent="3"/>
    </xf>
    <xf numFmtId="0" fontId="7" fillId="3" borderId="0" xfId="9" applyFont="1" applyFill="1" applyBorder="1" applyAlignment="1">
      <alignment horizontal="left" indent="1"/>
    </xf>
    <xf numFmtId="0" fontId="2" fillId="2" borderId="0" xfId="9" applyFont="1" applyFill="1" applyAlignment="1">
      <alignment horizontal="center" vertical="center" wrapText="1"/>
    </xf>
    <xf numFmtId="0" fontId="2" fillId="2" borderId="0" xfId="9" applyFont="1" applyFill="1" applyAlignment="1">
      <alignment horizontal="center"/>
    </xf>
    <xf numFmtId="0" fontId="5" fillId="2" borderId="0" xfId="9" applyFont="1" applyFill="1" applyBorder="1"/>
    <xf numFmtId="193" fontId="8" fillId="3" borderId="0" xfId="9" applyNumberFormat="1" applyFill="1" applyBorder="1" applyAlignment="1">
      <alignment horizontal="right" vertical="center" indent="2"/>
    </xf>
    <xf numFmtId="3" fontId="8" fillId="3" borderId="0" xfId="9" applyNumberFormat="1" applyFill="1" applyBorder="1" applyAlignment="1">
      <alignment horizontal="right" indent="1"/>
    </xf>
    <xf numFmtId="4" fontId="8" fillId="0" borderId="0" xfId="9" applyNumberFormat="1"/>
    <xf numFmtId="0" fontId="8" fillId="0" borderId="0" xfId="9" applyBorder="1"/>
    <xf numFmtId="1" fontId="5" fillId="3" borderId="0" xfId="9" applyNumberFormat="1" applyFont="1" applyFill="1" applyBorder="1" applyAlignment="1">
      <alignment horizontal="center" vertical="center" wrapText="1"/>
    </xf>
    <xf numFmtId="3" fontId="1" fillId="2" borderId="0" xfId="9" applyNumberFormat="1" applyFont="1" applyFill="1" applyBorder="1" applyAlignment="1">
      <alignment horizontal="right" vertical="center" indent="3"/>
    </xf>
    <xf numFmtId="3" fontId="1" fillId="2" borderId="0" xfId="9" applyNumberFormat="1" applyFont="1" applyFill="1" applyBorder="1" applyAlignment="1">
      <alignment horizontal="right" vertical="center" indent="4"/>
    </xf>
    <xf numFmtId="4" fontId="8" fillId="0" borderId="0" xfId="9" applyNumberFormat="1" applyBorder="1"/>
    <xf numFmtId="1" fontId="8" fillId="3" borderId="16" xfId="9" applyNumberFormat="1" applyFill="1" applyBorder="1" applyAlignment="1">
      <alignment horizontal="right" indent="5"/>
    </xf>
    <xf numFmtId="1" fontId="8" fillId="3" borderId="16" xfId="9" applyNumberFormat="1" applyFill="1" applyBorder="1" applyAlignment="1">
      <alignment horizontal="right" indent="3"/>
    </xf>
    <xf numFmtId="0" fontId="7" fillId="3" borderId="0" xfId="9" applyFont="1" applyFill="1" applyBorder="1" applyAlignment="1">
      <alignment horizontal="left" vertical="center" indent="1"/>
    </xf>
    <xf numFmtId="0" fontId="7" fillId="3" borderId="0" xfId="9" applyFont="1" applyFill="1" applyBorder="1" applyAlignment="1">
      <alignment vertical="center"/>
    </xf>
    <xf numFmtId="4" fontId="8" fillId="3" borderId="0" xfId="9" applyNumberFormat="1" applyFill="1" applyBorder="1"/>
    <xf numFmtId="0" fontId="7" fillId="3" borderId="0" xfId="9" applyFont="1" applyFill="1" applyBorder="1"/>
    <xf numFmtId="192" fontId="28" fillId="0" borderId="0" xfId="3" applyNumberFormat="1" applyFont="1" applyBorder="1"/>
    <xf numFmtId="3" fontId="1" fillId="2" borderId="0" xfId="9" applyNumberFormat="1" applyFont="1" applyFill="1" applyBorder="1" applyAlignment="1">
      <alignment horizontal="center" vertical="center"/>
    </xf>
    <xf numFmtId="3" fontId="1" fillId="3" borderId="0" xfId="9" applyNumberFormat="1" applyFont="1" applyFill="1" applyBorder="1" applyAlignment="1">
      <alignment horizontal="right" vertical="center" indent="4"/>
    </xf>
    <xf numFmtId="3" fontId="1" fillId="3" borderId="0" xfId="9" applyNumberFormat="1" applyFont="1" applyFill="1" applyBorder="1" applyAlignment="1">
      <alignment horizontal="right" vertical="center" indent="3"/>
    </xf>
    <xf numFmtId="197" fontId="8" fillId="3" borderId="0" xfId="9" applyNumberFormat="1" applyFill="1" applyBorder="1"/>
    <xf numFmtId="0" fontId="8" fillId="2" borderId="0" xfId="9" applyFill="1" applyBorder="1" applyAlignment="1">
      <alignment horizontal="centerContinuous"/>
    </xf>
    <xf numFmtId="0" fontId="5" fillId="4" borderId="16" xfId="9" applyFont="1" applyFill="1" applyBorder="1" applyAlignment="1">
      <alignment horizontal="center" vertical="center" wrapText="1"/>
    </xf>
    <xf numFmtId="193" fontId="8" fillId="3" borderId="16" xfId="9" applyNumberFormat="1" applyFill="1" applyBorder="1" applyAlignment="1">
      <alignment horizontal="right" indent="1"/>
    </xf>
    <xf numFmtId="193" fontId="8" fillId="2" borderId="16" xfId="9" applyNumberFormat="1" applyFill="1" applyBorder="1"/>
    <xf numFmtId="195" fontId="8" fillId="3" borderId="0" xfId="9" applyNumberFormat="1" applyFill="1" applyBorder="1"/>
    <xf numFmtId="197" fontId="8" fillId="3" borderId="0" xfId="9" applyNumberFormat="1" applyFill="1"/>
    <xf numFmtId="0" fontId="7" fillId="0" borderId="0" xfId="9" applyFont="1" applyFill="1" applyAlignment="1">
      <alignment horizontal="left" indent="1"/>
    </xf>
    <xf numFmtId="0" fontId="8" fillId="0" borderId="0" xfId="9" applyFill="1"/>
    <xf numFmtId="195" fontId="8" fillId="0" borderId="0" xfId="9" applyNumberFormat="1"/>
    <xf numFmtId="195" fontId="1" fillId="2" borderId="0" xfId="9" applyNumberFormat="1" applyFont="1" applyFill="1" applyBorder="1" applyAlignment="1">
      <alignment horizontal="right" vertical="center" indent="4"/>
    </xf>
    <xf numFmtId="195" fontId="1" fillId="2" borderId="0" xfId="9" applyNumberFormat="1" applyFont="1" applyFill="1" applyBorder="1" applyAlignment="1">
      <alignment horizontal="right" vertical="center" indent="1"/>
    </xf>
    <xf numFmtId="195" fontId="8" fillId="3" borderId="16" xfId="9" applyNumberFormat="1" applyFill="1" applyBorder="1" applyAlignment="1">
      <alignment horizontal="right" indent="2"/>
    </xf>
    <xf numFmtId="0" fontId="7" fillId="3" borderId="0" xfId="17" applyFont="1" applyFill="1" applyAlignment="1">
      <alignment horizontal="left" vertical="center" indent="1"/>
    </xf>
    <xf numFmtId="195" fontId="1" fillId="2" borderId="0" xfId="9" applyNumberFormat="1" applyFont="1" applyFill="1" applyBorder="1" applyAlignment="1">
      <alignment horizontal="center" vertical="center"/>
    </xf>
    <xf numFmtId="0" fontId="6" fillId="3" borderId="0" xfId="9" applyFont="1" applyFill="1" applyAlignment="1">
      <alignment horizontal="left" vertical="center" indent="1"/>
    </xf>
    <xf numFmtId="193" fontId="8" fillId="0" borderId="0" xfId="9" applyNumberFormat="1"/>
    <xf numFmtId="0" fontId="31" fillId="3" borderId="0" xfId="9" applyFont="1" applyFill="1" applyAlignment="1">
      <alignment horizontal="left" vertical="center" indent="1"/>
    </xf>
    <xf numFmtId="0" fontId="1" fillId="2" borderId="0" xfId="9" applyFont="1" applyFill="1" applyBorder="1" applyAlignment="1">
      <alignment horizontal="left" indent="1"/>
    </xf>
    <xf numFmtId="0" fontId="1" fillId="3" borderId="0" xfId="9" applyFont="1" applyFill="1" applyBorder="1" applyAlignment="1">
      <alignment horizontal="left" indent="1"/>
    </xf>
    <xf numFmtId="0" fontId="5" fillId="4" borderId="17" xfId="9" applyFont="1" applyFill="1" applyBorder="1" applyAlignment="1">
      <alignment horizontal="center" vertical="center"/>
    </xf>
    <xf numFmtId="3" fontId="1" fillId="3" borderId="0" xfId="9" applyNumberFormat="1" applyFont="1" applyFill="1" applyBorder="1" applyAlignment="1">
      <alignment horizontal="center" vertical="center"/>
    </xf>
    <xf numFmtId="3" fontId="1" fillId="2" borderId="0" xfId="9" applyNumberFormat="1" applyFont="1" applyFill="1" applyBorder="1" applyAlignment="1">
      <alignment horizontal="right" vertical="center" indent="1"/>
    </xf>
    <xf numFmtId="198" fontId="8" fillId="3" borderId="0" xfId="9" applyNumberFormat="1" applyFill="1"/>
    <xf numFmtId="3" fontId="8" fillId="3" borderId="0" xfId="9" applyNumberFormat="1" applyFill="1"/>
    <xf numFmtId="0" fontId="6" fillId="3" borderId="0" xfId="17" applyFont="1" applyFill="1" applyAlignment="1">
      <alignment horizontal="left" indent="1"/>
    </xf>
    <xf numFmtId="0" fontId="5" fillId="3" borderId="0" xfId="9" applyFont="1" applyFill="1" applyBorder="1"/>
    <xf numFmtId="1" fontId="5" fillId="3" borderId="15" xfId="9" applyNumberFormat="1" applyFont="1" applyFill="1" applyBorder="1" applyAlignment="1">
      <alignment horizontal="center" vertical="center" wrapText="1"/>
    </xf>
    <xf numFmtId="3" fontId="1" fillId="2" borderId="0" xfId="9" applyNumberFormat="1" applyFont="1" applyFill="1" applyBorder="1" applyAlignment="1">
      <alignment horizontal="right" vertical="center" indent="2"/>
    </xf>
    <xf numFmtId="3" fontId="8" fillId="0" borderId="0" xfId="9" applyNumberFormat="1"/>
    <xf numFmtId="194" fontId="28" fillId="0" borderId="0" xfId="3" applyNumberFormat="1" applyFont="1"/>
    <xf numFmtId="193" fontId="8" fillId="3" borderId="0" xfId="9" applyNumberFormat="1" applyFill="1"/>
    <xf numFmtId="0" fontId="5" fillId="2" borderId="0" xfId="9" applyFont="1" applyFill="1"/>
    <xf numFmtId="0" fontId="1" fillId="0" borderId="0" xfId="9" applyFont="1" applyAlignment="1">
      <alignment horizontal="center"/>
    </xf>
    <xf numFmtId="0" fontId="7" fillId="3" borderId="0" xfId="17" applyFont="1" applyFill="1" applyAlignment="1">
      <alignment horizontal="left" indent="1"/>
    </xf>
    <xf numFmtId="199" fontId="8" fillId="0" borderId="0" xfId="9" applyNumberFormat="1" applyBorder="1"/>
    <xf numFmtId="197" fontId="8" fillId="0" borderId="0" xfId="9" applyNumberFormat="1" applyBorder="1"/>
    <xf numFmtId="0" fontId="1" fillId="3" borderId="0" xfId="9" applyFont="1" applyFill="1" applyBorder="1"/>
    <xf numFmtId="0" fontId="0" fillId="5" borderId="0" xfId="0" applyFill="1"/>
    <xf numFmtId="0" fontId="0" fillId="3" borderId="0" xfId="0" applyFill="1"/>
    <xf numFmtId="0" fontId="32" fillId="3" borderId="0" xfId="16" applyFont="1" applyFill="1"/>
    <xf numFmtId="0" fontId="29" fillId="3" borderId="0" xfId="1" applyFill="1" applyAlignment="1">
      <alignment horizontal="center" vertical="center" wrapText="1"/>
    </xf>
    <xf numFmtId="3" fontId="32" fillId="3" borderId="0" xfId="16" applyNumberFormat="1" applyFont="1" applyFill="1"/>
    <xf numFmtId="0" fontId="33" fillId="3" borderId="0" xfId="16" applyFont="1" applyFill="1"/>
    <xf numFmtId="197" fontId="32" fillId="3" borderId="0" xfId="16" applyNumberFormat="1" applyFont="1" applyFill="1"/>
    <xf numFmtId="11" fontId="32" fillId="3" borderId="0" xfId="16" applyNumberFormat="1" applyFont="1" applyFill="1"/>
    <xf numFmtId="0" fontId="0" fillId="6" borderId="0" xfId="0" applyFill="1"/>
    <xf numFmtId="0" fontId="0" fillId="3" borderId="18" xfId="0" applyFill="1" applyBorder="1"/>
    <xf numFmtId="0" fontId="0" fillId="5" borderId="18" xfId="0" applyFill="1" applyBorder="1"/>
    <xf numFmtId="0" fontId="0" fillId="7" borderId="0" xfId="0" applyFill="1"/>
    <xf numFmtId="0" fontId="11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34" fillId="3" borderId="0" xfId="0" applyFont="1" applyFill="1" applyAlignment="1">
      <alignment horizontal="justify" vertical="center"/>
    </xf>
    <xf numFmtId="0" fontId="34" fillId="5" borderId="0" xfId="0" applyFont="1" applyFill="1" applyAlignment="1">
      <alignment vertical="center"/>
    </xf>
    <xf numFmtId="0" fontId="35" fillId="6" borderId="0" xfId="0" applyFont="1" applyFill="1"/>
    <xf numFmtId="0" fontId="13" fillId="6" borderId="0" xfId="0" applyFont="1" applyFill="1" applyAlignment="1">
      <alignment vertical="center"/>
    </xf>
    <xf numFmtId="0" fontId="36" fillId="6" borderId="0" xfId="0" applyFont="1" applyFill="1" applyAlignment="1">
      <alignment vertical="center"/>
    </xf>
    <xf numFmtId="0" fontId="12" fillId="6" borderId="0" xfId="0" applyFont="1" applyFill="1" applyAlignment="1">
      <alignment vertical="center"/>
    </xf>
    <xf numFmtId="0" fontId="34" fillId="6" borderId="0" xfId="0" applyFont="1" applyFill="1" applyAlignment="1">
      <alignment horizontal="justify" vertical="center"/>
    </xf>
    <xf numFmtId="0" fontId="14" fillId="6" borderId="0" xfId="0" applyFont="1" applyFill="1" applyAlignment="1">
      <alignment vertical="center"/>
    </xf>
    <xf numFmtId="0" fontId="37" fillId="6" borderId="0" xfId="0" applyFont="1" applyFill="1" applyAlignment="1">
      <alignment horizontal="justify" vertical="center"/>
    </xf>
    <xf numFmtId="0" fontId="1" fillId="3" borderId="0" xfId="5" applyFill="1"/>
    <xf numFmtId="0" fontId="38" fillId="6" borderId="0" xfId="16" applyFont="1" applyFill="1" applyAlignment="1">
      <alignment horizontal="center"/>
    </xf>
    <xf numFmtId="0" fontId="6" fillId="3" borderId="0" xfId="5" applyFont="1" applyFill="1" applyAlignment="1">
      <alignment horizontal="left" vertical="center"/>
    </xf>
    <xf numFmtId="0" fontId="5" fillId="4" borderId="19" xfId="5" applyFont="1" applyFill="1" applyBorder="1" applyAlignment="1">
      <alignment horizontal="center" vertical="center" wrapText="1"/>
    </xf>
    <xf numFmtId="0" fontId="5" fillId="4" borderId="17" xfId="5" applyFont="1" applyFill="1" applyBorder="1" applyAlignment="1">
      <alignment horizontal="center" vertical="center"/>
    </xf>
    <xf numFmtId="0" fontId="5" fillId="3" borderId="20" xfId="5" applyFont="1" applyFill="1" applyBorder="1" applyAlignment="1">
      <alignment horizontal="center" vertical="center" wrapText="1"/>
    </xf>
    <xf numFmtId="1" fontId="5" fillId="3" borderId="0" xfId="5" applyNumberFormat="1" applyFont="1" applyFill="1" applyBorder="1" applyAlignment="1">
      <alignment horizontal="center" vertical="center" wrapText="1"/>
    </xf>
    <xf numFmtId="0" fontId="1" fillId="2" borderId="20" xfId="5" applyFont="1" applyFill="1" applyBorder="1" applyAlignment="1">
      <alignment horizontal="center"/>
    </xf>
    <xf numFmtId="3" fontId="1" fillId="3" borderId="0" xfId="10" applyNumberFormat="1" applyFont="1" applyFill="1" applyBorder="1" applyAlignment="1">
      <alignment horizontal="right" vertical="center" indent="5"/>
    </xf>
    <xf numFmtId="3" fontId="1" fillId="3" borderId="0" xfId="5" applyNumberFormat="1" applyFont="1" applyFill="1" applyBorder="1" applyAlignment="1">
      <alignment horizontal="right" vertical="center" indent="5"/>
    </xf>
    <xf numFmtId="3" fontId="1" fillId="2" borderId="0" xfId="5" applyNumberFormat="1" applyFont="1" applyFill="1" applyBorder="1" applyAlignment="1">
      <alignment horizontal="right" vertical="center" indent="1"/>
    </xf>
    <xf numFmtId="198" fontId="1" fillId="3" borderId="0" xfId="5" applyNumberFormat="1" applyFill="1"/>
    <xf numFmtId="3" fontId="1" fillId="3" borderId="0" xfId="5" applyNumberFormat="1" applyFill="1"/>
    <xf numFmtId="0" fontId="1" fillId="3" borderId="21" xfId="5" applyFont="1" applyFill="1" applyBorder="1" applyAlignment="1">
      <alignment horizontal="left" indent="1"/>
    </xf>
    <xf numFmtId="1" fontId="1" fillId="3" borderId="16" xfId="5" applyNumberFormat="1" applyFill="1" applyBorder="1" applyAlignment="1">
      <alignment horizontal="right" indent="3"/>
    </xf>
    <xf numFmtId="0" fontId="32" fillId="3" borderId="0" xfId="15" applyFont="1" applyFill="1"/>
    <xf numFmtId="195" fontId="32" fillId="3" borderId="0" xfId="15" applyNumberFormat="1" applyFont="1" applyFill="1"/>
    <xf numFmtId="0" fontId="39" fillId="3" borderId="0" xfId="0" applyFont="1" applyFill="1"/>
    <xf numFmtId="0" fontId="37" fillId="3" borderId="0" xfId="0" applyFont="1" applyFill="1" applyAlignment="1">
      <alignment horizontal="left" vertical="center" indent="3"/>
    </xf>
    <xf numFmtId="0" fontId="37" fillId="5" borderId="0" xfId="0" applyFont="1" applyFill="1" applyAlignment="1">
      <alignment horizontal="left" vertical="center" indent="3"/>
    </xf>
    <xf numFmtId="0" fontId="34" fillId="5" borderId="0" xfId="0" applyFont="1" applyFill="1" applyAlignment="1">
      <alignment horizontal="justify" vertical="center" wrapText="1"/>
    </xf>
    <xf numFmtId="0" fontId="7" fillId="3" borderId="0" xfId="14" applyFont="1" applyFill="1" applyAlignment="1">
      <alignment horizontal="left" indent="5"/>
    </xf>
    <xf numFmtId="0" fontId="7" fillId="3" borderId="0" xfId="9" applyFont="1" applyFill="1" applyAlignment="1">
      <alignment horizontal="left" vertical="center" indent="5"/>
    </xf>
    <xf numFmtId="0" fontId="7" fillId="3" borderId="0" xfId="9" applyFont="1" applyFill="1" applyAlignment="1">
      <alignment horizontal="left" indent="5"/>
    </xf>
    <xf numFmtId="0" fontId="1" fillId="3" borderId="0" xfId="5" applyFont="1" applyFill="1"/>
    <xf numFmtId="195" fontId="1" fillId="3" borderId="0" xfId="5" applyNumberFormat="1" applyFill="1"/>
    <xf numFmtId="11" fontId="1" fillId="3" borderId="0" xfId="5" applyNumberFormat="1" applyFill="1"/>
    <xf numFmtId="0" fontId="38" fillId="6" borderId="0" xfId="16" applyFont="1" applyFill="1" applyBorder="1" applyAlignment="1">
      <alignment horizontal="center"/>
    </xf>
    <xf numFmtId="0" fontId="32" fillId="3" borderId="1" xfId="16" applyFont="1" applyFill="1" applyBorder="1" applyAlignment="1">
      <alignment wrapText="1"/>
    </xf>
    <xf numFmtId="0" fontId="7" fillId="3" borderId="0" xfId="6" applyFont="1" applyFill="1" applyAlignment="1">
      <alignment horizontal="left" indent="5"/>
    </xf>
    <xf numFmtId="0" fontId="6" fillId="0" borderId="0" xfId="5" applyFont="1" applyAlignment="1">
      <alignment horizontal="left" vertical="center"/>
    </xf>
    <xf numFmtId="0" fontId="0" fillId="3" borderId="0" xfId="0" applyFill="1" applyAlignment="1">
      <alignment horizontal="left"/>
    </xf>
    <xf numFmtId="0" fontId="29" fillId="3" borderId="0" xfId="1" applyFill="1" applyAlignment="1">
      <alignment horizontal="left" vertical="center"/>
    </xf>
    <xf numFmtId="0" fontId="29" fillId="5" borderId="0" xfId="1" applyFill="1" applyAlignment="1">
      <alignment horizontal="left" vertical="center"/>
    </xf>
    <xf numFmtId="0" fontId="0" fillId="3" borderId="0" xfId="0" applyFill="1" applyAlignment="1"/>
    <xf numFmtId="0" fontId="29" fillId="5" borderId="0" xfId="1" applyFill="1" applyAlignment="1"/>
    <xf numFmtId="0" fontId="29" fillId="3" borderId="0" xfId="1" applyFill="1" applyAlignment="1"/>
    <xf numFmtId="0" fontId="0" fillId="6" borderId="0" xfId="0" applyFill="1" applyAlignment="1"/>
    <xf numFmtId="0" fontId="29" fillId="5" borderId="0" xfId="1" applyFill="1" applyAlignment="1">
      <alignment horizontal="left"/>
    </xf>
    <xf numFmtId="0" fontId="29" fillId="3" borderId="0" xfId="1" applyFill="1" applyAlignment="1">
      <alignment horizontal="left"/>
    </xf>
    <xf numFmtId="0" fontId="1" fillId="5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40" fillId="3" borderId="0" xfId="0" applyFont="1" applyFill="1" applyAlignment="1">
      <alignment horizontal="left" vertical="center"/>
    </xf>
    <xf numFmtId="0" fontId="40" fillId="5" borderId="0" xfId="0" applyFont="1" applyFill="1" applyAlignment="1">
      <alignment horizontal="left" vertical="center"/>
    </xf>
    <xf numFmtId="0" fontId="0" fillId="6" borderId="0" xfId="0" applyFill="1" applyAlignment="1">
      <alignment horizontal="left"/>
    </xf>
    <xf numFmtId="0" fontId="0" fillId="5" borderId="0" xfId="0" applyFill="1" applyAlignment="1"/>
    <xf numFmtId="0" fontId="0" fillId="0" borderId="0" xfId="0" applyAlignment="1"/>
    <xf numFmtId="0" fontId="34" fillId="5" borderId="0" xfId="0" applyFont="1" applyFill="1" applyAlignment="1">
      <alignment horizontal="left" vertical="center" indent="2"/>
    </xf>
    <xf numFmtId="0" fontId="34" fillId="3" borderId="0" xfId="0" applyFont="1" applyFill="1" applyAlignment="1">
      <alignment horizontal="left" vertical="center" indent="2"/>
    </xf>
    <xf numFmtId="0" fontId="34" fillId="5" borderId="0" xfId="0" applyFont="1" applyFill="1" applyAlignment="1">
      <alignment horizontal="left" vertical="center" wrapText="1" indent="2"/>
    </xf>
    <xf numFmtId="0" fontId="37" fillId="5" borderId="0" xfId="0" applyFont="1" applyFill="1" applyAlignment="1">
      <alignment horizontal="left" vertical="center" indent="1"/>
    </xf>
    <xf numFmtId="3" fontId="32" fillId="3" borderId="1" xfId="0" applyNumberFormat="1" applyFont="1" applyFill="1" applyBorder="1" applyAlignment="1">
      <alignment vertical="center"/>
    </xf>
    <xf numFmtId="3" fontId="32" fillId="3" borderId="0" xfId="0" applyNumberFormat="1" applyFont="1" applyFill="1" applyBorder="1" applyAlignment="1">
      <alignment vertical="center"/>
    </xf>
    <xf numFmtId="195" fontId="32" fillId="3" borderId="1" xfId="0" applyNumberFormat="1" applyFont="1" applyFill="1" applyBorder="1" applyAlignment="1">
      <alignment vertical="center"/>
    </xf>
    <xf numFmtId="0" fontId="38" fillId="6" borderId="0" xfId="16" applyFont="1" applyFill="1" applyAlignment="1">
      <alignment horizontal="center" vertical="center"/>
    </xf>
    <xf numFmtId="49" fontId="5" fillId="3" borderId="2" xfId="15" applyNumberFormat="1" applyFont="1" applyFill="1" applyBorder="1" applyAlignment="1">
      <alignment horizontal="left" vertical="center"/>
    </xf>
    <xf numFmtId="0" fontId="34" fillId="5" borderId="0" xfId="0" applyFont="1" applyFill="1" applyAlignment="1">
      <alignment horizontal="left" vertical="center" indent="3"/>
    </xf>
    <xf numFmtId="0" fontId="34" fillId="3" borderId="0" xfId="0" applyFont="1" applyFill="1" applyAlignment="1">
      <alignment horizontal="left" vertical="center" indent="3"/>
    </xf>
    <xf numFmtId="0" fontId="41" fillId="5" borderId="0" xfId="0" applyFont="1" applyFill="1" applyAlignment="1">
      <alignment horizontal="left" vertical="center" indent="3"/>
    </xf>
    <xf numFmtId="0" fontId="41" fillId="3" borderId="0" xfId="0" applyFont="1" applyFill="1" applyAlignment="1">
      <alignment horizontal="left" vertical="center" indent="3"/>
    </xf>
    <xf numFmtId="0" fontId="40" fillId="3" borderId="0" xfId="0" applyFont="1" applyFill="1" applyAlignment="1">
      <alignment horizontal="left" vertical="center" indent="6"/>
    </xf>
    <xf numFmtId="0" fontId="40" fillId="5" borderId="0" xfId="0" applyFont="1" applyFill="1" applyAlignment="1">
      <alignment horizontal="left" vertical="center" indent="6"/>
    </xf>
    <xf numFmtId="0" fontId="6" fillId="3" borderId="0" xfId="5" applyFont="1" applyFill="1" applyAlignment="1">
      <alignment horizontal="left" vertical="center" indent="2"/>
    </xf>
    <xf numFmtId="0" fontId="19" fillId="3" borderId="0" xfId="16" applyFont="1" applyFill="1" applyAlignment="1">
      <alignment wrapText="1"/>
    </xf>
    <xf numFmtId="0" fontId="6" fillId="3" borderId="0" xfId="0" applyFont="1" applyFill="1" applyAlignment="1">
      <alignment horizontal="left" indent="1"/>
    </xf>
    <xf numFmtId="0" fontId="7" fillId="3" borderId="0" xfId="0" applyFont="1" applyFill="1" applyAlignment="1">
      <alignment horizontal="left" vertical="center" indent="4"/>
    </xf>
    <xf numFmtId="0" fontId="7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indent="1"/>
    </xf>
    <xf numFmtId="0" fontId="22" fillId="3" borderId="0" xfId="0" applyFont="1" applyFill="1" applyAlignment="1">
      <alignment horizontal="left" indent="1"/>
    </xf>
    <xf numFmtId="0" fontId="15" fillId="3" borderId="0" xfId="0" applyFont="1" applyFill="1" applyBorder="1" applyAlignment="1">
      <alignment horizontal="left" indent="2"/>
    </xf>
    <xf numFmtId="0" fontId="22" fillId="3" borderId="0" xfId="0" applyFont="1" applyFill="1" applyAlignment="1">
      <alignment horizontal="left" indent="2"/>
    </xf>
    <xf numFmtId="0" fontId="42" fillId="3" borderId="0" xfId="0" applyFont="1" applyFill="1" applyAlignment="1">
      <alignment horizontal="left" indent="2"/>
    </xf>
    <xf numFmtId="0" fontId="15" fillId="3" borderId="0" xfId="0" applyFont="1" applyFill="1" applyBorder="1" applyAlignment="1">
      <alignment horizontal="left" indent="3"/>
    </xf>
    <xf numFmtId="0" fontId="22" fillId="3" borderId="0" xfId="0" applyFont="1" applyFill="1" applyAlignment="1">
      <alignment horizontal="left" indent="3"/>
    </xf>
    <xf numFmtId="0" fontId="43" fillId="5" borderId="0" xfId="0" applyFont="1" applyFill="1" applyAlignment="1">
      <alignment horizontal="center" vertical="top"/>
    </xf>
    <xf numFmtId="0" fontId="35" fillId="5" borderId="0" xfId="0" applyFont="1" applyFill="1" applyAlignment="1">
      <alignment horizontal="left"/>
    </xf>
    <xf numFmtId="0" fontId="35" fillId="5" borderId="0" xfId="0" applyFont="1" applyFill="1"/>
    <xf numFmtId="0" fontId="43" fillId="5" borderId="0" xfId="0" applyFont="1" applyFill="1" applyAlignment="1">
      <alignment horizontal="center" vertical="center"/>
    </xf>
    <xf numFmtId="0" fontId="1" fillId="5" borderId="0" xfId="0" applyFont="1" applyFill="1" applyAlignment="1"/>
    <xf numFmtId="0" fontId="34" fillId="5" borderId="0" xfId="0" applyFont="1" applyFill="1" applyAlignment="1">
      <alignment horizontal="left" vertical="center"/>
    </xf>
    <xf numFmtId="0" fontId="39" fillId="3" borderId="1" xfId="0" applyFont="1" applyFill="1" applyBorder="1"/>
    <xf numFmtId="1" fontId="0" fillId="3" borderId="0" xfId="0" applyNumberFormat="1" applyFill="1" applyAlignment="1">
      <alignment horizontal="right" indent="1"/>
    </xf>
    <xf numFmtId="193" fontId="32" fillId="3" borderId="1" xfId="0" applyNumberFormat="1" applyFont="1" applyFill="1" applyBorder="1" applyAlignment="1">
      <alignment vertical="center"/>
    </xf>
    <xf numFmtId="0" fontId="33" fillId="3" borderId="0" xfId="16" applyFont="1" applyFill="1" applyAlignment="1">
      <alignment horizontal="left" indent="1"/>
    </xf>
    <xf numFmtId="0" fontId="6" fillId="3" borderId="0" xfId="5" applyFont="1" applyFill="1" applyAlignment="1">
      <alignment horizontal="left" vertical="center" indent="1"/>
    </xf>
    <xf numFmtId="0" fontId="2" fillId="3" borderId="0" xfId="16" applyFont="1" applyFill="1" applyAlignment="1">
      <alignment vertical="center" wrapText="1"/>
    </xf>
    <xf numFmtId="0" fontId="44" fillId="3" borderId="0" xfId="16" applyFont="1" applyFill="1" applyAlignment="1"/>
    <xf numFmtId="0" fontId="41" fillId="5" borderId="0" xfId="0" applyFont="1" applyFill="1" applyAlignment="1">
      <alignment horizontal="left" vertical="center" wrapText="1"/>
    </xf>
    <xf numFmtId="0" fontId="37" fillId="3" borderId="0" xfId="0" applyFont="1" applyFill="1" applyAlignment="1">
      <alignment horizontal="left" vertical="center" indent="4"/>
    </xf>
    <xf numFmtId="0" fontId="37" fillId="5" borderId="0" xfId="0" applyFont="1" applyFill="1" applyAlignment="1">
      <alignment horizontal="left" vertical="center" indent="4"/>
    </xf>
    <xf numFmtId="0" fontId="37" fillId="3" borderId="0" xfId="0" applyFont="1" applyFill="1" applyAlignment="1">
      <alignment horizontal="left" vertical="center" wrapText="1" indent="4"/>
    </xf>
    <xf numFmtId="195" fontId="1" fillId="2" borderId="0" xfId="10" applyNumberFormat="1" applyFill="1" applyAlignment="1">
      <alignment horizontal="right" vertical="center" indent="3"/>
    </xf>
    <xf numFmtId="195" fontId="1" fillId="3" borderId="0" xfId="10" applyNumberFormat="1" applyFill="1" applyAlignment="1">
      <alignment horizontal="right" vertical="center" indent="2"/>
    </xf>
    <xf numFmtId="0" fontId="45" fillId="6" borderId="0" xfId="16" applyFont="1" applyFill="1" applyBorder="1" applyAlignment="1">
      <alignment horizontal="center" wrapText="1"/>
    </xf>
    <xf numFmtId="0" fontId="45" fillId="6" borderId="0" xfId="16" applyFont="1" applyFill="1" applyBorder="1" applyAlignment="1">
      <alignment horizontal="center"/>
    </xf>
    <xf numFmtId="0" fontId="38" fillId="6" borderId="0" xfId="16" applyFont="1" applyFill="1" applyAlignment="1">
      <alignment horizontal="right" vertical="center"/>
    </xf>
    <xf numFmtId="3" fontId="1" fillId="3" borderId="0" xfId="10" applyNumberFormat="1" applyFill="1" applyAlignment="1">
      <alignment horizontal="center" vertical="center"/>
    </xf>
    <xf numFmtId="3" fontId="1" fillId="2" borderId="0" xfId="10" applyNumberFormat="1" applyFill="1" applyAlignment="1">
      <alignment horizontal="right" vertical="center" indent="2"/>
    </xf>
    <xf numFmtId="3" fontId="1" fillId="2" borderId="0" xfId="10" applyNumberFormat="1" applyFill="1" applyAlignment="1">
      <alignment horizontal="right" vertical="center" indent="3"/>
    </xf>
    <xf numFmtId="3" fontId="1" fillId="2" borderId="0" xfId="10" applyNumberFormat="1" applyFill="1" applyAlignment="1">
      <alignment horizontal="right" vertical="center" indent="4"/>
    </xf>
    <xf numFmtId="3" fontId="1" fillId="3" borderId="0" xfId="10" applyNumberFormat="1" applyFill="1" applyAlignment="1">
      <alignment horizontal="right" vertical="center" indent="3"/>
    </xf>
    <xf numFmtId="3" fontId="1" fillId="3" borderId="0" xfId="10" applyNumberFormat="1" applyFill="1" applyAlignment="1">
      <alignment horizontal="right" vertical="center" indent="4"/>
    </xf>
    <xf numFmtId="0" fontId="6" fillId="3" borderId="0" xfId="17" applyFont="1" applyFill="1" applyAlignment="1">
      <alignment horizontal="left" indent="2"/>
    </xf>
    <xf numFmtId="0" fontId="6" fillId="3" borderId="0" xfId="0" applyFont="1" applyFill="1" applyAlignment="1">
      <alignment horizontal="left" vertical="center"/>
    </xf>
    <xf numFmtId="0" fontId="46" fillId="3" borderId="0" xfId="0" applyFont="1" applyFill="1" applyAlignment="1"/>
    <xf numFmtId="0" fontId="38" fillId="6" borderId="2" xfId="16" applyFont="1" applyFill="1" applyBorder="1" applyAlignment="1">
      <alignment horizontal="center" vertical="center"/>
    </xf>
    <xf numFmtId="0" fontId="1" fillId="3" borderId="2" xfId="15" applyFont="1" applyFill="1" applyBorder="1" applyAlignment="1">
      <alignment horizontal="left" vertical="center"/>
    </xf>
    <xf numFmtId="0" fontId="38" fillId="6" borderId="2" xfId="16" applyFont="1" applyFill="1" applyBorder="1" applyAlignment="1">
      <alignment horizontal="left" vertical="center"/>
    </xf>
    <xf numFmtId="208" fontId="1" fillId="3" borderId="2" xfId="2" applyNumberFormat="1" applyFont="1" applyFill="1" applyBorder="1" applyAlignment="1">
      <alignment horizontal="center" vertical="center"/>
    </xf>
    <xf numFmtId="208" fontId="5" fillId="3" borderId="2" xfId="2" applyNumberFormat="1" applyFont="1" applyFill="1" applyBorder="1" applyAlignment="1">
      <alignment horizontal="center" vertical="center"/>
    </xf>
    <xf numFmtId="0" fontId="1" fillId="3" borderId="0" xfId="5" applyFill="1" applyAlignment="1">
      <alignment vertical="center"/>
    </xf>
    <xf numFmtId="0" fontId="46" fillId="0" borderId="0" xfId="0" applyFont="1"/>
    <xf numFmtId="0" fontId="2" fillId="3" borderId="0" xfId="16" applyFont="1" applyFill="1" applyAlignment="1">
      <alignment wrapText="1"/>
    </xf>
    <xf numFmtId="193" fontId="32" fillId="3" borderId="1" xfId="16" applyNumberFormat="1" applyFont="1" applyFill="1" applyBorder="1" applyAlignment="1">
      <alignment horizontal="right" vertical="center"/>
    </xf>
    <xf numFmtId="0" fontId="32" fillId="3" borderId="0" xfId="16" applyFont="1" applyFill="1" applyBorder="1" applyAlignment="1">
      <alignment wrapText="1"/>
    </xf>
    <xf numFmtId="193" fontId="32" fillId="3" borderId="0" xfId="16" applyNumberFormat="1" applyFont="1" applyFill="1" applyBorder="1" applyAlignment="1">
      <alignment horizontal="right" vertical="center"/>
    </xf>
    <xf numFmtId="0" fontId="38" fillId="6" borderId="3" xfId="16" applyFont="1" applyFill="1" applyBorder="1" applyAlignment="1">
      <alignment horizontal="left" vertical="center"/>
    </xf>
    <xf numFmtId="17" fontId="38" fillId="6" borderId="4" xfId="16" applyNumberFormat="1" applyFont="1" applyFill="1" applyBorder="1" applyAlignment="1">
      <alignment horizontal="center" vertical="center"/>
    </xf>
    <xf numFmtId="17" fontId="38" fillId="6" borderId="5" xfId="16" applyNumberFormat="1" applyFont="1" applyFill="1" applyBorder="1" applyAlignment="1">
      <alignment horizontal="center" vertical="center"/>
    </xf>
    <xf numFmtId="0" fontId="32" fillId="3" borderId="0" xfId="15" applyFont="1" applyFill="1" applyBorder="1"/>
    <xf numFmtId="208" fontId="1" fillId="3" borderId="6" xfId="2" applyNumberFormat="1" applyFont="1" applyFill="1" applyBorder="1" applyAlignment="1">
      <alignment horizontal="center" vertical="center"/>
    </xf>
    <xf numFmtId="208" fontId="1" fillId="3" borderId="7" xfId="2" applyNumberFormat="1" applyFont="1" applyFill="1" applyBorder="1" applyAlignment="1">
      <alignment horizontal="center" vertical="center"/>
    </xf>
    <xf numFmtId="0" fontId="32" fillId="3" borderId="8" xfId="15" applyFont="1" applyFill="1" applyBorder="1"/>
    <xf numFmtId="208" fontId="1" fillId="3" borderId="9" xfId="2" applyNumberFormat="1" applyFont="1" applyFill="1" applyBorder="1" applyAlignment="1">
      <alignment horizontal="center" vertical="center"/>
    </xf>
    <xf numFmtId="3" fontId="1" fillId="3" borderId="9" xfId="0" applyNumberFormat="1" applyFont="1" applyFill="1" applyBorder="1" applyAlignment="1">
      <alignment horizontal="center" vertical="center"/>
    </xf>
    <xf numFmtId="195" fontId="32" fillId="3" borderId="2" xfId="16" applyNumberFormat="1" applyFont="1" applyFill="1" applyBorder="1" applyAlignment="1">
      <alignment horizontal="right"/>
    </xf>
    <xf numFmtId="0" fontId="32" fillId="3" borderId="10" xfId="16" applyFont="1" applyFill="1" applyBorder="1" applyAlignment="1">
      <alignment horizontal="left"/>
    </xf>
    <xf numFmtId="195" fontId="32" fillId="3" borderId="11" xfId="16" applyNumberFormat="1" applyFont="1" applyFill="1" applyBorder="1" applyAlignment="1">
      <alignment horizontal="right"/>
    </xf>
    <xf numFmtId="0" fontId="32" fillId="6" borderId="3" xfId="16" applyFont="1" applyFill="1" applyBorder="1" applyAlignment="1">
      <alignment horizontal="right"/>
    </xf>
    <xf numFmtId="0" fontId="47" fillId="6" borderId="4" xfId="16" applyFont="1" applyFill="1" applyBorder="1" applyAlignment="1">
      <alignment horizontal="right"/>
    </xf>
    <xf numFmtId="11" fontId="47" fillId="6" borderId="4" xfId="16" applyNumberFormat="1" applyFont="1" applyFill="1" applyBorder="1" applyAlignment="1">
      <alignment horizontal="right"/>
    </xf>
    <xf numFmtId="0" fontId="47" fillId="6" borderId="5" xfId="16" applyFont="1" applyFill="1" applyBorder="1" applyAlignment="1">
      <alignment horizontal="right"/>
    </xf>
    <xf numFmtId="0" fontId="32" fillId="3" borderId="8" xfId="16" applyFont="1" applyFill="1" applyBorder="1" applyAlignment="1">
      <alignment horizontal="left"/>
    </xf>
    <xf numFmtId="195" fontId="32" fillId="3" borderId="9" xfId="16" applyNumberFormat="1" applyFont="1" applyFill="1" applyBorder="1" applyAlignment="1">
      <alignment horizontal="right"/>
    </xf>
    <xf numFmtId="195" fontId="32" fillId="3" borderId="12" xfId="16" applyNumberFormat="1" applyFont="1" applyFill="1" applyBorder="1" applyAlignment="1">
      <alignment horizontal="right"/>
    </xf>
    <xf numFmtId="195" fontId="32" fillId="3" borderId="4" xfId="16" applyNumberFormat="1" applyFont="1" applyFill="1" applyBorder="1" applyAlignment="1">
      <alignment horizontal="right"/>
    </xf>
    <xf numFmtId="0" fontId="44" fillId="3" borderId="0" xfId="15" applyFont="1" applyFill="1" applyAlignment="1">
      <alignment horizontal="center"/>
    </xf>
    <xf numFmtId="201" fontId="5" fillId="3" borderId="2" xfId="2" applyNumberFormat="1" applyFont="1" applyFill="1" applyBorder="1" applyAlignment="1">
      <alignment horizontal="center" vertical="center"/>
    </xf>
    <xf numFmtId="201" fontId="1" fillId="3" borderId="2" xfId="2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 indent="1"/>
    </xf>
    <xf numFmtId="3" fontId="32" fillId="3" borderId="0" xfId="0" applyNumberFormat="1" applyFont="1" applyFill="1" applyAlignment="1">
      <alignment vertical="center"/>
    </xf>
    <xf numFmtId="0" fontId="7" fillId="3" borderId="0" xfId="10" applyFont="1" applyFill="1"/>
    <xf numFmtId="0" fontId="38" fillId="6" borderId="2" xfId="16" applyFont="1" applyFill="1" applyBorder="1" applyAlignment="1">
      <alignment horizontal="center" vertical="center" wrapText="1"/>
    </xf>
    <xf numFmtId="0" fontId="15" fillId="3" borderId="0" xfId="11" applyFont="1" applyFill="1" applyAlignment="1">
      <alignment horizontal="left" indent="2"/>
    </xf>
    <xf numFmtId="0" fontId="39" fillId="3" borderId="0" xfId="11" applyFont="1" applyFill="1"/>
    <xf numFmtId="0" fontId="22" fillId="3" borderId="0" xfId="11" applyFont="1" applyFill="1" applyAlignment="1">
      <alignment horizontal="left" indent="2"/>
    </xf>
    <xf numFmtId="0" fontId="28" fillId="3" borderId="1" xfId="11" applyFill="1" applyBorder="1"/>
    <xf numFmtId="0" fontId="6" fillId="3" borderId="0" xfId="10" applyFont="1" applyFill="1"/>
    <xf numFmtId="0" fontId="48" fillId="3" borderId="0" xfId="0" applyFont="1" applyFill="1" applyAlignment="1">
      <alignment horizontal="left" vertical="center"/>
    </xf>
    <xf numFmtId="0" fontId="48" fillId="3" borderId="0" xfId="0" applyFont="1" applyFill="1"/>
    <xf numFmtId="0" fontId="15" fillId="3" borderId="0" xfId="0" applyFont="1" applyFill="1" applyAlignment="1">
      <alignment horizontal="left" indent="2"/>
    </xf>
    <xf numFmtId="0" fontId="49" fillId="3" borderId="0" xfId="0" applyFont="1" applyFill="1"/>
    <xf numFmtId="0" fontId="15" fillId="3" borderId="0" xfId="0" applyFont="1" applyFill="1" applyAlignment="1">
      <alignment horizontal="left" indent="3"/>
    </xf>
    <xf numFmtId="201" fontId="1" fillId="3" borderId="11" xfId="2" applyNumberFormat="1" applyFont="1" applyFill="1" applyBorder="1" applyAlignment="1">
      <alignment horizontal="center" vertical="center"/>
    </xf>
    <xf numFmtId="0" fontId="38" fillId="6" borderId="9" xfId="16" applyFont="1" applyFill="1" applyBorder="1" applyAlignment="1">
      <alignment horizontal="center" vertical="center" wrapText="1"/>
    </xf>
    <xf numFmtId="201" fontId="5" fillId="3" borderId="11" xfId="2" applyNumberFormat="1" applyFont="1" applyFill="1" applyBorder="1" applyAlignment="1">
      <alignment horizontal="center" vertical="center"/>
    </xf>
    <xf numFmtId="3" fontId="50" fillId="3" borderId="2" xfId="15" applyNumberFormat="1" applyFont="1" applyFill="1" applyBorder="1" applyAlignment="1">
      <alignment horizontal="center" vertical="center"/>
    </xf>
    <xf numFmtId="3" fontId="1" fillId="3" borderId="9" xfId="5" applyNumberFormat="1" applyFill="1" applyBorder="1" applyAlignment="1">
      <alignment horizontal="center" vertical="center"/>
    </xf>
    <xf numFmtId="3" fontId="5" fillId="3" borderId="2" xfId="5" applyNumberFormat="1" applyFont="1" applyFill="1" applyBorder="1" applyAlignment="1">
      <alignment horizontal="center" vertical="center"/>
    </xf>
    <xf numFmtId="0" fontId="29" fillId="5" borderId="0" xfId="1" applyFill="1" applyAlignment="1">
      <alignment vertical="center"/>
    </xf>
    <xf numFmtId="0" fontId="29" fillId="0" borderId="0" xfId="1" applyAlignment="1">
      <alignment vertical="center"/>
    </xf>
    <xf numFmtId="0" fontId="0" fillId="0" borderId="0" xfId="0" applyAlignment="1">
      <alignment horizontal="left"/>
    </xf>
    <xf numFmtId="0" fontId="51" fillId="8" borderId="0" xfId="0" applyFont="1" applyFill="1" applyAlignment="1">
      <alignment horizontal="center" vertical="center"/>
    </xf>
    <xf numFmtId="0" fontId="52" fillId="3" borderId="0" xfId="0" applyFont="1" applyFill="1" applyAlignment="1">
      <alignment horizontal="left" vertical="center" wrapText="1"/>
    </xf>
    <xf numFmtId="0" fontId="51" fillId="8" borderId="0" xfId="0" applyFont="1" applyFill="1" applyAlignment="1">
      <alignment horizontal="right" vertical="center" indent="14"/>
    </xf>
    <xf numFmtId="0" fontId="7" fillId="3" borderId="0" xfId="6" applyFont="1" applyFill="1" applyBorder="1" applyAlignment="1">
      <alignment horizontal="left" vertical="center" wrapText="1" indent="1"/>
    </xf>
    <xf numFmtId="0" fontId="7" fillId="0" borderId="0" xfId="6" applyFont="1" applyFill="1" applyBorder="1" applyAlignment="1">
      <alignment horizontal="left" vertical="center" wrapText="1" indent="1"/>
    </xf>
    <xf numFmtId="0" fontId="2" fillId="2" borderId="0" xfId="6" applyFont="1" applyFill="1" applyAlignment="1">
      <alignment horizontal="center" vertical="center" wrapText="1"/>
    </xf>
    <xf numFmtId="0" fontId="4" fillId="4" borderId="22" xfId="6" applyFont="1" applyFill="1" applyBorder="1" applyAlignment="1">
      <alignment horizontal="center" vertical="center" wrapText="1"/>
    </xf>
    <xf numFmtId="0" fontId="4" fillId="4" borderId="23" xfId="6" applyFont="1" applyFill="1" applyBorder="1" applyAlignment="1">
      <alignment horizontal="center" vertical="center" wrapText="1"/>
    </xf>
    <xf numFmtId="0" fontId="4" fillId="4" borderId="17" xfId="6" applyFont="1" applyFill="1" applyBorder="1" applyAlignment="1">
      <alignment horizontal="center" vertical="center" wrapText="1"/>
    </xf>
    <xf numFmtId="0" fontId="1" fillId="3" borderId="1" xfId="6" applyFont="1" applyFill="1" applyBorder="1" applyAlignment="1">
      <alignment horizontal="center" vertical="center" wrapText="1"/>
    </xf>
    <xf numFmtId="0" fontId="2" fillId="2" borderId="0" xfId="9" applyFont="1" applyFill="1" applyAlignment="1">
      <alignment horizontal="center" vertical="center"/>
    </xf>
    <xf numFmtId="0" fontId="5" fillId="4" borderId="17" xfId="9" applyFont="1" applyFill="1" applyBorder="1" applyAlignment="1">
      <alignment horizontal="center" vertical="center" wrapText="1"/>
    </xf>
    <xf numFmtId="0" fontId="7" fillId="0" borderId="0" xfId="9" applyFont="1" applyAlignment="1">
      <alignment horizontal="left" wrapText="1" indent="1"/>
    </xf>
    <xf numFmtId="0" fontId="7" fillId="3" borderId="0" xfId="6" applyFont="1" applyFill="1" applyAlignment="1">
      <alignment horizontal="left" vertical="top" wrapText="1" indent="1"/>
    </xf>
    <xf numFmtId="0" fontId="2" fillId="2" borderId="0" xfId="9" applyFont="1" applyFill="1" applyAlignment="1">
      <alignment horizontal="center"/>
    </xf>
    <xf numFmtId="0" fontId="5" fillId="4" borderId="15" xfId="9" applyFont="1" applyFill="1" applyBorder="1" applyAlignment="1">
      <alignment horizontal="center" vertical="center" wrapText="1"/>
    </xf>
    <xf numFmtId="0" fontId="5" fillId="4" borderId="16" xfId="9" applyFont="1" applyFill="1" applyBorder="1" applyAlignment="1">
      <alignment horizontal="center" vertical="center" wrapText="1"/>
    </xf>
    <xf numFmtId="0" fontId="5" fillId="4" borderId="22" xfId="9" applyFont="1" applyFill="1" applyBorder="1" applyAlignment="1">
      <alignment horizontal="center" vertical="center" wrapText="1"/>
    </xf>
    <xf numFmtId="0" fontId="5" fillId="4" borderId="23" xfId="9" applyFont="1" applyFill="1" applyBorder="1" applyAlignment="1">
      <alignment horizontal="center" vertical="center" wrapText="1"/>
    </xf>
    <xf numFmtId="0" fontId="2" fillId="2" borderId="0" xfId="9" applyFont="1" applyFill="1" applyAlignment="1">
      <alignment horizontal="center" vertical="center" wrapText="1"/>
    </xf>
    <xf numFmtId="0" fontId="2" fillId="3" borderId="0" xfId="9" applyFont="1" applyFill="1" applyAlignment="1">
      <alignment horizontal="center" vertical="center" wrapText="1"/>
    </xf>
    <xf numFmtId="0" fontId="2" fillId="3" borderId="0" xfId="9" applyFont="1" applyFill="1" applyAlignment="1">
      <alignment horizontal="center"/>
    </xf>
    <xf numFmtId="0" fontId="2" fillId="3" borderId="0" xfId="16" applyFont="1" applyFill="1" applyAlignment="1">
      <alignment horizontal="center" vertical="center" wrapText="1"/>
    </xf>
    <xf numFmtId="0" fontId="44" fillId="3" borderId="0" xfId="16" applyFont="1" applyFill="1" applyAlignment="1">
      <alignment horizontal="center" vertical="center" wrapText="1"/>
    </xf>
    <xf numFmtId="0" fontId="44" fillId="3" borderId="0" xfId="16" applyFont="1" applyFill="1" applyAlignment="1">
      <alignment horizontal="center"/>
    </xf>
    <xf numFmtId="0" fontId="19" fillId="3" borderId="0" xfId="16" applyFont="1" applyFill="1" applyAlignment="1">
      <alignment horizontal="left" vertical="center" wrapText="1"/>
    </xf>
    <xf numFmtId="0" fontId="7" fillId="3" borderId="0" xfId="16" applyFont="1" applyFill="1" applyAlignment="1">
      <alignment horizontal="left" wrapText="1" indent="2"/>
    </xf>
    <xf numFmtId="0" fontId="2" fillId="3" borderId="0" xfId="16" applyFont="1" applyFill="1" applyAlignment="1">
      <alignment horizontal="center" wrapText="1"/>
    </xf>
    <xf numFmtId="0" fontId="7" fillId="3" borderId="0" xfId="6" applyFont="1" applyFill="1" applyAlignment="1">
      <alignment horizontal="left" vertical="center" wrapText="1" indent="1"/>
    </xf>
    <xf numFmtId="0" fontId="2" fillId="2" borderId="0" xfId="9" applyFont="1" applyFill="1" applyBorder="1" applyAlignment="1">
      <alignment horizontal="center" vertical="center" wrapText="1"/>
    </xf>
    <xf numFmtId="0" fontId="2" fillId="2" borderId="0" xfId="9" applyFont="1" applyFill="1" applyBorder="1" applyAlignment="1">
      <alignment horizontal="center"/>
    </xf>
    <xf numFmtId="0" fontId="2" fillId="2" borderId="0" xfId="9" applyFont="1" applyFill="1" applyBorder="1" applyAlignment="1">
      <alignment horizontal="center" wrapText="1"/>
    </xf>
    <xf numFmtId="196" fontId="2" fillId="2" borderId="0" xfId="4" applyFont="1" applyFill="1" applyBorder="1" applyAlignment="1">
      <alignment horizontal="center"/>
    </xf>
    <xf numFmtId="0" fontId="2" fillId="2" borderId="0" xfId="5" applyFont="1" applyFill="1" applyAlignment="1">
      <alignment horizontal="center" vertical="center" wrapText="1"/>
    </xf>
    <xf numFmtId="0" fontId="2" fillId="2" borderId="0" xfId="5" applyFont="1" applyFill="1" applyAlignment="1">
      <alignment horizontal="center"/>
    </xf>
    <xf numFmtId="0" fontId="7" fillId="3" borderId="0" xfId="16" applyFont="1" applyFill="1" applyAlignment="1">
      <alignment horizontal="left" wrapText="1" indent="1"/>
    </xf>
    <xf numFmtId="0" fontId="44" fillId="0" borderId="0" xfId="15" applyFont="1" applyAlignment="1">
      <alignment horizontal="center" vertical="center" wrapText="1"/>
    </xf>
    <xf numFmtId="0" fontId="44" fillId="3" borderId="0" xfId="15" applyFont="1" applyFill="1" applyAlignment="1">
      <alignment horizontal="center" vertical="center" wrapText="1"/>
    </xf>
    <xf numFmtId="0" fontId="44" fillId="3" borderId="0" xfId="15" applyFont="1" applyFill="1" applyAlignment="1">
      <alignment horizontal="center" wrapText="1"/>
    </xf>
    <xf numFmtId="0" fontId="44" fillId="3" borderId="0" xfId="15" applyFont="1" applyFill="1" applyAlignment="1">
      <alignment horizontal="center"/>
    </xf>
    <xf numFmtId="193" fontId="2" fillId="4" borderId="13" xfId="6" applyNumberFormat="1" applyFont="1" applyFill="1" applyBorder="1" applyAlignment="1">
      <alignment horizontal="center" vertical="center" wrapText="1"/>
    </xf>
    <xf numFmtId="193" fontId="2" fillId="4" borderId="13" xfId="7" applyNumberFormat="1" applyFont="1" applyFill="1" applyBorder="1" applyAlignment="1">
      <alignment horizontal="center" vertical="center" wrapText="1"/>
    </xf>
    <xf numFmtId="193" fontId="2" fillId="4" borderId="14" xfId="7" applyNumberFormat="1" applyFont="1" applyFill="1" applyBorder="1" applyAlignment="1">
      <alignment horizontal="center" vertical="center" wrapText="1"/>
    </xf>
    <xf numFmtId="193" fontId="2" fillId="4" borderId="13" xfId="7" applyNumberFormat="1" applyFont="1" applyFill="1" applyBorder="1" applyAlignment="1">
      <alignment horizontal="center" vertical="center"/>
    </xf>
  </cellXfs>
  <cellStyles count="18">
    <cellStyle name="Hipervínculo" xfId="1" builtinId="8"/>
    <cellStyle name="Millares" xfId="2" builtinId="3"/>
    <cellStyle name="Millares 2" xfId="3" xr:uid="{ED8BC01E-98DE-476E-A8D7-2BDDE3660C0A}"/>
    <cellStyle name="Moneda 2" xfId="4" xr:uid="{D6D4ECE4-352D-449D-87C5-E10BB53C539F}"/>
    <cellStyle name="Normal" xfId="0" builtinId="0"/>
    <cellStyle name="Normal 10" xfId="5" xr:uid="{A1DCCE03-B382-4C8D-B02B-0465B5409903}"/>
    <cellStyle name="Normal 2" xfId="6" xr:uid="{6E07F448-D8EB-45E7-B006-8120570D0E79}"/>
    <cellStyle name="Normal 2 2" xfId="7" xr:uid="{6EE0D9A4-4994-4A72-A16C-D3AFADF91C9B}"/>
    <cellStyle name="Normal 2 2 2" xfId="8" xr:uid="{6000B754-8E69-423D-B2A7-E4A3747DFCBB}"/>
    <cellStyle name="Normal 3" xfId="9" xr:uid="{8847B582-3065-4BD1-B809-3BF974027F88}"/>
    <cellStyle name="Normal 3 2" xfId="10" xr:uid="{073BBED6-4F16-4DB0-AD4F-0396ACC722E1}"/>
    <cellStyle name="Normal 4" xfId="11" xr:uid="{1175CF89-B3D8-4FB4-AEFA-2DA7128ADFB9}"/>
    <cellStyle name="Normal 5" xfId="12" xr:uid="{20D4C261-BF60-427F-8DF6-23973F46BD51}"/>
    <cellStyle name="Normal 6" xfId="13" xr:uid="{43682EEE-C009-4C81-A1DB-EE0340F7817B}"/>
    <cellStyle name="Normal 7" xfId="14" xr:uid="{6FA0CD67-9AC9-458D-AD17-6BADC9B467C8}"/>
    <cellStyle name="Normal 8" xfId="15" xr:uid="{A224A4FC-9283-4575-B3AD-AA6E507103C1}"/>
    <cellStyle name="Normal 9" xfId="16" xr:uid="{B407ADFE-F2B7-4254-9070-87D0D55B3960}"/>
    <cellStyle name="Normal_triptico FEBRERO 2002" xfId="17" xr:uid="{707ECB39-3DE0-4B0F-895A-CB6059EAD16E}"/>
  </cellStyles>
  <dxfs count="234"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4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37" Type="http://schemas.openxmlformats.org/officeDocument/2006/relationships/externalLink" Target="externalLinks/externalLink8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externalLink" Target="externalLinks/externalLink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01096751632253"/>
          <c:y val="5.7516339869281043E-2"/>
          <c:w val="0.80830426211364859"/>
          <c:h val="0.728615601495042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11'!$B$31</c:f>
              <c:strCache>
                <c:ptCount val="1"/>
                <c:pt idx="0">
                  <c:v>PEA ocupada con inadecuación ocupacional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dLbl>
              <c:idx val="8"/>
              <c:layout>
                <c:manualLayout>
                  <c:x val="0"/>
                  <c:y val="2.428397643804163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BA-4812-980B-9428EBFCF6D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11'!$C$31:$N$31</c:f>
              <c:numCache>
                <c:formatCode>#,##0</c:formatCode>
                <c:ptCount val="12"/>
                <c:pt idx="0">
                  <c:v>89.321364000000003</c:v>
                </c:pt>
                <c:pt idx="1">
                  <c:v>92.813339999999997</c:v>
                </c:pt>
                <c:pt idx="2">
                  <c:v>97.738609999999994</c:v>
                </c:pt>
                <c:pt idx="3">
                  <c:v>102.6887</c:v>
                </c:pt>
                <c:pt idx="4">
                  <c:v>107.11918</c:v>
                </c:pt>
                <c:pt idx="5">
                  <c:v>101.019508</c:v>
                </c:pt>
                <c:pt idx="6">
                  <c:v>114.183612</c:v>
                </c:pt>
                <c:pt idx="7">
                  <c:v>118.03624000000001</c:v>
                </c:pt>
                <c:pt idx="8">
                  <c:v>133.64726257324219</c:v>
                </c:pt>
                <c:pt idx="9">
                  <c:v>114.96518901443481</c:v>
                </c:pt>
                <c:pt idx="10">
                  <c:v>102.27424899673461</c:v>
                </c:pt>
                <c:pt idx="11">
                  <c:v>129.73777608871461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BA-4812-980B-9428EBFCF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11'!$B$32</c:f>
              <c:strCache>
                <c:ptCount val="1"/>
                <c:pt idx="0">
                  <c:v>Tasa de inadecuación ocupacional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11'!$C$32:$N$32</c:f>
              <c:numCache>
                <c:formatCode>#,##0.0</c:formatCode>
                <c:ptCount val="12"/>
                <c:pt idx="0">
                  <c:v>59.073</c:v>
                </c:pt>
                <c:pt idx="1">
                  <c:v>55.286999999999999</c:v>
                </c:pt>
                <c:pt idx="2">
                  <c:v>53.8</c:v>
                </c:pt>
                <c:pt idx="3">
                  <c:v>60</c:v>
                </c:pt>
                <c:pt idx="4">
                  <c:v>62.506999999999998</c:v>
                </c:pt>
                <c:pt idx="5">
                  <c:v>56.845999999999997</c:v>
                </c:pt>
                <c:pt idx="6">
                  <c:v>60.433999999999997</c:v>
                </c:pt>
                <c:pt idx="7">
                  <c:v>58.46</c:v>
                </c:pt>
                <c:pt idx="8">
                  <c:v>60.580734252929688</c:v>
                </c:pt>
                <c:pt idx="9">
                  <c:v>66.716880798339844</c:v>
                </c:pt>
                <c:pt idx="10">
                  <c:v>52.440876007080078</c:v>
                </c:pt>
                <c:pt idx="11">
                  <c:v>60.866233825683594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4BA-4812-980B-9428EBFCF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088296"/>
        <c:axId val="1"/>
      </c:lineChart>
      <c:catAx>
        <c:axId val="535088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664251569313E-2"/>
              <c:y val="0.2551630492682879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35088296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64"/>
          <c:min val="2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5.9570937663210352E-2"/>
          <c:y val="0.89894645088183167"/>
          <c:w val="0.94553030681050798"/>
          <c:h val="0.9567101529283009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61608729443985E-2"/>
          <c:y val="3.4116060834861392E-2"/>
          <c:w val="0.82175811997242132"/>
          <c:h val="0.7507029087117533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12'!$B$31</c:f>
              <c:strCache>
                <c:ptCount val="1"/>
                <c:pt idx="0">
                  <c:v>Asalariados con empleo informal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12'!$C$31:$U$31</c:f>
              <c:numCache>
                <c:formatCode>0.0</c:formatCode>
                <c:ptCount val="19"/>
                <c:pt idx="0">
                  <c:v>157.91407000000001</c:v>
                </c:pt>
                <c:pt idx="1">
                  <c:v>170.22417000000002</c:v>
                </c:pt>
                <c:pt idx="2">
                  <c:v>184.18287000000001</c:v>
                </c:pt>
                <c:pt idx="3">
                  <c:v>170.01993999999999</c:v>
                </c:pt>
                <c:pt idx="4">
                  <c:v>182.16908999999998</c:v>
                </c:pt>
                <c:pt idx="5">
                  <c:v>171.10923</c:v>
                </c:pt>
                <c:pt idx="6">
                  <c:v>176.05797000000001</c:v>
                </c:pt>
                <c:pt idx="7">
                  <c:v>185.30947899999998</c:v>
                </c:pt>
                <c:pt idx="8">
                  <c:v>192.02270999999999</c:v>
                </c:pt>
                <c:pt idx="9">
                  <c:v>193.11568</c:v>
                </c:pt>
                <c:pt idx="10">
                  <c:v>203.38815</c:v>
                </c:pt>
                <c:pt idx="11">
                  <c:v>192.02091000000001</c:v>
                </c:pt>
                <c:pt idx="12">
                  <c:v>195.98083300000002</c:v>
                </c:pt>
                <c:pt idx="13">
                  <c:v>195.831795</c:v>
                </c:pt>
                <c:pt idx="14">
                  <c:v>207.069739</c:v>
                </c:pt>
                <c:pt idx="15">
                  <c:v>209.25994873046875</c:v>
                </c:pt>
                <c:pt idx="16">
                  <c:v>168.16850280761719</c:v>
                </c:pt>
                <c:pt idx="17">
                  <c:v>228.97174072265625</c:v>
                </c:pt>
                <c:pt idx="18">
                  <c:v>220.2069474658966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2E-4EA9-BDED-84D64D90C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12'!$B$32</c:f>
              <c:strCache>
                <c:ptCount val="1"/>
                <c:pt idx="0">
                  <c:v>Tasa de informalidad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12'!$C$32:$U$32</c:f>
              <c:numCache>
                <c:formatCode>0.0</c:formatCode>
                <c:ptCount val="19"/>
                <c:pt idx="0">
                  <c:v>66.957999999999998</c:v>
                </c:pt>
                <c:pt idx="1">
                  <c:v>64.918000000000006</c:v>
                </c:pt>
                <c:pt idx="2">
                  <c:v>63.984999999999999</c:v>
                </c:pt>
                <c:pt idx="3">
                  <c:v>61.264000000000003</c:v>
                </c:pt>
                <c:pt idx="4">
                  <c:v>60.383000000000003</c:v>
                </c:pt>
                <c:pt idx="5">
                  <c:v>56.517000000000003</c:v>
                </c:pt>
                <c:pt idx="6">
                  <c:v>57.752000000000002</c:v>
                </c:pt>
                <c:pt idx="7">
                  <c:v>55.93</c:v>
                </c:pt>
                <c:pt idx="8">
                  <c:v>54.417999999999999</c:v>
                </c:pt>
                <c:pt idx="9">
                  <c:v>52.82</c:v>
                </c:pt>
                <c:pt idx="10">
                  <c:v>54.645000000000003</c:v>
                </c:pt>
                <c:pt idx="11">
                  <c:v>53.783999999999999</c:v>
                </c:pt>
                <c:pt idx="12">
                  <c:v>53.908000000000001</c:v>
                </c:pt>
                <c:pt idx="13">
                  <c:v>52.137999999999998</c:v>
                </c:pt>
                <c:pt idx="14">
                  <c:v>52.963999999999999</c:v>
                </c:pt>
                <c:pt idx="15">
                  <c:v>54.270004272460938</c:v>
                </c:pt>
                <c:pt idx="16">
                  <c:v>53.354396820068359</c:v>
                </c:pt>
                <c:pt idx="17">
                  <c:v>59.012462615966797</c:v>
                </c:pt>
                <c:pt idx="18">
                  <c:v>54.967494964599609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F2E-4EA9-BDED-84D64D90C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087216"/>
        <c:axId val="1"/>
      </c:lineChart>
      <c:catAx>
        <c:axId val="53508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1"/>
          <c:min val="1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585381372783E-2"/>
              <c:y val="0.2551630532484809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35087216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72"/>
          <c:min val="13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3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8.4748460987831065E-2"/>
          <c:y val="0.90036062273037787"/>
          <c:w val="0.90196579972957924"/>
          <c:h val="0.953518498543846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443157953404509E-2"/>
          <c:y val="3.8530154634011167E-2"/>
          <c:w val="0.82693946290999754"/>
          <c:h val="0.7560122297200125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13'!$B$31</c:f>
              <c:strCache>
                <c:ptCount val="1"/>
                <c:pt idx="0">
                  <c:v>Jóvenes que ni estudian ni trabajan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dLbl>
              <c:idx val="16"/>
              <c:layout>
                <c:manualLayout>
                  <c:x val="0"/>
                  <c:y val="1.920496728161627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09-44E0-B501-AF390678E8B2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13'!$C$31:$U$31</c:f>
              <c:numCache>
                <c:formatCode>#,##0.0</c:formatCode>
                <c:ptCount val="19"/>
                <c:pt idx="0">
                  <c:v>81.025840000000002</c:v>
                </c:pt>
                <c:pt idx="1">
                  <c:v>79.137079999999997</c:v>
                </c:pt>
                <c:pt idx="2">
                  <c:v>65.984210000000004</c:v>
                </c:pt>
                <c:pt idx="3">
                  <c:v>67.218190000000007</c:v>
                </c:pt>
                <c:pt idx="4">
                  <c:v>67.948250000000002</c:v>
                </c:pt>
                <c:pt idx="5">
                  <c:v>68.209410000000005</c:v>
                </c:pt>
                <c:pt idx="6">
                  <c:v>59.17004</c:v>
                </c:pt>
                <c:pt idx="7">
                  <c:v>68.13741499999999</c:v>
                </c:pt>
                <c:pt idx="8">
                  <c:v>62.486379999999997</c:v>
                </c:pt>
                <c:pt idx="9">
                  <c:v>64.54598</c:v>
                </c:pt>
                <c:pt idx="10">
                  <c:v>67.075570000000013</c:v>
                </c:pt>
                <c:pt idx="11">
                  <c:v>75.077629999999999</c:v>
                </c:pt>
                <c:pt idx="12">
                  <c:v>73.781255000000002</c:v>
                </c:pt>
                <c:pt idx="13">
                  <c:v>72.093631999999999</c:v>
                </c:pt>
                <c:pt idx="14">
                  <c:v>70.584493000000009</c:v>
                </c:pt>
                <c:pt idx="15">
                  <c:v>65.821212768554688</c:v>
                </c:pt>
                <c:pt idx="16">
                  <c:v>97.664375305175781</c:v>
                </c:pt>
                <c:pt idx="17">
                  <c:v>65.848190307617188</c:v>
                </c:pt>
                <c:pt idx="18">
                  <c:v>59.741496673583981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09-44E0-B501-AF390678E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13'!$B$32</c:f>
              <c:strCache>
                <c:ptCount val="1"/>
                <c:pt idx="0">
                  <c:v>Tasa de los jóvenes ni estudian ni trabajan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15"/>
              <c:layout>
                <c:manualLayout>
                  <c:x val="-3.0450928695919886E-2"/>
                  <c:y val="-5.8443210571502778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09-44E0-B501-AF390678E8B2}"/>
                </c:ext>
              </c:extLst>
            </c:dLbl>
            <c:dLbl>
              <c:idx val="16"/>
              <c:layout>
                <c:manualLayout>
                  <c:x val="-2.9894746809411052E-2"/>
                  <c:y val="-4.8662287077211909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09-44E0-B501-AF390678E8B2}"/>
                </c:ext>
              </c:extLst>
            </c:dLbl>
            <c:dLbl>
              <c:idx val="17"/>
              <c:layout>
                <c:manualLayout>
                  <c:x val="-2.1431762968749428E-2"/>
                  <c:y val="-7.7648177853119046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09-44E0-B501-AF390678E8B2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13'!$C$32:$U$32</c:f>
              <c:numCache>
                <c:formatCode>#,##0.0</c:formatCode>
                <c:ptCount val="19"/>
                <c:pt idx="0">
                  <c:v>25.803999999999998</c:v>
                </c:pt>
                <c:pt idx="1">
                  <c:v>24.48</c:v>
                </c:pt>
                <c:pt idx="2">
                  <c:v>20.093</c:v>
                </c:pt>
                <c:pt idx="3">
                  <c:v>21.611000000000001</c:v>
                </c:pt>
                <c:pt idx="4">
                  <c:v>20.353000000000002</c:v>
                </c:pt>
                <c:pt idx="5">
                  <c:v>20.594000000000001</c:v>
                </c:pt>
                <c:pt idx="6">
                  <c:v>18.759</c:v>
                </c:pt>
                <c:pt idx="7">
                  <c:v>20.507999999999999</c:v>
                </c:pt>
                <c:pt idx="8">
                  <c:v>19.379000000000001</c:v>
                </c:pt>
                <c:pt idx="9">
                  <c:v>19.486000000000001</c:v>
                </c:pt>
                <c:pt idx="10">
                  <c:v>20.103000000000002</c:v>
                </c:pt>
                <c:pt idx="11">
                  <c:v>22.670999999999999</c:v>
                </c:pt>
                <c:pt idx="12">
                  <c:v>21.779</c:v>
                </c:pt>
                <c:pt idx="13">
                  <c:v>20.81</c:v>
                </c:pt>
                <c:pt idx="14">
                  <c:v>21.199000000000002</c:v>
                </c:pt>
                <c:pt idx="15">
                  <c:v>19.610570907592773</c:v>
                </c:pt>
                <c:pt idx="16">
                  <c:v>28.382251739501953</c:v>
                </c:pt>
                <c:pt idx="17">
                  <c:v>19.073780059814453</c:v>
                </c:pt>
                <c:pt idx="18">
                  <c:v>17.557802200317383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2809-44E0-B501-AF390678E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016752"/>
        <c:axId val="1"/>
      </c:lineChart>
      <c:catAx>
        <c:axId val="53601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3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418527165502E-2"/>
              <c:y val="0.255162785502875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3601675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15"/>
          <c:min val="4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9.0296170701322995E-2"/>
          <c:y val="0.89693751047076564"/>
          <c:w val="0.90296218046024967"/>
          <c:h val="0.9519223394947972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257325592921573E-2"/>
          <c:y val="5.1413070973783781E-2"/>
          <c:w val="0.96960638540872046"/>
          <c:h val="0.7811862764466269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9794-4BEE-AFDD-243240716894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794-4BEE-AFDD-243240716894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9794-4BEE-AFDD-243240716894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794-4BEE-AFDD-243240716894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9794-4BEE-AFDD-243240716894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794-4BEE-AFDD-243240716894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24'!$C$30:$N$30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24'!$C$31:$N$31</c:f>
              <c:numCache>
                <c:formatCode>#,##0_ ;\-#,##0\ </c:formatCode>
                <c:ptCount val="12"/>
                <c:pt idx="0">
                  <c:v>16969</c:v>
                </c:pt>
                <c:pt idx="1">
                  <c:v>17853</c:v>
                </c:pt>
                <c:pt idx="2">
                  <c:v>18678</c:v>
                </c:pt>
                <c:pt idx="3">
                  <c:v>19462</c:v>
                </c:pt>
                <c:pt idx="4">
                  <c:v>19871.5</c:v>
                </c:pt>
                <c:pt idx="5">
                  <c:v>20395.25</c:v>
                </c:pt>
                <c:pt idx="6">
                  <c:v>20989.166666666668</c:v>
                </c:pt>
                <c:pt idx="7">
                  <c:v>21667.5</c:v>
                </c:pt>
                <c:pt idx="8">
                  <c:v>20754.75</c:v>
                </c:pt>
                <c:pt idx="9">
                  <c:v>22405.166666666668</c:v>
                </c:pt>
                <c:pt idx="10">
                  <c:v>24086.666666666668</c:v>
                </c:pt>
                <c:pt idx="11">
                  <c:v>25515.75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794-4BEE-AFDD-243240716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36014592"/>
        <c:axId val="1"/>
      </c:barChart>
      <c:catAx>
        <c:axId val="53601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_ ;\-#,##0\ " sourceLinked="1"/>
        <c:majorTickMark val="out"/>
        <c:minorTickMark val="none"/>
        <c:tickLblPos val="nextTo"/>
        <c:crossAx val="536014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471259887900502E-2"/>
          <c:y val="4.6334228054796631E-2"/>
          <c:w val="0.9630382409095416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B5AA-4031-A4DE-E94DEE60A3A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5AA-4031-A4DE-E94DEE60A3AB}"/>
              </c:ext>
            </c:extLst>
          </c:dPt>
          <c:dLbls>
            <c:dLbl>
              <c:idx val="11"/>
              <c:numFmt formatCode="###\ ###\ ###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5AA-4031-A4DE-E94DEE60A3AB}"/>
                </c:ext>
              </c:extLst>
            </c:dLbl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24'!$AA$36:$AX$36</c:f>
              <c:strCache>
                <c:ptCount val="24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</c:strCache>
            </c:strRef>
          </c:cat>
          <c:val>
            <c:numRef>
              <c:f>'Cuadro 24'!$AA$37:$AX$37</c:f>
              <c:numCache>
                <c:formatCode>_-* #,##0\ _€_-;\-* #,##0\ _€_-;_-* "-"??\ _€_-;_-@_-</c:formatCode>
                <c:ptCount val="24"/>
                <c:pt idx="0">
                  <c:v>22517</c:v>
                </c:pt>
                <c:pt idx="1">
                  <c:v>23358</c:v>
                </c:pt>
                <c:pt idx="2">
                  <c:v>23496</c:v>
                </c:pt>
                <c:pt idx="3">
                  <c:v>23715</c:v>
                </c:pt>
                <c:pt idx="4">
                  <c:v>23952</c:v>
                </c:pt>
                <c:pt idx="5">
                  <c:v>24063</c:v>
                </c:pt>
                <c:pt idx="6">
                  <c:v>24232</c:v>
                </c:pt>
                <c:pt idx="7">
                  <c:v>24339</c:v>
                </c:pt>
                <c:pt idx="8">
                  <c:v>24593</c:v>
                </c:pt>
                <c:pt idx="9">
                  <c:v>24802</c:v>
                </c:pt>
                <c:pt idx="10">
                  <c:v>25088</c:v>
                </c:pt>
                <c:pt idx="11">
                  <c:v>24885</c:v>
                </c:pt>
                <c:pt idx="12">
                  <c:v>24635</c:v>
                </c:pt>
                <c:pt idx="13">
                  <c:v>24681</c:v>
                </c:pt>
                <c:pt idx="14">
                  <c:v>24941</c:v>
                </c:pt>
                <c:pt idx="15">
                  <c:v>24982</c:v>
                </c:pt>
                <c:pt idx="16">
                  <c:v>25288</c:v>
                </c:pt>
                <c:pt idx="17">
                  <c:v>25494</c:v>
                </c:pt>
                <c:pt idx="18">
                  <c:v>25620</c:v>
                </c:pt>
                <c:pt idx="19">
                  <c:v>25874</c:v>
                </c:pt>
                <c:pt idx="20">
                  <c:v>25973</c:v>
                </c:pt>
                <c:pt idx="21">
                  <c:v>26020</c:v>
                </c:pt>
                <c:pt idx="22">
                  <c:v>26453</c:v>
                </c:pt>
                <c:pt idx="23">
                  <c:v>26228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AA-4031-A4DE-E94DEE60A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36010632"/>
        <c:axId val="1"/>
      </c:barChart>
      <c:catAx>
        <c:axId val="536010632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-* #,##0\ _€_-;\-* #,##0\ _€_-;_-* &quot;-&quot;??\ _€_-;_-@_-" sourceLinked="1"/>
        <c:majorTickMark val="out"/>
        <c:minorTickMark val="none"/>
        <c:tickLblPos val="nextTo"/>
        <c:crossAx val="5360106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210362426920381E-3"/>
          <c:y val="5.1413070973783781E-2"/>
          <c:w val="0.97008530183727038"/>
          <c:h val="0.7886453333269348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60A2-484A-91F9-DE1EFFC8652B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0A2-484A-91F9-DE1EFFC8652B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60A2-484A-91F9-DE1EFFC8652B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0A2-484A-91F9-DE1EFFC8652B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60A2-484A-91F9-DE1EFFC8652B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0A2-484A-91F9-DE1EFFC8652B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25'!$C$30:$N$30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25'!$C$31:$N$31</c:f>
              <c:numCache>
                <c:formatCode>#,##0_ ;\-#,##0\ </c:formatCode>
                <c:ptCount val="12"/>
                <c:pt idx="0">
                  <c:v>122568</c:v>
                </c:pt>
                <c:pt idx="1">
                  <c:v>141356</c:v>
                </c:pt>
                <c:pt idx="2">
                  <c:v>161694</c:v>
                </c:pt>
                <c:pt idx="3">
                  <c:v>168080.83333333334</c:v>
                </c:pt>
                <c:pt idx="4">
                  <c:v>172399.08333333334</c:v>
                </c:pt>
                <c:pt idx="5">
                  <c:v>180187.91666666666</c:v>
                </c:pt>
                <c:pt idx="6">
                  <c:v>186582.08333333334</c:v>
                </c:pt>
                <c:pt idx="7">
                  <c:v>189035.41666666666</c:v>
                </c:pt>
                <c:pt idx="8">
                  <c:v>172580.58333333334</c:v>
                </c:pt>
                <c:pt idx="9">
                  <c:v>184150.91666666666</c:v>
                </c:pt>
                <c:pt idx="10">
                  <c:v>200962.75</c:v>
                </c:pt>
                <c:pt idx="11" formatCode="#,##0">
                  <c:v>213043.58333333334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0A2-484A-91F9-DE1EFFC86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536011352"/>
        <c:axId val="1"/>
      </c:barChart>
      <c:catAx>
        <c:axId val="536011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_ ;\-#,##0\ " sourceLinked="1"/>
        <c:majorTickMark val="out"/>
        <c:minorTickMark val="none"/>
        <c:tickLblPos val="nextTo"/>
        <c:crossAx val="536011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0336574501428483E-2"/>
          <c:y val="5.1413070973783781E-2"/>
          <c:w val="0.9691821496719184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FB70-49C1-9472-D1E2B23B080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B70-49C1-9472-D1E2B23B080D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25'!$AA$36:$AX$36</c:f>
              <c:strCache>
                <c:ptCount val="24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23-Oct</c:v>
                </c:pt>
                <c:pt idx="22">
                  <c:v>Nov-23</c:v>
                </c:pt>
                <c:pt idx="23">
                  <c:v>Dic-23</c:v>
                </c:pt>
              </c:strCache>
            </c:strRef>
          </c:cat>
          <c:val>
            <c:numRef>
              <c:f>'Cuadro 25'!$AA$37:$AX$37</c:f>
              <c:numCache>
                <c:formatCode>_-* #,##0\ _€_-;\-* #,##0\ _€_-;_-* "-"??\ _€_-;_-@_-</c:formatCode>
                <c:ptCount val="24"/>
                <c:pt idx="0">
                  <c:v>188443</c:v>
                </c:pt>
                <c:pt idx="1">
                  <c:v>189259</c:v>
                </c:pt>
                <c:pt idx="2">
                  <c:v>193474</c:v>
                </c:pt>
                <c:pt idx="3">
                  <c:v>196447</c:v>
                </c:pt>
                <c:pt idx="4">
                  <c:v>199357</c:v>
                </c:pt>
                <c:pt idx="5">
                  <c:v>195661</c:v>
                </c:pt>
                <c:pt idx="6">
                  <c:v>200797</c:v>
                </c:pt>
                <c:pt idx="7">
                  <c:v>204315</c:v>
                </c:pt>
                <c:pt idx="8">
                  <c:v>209224</c:v>
                </c:pt>
                <c:pt idx="9">
                  <c:v>210649</c:v>
                </c:pt>
                <c:pt idx="10">
                  <c:v>213814</c:v>
                </c:pt>
                <c:pt idx="11">
                  <c:v>210113</c:v>
                </c:pt>
                <c:pt idx="12">
                  <c:v>201909</c:v>
                </c:pt>
                <c:pt idx="13">
                  <c:v>200072</c:v>
                </c:pt>
                <c:pt idx="14">
                  <c:v>209769</c:v>
                </c:pt>
                <c:pt idx="15">
                  <c:v>210765</c:v>
                </c:pt>
                <c:pt idx="16">
                  <c:v>211833</c:v>
                </c:pt>
                <c:pt idx="17">
                  <c:v>213113</c:v>
                </c:pt>
                <c:pt idx="18">
                  <c:v>214241</c:v>
                </c:pt>
                <c:pt idx="19">
                  <c:v>217682</c:v>
                </c:pt>
                <c:pt idx="20">
                  <c:v>219071</c:v>
                </c:pt>
                <c:pt idx="21">
                  <c:v>219284</c:v>
                </c:pt>
                <c:pt idx="22">
                  <c:v>221881</c:v>
                </c:pt>
                <c:pt idx="23">
                  <c:v>216903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70-49C1-9472-D1E2B23B0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36013872"/>
        <c:axId val="1"/>
      </c:barChart>
      <c:catAx>
        <c:axId val="536013872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-* #,##0\ _€_-;\-* #,##0\ _€_-;_-* &quot;-&quot;??\ _€_-;_-@_-" sourceLinked="1"/>
        <c:majorTickMark val="out"/>
        <c:minorTickMark val="none"/>
        <c:tickLblPos val="nextTo"/>
        <c:crossAx val="536013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814889395830415E-2"/>
          <c:y val="5.1413070973783781E-2"/>
          <c:w val="0.94842825653753948"/>
          <c:h val="0.7811862764466269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E24E-44F3-8E1D-E8BE10E72776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24E-44F3-8E1D-E8BE10E72776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E24E-44F3-8E1D-E8BE10E72776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24E-44F3-8E1D-E8BE10E72776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E24E-44F3-8E1D-E8BE10E72776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24E-44F3-8E1D-E8BE10E72776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26'!$C$30:$N$30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26'!$C$31:$N$31</c:f>
              <c:numCache>
                <c:formatCode>_-* #,##0\ _€_-;\-* #,##0\ _€_-;_-* "-"??\ _€_-;_-@_-</c:formatCode>
                <c:ptCount val="12"/>
                <c:pt idx="0">
                  <c:v>1472.5124904088902</c:v>
                </c:pt>
                <c:pt idx="1">
                  <c:v>1704.6183439212998</c:v>
                </c:pt>
                <c:pt idx="2">
                  <c:v>1811.807744056709</c:v>
                </c:pt>
                <c:pt idx="3">
                  <c:v>1903.5742</c:v>
                </c:pt>
                <c:pt idx="4">
                  <c:v>1977.5183999999999</c:v>
                </c:pt>
                <c:pt idx="5">
                  <c:v>2052.6271999999999</c:v>
                </c:pt>
                <c:pt idx="6">
                  <c:v>2143.7489999999998</c:v>
                </c:pt>
                <c:pt idx="7">
                  <c:v>2221.9985000000001</c:v>
                </c:pt>
                <c:pt idx="8">
                  <c:v>2316.3208</c:v>
                </c:pt>
                <c:pt idx="9">
                  <c:v>2318.0023000000001</c:v>
                </c:pt>
                <c:pt idx="10" formatCode="#,##0_ ;\-#,##0\ ">
                  <c:v>2367.1134999999999</c:v>
                </c:pt>
                <c:pt idx="11" formatCode="#,##0">
                  <c:v>2474.2158083333329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24E-44F3-8E1D-E8BE10E7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536025032"/>
        <c:axId val="1"/>
      </c:barChart>
      <c:catAx>
        <c:axId val="536025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-* #,##0\ _€_-;\-* #,##0\ _€_-;_-* &quot;-&quot;??\ _€_-;_-@_-" sourceLinked="1"/>
        <c:majorTickMark val="out"/>
        <c:minorTickMark val="none"/>
        <c:tickLblPos val="nextTo"/>
        <c:crossAx val="5360250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234702917829542E-2"/>
          <c:y val="5.1413070973783781E-2"/>
          <c:w val="0.96729102347661522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E428-41BB-ABBC-42BD16CFD1E2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428-41BB-ABBC-42BD16CFD1E2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26'!$AA$36:$AX$36</c:f>
              <c:strCache>
                <c:ptCount val="24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</c:strCache>
            </c:strRef>
          </c:cat>
          <c:val>
            <c:numRef>
              <c:f>'Cuadro 26'!$AA$37:$AX$37</c:f>
              <c:numCache>
                <c:formatCode>_-* #,##0\ _€_-;\-* #,##0\ _€_-;_-* "-"??\ _€_-;_-@_-</c:formatCode>
                <c:ptCount val="24"/>
                <c:pt idx="0">
                  <c:v>2400.4025000000001</c:v>
                </c:pt>
                <c:pt idx="1">
                  <c:v>2156.0956000000001</c:v>
                </c:pt>
                <c:pt idx="2">
                  <c:v>2319.0360999999998</c:v>
                </c:pt>
                <c:pt idx="3">
                  <c:v>2402.1891999999998</c:v>
                </c:pt>
                <c:pt idx="4">
                  <c:v>2298.1412999999998</c:v>
                </c:pt>
                <c:pt idx="5">
                  <c:v>2268.2936</c:v>
                </c:pt>
                <c:pt idx="6">
                  <c:v>2428.5889000000002</c:v>
                </c:pt>
                <c:pt idx="7">
                  <c:v>2420.2019</c:v>
                </c:pt>
                <c:pt idx="8">
                  <c:v>2374.7136</c:v>
                </c:pt>
                <c:pt idx="9">
                  <c:v>2451.2689</c:v>
                </c:pt>
                <c:pt idx="10">
                  <c:v>2377.4670999999998</c:v>
                </c:pt>
                <c:pt idx="11">
                  <c:v>2495.9537</c:v>
                </c:pt>
                <c:pt idx="12">
                  <c:v>2491.9605000000001</c:v>
                </c:pt>
                <c:pt idx="13">
                  <c:v>2324.3314999999998</c:v>
                </c:pt>
                <c:pt idx="14">
                  <c:v>2447.1684</c:v>
                </c:pt>
                <c:pt idx="15">
                  <c:v>2524.3049000000001</c:v>
                </c:pt>
                <c:pt idx="16">
                  <c:v>2456.1365999999998</c:v>
                </c:pt>
                <c:pt idx="17">
                  <c:v>2433.8362999999999</c:v>
                </c:pt>
                <c:pt idx="18">
                  <c:v>2511.7768000000001</c:v>
                </c:pt>
                <c:pt idx="19">
                  <c:v>2497.9684999999999</c:v>
                </c:pt>
                <c:pt idx="20">
                  <c:v>2439.7419</c:v>
                </c:pt>
                <c:pt idx="21">
                  <c:v>2526.0830000000001</c:v>
                </c:pt>
                <c:pt idx="22">
                  <c:v>2487.2784999999999</c:v>
                </c:pt>
                <c:pt idx="23">
                  <c:v>2550.0028000000002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8-41BB-ABBC-42BD16CFD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36022152"/>
        <c:axId val="1"/>
      </c:barChart>
      <c:catAx>
        <c:axId val="536022152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-* #,##0\ _€_-;\-* #,##0\ _€_-;_-* &quot;-&quot;??\ _€_-;_-@_-" sourceLinked="1"/>
        <c:majorTickMark val="out"/>
        <c:minorTickMark val="none"/>
        <c:tickLblPos val="nextTo"/>
        <c:crossAx val="536022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7'!A1"/><Relationship Id="rId1" Type="http://schemas.openxmlformats.org/officeDocument/2006/relationships/chart" Target="../charts/chart1.xml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7'!A1"/><Relationship Id="rId1" Type="http://schemas.openxmlformats.org/officeDocument/2006/relationships/chart" Target="../charts/chart2.xml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7'!A1"/><Relationship Id="rId1" Type="http://schemas.openxmlformats.org/officeDocument/2006/relationships/chart" Target="../charts/chart3.xml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hyperlink" Target="#'Cuadro 27'!A1"/><Relationship Id="rId7" Type="http://schemas.openxmlformats.org/officeDocument/2006/relationships/hyperlink" Target="#'Cuadro 24'!A1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hyperlink" Target="#&#205;ndice!A1"/><Relationship Id="rId5" Type="http://schemas.openxmlformats.org/officeDocument/2006/relationships/hyperlink" Target="#'Cuadro 1'!A1"/><Relationship Id="rId4" Type="http://schemas.openxmlformats.org/officeDocument/2006/relationships/hyperlink" Target="#'Cuadro 14'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7" Type="http://schemas.openxmlformats.org/officeDocument/2006/relationships/hyperlink" Target="#'Cuadro 24'!A1"/><Relationship Id="rId2" Type="http://schemas.openxmlformats.org/officeDocument/2006/relationships/chart" Target="../charts/chart6.xml"/><Relationship Id="rId1" Type="http://schemas.openxmlformats.org/officeDocument/2006/relationships/hyperlink" Target="#'Cuadro 27'!A1"/><Relationship Id="rId6" Type="http://schemas.openxmlformats.org/officeDocument/2006/relationships/hyperlink" Target="#&#205;ndice!A1"/><Relationship Id="rId5" Type="http://schemas.openxmlformats.org/officeDocument/2006/relationships/hyperlink" Target="#'Cuadro 1'!A1"/><Relationship Id="rId4" Type="http://schemas.openxmlformats.org/officeDocument/2006/relationships/hyperlink" Target="#'Cuadro 14'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'Cuadro 27'!A1"/><Relationship Id="rId7" Type="http://schemas.openxmlformats.org/officeDocument/2006/relationships/hyperlink" Target="#'Cuadro 24'!A1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hyperlink" Target="#&#205;ndice!A1"/><Relationship Id="rId5" Type="http://schemas.openxmlformats.org/officeDocument/2006/relationships/hyperlink" Target="#'Cuadro 1'!A1"/><Relationship Id="rId4" Type="http://schemas.openxmlformats.org/officeDocument/2006/relationships/hyperlink" Target="#'Cuadro 14'!A1"/></Relationships>
</file>

<file path=xl/drawings/_rels/drawing28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emf"/><Relationship Id="rId3" Type="http://schemas.openxmlformats.org/officeDocument/2006/relationships/hyperlink" Target="#'Cuadro 1'!A1"/><Relationship Id="rId7" Type="http://schemas.openxmlformats.org/officeDocument/2006/relationships/image" Target="../media/image3.png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6" Type="http://schemas.openxmlformats.org/officeDocument/2006/relationships/image" Target="../media/image2.png"/><Relationship Id="rId5" Type="http://schemas.openxmlformats.org/officeDocument/2006/relationships/hyperlink" Target="#'Cuadro 27'!A1"/><Relationship Id="rId4" Type="http://schemas.openxmlformats.org/officeDocument/2006/relationships/hyperlink" Target="#&#205;ndice!A1"/><Relationship Id="rId9" Type="http://schemas.openxmlformats.org/officeDocument/2006/relationships/image" Target="../media/image5.emf"/></Relationships>
</file>

<file path=xl/drawings/_rels/drawing29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" Type="http://schemas.openxmlformats.org/officeDocument/2006/relationships/hyperlink" Target="#'Cuadro 1'!A1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emf"/><Relationship Id="rId2" Type="http://schemas.openxmlformats.org/officeDocument/2006/relationships/hyperlink" Target="#'Cuadro 14'!A1"/><Relationship Id="rId16" Type="http://schemas.openxmlformats.org/officeDocument/2006/relationships/image" Target="../media/image16.emf"/><Relationship Id="rId1" Type="http://schemas.openxmlformats.org/officeDocument/2006/relationships/hyperlink" Target="#'Cuadro 24'!A1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hyperlink" Target="#'Cuadro 27'!A1"/><Relationship Id="rId15" Type="http://schemas.openxmlformats.org/officeDocument/2006/relationships/image" Target="../media/image15.emf"/><Relationship Id="rId10" Type="http://schemas.openxmlformats.org/officeDocument/2006/relationships/image" Target="../media/image10.png"/><Relationship Id="rId19" Type="http://schemas.openxmlformats.org/officeDocument/2006/relationships/image" Target="../media/image19.emf"/><Relationship Id="rId4" Type="http://schemas.openxmlformats.org/officeDocument/2006/relationships/hyperlink" Target="#&#205;ndice!A1"/><Relationship Id="rId9" Type="http://schemas.openxmlformats.org/officeDocument/2006/relationships/image" Target="../media/image9.png"/><Relationship Id="rId14" Type="http://schemas.openxmlformats.org/officeDocument/2006/relationships/image" Target="../media/image1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2514600</xdr:colOff>
      <xdr:row>0</xdr:row>
      <xdr:rowOff>542925</xdr:rowOff>
    </xdr:to>
    <xdr:pic>
      <xdr:nvPicPr>
        <xdr:cNvPr id="9569" name="1 Imagen">
          <a:extLst>
            <a:ext uri="{FF2B5EF4-FFF2-40B4-BE49-F238E27FC236}">
              <a16:creationId xmlns:a16="http://schemas.microsoft.com/office/drawing/2014/main" id="{0C720BBF-695E-17C2-D6EE-9916780AC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146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1</xdr:rowOff>
    </xdr:from>
    <xdr:to>
      <xdr:col>0</xdr:col>
      <xdr:colOff>231650</xdr:colOff>
      <xdr:row>22</xdr:row>
      <xdr:rowOff>57871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50F5AD-403B-BF36-F03A-5699D01A3586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78251</xdr:rowOff>
    </xdr:from>
    <xdr:to>
      <xdr:col>0</xdr:col>
      <xdr:colOff>217640</xdr:colOff>
      <xdr:row>19</xdr:row>
      <xdr:rowOff>73703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028466B-AC83-AE05-A161-3253462DD19C}"/>
            </a:ext>
          </a:extLst>
        </xdr:cNvPr>
        <xdr:cNvSpPr/>
      </xdr:nvSpPr>
      <xdr:spPr>
        <a:xfrm rot="16200000">
          <a:off x="-428346" y="2832565"/>
          <a:ext cx="1080809" cy="22411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132757</xdr:rowOff>
    </xdr:from>
    <xdr:to>
      <xdr:col>0</xdr:col>
      <xdr:colOff>231650</xdr:colOff>
      <xdr:row>13</xdr:row>
      <xdr:rowOff>96777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B0F9E14-7640-99AE-AB49-6B5E8FA3968B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36736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9D618BC-F3DC-0C25-187B-F73FFD8B35C5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114397</xdr:rowOff>
    </xdr:from>
    <xdr:to>
      <xdr:col>0</xdr:col>
      <xdr:colOff>231649</xdr:colOff>
      <xdr:row>7</xdr:row>
      <xdr:rowOff>141197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4CFA591-BB25-B372-5453-EC6A8BD1850A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16</xdr:row>
      <xdr:rowOff>60887</xdr:rowOff>
    </xdr:from>
    <xdr:to>
      <xdr:col>0</xdr:col>
      <xdr:colOff>231650</xdr:colOff>
      <xdr:row>20</xdr:row>
      <xdr:rowOff>3304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C721FF-8640-AB77-C2CE-ECFB88CEF739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11</xdr:row>
      <xdr:rowOff>163043</xdr:rowOff>
    </xdr:from>
    <xdr:to>
      <xdr:col>0</xdr:col>
      <xdr:colOff>217640</xdr:colOff>
      <xdr:row>17</xdr:row>
      <xdr:rowOff>94552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4911436-C1B1-37B8-EFDD-BC5D774ECB72}"/>
            </a:ext>
          </a:extLst>
        </xdr:cNvPr>
        <xdr:cNvSpPr/>
      </xdr:nvSpPr>
      <xdr:spPr>
        <a:xfrm rot="16200000">
          <a:off x="-428346" y="2832565"/>
          <a:ext cx="1080809" cy="22411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142469</xdr:rowOff>
    </xdr:from>
    <xdr:to>
      <xdr:col>0</xdr:col>
      <xdr:colOff>231650</xdr:colOff>
      <xdr:row>12</xdr:row>
      <xdr:rowOff>97080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E67A9CF-6C7F-E7EC-6C30-1C7DCC9B2113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71819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A88EFBE-3C3C-883F-3E49-6F4F1B863C8E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136809</xdr:rowOff>
    </xdr:from>
    <xdr:to>
      <xdr:col>0</xdr:col>
      <xdr:colOff>231649</xdr:colOff>
      <xdr:row>8</xdr:row>
      <xdr:rowOff>6727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23A7BAD-F16C-A390-C0DC-E8CDF361C6B7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47625</xdr:rowOff>
    </xdr:from>
    <xdr:to>
      <xdr:col>10</xdr:col>
      <xdr:colOff>371475</xdr:colOff>
      <xdr:row>18</xdr:row>
      <xdr:rowOff>47625</xdr:rowOff>
    </xdr:to>
    <xdr:graphicFrame macro="">
      <xdr:nvGraphicFramePr>
        <xdr:cNvPr id="2794514" name="Gráfico 1">
          <a:extLst>
            <a:ext uri="{FF2B5EF4-FFF2-40B4-BE49-F238E27FC236}">
              <a16:creationId xmlns:a16="http://schemas.microsoft.com/office/drawing/2014/main" id="{BB2C2D0F-F0BB-F611-FB10-149DBB876C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</xdr:colOff>
      <xdr:row>19</xdr:row>
      <xdr:rowOff>1</xdr:rowOff>
    </xdr:from>
    <xdr:to>
      <xdr:col>0</xdr:col>
      <xdr:colOff>231650</xdr:colOff>
      <xdr:row>22</xdr:row>
      <xdr:rowOff>92917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DCB8747-AB42-0250-8B15-046FBEE040BD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94126</xdr:rowOff>
    </xdr:from>
    <xdr:to>
      <xdr:col>0</xdr:col>
      <xdr:colOff>217640</xdr:colOff>
      <xdr:row>20</xdr:row>
      <xdr:rowOff>67278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7095721-D8D6-F633-EE14-7C53105E635F}"/>
            </a:ext>
          </a:extLst>
        </xdr:cNvPr>
        <xdr:cNvSpPr/>
      </xdr:nvSpPr>
      <xdr:spPr>
        <a:xfrm rot="16200000">
          <a:off x="-428346" y="2832565"/>
          <a:ext cx="1080809" cy="22411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113707</xdr:rowOff>
    </xdr:from>
    <xdr:to>
      <xdr:col>0</xdr:col>
      <xdr:colOff>231650</xdr:colOff>
      <xdr:row>14</xdr:row>
      <xdr:rowOff>96808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ABF2E9A-FBA2-9202-8994-4969010C02C4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113533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946AA41-46AA-7E4B-464E-CB2EBE5C5084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135128</xdr:rowOff>
    </xdr:from>
    <xdr:to>
      <xdr:col>0</xdr:col>
      <xdr:colOff>231649</xdr:colOff>
      <xdr:row>8</xdr:row>
      <xdr:rowOff>134858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52B6ACD-78BE-3716-FF67-528948AA214F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3</xdr:row>
      <xdr:rowOff>66675</xdr:rowOff>
    </xdr:from>
    <xdr:to>
      <xdr:col>9</xdr:col>
      <xdr:colOff>447675</xdr:colOff>
      <xdr:row>20</xdr:row>
      <xdr:rowOff>180975</xdr:rowOff>
    </xdr:to>
    <xdr:graphicFrame macro="">
      <xdr:nvGraphicFramePr>
        <xdr:cNvPr id="2796562" name="Gráfico 1">
          <a:extLst>
            <a:ext uri="{FF2B5EF4-FFF2-40B4-BE49-F238E27FC236}">
              <a16:creationId xmlns:a16="http://schemas.microsoft.com/office/drawing/2014/main" id="{258A41BF-747C-26AF-2692-4CE3E28B6F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</xdr:colOff>
      <xdr:row>18</xdr:row>
      <xdr:rowOff>54350</xdr:rowOff>
    </xdr:from>
    <xdr:to>
      <xdr:col>0</xdr:col>
      <xdr:colOff>231650</xdr:colOff>
      <xdr:row>20</xdr:row>
      <xdr:rowOff>435519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5834DA3-ED44-87C8-D3F2-7EF7E00B33D2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132600</xdr:rowOff>
    </xdr:from>
    <xdr:to>
      <xdr:col>0</xdr:col>
      <xdr:colOff>217640</xdr:colOff>
      <xdr:row>19</xdr:row>
      <xdr:rowOff>112128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B4EC5F4-1F54-B2C5-2029-1BEE23B15058}"/>
            </a:ext>
          </a:extLst>
        </xdr:cNvPr>
        <xdr:cNvSpPr/>
      </xdr:nvSpPr>
      <xdr:spPr>
        <a:xfrm rot="16200000">
          <a:off x="-428346" y="2832565"/>
          <a:ext cx="1080809" cy="22411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7999</xdr:rowOff>
    </xdr:from>
    <xdr:to>
      <xdr:col>0</xdr:col>
      <xdr:colOff>231650</xdr:colOff>
      <xdr:row>13</xdr:row>
      <xdr:rowOff>135261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88D2F22-6C40-D534-6E96-1CE9B86C19CA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15288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5B512FC-EBE6-C225-13C0-5FF27649788A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4019</xdr:rowOff>
    </xdr:from>
    <xdr:to>
      <xdr:col>0</xdr:col>
      <xdr:colOff>231649</xdr:colOff>
      <xdr:row>8</xdr:row>
      <xdr:rowOff>29153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BF118B7-D5D7-1177-6639-2099AD67194B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2</xdr:row>
      <xdr:rowOff>190500</xdr:rowOff>
    </xdr:from>
    <xdr:to>
      <xdr:col>13</xdr:col>
      <xdr:colOff>238125</xdr:colOff>
      <xdr:row>20</xdr:row>
      <xdr:rowOff>9525</xdr:rowOff>
    </xdr:to>
    <xdr:graphicFrame macro="">
      <xdr:nvGraphicFramePr>
        <xdr:cNvPr id="2798610" name="Gráfico 1">
          <a:extLst>
            <a:ext uri="{FF2B5EF4-FFF2-40B4-BE49-F238E27FC236}">
              <a16:creationId xmlns:a16="http://schemas.microsoft.com/office/drawing/2014/main" id="{3FFAE544-FEA1-BD84-6B51-E96BEEE2F8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</xdr:colOff>
      <xdr:row>20</xdr:row>
      <xdr:rowOff>33619</xdr:rowOff>
    </xdr:from>
    <xdr:to>
      <xdr:col>0</xdr:col>
      <xdr:colOff>231650</xdr:colOff>
      <xdr:row>24</xdr:row>
      <xdr:rowOff>113684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25B1B51-6A94-6130-BF12-E97A0171E57D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14</xdr:row>
      <xdr:rowOff>118219</xdr:rowOff>
    </xdr:from>
    <xdr:to>
      <xdr:col>0</xdr:col>
      <xdr:colOff>217640</xdr:colOff>
      <xdr:row>21</xdr:row>
      <xdr:rowOff>100852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675388C-5C82-0DA3-6763-29CBD3A8598E}"/>
            </a:ext>
          </a:extLst>
        </xdr:cNvPr>
        <xdr:cNvSpPr/>
      </xdr:nvSpPr>
      <xdr:spPr>
        <a:xfrm rot="16200000">
          <a:off x="-428346" y="2832565"/>
          <a:ext cx="1080809" cy="22411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153675</xdr:rowOff>
    </xdr:from>
    <xdr:to>
      <xdr:col>0</xdr:col>
      <xdr:colOff>231650</xdr:colOff>
      <xdr:row>15</xdr:row>
      <xdr:rowOff>130378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388DDF7-AD9E-F036-5EE0-17B3B3292931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143902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E2C796B-7C2E-BD23-9525-6E62712B9BED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231649</xdr:colOff>
      <xdr:row>10</xdr:row>
      <xdr:rowOff>17932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A480D3C-BF58-8715-F397-8EFD10FB51E0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19</xdr:row>
      <xdr:rowOff>62583</xdr:rowOff>
    </xdr:from>
    <xdr:to>
      <xdr:col>0</xdr:col>
      <xdr:colOff>231650</xdr:colOff>
      <xdr:row>26</xdr:row>
      <xdr:rowOff>75351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9BEEB5-4146-DFB2-8572-EF907C3631C6}"/>
            </a:ext>
          </a:extLst>
        </xdr:cNvPr>
        <xdr:cNvSpPr/>
      </xdr:nvSpPr>
      <xdr:spPr>
        <a:xfrm rot="16200000">
          <a:off x="-234715" y="3567737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94606</xdr:rowOff>
    </xdr:from>
    <xdr:to>
      <xdr:col>0</xdr:col>
      <xdr:colOff>231648</xdr:colOff>
      <xdr:row>20</xdr:row>
      <xdr:rowOff>72169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391A68A-18A0-FA1B-7935-048E02A0B8CF}"/>
            </a:ext>
          </a:extLst>
        </xdr:cNvPr>
        <xdr:cNvSpPr/>
      </xdr:nvSpPr>
      <xdr:spPr>
        <a:xfrm rot="16200000">
          <a:off x="-426715" y="2834589"/>
          <a:ext cx="1082030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123824</xdr:rowOff>
    </xdr:from>
    <xdr:to>
      <xdr:col>0</xdr:col>
      <xdr:colOff>231649</xdr:colOff>
      <xdr:row>8</xdr:row>
      <xdr:rowOff>117709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E514868-7903-60CF-2845-3E5672998B10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41173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677699A-3605-1F84-AB24-F8FEBEAC1722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111092</xdr:rowOff>
    </xdr:from>
    <xdr:to>
      <xdr:col>0</xdr:col>
      <xdr:colOff>231650</xdr:colOff>
      <xdr:row>14</xdr:row>
      <xdr:rowOff>104142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42F2E8D-5C9C-C9CF-47C3-8D97107AC105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4873</xdr:rowOff>
    </xdr:from>
    <xdr:to>
      <xdr:col>0</xdr:col>
      <xdr:colOff>231650</xdr:colOff>
      <xdr:row>22</xdr:row>
      <xdr:rowOff>75377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19EC0C-A863-7AE3-3DB8-BB72063D1118}"/>
            </a:ext>
          </a:extLst>
        </xdr:cNvPr>
        <xdr:cNvSpPr/>
      </xdr:nvSpPr>
      <xdr:spPr>
        <a:xfrm rot="16200000">
          <a:off x="-234715" y="3567737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54639</xdr:rowOff>
    </xdr:from>
    <xdr:to>
      <xdr:col>0</xdr:col>
      <xdr:colOff>231648</xdr:colOff>
      <xdr:row>18</xdr:row>
      <xdr:rowOff>155415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6842486-3C2C-E926-3530-6EA21873DA50}"/>
            </a:ext>
          </a:extLst>
        </xdr:cNvPr>
        <xdr:cNvSpPr/>
      </xdr:nvSpPr>
      <xdr:spPr>
        <a:xfrm rot="16200000">
          <a:off x="-426715" y="2834589"/>
          <a:ext cx="1082030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56589</xdr:rowOff>
    </xdr:from>
    <xdr:to>
      <xdr:col>0</xdr:col>
      <xdr:colOff>231649</xdr:colOff>
      <xdr:row>8</xdr:row>
      <xdr:rowOff>15131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BE802E4-0F68-F6E1-9D92-3DDA3FAE1DDE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18761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413FC8B-B959-1243-9950-7B8AFCDDCF03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55063</xdr:rowOff>
    </xdr:from>
    <xdr:to>
      <xdr:col>0</xdr:col>
      <xdr:colOff>231650</xdr:colOff>
      <xdr:row>13</xdr:row>
      <xdr:rowOff>73736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752AAF0-DC5D-7547-4AD4-4D5C676EE84A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16079</xdr:rowOff>
    </xdr:from>
    <xdr:to>
      <xdr:col>0</xdr:col>
      <xdr:colOff>231650</xdr:colOff>
      <xdr:row>22</xdr:row>
      <xdr:rowOff>86582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57F3E3-22DB-D111-CC8B-FC3E167C83CB}"/>
            </a:ext>
          </a:extLst>
        </xdr:cNvPr>
        <xdr:cNvSpPr/>
      </xdr:nvSpPr>
      <xdr:spPr>
        <a:xfrm rot="16200000">
          <a:off x="-234715" y="3567737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19527</xdr:rowOff>
    </xdr:from>
    <xdr:to>
      <xdr:col>0</xdr:col>
      <xdr:colOff>231648</xdr:colOff>
      <xdr:row>19</xdr:row>
      <xdr:rowOff>16073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4F8A573-4E97-96CD-714B-35F95E2457E5}"/>
            </a:ext>
          </a:extLst>
        </xdr:cNvPr>
        <xdr:cNvSpPr/>
      </xdr:nvSpPr>
      <xdr:spPr>
        <a:xfrm rot="16200000">
          <a:off x="-426715" y="2834589"/>
          <a:ext cx="1082030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1680</xdr:rowOff>
    </xdr:from>
    <xdr:to>
      <xdr:col>0</xdr:col>
      <xdr:colOff>231649</xdr:colOff>
      <xdr:row>7</xdr:row>
      <xdr:rowOff>80906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AA6746D-5BCA-44B3-2BF5-82E8E9E298C9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55596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1A7904E-AB8C-CF90-1CF3-52C9875EBFEE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381715</xdr:rowOff>
    </xdr:from>
    <xdr:to>
      <xdr:col>0</xdr:col>
      <xdr:colOff>231650</xdr:colOff>
      <xdr:row>13</xdr:row>
      <xdr:rowOff>41784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6FFD7E5-FF52-96F9-3103-A16CD192D3CD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17</xdr:row>
      <xdr:rowOff>72108</xdr:rowOff>
    </xdr:from>
    <xdr:to>
      <xdr:col>0</xdr:col>
      <xdr:colOff>231650</xdr:colOff>
      <xdr:row>21</xdr:row>
      <xdr:rowOff>136266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AFD835-B2BB-C63E-F246-AE602C088F18}"/>
            </a:ext>
          </a:extLst>
        </xdr:cNvPr>
        <xdr:cNvSpPr/>
      </xdr:nvSpPr>
      <xdr:spPr>
        <a:xfrm rot="16200000">
          <a:off x="-234715" y="3567737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11</xdr:row>
      <xdr:rowOff>91431</xdr:rowOff>
    </xdr:from>
    <xdr:to>
      <xdr:col>0</xdr:col>
      <xdr:colOff>231648</xdr:colOff>
      <xdr:row>18</xdr:row>
      <xdr:rowOff>75285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9CD1BF4-8EB3-F169-491E-33E6D4230B36}"/>
            </a:ext>
          </a:extLst>
        </xdr:cNvPr>
        <xdr:cNvSpPr/>
      </xdr:nvSpPr>
      <xdr:spPr>
        <a:xfrm rot="16200000">
          <a:off x="-426715" y="2834589"/>
          <a:ext cx="1082030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135030</xdr:rowOff>
    </xdr:from>
    <xdr:to>
      <xdr:col>0</xdr:col>
      <xdr:colOff>231649</xdr:colOff>
      <xdr:row>6</xdr:row>
      <xdr:rowOff>127190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C46D470-DC2D-4E0F-4F95-1234CF7CEADB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135709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A5B3342-B125-ADF3-E27F-D6BCBA6EE721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53382</xdr:rowOff>
    </xdr:from>
    <xdr:to>
      <xdr:col>0</xdr:col>
      <xdr:colOff>231650</xdr:colOff>
      <xdr:row>12</xdr:row>
      <xdr:rowOff>104178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153EA4D-494F-6D8A-225E-D8668014A07F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150549</xdr:rowOff>
    </xdr:from>
    <xdr:to>
      <xdr:col>0</xdr:col>
      <xdr:colOff>231650</xdr:colOff>
      <xdr:row>26</xdr:row>
      <xdr:rowOff>17747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4D699A-F873-BA5F-F3C9-CF47DB77ACD2}"/>
            </a:ext>
          </a:extLst>
        </xdr:cNvPr>
        <xdr:cNvSpPr/>
      </xdr:nvSpPr>
      <xdr:spPr>
        <a:xfrm rot="16200000">
          <a:off x="-234715" y="3567737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16165</xdr:rowOff>
    </xdr:from>
    <xdr:to>
      <xdr:col>0</xdr:col>
      <xdr:colOff>231648</xdr:colOff>
      <xdr:row>19</xdr:row>
      <xdr:rowOff>150712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B62FB90-58EC-597F-CC5B-D4C2F8CB36CF}"/>
            </a:ext>
          </a:extLst>
        </xdr:cNvPr>
        <xdr:cNvSpPr/>
      </xdr:nvSpPr>
      <xdr:spPr>
        <a:xfrm rot="16200000">
          <a:off x="-426715" y="2834589"/>
          <a:ext cx="1082030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93381</xdr:rowOff>
    </xdr:from>
    <xdr:to>
      <xdr:col>0</xdr:col>
      <xdr:colOff>231649</xdr:colOff>
      <xdr:row>8</xdr:row>
      <xdr:rowOff>42443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749FEEC-588E-3DD9-8143-54E123623EF5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2753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7A8AC97-ED89-3763-CA0B-3A34A0703093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32651</xdr:rowOff>
    </xdr:from>
    <xdr:to>
      <xdr:col>0</xdr:col>
      <xdr:colOff>231650</xdr:colOff>
      <xdr:row>14</xdr:row>
      <xdr:rowOff>25701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B377283-CBEF-49C1-FBF1-2D7ACE255352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78442</xdr:rowOff>
    </xdr:from>
    <xdr:to>
      <xdr:col>0</xdr:col>
      <xdr:colOff>231650</xdr:colOff>
      <xdr:row>22</xdr:row>
      <xdr:rowOff>148946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C08ACF-9331-45A0-E512-B485D8F4DB63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15685</xdr:rowOff>
    </xdr:from>
    <xdr:to>
      <xdr:col>0</xdr:col>
      <xdr:colOff>217640</xdr:colOff>
      <xdr:row>19</xdr:row>
      <xdr:rowOff>152141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EADF087-A2E3-F403-A2E0-C8146EEACC5C}"/>
            </a:ext>
          </a:extLst>
        </xdr:cNvPr>
        <xdr:cNvSpPr/>
      </xdr:nvSpPr>
      <xdr:spPr>
        <a:xfrm rot="16200000">
          <a:off x="-428346" y="2832565"/>
          <a:ext cx="1080809" cy="22411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131263</xdr:rowOff>
    </xdr:from>
    <xdr:to>
      <xdr:col>0</xdr:col>
      <xdr:colOff>231650</xdr:colOff>
      <xdr:row>14</xdr:row>
      <xdr:rowOff>18319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7B9E453-0084-8358-4376-34B1D8CE7473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267166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CCDA61D-2E74-28C2-ACAF-1FCFB5CB107D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80779</xdr:rowOff>
    </xdr:from>
    <xdr:to>
      <xdr:col>0</xdr:col>
      <xdr:colOff>231649</xdr:colOff>
      <xdr:row>8</xdr:row>
      <xdr:rowOff>35453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449F398-A9BA-3D99-B2BA-8E693A281ABE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1511</xdr:rowOff>
    </xdr:from>
    <xdr:to>
      <xdr:col>0</xdr:col>
      <xdr:colOff>231650</xdr:colOff>
      <xdr:row>21</xdr:row>
      <xdr:rowOff>209710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C4AA11-8696-5775-FEC4-9E2BB43E89FC}"/>
            </a:ext>
          </a:extLst>
        </xdr:cNvPr>
        <xdr:cNvSpPr/>
      </xdr:nvSpPr>
      <xdr:spPr>
        <a:xfrm rot="16200000">
          <a:off x="-234715" y="3567737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16165</xdr:rowOff>
    </xdr:from>
    <xdr:to>
      <xdr:col>0</xdr:col>
      <xdr:colOff>231648</xdr:colOff>
      <xdr:row>18</xdr:row>
      <xdr:rowOff>174695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D9AA54A-E29B-32BC-9115-0AC587D6E958}"/>
            </a:ext>
          </a:extLst>
        </xdr:cNvPr>
        <xdr:cNvSpPr/>
      </xdr:nvSpPr>
      <xdr:spPr>
        <a:xfrm rot="16200000">
          <a:off x="-426715" y="2834589"/>
          <a:ext cx="1082030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117474</xdr:rowOff>
    </xdr:from>
    <xdr:to>
      <xdr:col>0</xdr:col>
      <xdr:colOff>231649</xdr:colOff>
      <xdr:row>8</xdr:row>
      <xdr:rowOff>115986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69BFB84-34B1-F5C6-2175-0CDF113010F1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23611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4FE9DEB-41EE-3BBF-15B7-646433AECF65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99887</xdr:rowOff>
    </xdr:from>
    <xdr:to>
      <xdr:col>0</xdr:col>
      <xdr:colOff>231650</xdr:colOff>
      <xdr:row>14</xdr:row>
      <xdr:rowOff>14548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8061F6A-76E9-EC52-1F0A-C8848BA5EAD0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139344</xdr:rowOff>
    </xdr:from>
    <xdr:to>
      <xdr:col>0</xdr:col>
      <xdr:colOff>231650</xdr:colOff>
      <xdr:row>25</xdr:row>
      <xdr:rowOff>52965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441602-06A2-578E-927F-31EBEF774DCC}"/>
            </a:ext>
          </a:extLst>
        </xdr:cNvPr>
        <xdr:cNvSpPr/>
      </xdr:nvSpPr>
      <xdr:spPr>
        <a:xfrm rot="16200000">
          <a:off x="-234715" y="3567737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155492</xdr:rowOff>
    </xdr:from>
    <xdr:to>
      <xdr:col>0</xdr:col>
      <xdr:colOff>231648</xdr:colOff>
      <xdr:row>19</xdr:row>
      <xdr:rowOff>133054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6DF4649-483F-FC72-77B3-0D1713E0D1A5}"/>
            </a:ext>
          </a:extLst>
        </xdr:cNvPr>
        <xdr:cNvSpPr/>
      </xdr:nvSpPr>
      <xdr:spPr>
        <a:xfrm rot="16200000">
          <a:off x="-426715" y="2834589"/>
          <a:ext cx="1082030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112618</xdr:rowOff>
    </xdr:from>
    <xdr:to>
      <xdr:col>0</xdr:col>
      <xdr:colOff>231649</xdr:colOff>
      <xdr:row>8</xdr:row>
      <xdr:rowOff>37543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33BB0DF-AB7C-B192-87B6-5DE220D2208A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18761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3FDFED3-9792-9815-BC24-8E8046AA409C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21445</xdr:rowOff>
    </xdr:from>
    <xdr:to>
      <xdr:col>0</xdr:col>
      <xdr:colOff>231650</xdr:colOff>
      <xdr:row>14</xdr:row>
      <xdr:rowOff>5006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0346850-CA4C-0491-520A-87132FFA0A78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19</xdr:row>
      <xdr:rowOff>38491</xdr:rowOff>
    </xdr:from>
    <xdr:to>
      <xdr:col>0</xdr:col>
      <xdr:colOff>231650</xdr:colOff>
      <xdr:row>26</xdr:row>
      <xdr:rowOff>52965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F0D4A1-D1A9-7D15-9A11-EBDD62AD962E}"/>
            </a:ext>
          </a:extLst>
        </xdr:cNvPr>
        <xdr:cNvSpPr/>
      </xdr:nvSpPr>
      <xdr:spPr>
        <a:xfrm rot="16200000">
          <a:off x="-234715" y="3567737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54639</xdr:rowOff>
    </xdr:from>
    <xdr:to>
      <xdr:col>0</xdr:col>
      <xdr:colOff>231648</xdr:colOff>
      <xdr:row>20</xdr:row>
      <xdr:rowOff>38492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DBBC070-3BFD-C7CB-59AC-9A441680D9E3}"/>
            </a:ext>
          </a:extLst>
        </xdr:cNvPr>
        <xdr:cNvSpPr/>
      </xdr:nvSpPr>
      <xdr:spPr>
        <a:xfrm rot="16200000">
          <a:off x="-426715" y="2834589"/>
          <a:ext cx="1082030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1680</xdr:rowOff>
    </xdr:from>
    <xdr:to>
      <xdr:col>0</xdr:col>
      <xdr:colOff>231649</xdr:colOff>
      <xdr:row>8</xdr:row>
      <xdr:rowOff>93836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55E6707-3231-015F-1A6A-D8946CBA1554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55596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C6376E2-21E5-F9A0-6E25-11D0F1A260D8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77475</xdr:rowOff>
    </xdr:from>
    <xdr:to>
      <xdr:col>0</xdr:col>
      <xdr:colOff>231650</xdr:colOff>
      <xdr:row>14</xdr:row>
      <xdr:rowOff>73659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983495C-377F-B7B2-9AC6-95284B8B75BE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19</xdr:row>
      <xdr:rowOff>4873</xdr:rowOff>
    </xdr:from>
    <xdr:to>
      <xdr:col>0</xdr:col>
      <xdr:colOff>231650</xdr:colOff>
      <xdr:row>26</xdr:row>
      <xdr:rowOff>19347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314B84-E5C9-244A-FEF7-8E4AC0E5322A}"/>
            </a:ext>
          </a:extLst>
        </xdr:cNvPr>
        <xdr:cNvSpPr/>
      </xdr:nvSpPr>
      <xdr:spPr>
        <a:xfrm rot="16200000">
          <a:off x="-234715" y="3567737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21021</xdr:rowOff>
    </xdr:from>
    <xdr:to>
      <xdr:col>0</xdr:col>
      <xdr:colOff>231648</xdr:colOff>
      <xdr:row>19</xdr:row>
      <xdr:rowOff>155467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3A39B05-D6AC-4224-A732-00647A439FF6}"/>
            </a:ext>
          </a:extLst>
        </xdr:cNvPr>
        <xdr:cNvSpPr/>
      </xdr:nvSpPr>
      <xdr:spPr>
        <a:xfrm rot="16200000">
          <a:off x="-426715" y="2834589"/>
          <a:ext cx="1082030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117474</xdr:rowOff>
    </xdr:from>
    <xdr:to>
      <xdr:col>0</xdr:col>
      <xdr:colOff>231649</xdr:colOff>
      <xdr:row>8</xdr:row>
      <xdr:rowOff>59982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1C65699-D352-6789-5323-9CE7F332330F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23611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6BDFB61-6712-28AA-7578-6D40F0B0E695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37507</xdr:rowOff>
    </xdr:from>
    <xdr:to>
      <xdr:col>0</xdr:col>
      <xdr:colOff>231650</xdr:colOff>
      <xdr:row>14</xdr:row>
      <xdr:rowOff>36938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AFCCACC-5BF9-1A6B-E356-BAE5E248C496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118613</xdr:rowOff>
    </xdr:from>
    <xdr:to>
      <xdr:col>0</xdr:col>
      <xdr:colOff>231650</xdr:colOff>
      <xdr:row>25</xdr:row>
      <xdr:rowOff>51278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A28DCD-BCF8-7139-D2F7-D61E2B8E8EAC}"/>
            </a:ext>
          </a:extLst>
        </xdr:cNvPr>
        <xdr:cNvSpPr/>
      </xdr:nvSpPr>
      <xdr:spPr>
        <a:xfrm rot="16200000">
          <a:off x="-234715" y="3567737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150636</xdr:rowOff>
    </xdr:from>
    <xdr:to>
      <xdr:col>0</xdr:col>
      <xdr:colOff>231648</xdr:colOff>
      <xdr:row>19</xdr:row>
      <xdr:rowOff>134489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CF9D7CF-38A9-5213-D7C2-08C84E7A5FD9}"/>
            </a:ext>
          </a:extLst>
        </xdr:cNvPr>
        <xdr:cNvSpPr/>
      </xdr:nvSpPr>
      <xdr:spPr>
        <a:xfrm rot="16200000">
          <a:off x="-426715" y="2834589"/>
          <a:ext cx="1082030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11765</xdr:rowOff>
    </xdr:from>
    <xdr:to>
      <xdr:col>0</xdr:col>
      <xdr:colOff>231649</xdr:colOff>
      <xdr:row>8</xdr:row>
      <xdr:rowOff>20018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0A9AC87-B8B9-FE78-DCC9-DD8C6ECBDA34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2</xdr:row>
      <xdr:rowOff>188412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5C7F21F-DE6A-6363-1477-C1600E2C9D52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3890</xdr:rowOff>
    </xdr:from>
    <xdr:to>
      <xdr:col>0</xdr:col>
      <xdr:colOff>231650</xdr:colOff>
      <xdr:row>14</xdr:row>
      <xdr:rowOff>16109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D7F5725-C291-7842-DA83-730343D20D27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8</xdr:col>
      <xdr:colOff>581025</xdr:colOff>
      <xdr:row>20</xdr:row>
      <xdr:rowOff>114300</xdr:rowOff>
    </xdr:to>
    <xdr:graphicFrame macro="">
      <xdr:nvGraphicFramePr>
        <xdr:cNvPr id="2466059" name="Gráfico 1">
          <a:extLst>
            <a:ext uri="{FF2B5EF4-FFF2-40B4-BE49-F238E27FC236}">
              <a16:creationId xmlns:a16="http://schemas.microsoft.com/office/drawing/2014/main" id="{81A4DB6B-22BA-2608-B56E-575D446E57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</xdr:colOff>
      <xdr:row>2</xdr:row>
      <xdr:rowOff>123825</xdr:rowOff>
    </xdr:from>
    <xdr:to>
      <xdr:col>23</xdr:col>
      <xdr:colOff>723900</xdr:colOff>
      <xdr:row>20</xdr:row>
      <xdr:rowOff>114300</xdr:rowOff>
    </xdr:to>
    <xdr:graphicFrame macro="">
      <xdr:nvGraphicFramePr>
        <xdr:cNvPr id="2466060" name="Gráfico 16">
          <a:extLst>
            <a:ext uri="{FF2B5EF4-FFF2-40B4-BE49-F238E27FC236}">
              <a16:creationId xmlns:a16="http://schemas.microsoft.com/office/drawing/2014/main" id="{79CCCE63-8CEF-FD95-BC2D-DC9C62891F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21</xdr:row>
      <xdr:rowOff>0</xdr:rowOff>
    </xdr:from>
    <xdr:to>
      <xdr:col>0</xdr:col>
      <xdr:colOff>231648</xdr:colOff>
      <xdr:row>25</xdr:row>
      <xdr:rowOff>38545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4F724DD-3EBF-BA78-7B71-8E92B2D7C8F5}"/>
            </a:ext>
          </a:extLst>
        </xdr:cNvPr>
        <xdr:cNvSpPr/>
      </xdr:nvSpPr>
      <xdr:spPr>
        <a:xfrm rot="16200000">
          <a:off x="-234717" y="390864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8</xdr:row>
      <xdr:rowOff>15202</xdr:rowOff>
    </xdr:from>
    <xdr:to>
      <xdr:col>0</xdr:col>
      <xdr:colOff>231650</xdr:colOff>
      <xdr:row>15</xdr:row>
      <xdr:rowOff>133724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AEDCF68-A3F6-DCD3-231B-3E8B56C5399D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1</xdr:row>
      <xdr:rowOff>385082</xdr:rowOff>
    </xdr:from>
    <xdr:to>
      <xdr:col>0</xdr:col>
      <xdr:colOff>231649</xdr:colOff>
      <xdr:row>8</xdr:row>
      <xdr:rowOff>152404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7BBF326-CBCC-2B82-C558-33C93DFEBB8E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2</xdr:row>
      <xdr:rowOff>131335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87DEB56-C994-93BC-6BB6-17AA52FB0ACC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89805</xdr:rowOff>
    </xdr:from>
    <xdr:to>
      <xdr:col>0</xdr:col>
      <xdr:colOff>231648</xdr:colOff>
      <xdr:row>22</xdr:row>
      <xdr:rowOff>18795</xdr:rowOff>
    </xdr:to>
    <xdr:sp macro="" textlink="">
      <xdr:nvSpPr>
        <xdr:cNvPr id="9" name="Diagrama de flujo: operación manual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353E2C8-A132-8282-8176-49CCA3980B53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21</xdr:row>
      <xdr:rowOff>40822</xdr:rowOff>
    </xdr:from>
    <xdr:to>
      <xdr:col>0</xdr:col>
      <xdr:colOff>231650</xdr:colOff>
      <xdr:row>25</xdr:row>
      <xdr:rowOff>85712</xdr:rowOff>
    </xdr:to>
    <xdr:sp macro="" textlink="">
      <xdr:nvSpPr>
        <xdr:cNvPr id="9" name="Diagrama de flujo: operación manual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C19871-234F-1CB5-D2BA-4D28C7A000BD}"/>
            </a:ext>
          </a:extLst>
        </xdr:cNvPr>
        <xdr:cNvSpPr/>
      </xdr:nvSpPr>
      <xdr:spPr>
        <a:xfrm rot="16200000">
          <a:off x="-234715" y="390864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1</xdr:col>
      <xdr:colOff>66675</xdr:colOff>
      <xdr:row>3</xdr:row>
      <xdr:rowOff>123825</xdr:rowOff>
    </xdr:from>
    <xdr:to>
      <xdr:col>8</xdr:col>
      <xdr:colOff>561975</xdr:colOff>
      <xdr:row>20</xdr:row>
      <xdr:rowOff>114300</xdr:rowOff>
    </xdr:to>
    <xdr:graphicFrame macro="">
      <xdr:nvGraphicFramePr>
        <xdr:cNvPr id="2456855" name="Gráfico 1">
          <a:extLst>
            <a:ext uri="{FF2B5EF4-FFF2-40B4-BE49-F238E27FC236}">
              <a16:creationId xmlns:a16="http://schemas.microsoft.com/office/drawing/2014/main" id="{93842834-2741-3383-0195-9FF499BB46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28575</xdr:colOff>
      <xdr:row>3</xdr:row>
      <xdr:rowOff>0</xdr:rowOff>
    </xdr:from>
    <xdr:to>
      <xdr:col>24</xdr:col>
      <xdr:colOff>38100</xdr:colOff>
      <xdr:row>20</xdr:row>
      <xdr:rowOff>76200</xdr:rowOff>
    </xdr:to>
    <xdr:graphicFrame macro="">
      <xdr:nvGraphicFramePr>
        <xdr:cNvPr id="2456856" name="Gráfico 1">
          <a:extLst>
            <a:ext uri="{FF2B5EF4-FFF2-40B4-BE49-F238E27FC236}">
              <a16:creationId xmlns:a16="http://schemas.microsoft.com/office/drawing/2014/main" id="{A0FA81AE-86C2-84EA-2DC6-CDA6797DDB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</xdr:colOff>
      <xdr:row>8</xdr:row>
      <xdr:rowOff>56023</xdr:rowOff>
    </xdr:from>
    <xdr:to>
      <xdr:col>0</xdr:col>
      <xdr:colOff>231650</xdr:colOff>
      <xdr:row>16</xdr:row>
      <xdr:rowOff>17598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6EEDC60-E80E-E99C-DC05-BF0039EE6325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58510</xdr:rowOff>
    </xdr:from>
    <xdr:to>
      <xdr:col>0</xdr:col>
      <xdr:colOff>231649</xdr:colOff>
      <xdr:row>9</xdr:row>
      <xdr:rowOff>23616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36F5FFA-D984-6A85-ACC3-ED466D00FB6E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8871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BD241E5-7888-2D0D-26A7-4623F9C4DA26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111577</xdr:rowOff>
    </xdr:from>
    <xdr:to>
      <xdr:col>0</xdr:col>
      <xdr:colOff>231648</xdr:colOff>
      <xdr:row>22</xdr:row>
      <xdr:rowOff>72176</xdr:rowOff>
    </xdr:to>
    <xdr:sp macro="" textlink="">
      <xdr:nvSpPr>
        <xdr:cNvPr id="8" name="Diagrama de flujo: operación manual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0A88830-A5D5-57FA-58B1-7FF5E0919992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123825</xdr:rowOff>
    </xdr:from>
    <xdr:to>
      <xdr:col>8</xdr:col>
      <xdr:colOff>561975</xdr:colOff>
      <xdr:row>20</xdr:row>
      <xdr:rowOff>114300</xdr:rowOff>
    </xdr:to>
    <xdr:graphicFrame macro="">
      <xdr:nvGraphicFramePr>
        <xdr:cNvPr id="2478346" name="Gráfico 1">
          <a:extLst>
            <a:ext uri="{FF2B5EF4-FFF2-40B4-BE49-F238E27FC236}">
              <a16:creationId xmlns:a16="http://schemas.microsoft.com/office/drawing/2014/main" id="{4310184D-E8FC-7C19-4FB9-51629A7141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19050</xdr:colOff>
      <xdr:row>3</xdr:row>
      <xdr:rowOff>66675</xdr:rowOff>
    </xdr:from>
    <xdr:to>
      <xdr:col>24</xdr:col>
      <xdr:colOff>104775</xdr:colOff>
      <xdr:row>20</xdr:row>
      <xdr:rowOff>114300</xdr:rowOff>
    </xdr:to>
    <xdr:graphicFrame macro="">
      <xdr:nvGraphicFramePr>
        <xdr:cNvPr id="2478347" name="Gráfico 1">
          <a:extLst>
            <a:ext uri="{FF2B5EF4-FFF2-40B4-BE49-F238E27FC236}">
              <a16:creationId xmlns:a16="http://schemas.microsoft.com/office/drawing/2014/main" id="{6021D7A9-C956-B8AE-A1A5-E6AFFA4587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20</xdr:row>
      <xdr:rowOff>54429</xdr:rowOff>
    </xdr:from>
    <xdr:to>
      <xdr:col>0</xdr:col>
      <xdr:colOff>231648</xdr:colOff>
      <xdr:row>25</xdr:row>
      <xdr:rowOff>2967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A8E25CB-72F0-7CBE-D79A-01021191F1E7}"/>
            </a:ext>
          </a:extLst>
        </xdr:cNvPr>
        <xdr:cNvSpPr/>
      </xdr:nvSpPr>
      <xdr:spPr>
        <a:xfrm rot="16200000">
          <a:off x="-234717" y="390864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7</xdr:row>
      <xdr:rowOff>79155</xdr:rowOff>
    </xdr:from>
    <xdr:to>
      <xdr:col>0</xdr:col>
      <xdr:colOff>231650</xdr:colOff>
      <xdr:row>15</xdr:row>
      <xdr:rowOff>18584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27B085C-51C9-EA23-D9FE-C6993E434C77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72117</xdr:rowOff>
    </xdr:from>
    <xdr:to>
      <xdr:col>0</xdr:col>
      <xdr:colOff>231649</xdr:colOff>
      <xdr:row>8</xdr:row>
      <xdr:rowOff>37217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FDDD28A-4FF9-3384-1E5A-83E2C0E9A31B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31996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D5D11EA-46CB-16BA-1DF1-0A814405ACEB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13</xdr:row>
      <xdr:rowOff>115659</xdr:rowOff>
    </xdr:from>
    <xdr:to>
      <xdr:col>0</xdr:col>
      <xdr:colOff>231648</xdr:colOff>
      <xdr:row>21</xdr:row>
      <xdr:rowOff>92133</xdr:rowOff>
    </xdr:to>
    <xdr:sp macro="" textlink="">
      <xdr:nvSpPr>
        <xdr:cNvPr id="9" name="Diagrama de flujo: operación manual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F7005CF-9868-C759-11E8-682E79CBC5AE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174863</xdr:rowOff>
    </xdr:from>
    <xdr:to>
      <xdr:col>0</xdr:col>
      <xdr:colOff>231648</xdr:colOff>
      <xdr:row>19</xdr:row>
      <xdr:rowOff>117918</xdr:rowOff>
    </xdr:to>
    <xdr:sp macro="" textlink="">
      <xdr:nvSpPr>
        <xdr:cNvPr id="4" name="Diagrama de flujo: operación manual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613A23-D1B1-FEDA-9335-09E68B6743FF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98445</xdr:rowOff>
    </xdr:from>
    <xdr:to>
      <xdr:col>0</xdr:col>
      <xdr:colOff>231650</xdr:colOff>
      <xdr:row>14</xdr:row>
      <xdr:rowOff>20168</xdr:rowOff>
    </xdr:to>
    <xdr:sp macro="" textlink="">
      <xdr:nvSpPr>
        <xdr:cNvPr id="5" name="Diagrama de flujo: operación manual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17096FD-2DC9-1A83-CF6D-CCA3C4222598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3</xdr:row>
      <xdr:rowOff>5682</xdr:rowOff>
    </xdr:from>
    <xdr:to>
      <xdr:col>0</xdr:col>
      <xdr:colOff>231649</xdr:colOff>
      <xdr:row>8</xdr:row>
      <xdr:rowOff>38811</xdr:rowOff>
    </xdr:to>
    <xdr:sp macro="" textlink="">
      <xdr:nvSpPr>
        <xdr:cNvPr id="6" name="Diagrama de flujo: operación manual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89B78E7-3907-8E94-2B9D-45B572312AB2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231648</xdr:colOff>
      <xdr:row>3</xdr:row>
      <xdr:rowOff>160150</xdr:rowOff>
    </xdr:to>
    <xdr:sp macro="" textlink="">
      <xdr:nvSpPr>
        <xdr:cNvPr id="7" name="Diagrama de flujo: operación manual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8086576-FDA5-089C-D434-FE756D3913D4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18</xdr:row>
      <xdr:rowOff>94503</xdr:rowOff>
    </xdr:from>
    <xdr:to>
      <xdr:col>0</xdr:col>
      <xdr:colOff>231649</xdr:colOff>
      <xdr:row>20</xdr:row>
      <xdr:rowOff>417952</xdr:rowOff>
    </xdr:to>
    <xdr:sp macro="" textlink="">
      <xdr:nvSpPr>
        <xdr:cNvPr id="8" name="Diagrama de flujo: operación manual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FBFE95D-0C0F-D56E-1B2F-AE56196BB352}"/>
            </a:ext>
          </a:extLst>
        </xdr:cNvPr>
        <xdr:cNvSpPr/>
      </xdr:nvSpPr>
      <xdr:spPr>
        <a:xfrm rot="16200000">
          <a:off x="-234716" y="3899041"/>
          <a:ext cx="698033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 editAs="oneCell">
    <xdr:from>
      <xdr:col>1</xdr:col>
      <xdr:colOff>19050</xdr:colOff>
      <xdr:row>22</xdr:row>
      <xdr:rowOff>104775</xdr:rowOff>
    </xdr:from>
    <xdr:to>
      <xdr:col>9</xdr:col>
      <xdr:colOff>66675</xdr:colOff>
      <xdr:row>36</xdr:row>
      <xdr:rowOff>180975</xdr:rowOff>
    </xdr:to>
    <xdr:pic>
      <xdr:nvPicPr>
        <xdr:cNvPr id="2330028" name="Imagen 1">
          <a:extLst>
            <a:ext uri="{FF2B5EF4-FFF2-40B4-BE49-F238E27FC236}">
              <a16:creationId xmlns:a16="http://schemas.microsoft.com/office/drawing/2014/main" id="{B262029E-791E-8E4F-34E6-4BBF96C42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5295900"/>
          <a:ext cx="5762625" cy="274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2</xdr:row>
      <xdr:rowOff>142875</xdr:rowOff>
    </xdr:from>
    <xdr:to>
      <xdr:col>9</xdr:col>
      <xdr:colOff>47625</xdr:colOff>
      <xdr:row>17</xdr:row>
      <xdr:rowOff>28575</xdr:rowOff>
    </xdr:to>
    <xdr:pic>
      <xdr:nvPicPr>
        <xdr:cNvPr id="2330029" name="Imagen 12">
          <a:extLst>
            <a:ext uri="{FF2B5EF4-FFF2-40B4-BE49-F238E27FC236}">
              <a16:creationId xmlns:a16="http://schemas.microsoft.com/office/drawing/2014/main" id="{5FD5B71C-050B-B38B-EF72-4058D407F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000125"/>
          <a:ext cx="5734050" cy="274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</xdr:row>
      <xdr:rowOff>0</xdr:rowOff>
    </xdr:from>
    <xdr:to>
      <xdr:col>17</xdr:col>
      <xdr:colOff>714375</xdr:colOff>
      <xdr:row>16</xdr:row>
      <xdr:rowOff>85725</xdr:rowOff>
    </xdr:to>
    <xdr:pic>
      <xdr:nvPicPr>
        <xdr:cNvPr id="2330030" name="Imagen 2">
          <a:extLst>
            <a:ext uri="{FF2B5EF4-FFF2-40B4-BE49-F238E27FC236}">
              <a16:creationId xmlns:a16="http://schemas.microsoft.com/office/drawing/2014/main" id="{A98F46D5-5023-F494-10F5-8F2781B70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220" b="2908"/>
        <a:stretch>
          <a:fillRect/>
        </a:stretch>
      </xdr:blipFill>
      <xdr:spPr bwMode="auto">
        <a:xfrm>
          <a:off x="6858000" y="1047750"/>
          <a:ext cx="6048375" cy="2562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238125</xdr:colOff>
      <xdr:row>21</xdr:row>
      <xdr:rowOff>95250</xdr:rowOff>
    </xdr:from>
    <xdr:to>
      <xdr:col>17</xdr:col>
      <xdr:colOff>571500</xdr:colOff>
      <xdr:row>36</xdr:row>
      <xdr:rowOff>76200</xdr:rowOff>
    </xdr:to>
    <xdr:pic>
      <xdr:nvPicPr>
        <xdr:cNvPr id="2330031" name="Imagen 8">
          <a:extLst>
            <a:ext uri="{FF2B5EF4-FFF2-40B4-BE49-F238E27FC236}">
              <a16:creationId xmlns:a16="http://schemas.microsoft.com/office/drawing/2014/main" id="{D0A73C6E-544C-BE1C-D163-E7AC89601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5095875"/>
          <a:ext cx="5667375" cy="2838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75691</xdr:rowOff>
    </xdr:from>
    <xdr:to>
      <xdr:col>0</xdr:col>
      <xdr:colOff>231648</xdr:colOff>
      <xdr:row>18</xdr:row>
      <xdr:rowOff>76302</xdr:rowOff>
    </xdr:to>
    <xdr:sp macro="" textlink="">
      <xdr:nvSpPr>
        <xdr:cNvPr id="9" name="Diagrama de flujo: operación manual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5F2132-500B-42AA-3E1E-249DDBFDC8F0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2448</xdr:rowOff>
    </xdr:from>
    <xdr:to>
      <xdr:col>0</xdr:col>
      <xdr:colOff>231650</xdr:colOff>
      <xdr:row>13</xdr:row>
      <xdr:rowOff>117920</xdr:rowOff>
    </xdr:to>
    <xdr:sp macro="" textlink="">
      <xdr:nvSpPr>
        <xdr:cNvPr id="10" name="Diagrama de flujo: operación manual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313AE2A-DDE1-CC71-5F83-448C52DBE55C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1</xdr:row>
      <xdr:rowOff>93835</xdr:rowOff>
    </xdr:from>
    <xdr:to>
      <xdr:col>0</xdr:col>
      <xdr:colOff>231649</xdr:colOff>
      <xdr:row>8</xdr:row>
      <xdr:rowOff>139706</xdr:rowOff>
    </xdr:to>
    <xdr:sp macro="" textlink="">
      <xdr:nvSpPr>
        <xdr:cNvPr id="11" name="Diagrama de flujo: operación manual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D670B09-3F18-4175-5763-4AC328CE0F3E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2</xdr:row>
      <xdr:rowOff>76845</xdr:rowOff>
    </xdr:to>
    <xdr:sp macro="" textlink="">
      <xdr:nvSpPr>
        <xdr:cNvPr id="12" name="Diagrama de flujo: operación manual 1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D66B113-0C82-94CC-EB03-218986D82368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16</xdr:row>
      <xdr:rowOff>56030</xdr:rowOff>
    </xdr:from>
    <xdr:to>
      <xdr:col>0</xdr:col>
      <xdr:colOff>231650</xdr:colOff>
      <xdr:row>19</xdr:row>
      <xdr:rowOff>185797</xdr:rowOff>
    </xdr:to>
    <xdr:sp macro="" textlink="">
      <xdr:nvSpPr>
        <xdr:cNvPr id="13" name="Diagrama de flujo: operación manual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71D754A-FCC4-04FA-51E7-CBE02DA1276B}"/>
            </a:ext>
          </a:extLst>
        </xdr:cNvPr>
        <xdr:cNvSpPr/>
      </xdr:nvSpPr>
      <xdr:spPr>
        <a:xfrm rot="16200000">
          <a:off x="-231459" y="4129241"/>
          <a:ext cx="698036" cy="235113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 editAs="oneCell">
    <xdr:from>
      <xdr:col>5</xdr:col>
      <xdr:colOff>180975</xdr:colOff>
      <xdr:row>21</xdr:row>
      <xdr:rowOff>19050</xdr:rowOff>
    </xdr:from>
    <xdr:to>
      <xdr:col>8</xdr:col>
      <xdr:colOff>685800</xdr:colOff>
      <xdr:row>35</xdr:row>
      <xdr:rowOff>114300</xdr:rowOff>
    </xdr:to>
    <xdr:pic>
      <xdr:nvPicPr>
        <xdr:cNvPr id="2191336" name="Imagen 1">
          <a:extLst>
            <a:ext uri="{FF2B5EF4-FFF2-40B4-BE49-F238E27FC236}">
              <a16:creationId xmlns:a16="http://schemas.microsoft.com/office/drawing/2014/main" id="{59D6A7CF-CEEC-2162-6688-CBC0D5FD8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4810125"/>
          <a:ext cx="2790825" cy="276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638175</xdr:colOff>
      <xdr:row>0</xdr:row>
      <xdr:rowOff>561975</xdr:rowOff>
    </xdr:from>
    <xdr:to>
      <xdr:col>7</xdr:col>
      <xdr:colOff>466725</xdr:colOff>
      <xdr:row>16</xdr:row>
      <xdr:rowOff>28575</xdr:rowOff>
    </xdr:to>
    <xdr:pic>
      <xdr:nvPicPr>
        <xdr:cNvPr id="2191337" name="Imagen 4">
          <a:extLst>
            <a:ext uri="{FF2B5EF4-FFF2-40B4-BE49-F238E27FC236}">
              <a16:creationId xmlns:a16="http://schemas.microsoft.com/office/drawing/2014/main" id="{2D196D1B-E92F-B1DF-C483-4DA181971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561975"/>
          <a:ext cx="4400550" cy="292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9</xdr:col>
      <xdr:colOff>104775</xdr:colOff>
      <xdr:row>52</xdr:row>
      <xdr:rowOff>152400</xdr:rowOff>
    </xdr:to>
    <xdr:pic>
      <xdr:nvPicPr>
        <xdr:cNvPr id="2191338" name="Imagen 5">
          <a:extLst>
            <a:ext uri="{FF2B5EF4-FFF2-40B4-BE49-F238E27FC236}">
              <a16:creationId xmlns:a16="http://schemas.microsoft.com/office/drawing/2014/main" id="{DE8EC6B9-E52D-7400-65D1-B9F801C87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9029700"/>
          <a:ext cx="6200775" cy="224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60</xdr:row>
      <xdr:rowOff>152400</xdr:rowOff>
    </xdr:from>
    <xdr:to>
      <xdr:col>7</xdr:col>
      <xdr:colOff>638175</xdr:colOff>
      <xdr:row>75</xdr:row>
      <xdr:rowOff>0</xdr:rowOff>
    </xdr:to>
    <xdr:pic>
      <xdr:nvPicPr>
        <xdr:cNvPr id="2191339" name="Imagen 6">
          <a:extLst>
            <a:ext uri="{FF2B5EF4-FFF2-40B4-BE49-F238E27FC236}">
              <a16:creationId xmlns:a16="http://schemas.microsoft.com/office/drawing/2014/main" id="{930BBA95-F9EB-BCF9-9B39-11EC3DFB6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3249275"/>
          <a:ext cx="4905375" cy="270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80</xdr:row>
      <xdr:rowOff>19050</xdr:rowOff>
    </xdr:from>
    <xdr:to>
      <xdr:col>8</xdr:col>
      <xdr:colOff>485775</xdr:colOff>
      <xdr:row>94</xdr:row>
      <xdr:rowOff>114300</xdr:rowOff>
    </xdr:to>
    <xdr:pic>
      <xdr:nvPicPr>
        <xdr:cNvPr id="2191340" name="Imagen 13">
          <a:extLst>
            <a:ext uri="{FF2B5EF4-FFF2-40B4-BE49-F238E27FC236}">
              <a16:creationId xmlns:a16="http://schemas.microsoft.com/office/drawing/2014/main" id="{7E8848DD-0EF5-9618-7B1F-829C89DAB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249775"/>
          <a:ext cx="5591175" cy="276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200025</xdr:colOff>
      <xdr:row>98</xdr:row>
      <xdr:rowOff>590550</xdr:rowOff>
    </xdr:from>
    <xdr:to>
      <xdr:col>8</xdr:col>
      <xdr:colOff>723900</xdr:colOff>
      <xdr:row>112</xdr:row>
      <xdr:rowOff>95250</xdr:rowOff>
    </xdr:to>
    <xdr:pic>
      <xdr:nvPicPr>
        <xdr:cNvPr id="2191341" name="Imagen 15">
          <a:extLst>
            <a:ext uri="{FF2B5EF4-FFF2-40B4-BE49-F238E27FC236}">
              <a16:creationId xmlns:a16="http://schemas.microsoft.com/office/drawing/2014/main" id="{CDEF36AB-28FB-6643-8084-6BD417C09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1250275"/>
          <a:ext cx="6238875" cy="2619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21</xdr:row>
      <xdr:rowOff>19050</xdr:rowOff>
    </xdr:from>
    <xdr:to>
      <xdr:col>4</xdr:col>
      <xdr:colOff>609600</xdr:colOff>
      <xdr:row>35</xdr:row>
      <xdr:rowOff>114300</xdr:rowOff>
    </xdr:to>
    <xdr:pic>
      <xdr:nvPicPr>
        <xdr:cNvPr id="2191342" name="Imagen 2">
          <a:extLst>
            <a:ext uri="{FF2B5EF4-FFF2-40B4-BE49-F238E27FC236}">
              <a16:creationId xmlns:a16="http://schemas.microsoft.com/office/drawing/2014/main" id="{20B41F60-B18E-90CC-9CEC-CA45469D0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4810125"/>
          <a:ext cx="2781300" cy="276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19050</xdr:colOff>
      <xdr:row>1</xdr:row>
      <xdr:rowOff>161925</xdr:rowOff>
    </xdr:from>
    <xdr:to>
      <xdr:col>17</xdr:col>
      <xdr:colOff>9525</xdr:colOff>
      <xdr:row>14</xdr:row>
      <xdr:rowOff>123825</xdr:rowOff>
    </xdr:to>
    <xdr:pic>
      <xdr:nvPicPr>
        <xdr:cNvPr id="2191343" name="Imagen 1">
          <a:extLst>
            <a:ext uri="{FF2B5EF4-FFF2-40B4-BE49-F238E27FC236}">
              <a16:creationId xmlns:a16="http://schemas.microsoft.com/office/drawing/2014/main" id="{2D7B9C92-67A7-A963-B23B-C0EC40E21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934" b="11037"/>
        <a:stretch>
          <a:fillRect/>
        </a:stretch>
      </xdr:blipFill>
      <xdr:spPr bwMode="auto">
        <a:xfrm>
          <a:off x="8020050" y="762000"/>
          <a:ext cx="4562475" cy="243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352425</xdr:colOff>
      <xdr:row>22</xdr:row>
      <xdr:rowOff>76200</xdr:rowOff>
    </xdr:from>
    <xdr:to>
      <xdr:col>13</xdr:col>
      <xdr:colOff>657225</xdr:colOff>
      <xdr:row>33</xdr:row>
      <xdr:rowOff>95250</xdr:rowOff>
    </xdr:to>
    <xdr:pic>
      <xdr:nvPicPr>
        <xdr:cNvPr id="2191344" name="Imagen 2">
          <a:extLst>
            <a:ext uri="{FF2B5EF4-FFF2-40B4-BE49-F238E27FC236}">
              <a16:creationId xmlns:a16="http://schemas.microsoft.com/office/drawing/2014/main" id="{3956F728-A3F3-5DBD-CA80-23E4986D8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6490"/>
        <a:stretch>
          <a:fillRect/>
        </a:stretch>
      </xdr:blipFill>
      <xdr:spPr bwMode="auto">
        <a:xfrm>
          <a:off x="6829425" y="5057775"/>
          <a:ext cx="3352800" cy="2114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542925</xdr:colOff>
      <xdr:row>22</xdr:row>
      <xdr:rowOff>38100</xdr:rowOff>
    </xdr:from>
    <xdr:to>
      <xdr:col>18</xdr:col>
      <xdr:colOff>47625</xdr:colOff>
      <xdr:row>33</xdr:row>
      <xdr:rowOff>171450</xdr:rowOff>
    </xdr:to>
    <xdr:pic>
      <xdr:nvPicPr>
        <xdr:cNvPr id="2191345" name="Imagen 3">
          <a:extLst>
            <a:ext uri="{FF2B5EF4-FFF2-40B4-BE49-F238E27FC236}">
              <a16:creationId xmlns:a16="http://schemas.microsoft.com/office/drawing/2014/main" id="{EF54D9A6-7E99-61D4-50DB-F1A800509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7925" y="5019675"/>
          <a:ext cx="3314700" cy="222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38100</xdr:colOff>
      <xdr:row>41</xdr:row>
      <xdr:rowOff>57150</xdr:rowOff>
    </xdr:from>
    <xdr:to>
      <xdr:col>18</xdr:col>
      <xdr:colOff>19050</xdr:colOff>
      <xdr:row>53</xdr:row>
      <xdr:rowOff>133350</xdr:rowOff>
    </xdr:to>
    <xdr:pic>
      <xdr:nvPicPr>
        <xdr:cNvPr id="2191346" name="Imagen 4">
          <a:extLst>
            <a:ext uri="{FF2B5EF4-FFF2-40B4-BE49-F238E27FC236}">
              <a16:creationId xmlns:a16="http://schemas.microsoft.com/office/drawing/2014/main" id="{4C2A8EEC-CA88-D652-F079-E77B5EFB4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9086850"/>
          <a:ext cx="6076950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762000</xdr:colOff>
      <xdr:row>60</xdr:row>
      <xdr:rowOff>0</xdr:rowOff>
    </xdr:from>
    <xdr:to>
      <xdr:col>16</xdr:col>
      <xdr:colOff>561975</xdr:colOff>
      <xdr:row>74</xdr:row>
      <xdr:rowOff>19050</xdr:rowOff>
    </xdr:to>
    <xdr:pic>
      <xdr:nvPicPr>
        <xdr:cNvPr id="2191347" name="Imagen 5">
          <a:extLst>
            <a:ext uri="{FF2B5EF4-FFF2-40B4-BE49-F238E27FC236}">
              <a16:creationId xmlns:a16="http://schemas.microsoft.com/office/drawing/2014/main" id="{95B65622-F265-8FDF-66C1-2A7E65405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6181"/>
        <a:stretch>
          <a:fillRect/>
        </a:stretch>
      </xdr:blipFill>
      <xdr:spPr bwMode="auto">
        <a:xfrm>
          <a:off x="8763000" y="13096875"/>
          <a:ext cx="3609975" cy="268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295275</xdr:colOff>
      <xdr:row>79</xdr:row>
      <xdr:rowOff>161925</xdr:rowOff>
    </xdr:from>
    <xdr:to>
      <xdr:col>17</xdr:col>
      <xdr:colOff>485775</xdr:colOff>
      <xdr:row>94</xdr:row>
      <xdr:rowOff>180975</xdr:rowOff>
    </xdr:to>
    <xdr:pic>
      <xdr:nvPicPr>
        <xdr:cNvPr id="2191348" name="Imagen 6">
          <a:extLst>
            <a:ext uri="{FF2B5EF4-FFF2-40B4-BE49-F238E27FC236}">
              <a16:creationId xmlns:a16="http://schemas.microsoft.com/office/drawing/2014/main" id="{8753E948-E3DD-36EA-7059-52889F935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4275" y="17202150"/>
          <a:ext cx="5524500" cy="2876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352425</xdr:colOff>
      <xdr:row>99</xdr:row>
      <xdr:rowOff>114300</xdr:rowOff>
    </xdr:from>
    <xdr:to>
      <xdr:col>17</xdr:col>
      <xdr:colOff>323850</xdr:colOff>
      <xdr:row>111</xdr:row>
      <xdr:rowOff>123825</xdr:rowOff>
    </xdr:to>
    <xdr:pic>
      <xdr:nvPicPr>
        <xdr:cNvPr id="2191349" name="Imagen 7">
          <a:extLst>
            <a:ext uri="{FF2B5EF4-FFF2-40B4-BE49-F238E27FC236}">
              <a16:creationId xmlns:a16="http://schemas.microsoft.com/office/drawing/2014/main" id="{3CA67BED-26EB-1B88-F3A8-C1BC72CB4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1425" y="21412200"/>
          <a:ext cx="5305425" cy="2295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19</xdr:row>
      <xdr:rowOff>134472</xdr:rowOff>
    </xdr:from>
    <xdr:to>
      <xdr:col>0</xdr:col>
      <xdr:colOff>231650</xdr:colOff>
      <xdr:row>26</xdr:row>
      <xdr:rowOff>54457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15B47A5-7282-CA6F-2E55-BA67920DF2EA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14</xdr:row>
      <xdr:rowOff>55840</xdr:rowOff>
    </xdr:from>
    <xdr:to>
      <xdr:col>0</xdr:col>
      <xdr:colOff>217640</xdr:colOff>
      <xdr:row>21</xdr:row>
      <xdr:rowOff>38472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F88CBDE-3A30-528D-CE67-5FD4465002ED}"/>
            </a:ext>
          </a:extLst>
        </xdr:cNvPr>
        <xdr:cNvSpPr/>
      </xdr:nvSpPr>
      <xdr:spPr>
        <a:xfrm rot="16200000">
          <a:off x="-428346" y="2832565"/>
          <a:ext cx="1080809" cy="22411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97646</xdr:rowOff>
    </xdr:from>
    <xdr:to>
      <xdr:col>0</xdr:col>
      <xdr:colOff>231650</xdr:colOff>
      <xdr:row>15</xdr:row>
      <xdr:rowOff>74348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2A78831-7E14-8052-FC63-27F91E24197C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5</xdr:row>
      <xdr:rowOff>78410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1059B60-9413-95ED-B751-4BA763902893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9</xdr:row>
      <xdr:rowOff>134685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F89F114-01D0-A821-F0CB-783AD602D655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112060</xdr:rowOff>
    </xdr:from>
    <xdr:to>
      <xdr:col>0</xdr:col>
      <xdr:colOff>231650</xdr:colOff>
      <xdr:row>23</xdr:row>
      <xdr:rowOff>25681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ED041B-47ED-6940-4B44-237E966BF93C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39778</xdr:rowOff>
    </xdr:from>
    <xdr:to>
      <xdr:col>0</xdr:col>
      <xdr:colOff>217640</xdr:colOff>
      <xdr:row>20</xdr:row>
      <xdr:rowOff>31891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C461B5D-C34F-15E6-9A05-AE31FC03D10A}"/>
            </a:ext>
          </a:extLst>
        </xdr:cNvPr>
        <xdr:cNvSpPr/>
      </xdr:nvSpPr>
      <xdr:spPr>
        <a:xfrm rot="16200000">
          <a:off x="-428346" y="2832565"/>
          <a:ext cx="1080809" cy="22411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75234</xdr:rowOff>
    </xdr:from>
    <xdr:to>
      <xdr:col>0</xdr:col>
      <xdr:colOff>231650</xdr:colOff>
      <xdr:row>14</xdr:row>
      <xdr:rowOff>55116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770BC80-D3E2-5F35-203E-FB51625AB01C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ABB5C96-5E4F-821E-195A-191457F75C97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96374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30E49F0-ED16-69CD-752B-D63017711337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17</xdr:row>
      <xdr:rowOff>78442</xdr:rowOff>
    </xdr:from>
    <xdr:to>
      <xdr:col>0</xdr:col>
      <xdr:colOff>231650</xdr:colOff>
      <xdr:row>21</xdr:row>
      <xdr:rowOff>148946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47C018-3B28-E0C8-35EF-4451BF4182FA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11</xdr:row>
      <xdr:rowOff>156693</xdr:rowOff>
    </xdr:from>
    <xdr:to>
      <xdr:col>0</xdr:col>
      <xdr:colOff>217640</xdr:colOff>
      <xdr:row>18</xdr:row>
      <xdr:rowOff>152116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A3B0EA2-BE01-8519-39FE-9FB2B686BDD1}"/>
            </a:ext>
          </a:extLst>
        </xdr:cNvPr>
        <xdr:cNvSpPr/>
      </xdr:nvSpPr>
      <xdr:spPr>
        <a:xfrm rot="16200000">
          <a:off x="-428346" y="2832565"/>
          <a:ext cx="1080809" cy="22411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41616</xdr:rowOff>
    </xdr:from>
    <xdr:to>
      <xdr:col>0</xdr:col>
      <xdr:colOff>231650</xdr:colOff>
      <xdr:row>13</xdr:row>
      <xdr:rowOff>18319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9D99964-D445-AB5B-9858-8AE5BBDABCCA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150264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F562C8B-7F82-6F1E-6A5A-7FC01110A193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231649</xdr:colOff>
      <xdr:row>7</xdr:row>
      <xdr:rowOff>62756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77DE763-786A-D39E-6030-3C03A8D527D2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19</xdr:row>
      <xdr:rowOff>1122</xdr:rowOff>
    </xdr:from>
    <xdr:to>
      <xdr:col>0</xdr:col>
      <xdr:colOff>231650</xdr:colOff>
      <xdr:row>25</xdr:row>
      <xdr:rowOff>14582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2E0269-21AC-3DC8-297E-B5ED4C7D483D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22222</xdr:rowOff>
    </xdr:from>
    <xdr:to>
      <xdr:col>0</xdr:col>
      <xdr:colOff>217640</xdr:colOff>
      <xdr:row>20</xdr:row>
      <xdr:rowOff>14335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C9BFEA0-412E-4A9D-6549-BD94CBA6B41C}"/>
            </a:ext>
          </a:extLst>
        </xdr:cNvPr>
        <xdr:cNvSpPr/>
      </xdr:nvSpPr>
      <xdr:spPr>
        <a:xfrm rot="16200000">
          <a:off x="-428346" y="2832565"/>
          <a:ext cx="1080809" cy="22411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73553</xdr:rowOff>
    </xdr:from>
    <xdr:to>
      <xdr:col>0</xdr:col>
      <xdr:colOff>231650</xdr:colOff>
      <xdr:row>14</xdr:row>
      <xdr:rowOff>40744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1596005-C46D-8B74-6C92-9EEE50436C28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02DC88D-E106-29AB-0422-2CDAF08B47D9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85168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DDED281-5341-E771-52C0-907CB09D4A66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19</xdr:row>
      <xdr:rowOff>116917</xdr:rowOff>
    </xdr:from>
    <xdr:to>
      <xdr:col>0</xdr:col>
      <xdr:colOff>231650</xdr:colOff>
      <xdr:row>26</xdr:row>
      <xdr:rowOff>137625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2E049B-9070-52EE-10B6-1050B93C85CB}"/>
            </a:ext>
          </a:extLst>
        </xdr:cNvPr>
        <xdr:cNvSpPr/>
      </xdr:nvSpPr>
      <xdr:spPr>
        <a:xfrm rot="16200000">
          <a:off x="-257127" y="3574072"/>
          <a:ext cx="742857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55839</xdr:rowOff>
    </xdr:from>
    <xdr:to>
      <xdr:col>0</xdr:col>
      <xdr:colOff>217640</xdr:colOff>
      <xdr:row>21</xdr:row>
      <xdr:rowOff>1502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145C73B-5C6C-44FC-4B94-2EB75F8BAF97}"/>
            </a:ext>
          </a:extLst>
        </xdr:cNvPr>
        <xdr:cNvSpPr/>
      </xdr:nvSpPr>
      <xdr:spPr>
        <a:xfrm rot="16200000">
          <a:off x="-478772" y="2793343"/>
          <a:ext cx="1181662" cy="22411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19204</xdr:rowOff>
    </xdr:from>
    <xdr:to>
      <xdr:col>0</xdr:col>
      <xdr:colOff>231650</xdr:colOff>
      <xdr:row>14</xdr:row>
      <xdr:rowOff>152789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C3F5F5E-BDBC-D8BB-7AB8-3CE39F3E21B4}"/>
            </a:ext>
          </a:extLst>
        </xdr:cNvPr>
        <xdr:cNvSpPr/>
      </xdr:nvSpPr>
      <xdr:spPr>
        <a:xfrm rot="16200000">
          <a:off x="-423137" y="1910314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C0E4C64-068F-351C-88AC-526B752F6A2D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9</xdr:row>
      <xdr:rowOff>51550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02D1670-A437-6220-8A5E-67121C3B8210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19</xdr:row>
      <xdr:rowOff>54350</xdr:rowOff>
    </xdr:from>
    <xdr:to>
      <xdr:col>0</xdr:col>
      <xdr:colOff>231650</xdr:colOff>
      <xdr:row>26</xdr:row>
      <xdr:rowOff>59325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FD0509-012A-1EAA-7BCD-F79A8392272E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132600</xdr:rowOff>
    </xdr:from>
    <xdr:to>
      <xdr:col>0</xdr:col>
      <xdr:colOff>217640</xdr:colOff>
      <xdr:row>20</xdr:row>
      <xdr:rowOff>112128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F22994B-9ADD-808D-8E64-E2060075BB48}"/>
            </a:ext>
          </a:extLst>
        </xdr:cNvPr>
        <xdr:cNvSpPr/>
      </xdr:nvSpPr>
      <xdr:spPr>
        <a:xfrm rot="16200000">
          <a:off x="-428346" y="2832565"/>
          <a:ext cx="1080809" cy="22411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7999</xdr:rowOff>
    </xdr:from>
    <xdr:to>
      <xdr:col>0</xdr:col>
      <xdr:colOff>231650</xdr:colOff>
      <xdr:row>14</xdr:row>
      <xdr:rowOff>135261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8FD6AB0-89F8-9D93-2F38-456C9A872D8E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150264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378FA22-8514-1EBB-A8AB-3FC698822398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231649</xdr:colOff>
      <xdr:row>9</xdr:row>
      <xdr:rowOff>22781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A91ACBC-ECA9-24F7-B1A5-F22DC7D24994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134472</xdr:rowOff>
    </xdr:from>
    <xdr:to>
      <xdr:col>0</xdr:col>
      <xdr:colOff>231650</xdr:colOff>
      <xdr:row>25</xdr:row>
      <xdr:rowOff>54439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CB213B-4D5F-15E1-A97F-CF785823D800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62190</xdr:rowOff>
    </xdr:from>
    <xdr:to>
      <xdr:col>0</xdr:col>
      <xdr:colOff>217640</xdr:colOff>
      <xdr:row>20</xdr:row>
      <xdr:rowOff>44822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779ABB9-A227-4A11-551A-8EC55A0BF712}"/>
            </a:ext>
          </a:extLst>
        </xdr:cNvPr>
        <xdr:cNvSpPr/>
      </xdr:nvSpPr>
      <xdr:spPr>
        <a:xfrm rot="16200000">
          <a:off x="-428346" y="2832565"/>
          <a:ext cx="1080809" cy="22411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97646</xdr:rowOff>
    </xdr:from>
    <xdr:to>
      <xdr:col>0</xdr:col>
      <xdr:colOff>231650</xdr:colOff>
      <xdr:row>14</xdr:row>
      <xdr:rowOff>74348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41B98E7-7319-66DE-64C0-6A87E1C4FBC4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C785BBA-4C9A-0398-7DC8-52A4569D493D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131561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90B7A4A-4DF2-DA47-2342-53E1B5B3920D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BRO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Archivos_Zanabria\VARIOS\Linea%20carne\2002\ENERO\colo_0102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DISEL_ERM/0%20Informaci&#243;n%20Atendida%202018/0%20Estad&#237;sticas%20REGIONES%202018/Estadisticas%20de%20Planilla%20Electr&#243;nica%20-%20ENVME%20ciudades.xlsx?3DDF7213" TargetMode="External"/><Relationship Id="rId1" Type="http://schemas.openxmlformats.org/officeDocument/2006/relationships/externalLinkPath" Target="file:///\\3DDF7213\Estadisticas%20de%20Planilla%20Electr&#243;nica%20-%20ENVME%20ciudad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vid%20Esparta\ANALISIS-DISEL\EDO%20Industria%202014\Producto\VERSI&#211;N%20FINAL%2001-08-2014\Informe\Gr&#225;ficos\ANEXOS%20EDO%20LAMBAYEQUE_i2107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AULO\MTPE1\RENECOSUCC\renecosucc%202009\ESTADISTICA%20ANU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SAULO/MTPE1/RENECOSUCC/renecosucc%202009/ESTADISTICA%20ANU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Yvan%20Choque%20Avila\Configuraci&#243;n%20local\Archivos%20temporales%20de%20Internet\OLK5B\02%20-%20Febrero%20RENECOSUCC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microsoft.com/office/2019/04/relationships/externalLinkLongPath" Target="Documents%20and%20Settings/Yvan%20Choque%20Avila/Configuraci&#243;n%20local/Archivos%20temporales%20de%20Internet/OLK5B/02%20-%20Febrero%20RENECOSUCC.xls?EA5F2000" TargetMode="External"/><Relationship Id="rId1" Type="http://schemas.openxmlformats.org/officeDocument/2006/relationships/externalLinkPath" Target="file:///\\EA5F2000\02%20-%20Febrero%20RENECOSUC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UTI"/>
      <sheetName val="x Zonales"/>
      <sheetName val="ACUM HISTORICO"/>
      <sheetName val="RESUMEN"/>
      <sheetName val="FACTOR"/>
      <sheetName val="ACUM REEXP"/>
      <sheetName val="Seg"/>
      <sheetName val="Hoja1"/>
      <sheetName val="Hoja2"/>
      <sheetName val="Hoja3"/>
      <sheetName val="#REF"/>
      <sheetName val="LIBRO2"/>
    </sheetNames>
    <sheetDataSet>
      <sheetData sheetId="0">
        <row r="18">
          <cell r="A18" t="str">
            <v xml:space="preserve">  Crudo de Palmiste</v>
          </cell>
          <cell r="B18" t="str">
            <v>--</v>
          </cell>
          <cell r="C18">
            <v>524</v>
          </cell>
          <cell r="D18">
            <v>-100</v>
          </cell>
          <cell r="E18" t="str">
            <v>--</v>
          </cell>
          <cell r="F18">
            <v>27</v>
          </cell>
          <cell r="G18">
            <v>-100</v>
          </cell>
          <cell r="H18" t="str">
            <v>--</v>
          </cell>
          <cell r="I18">
            <v>822</v>
          </cell>
          <cell r="J18">
            <v>-100</v>
          </cell>
          <cell r="K18" t="str">
            <v>--</v>
          </cell>
          <cell r="L18">
            <v>65</v>
          </cell>
          <cell r="M18">
            <v>-100</v>
          </cell>
        </row>
        <row r="19">
          <cell r="A19" t="str">
            <v xml:space="preserve">  Crudo de Algodon</v>
          </cell>
          <cell r="B19">
            <v>10291</v>
          </cell>
          <cell r="C19">
            <v>15811</v>
          </cell>
          <cell r="D19">
            <v>-34.912402757573844</v>
          </cell>
          <cell r="E19">
            <v>1985</v>
          </cell>
          <cell r="F19">
            <v>7970</v>
          </cell>
          <cell r="G19">
            <v>-75.09410288582184</v>
          </cell>
          <cell r="H19">
            <v>9682</v>
          </cell>
          <cell r="I19">
            <v>11060</v>
          </cell>
          <cell r="J19">
            <v>-12.459312839059677</v>
          </cell>
          <cell r="K19">
            <v>2236</v>
          </cell>
          <cell r="L19">
            <v>1922</v>
          </cell>
          <cell r="M19">
            <v>16.33714880332986</v>
          </cell>
        </row>
        <row r="20">
          <cell r="A20" t="str">
            <v xml:space="preserve">  Crudo de Pescado</v>
          </cell>
          <cell r="B20">
            <v>123675</v>
          </cell>
          <cell r="C20">
            <v>82645</v>
          </cell>
          <cell r="D20">
            <v>49.646076592655341</v>
          </cell>
          <cell r="E20">
            <v>13649</v>
          </cell>
          <cell r="F20">
            <v>12258</v>
          </cell>
          <cell r="G20">
            <v>11.347691303638442</v>
          </cell>
          <cell r="H20">
            <v>97534</v>
          </cell>
          <cell r="I20">
            <v>75001</v>
          </cell>
          <cell r="J20">
            <v>30.043599418674425</v>
          </cell>
          <cell r="K20">
            <v>16114</v>
          </cell>
          <cell r="L20">
            <v>11698</v>
          </cell>
          <cell r="M20">
            <v>37.750042742349123</v>
          </cell>
        </row>
        <row r="21">
          <cell r="A21" t="str">
            <v xml:space="preserve">  Crudo de Soya</v>
          </cell>
          <cell r="B21">
            <v>49851</v>
          </cell>
          <cell r="C21">
            <v>51482</v>
          </cell>
          <cell r="D21">
            <v>-3.1680975875063133</v>
          </cell>
          <cell r="E21">
            <v>6357</v>
          </cell>
          <cell r="F21">
            <v>2955</v>
          </cell>
          <cell r="G21">
            <v>115.12690355329948</v>
          </cell>
          <cell r="H21">
            <v>51043</v>
          </cell>
          <cell r="I21">
            <v>40906</v>
          </cell>
          <cell r="J21">
            <v>24.781205691096652</v>
          </cell>
          <cell r="K21">
            <v>5421</v>
          </cell>
          <cell r="L21">
            <v>4185</v>
          </cell>
          <cell r="M21">
            <v>29.534050179211469</v>
          </cell>
        </row>
        <row r="22">
          <cell r="A22" t="str">
            <v xml:space="preserve">  Crudo de Girasol</v>
          </cell>
          <cell r="B22">
            <v>1046</v>
          </cell>
          <cell r="C22">
            <v>881</v>
          </cell>
          <cell r="D22">
            <v>18.728717366628821</v>
          </cell>
          <cell r="E22" t="str">
            <v>--</v>
          </cell>
          <cell r="F22" t="str">
            <v>--</v>
          </cell>
          <cell r="G22" t="str">
            <v>--</v>
          </cell>
          <cell r="H22">
            <v>2619</v>
          </cell>
          <cell r="I22">
            <v>1299</v>
          </cell>
          <cell r="J22">
            <v>101.61662817551962</v>
          </cell>
          <cell r="K22">
            <v>340</v>
          </cell>
          <cell r="L22" t="str">
            <v>--</v>
          </cell>
          <cell r="M22" t="str">
            <v>--</v>
          </cell>
        </row>
        <row r="23">
          <cell r="A23" t="str">
            <v xml:space="preserve">  Liq. Mod. Pescado</v>
          </cell>
          <cell r="B23">
            <v>13113</v>
          </cell>
          <cell r="C23">
            <v>12336</v>
          </cell>
          <cell r="D23">
            <v>6.2986381322957197</v>
          </cell>
          <cell r="E23">
            <v>1939</v>
          </cell>
          <cell r="F23">
            <v>1285</v>
          </cell>
          <cell r="G23">
            <v>50.894941634241242</v>
          </cell>
          <cell r="H23">
            <v>14139</v>
          </cell>
          <cell r="I23">
            <v>12744</v>
          </cell>
          <cell r="J23">
            <v>10.946327683615809</v>
          </cell>
          <cell r="K23">
            <v>1835</v>
          </cell>
          <cell r="L23">
            <v>1332</v>
          </cell>
          <cell r="M23">
            <v>37.762762762762762</v>
          </cell>
        </row>
        <row r="24">
          <cell r="A24" t="str">
            <v xml:space="preserve">  Refinado de Canola</v>
          </cell>
          <cell r="B24" t="str">
            <v>--</v>
          </cell>
          <cell r="C24">
            <v>244</v>
          </cell>
          <cell r="D24">
            <v>-100</v>
          </cell>
          <cell r="E24" t="str">
            <v>--</v>
          </cell>
          <cell r="F24">
            <v>59</v>
          </cell>
          <cell r="G24">
            <v>-100</v>
          </cell>
          <cell r="H24">
            <v>86</v>
          </cell>
          <cell r="I24">
            <v>265</v>
          </cell>
          <cell r="J24">
            <v>-67.547169811320757</v>
          </cell>
          <cell r="K24" t="str">
            <v>--</v>
          </cell>
          <cell r="L24">
            <v>59</v>
          </cell>
          <cell r="M24">
            <v>-100</v>
          </cell>
        </row>
        <row r="25">
          <cell r="A25" t="str">
            <v xml:space="preserve">  Refinado de Soya</v>
          </cell>
          <cell r="B25">
            <v>501</v>
          </cell>
          <cell r="C25">
            <v>1048</v>
          </cell>
          <cell r="D25">
            <v>-52.194656488549619</v>
          </cell>
          <cell r="E25">
            <v>12</v>
          </cell>
          <cell r="F25">
            <v>32</v>
          </cell>
          <cell r="G25">
            <v>-62.5</v>
          </cell>
          <cell r="H25">
            <v>379</v>
          </cell>
          <cell r="I25">
            <v>1057</v>
          </cell>
          <cell r="J25">
            <v>-64.143803216650895</v>
          </cell>
          <cell r="K25">
            <v>30</v>
          </cell>
          <cell r="L25">
            <v>32</v>
          </cell>
          <cell r="M25">
            <v>-6.25</v>
          </cell>
        </row>
        <row r="26">
          <cell r="A26" t="str">
            <v xml:space="preserve">  Refinado Palma</v>
          </cell>
          <cell r="B26">
            <v>3575</v>
          </cell>
          <cell r="C26">
            <v>3723</v>
          </cell>
          <cell r="D26">
            <v>-3.9752887456352415</v>
          </cell>
          <cell r="E26">
            <v>366</v>
          </cell>
          <cell r="F26">
            <v>515</v>
          </cell>
          <cell r="G26">
            <v>-28.932038834951456</v>
          </cell>
          <cell r="H26">
            <v>3468</v>
          </cell>
          <cell r="I26">
            <v>4496</v>
          </cell>
          <cell r="J26">
            <v>-22.864768683274018</v>
          </cell>
          <cell r="K26">
            <v>348</v>
          </cell>
          <cell r="L26">
            <v>653</v>
          </cell>
          <cell r="M26">
            <v>-46.707503828483922</v>
          </cell>
        </row>
        <row r="27">
          <cell r="A27" t="str">
            <v xml:space="preserve">  Refinado de Pescado</v>
          </cell>
          <cell r="B27">
            <v>1374</v>
          </cell>
          <cell r="C27">
            <v>3133</v>
          </cell>
          <cell r="D27">
            <v>-56.144270667092243</v>
          </cell>
          <cell r="E27">
            <v>331</v>
          </cell>
          <cell r="F27">
            <v>250</v>
          </cell>
          <cell r="G27">
            <v>32.400000000000006</v>
          </cell>
          <cell r="H27">
            <v>1235</v>
          </cell>
          <cell r="I27">
            <v>3155</v>
          </cell>
          <cell r="J27">
            <v>-60.855784469096676</v>
          </cell>
          <cell r="K27">
            <v>125</v>
          </cell>
          <cell r="L27">
            <v>184</v>
          </cell>
          <cell r="M27">
            <v>-32.065217391304344</v>
          </cell>
        </row>
        <row r="28">
          <cell r="A28" t="str">
            <v xml:space="preserve">  Semi Refinado de Palma</v>
          </cell>
          <cell r="B28" t="str">
            <v>--</v>
          </cell>
          <cell r="C28" t="str">
            <v>--</v>
          </cell>
          <cell r="D28" t="str">
            <v>--</v>
          </cell>
          <cell r="E28" t="str">
            <v>--</v>
          </cell>
          <cell r="F28" t="str">
            <v>--</v>
          </cell>
          <cell r="G28" t="str">
            <v>--</v>
          </cell>
          <cell r="H28" t="str">
            <v>--</v>
          </cell>
          <cell r="I28" t="str">
            <v>--</v>
          </cell>
          <cell r="J28" t="str">
            <v>--</v>
          </cell>
          <cell r="K28" t="str">
            <v>--</v>
          </cell>
          <cell r="L28" t="str">
            <v>--</v>
          </cell>
          <cell r="M28" t="str">
            <v>--</v>
          </cell>
        </row>
        <row r="29">
          <cell r="A29" t="str">
            <v xml:space="preserve">  Semi Ref. Girasol</v>
          </cell>
          <cell r="B29" t="str">
            <v>--</v>
          </cell>
          <cell r="C29">
            <v>659</v>
          </cell>
          <cell r="D29">
            <v>-100</v>
          </cell>
          <cell r="E29" t="str">
            <v>--</v>
          </cell>
          <cell r="F29" t="str">
            <v>--</v>
          </cell>
          <cell r="G29" t="str">
            <v>--</v>
          </cell>
          <cell r="H29" t="str">
            <v>--</v>
          </cell>
          <cell r="I29">
            <v>341</v>
          </cell>
          <cell r="J29">
            <v>-100</v>
          </cell>
          <cell r="K29" t="str">
            <v>--</v>
          </cell>
          <cell r="L29" t="str">
            <v>--</v>
          </cell>
          <cell r="M29" t="str">
            <v>--</v>
          </cell>
        </row>
        <row r="30">
          <cell r="A30" t="str">
            <v xml:space="preserve">  Semi Ref. Pescado</v>
          </cell>
          <cell r="B30" t="str">
            <v>--</v>
          </cell>
          <cell r="C30" t="str">
            <v>--</v>
          </cell>
          <cell r="D30" t="str">
            <v>--</v>
          </cell>
          <cell r="E30" t="str">
            <v>--</v>
          </cell>
          <cell r="F30" t="str">
            <v>--</v>
          </cell>
          <cell r="G30" t="str">
            <v>--</v>
          </cell>
          <cell r="H30" t="str">
            <v>--</v>
          </cell>
          <cell r="I30" t="str">
            <v>--</v>
          </cell>
          <cell r="J30" t="str">
            <v>--</v>
          </cell>
          <cell r="K30" t="str">
            <v>--</v>
          </cell>
          <cell r="L30" t="str">
            <v>--</v>
          </cell>
          <cell r="M30" t="str">
            <v>--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YPPOLLO"/>
      <sheetName val="CDPTOPADRE"/>
      <sheetName val="CDPTOPONE"/>
      <sheetName val="CDPTOPAPOST"/>
      <sheetName val="CDPTOPOLLO"/>
      <sheetName val="PROD-POLLO"/>
      <sheetName val="PPADPON"/>
      <sheetName val="movpol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_14"/>
      <sheetName val="PLANI_13"/>
      <sheetName val="ENVME"/>
    </sheetNames>
    <sheetDataSet>
      <sheetData sheetId="0"/>
      <sheetData sheetId="1"/>
      <sheetData sheetId="2">
        <row r="34">
          <cell r="N34">
            <v>2016</v>
          </cell>
        </row>
        <row r="41">
          <cell r="N41">
            <v>2.8927088674555392</v>
          </cell>
          <cell r="O41">
            <v>1.7134868970498189</v>
          </cell>
          <cell r="P41">
            <v>1.4478355866970816</v>
          </cell>
          <cell r="Q41">
            <v>-0.45874936567237512</v>
          </cell>
          <cell r="R41">
            <v>0.74663688063591849</v>
          </cell>
          <cell r="S41">
            <v>1.0418861543995916</v>
          </cell>
          <cell r="T41">
            <v>1.6498890001377617</v>
          </cell>
          <cell r="U41">
            <v>2.5677474626411509</v>
          </cell>
          <cell r="V41">
            <v>1.9326549278834193</v>
          </cell>
          <cell r="W41">
            <v>1.5518034693201628</v>
          </cell>
          <cell r="X41">
            <v>2.1620232857966926</v>
          </cell>
          <cell r="Y41">
            <v>1.53589882656253</v>
          </cell>
          <cell r="Z41">
            <v>2.9195338478762949</v>
          </cell>
          <cell r="AA41">
            <v>2.7738128263751491</v>
          </cell>
          <cell r="AB41">
            <v>3.2693211455335529</v>
          </cell>
          <cell r="AC41">
            <v>2.6090562088392488</v>
          </cell>
          <cell r="AD41">
            <v>1.5447270698701203</v>
          </cell>
          <cell r="AE41">
            <v>1.5653438794225139</v>
          </cell>
          <cell r="AF41">
            <v>1.2015206349576886</v>
          </cell>
          <cell r="AG41">
            <v>1.1811275010082056</v>
          </cell>
          <cell r="AH41">
            <v>0.42828410139101436</v>
          </cell>
          <cell r="AI41">
            <v>0.18796242588831547</v>
          </cell>
          <cell r="AJ41">
            <v>0.45197008926372462</v>
          </cell>
          <cell r="AK41">
            <v>0.54445938089304491</v>
          </cell>
          <cell r="AL41">
            <v>0.75590118639408388</v>
          </cell>
          <cell r="AM41">
            <v>1.738213682505247</v>
          </cell>
          <cell r="AN41">
            <v>1.4183254800769873</v>
          </cell>
          <cell r="AO41">
            <v>1.9287802856757423</v>
          </cell>
          <cell r="AP41">
            <v>1.9984194937512143</v>
          </cell>
          <cell r="AQ41">
            <v>2.2401618270731802</v>
          </cell>
          <cell r="AR41">
            <v>1.5183840749248816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a3"/>
      <sheetName val="ANEXOS EDO LAMBAYEQUE_i210714"/>
      <sheetName val="Cuadro_a3"/>
      <sheetName val="ANEXOS_EDO_LAMBAYEQUE_i210714"/>
    </sheetNames>
    <sheetDataSet>
      <sheetData sheetId="0">
        <row r="11">
          <cell r="X11" t="str">
            <v>Trabajadores</v>
          </cell>
          <cell r="Y11" t="str">
            <v>Remuneración Mínima Mensual</v>
          </cell>
          <cell r="Z11" t="str">
            <v>Remuneración Promedio Mensual</v>
          </cell>
        </row>
        <row r="13">
          <cell r="X13">
            <v>4</v>
          </cell>
          <cell r="Y13">
            <v>1980</v>
          </cell>
          <cell r="Z13">
            <v>1980</v>
          </cell>
        </row>
        <row r="14">
          <cell r="X14">
            <v>4</v>
          </cell>
          <cell r="Y14">
            <v>1980</v>
          </cell>
          <cell r="Z14">
            <v>1980</v>
          </cell>
        </row>
        <row r="16">
          <cell r="X16">
            <v>27</v>
          </cell>
          <cell r="Y16">
            <v>1200</v>
          </cell>
          <cell r="Z16">
            <v>1400</v>
          </cell>
        </row>
        <row r="17">
          <cell r="X17">
            <v>12</v>
          </cell>
          <cell r="Y17">
            <v>1300</v>
          </cell>
          <cell r="Z17">
            <v>1300</v>
          </cell>
        </row>
        <row r="18">
          <cell r="X18">
            <v>9</v>
          </cell>
          <cell r="Y18">
            <v>1600</v>
          </cell>
          <cell r="Z18">
            <v>1600</v>
          </cell>
        </row>
        <row r="19">
          <cell r="X19">
            <v>2</v>
          </cell>
          <cell r="Y19">
            <v>1500</v>
          </cell>
          <cell r="Z19">
            <v>1500</v>
          </cell>
        </row>
        <row r="20">
          <cell r="X20">
            <v>2</v>
          </cell>
          <cell r="Y20">
            <v>1200</v>
          </cell>
          <cell r="Z20">
            <v>1200</v>
          </cell>
        </row>
        <row r="21">
          <cell r="X21">
            <v>2</v>
          </cell>
          <cell r="Y21">
            <v>1200</v>
          </cell>
          <cell r="Z21">
            <v>1200</v>
          </cell>
        </row>
        <row r="28">
          <cell r="X28">
            <v>17</v>
          </cell>
          <cell r="Y28">
            <v>750</v>
          </cell>
          <cell r="Z28">
            <v>898.41899999999998</v>
          </cell>
        </row>
        <row r="29">
          <cell r="X29">
            <v>15</v>
          </cell>
          <cell r="Y29">
            <v>900</v>
          </cell>
          <cell r="Z29">
            <v>986.66700000000003</v>
          </cell>
        </row>
        <row r="30">
          <cell r="X30">
            <v>2</v>
          </cell>
          <cell r="Y30">
            <v>750</v>
          </cell>
          <cell r="Z30">
            <v>750</v>
          </cell>
        </row>
      </sheetData>
      <sheetData sheetId="1" refreshError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A9A7A4-51F9-4C35-B513-1E41860B9B6D}" name="Tabla3" displayName="Tabla3" ref="B30:N36" totalsRowShown="0" headerRowDxfId="214" headerRowCellStyle="Normal 9">
  <tableColumns count="13">
    <tableColumn id="1" xr3:uid="{00000000-0010-0000-0100-000001000000}" name="Columna1"/>
    <tableColumn id="2" xr3:uid="{00000000-0010-0000-0100-000002000000}" name="2011"/>
    <tableColumn id="3" xr3:uid="{00000000-0010-0000-0100-000003000000}" name="2012"/>
    <tableColumn id="4" xr3:uid="{00000000-0010-0000-0100-000004000000}" name="2013"/>
    <tableColumn id="5" xr3:uid="{00000000-0010-0000-0100-000005000000}" name="2014"/>
    <tableColumn id="6" xr3:uid="{00000000-0010-0000-0100-000006000000}" name="2015"/>
    <tableColumn id="7" xr3:uid="{00000000-0010-0000-0100-000007000000}" name="2016"/>
    <tableColumn id="8" xr3:uid="{00000000-0010-0000-0100-000008000000}" name="2017"/>
    <tableColumn id="9" xr3:uid="{00000000-0010-0000-0100-000009000000}" name="2018"/>
    <tableColumn id="10" xr3:uid="{00000000-0010-0000-0100-00000A000000}" name="2019"/>
    <tableColumn id="12" xr3:uid="{00000000-0010-0000-0100-00000C000000}" name="2020 a/"/>
    <tableColumn id="11" xr3:uid="{00000000-0010-0000-0100-00000B000000}" name="2021" dataDxfId="216" dataCellStyle="Normal 10"/>
    <tableColumn id="13" xr3:uid="{00000000-0010-0000-0100-00000D000000}" name="2022" dataDxfId="215" dataCellStyle="Normal 1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B614C22B-BCE1-431C-8937-4B0946DBB440}" name="Tabla19" displayName="Tabla19" ref="B30:U34" totalsRowShown="0" headerRowDxfId="193" dataDxfId="192" headerRowBorderDxfId="190" tableBorderDxfId="191" totalsRowBorderDxfId="189" headerRowCellStyle="Normal 9" dataCellStyle="Normal 9">
  <tableColumns count="20">
    <tableColumn id="1" xr3:uid="{00000000-0010-0000-0300-000001000000}" name="Columna1" dataDxfId="213" dataCellStyle="Normal 9"/>
    <tableColumn id="2" xr3:uid="{00000000-0010-0000-0300-000002000000}" name="2004" dataDxfId="212" dataCellStyle="Normal 9"/>
    <tableColumn id="3" xr3:uid="{00000000-0010-0000-0300-000003000000}" name="2005" dataDxfId="211" dataCellStyle="Normal 9"/>
    <tableColumn id="4" xr3:uid="{00000000-0010-0000-0300-000004000000}" name="2006" dataDxfId="210" dataCellStyle="Normal 9"/>
    <tableColumn id="5" xr3:uid="{00000000-0010-0000-0300-000005000000}" name="2007" dataDxfId="209" dataCellStyle="Normal 9"/>
    <tableColumn id="6" xr3:uid="{00000000-0010-0000-0300-000006000000}" name="2008" dataDxfId="208" dataCellStyle="Normal 9"/>
    <tableColumn id="7" xr3:uid="{00000000-0010-0000-0300-000007000000}" name="2009" dataDxfId="207" dataCellStyle="Normal 9"/>
    <tableColumn id="8" xr3:uid="{00000000-0010-0000-0300-000008000000}" name="2010" dataDxfId="206" dataCellStyle="Normal 9"/>
    <tableColumn id="9" xr3:uid="{00000000-0010-0000-0300-000009000000}" name="2011" dataDxfId="205" dataCellStyle="Normal 9"/>
    <tableColumn id="10" xr3:uid="{00000000-0010-0000-0300-00000A000000}" name="2012" dataDxfId="204" dataCellStyle="Normal 9"/>
    <tableColumn id="11" xr3:uid="{00000000-0010-0000-0300-00000B000000}" name="2013" dataDxfId="203" dataCellStyle="Normal 9"/>
    <tableColumn id="12" xr3:uid="{00000000-0010-0000-0300-00000C000000}" name="2014" dataDxfId="202" dataCellStyle="Normal 9"/>
    <tableColumn id="13" xr3:uid="{00000000-0010-0000-0300-00000D000000}" name="2015" dataDxfId="201" dataCellStyle="Normal 9"/>
    <tableColumn id="14" xr3:uid="{00000000-0010-0000-0300-00000E000000}" name="2016" dataDxfId="200" dataCellStyle="Normal 9"/>
    <tableColumn id="15" xr3:uid="{00000000-0010-0000-0300-00000F000000}" name="2017" dataDxfId="199" dataCellStyle="Normal 9"/>
    <tableColumn id="16" xr3:uid="{00000000-0010-0000-0300-000010000000}" name="2018" dataDxfId="198" dataCellStyle="Normal 9"/>
    <tableColumn id="17" xr3:uid="{00000000-0010-0000-0300-000011000000}" name="2019" dataDxfId="197" dataCellStyle="Normal 9"/>
    <tableColumn id="18" xr3:uid="{00000000-0010-0000-0300-000012000000}" name="2020" dataDxfId="196" dataCellStyle="Normal 9"/>
    <tableColumn id="19" xr3:uid="{00000000-0010-0000-0300-000013000000}" name="2021" dataDxfId="195" dataCellStyle="Normal 9"/>
    <tableColumn id="20" xr3:uid="{00000000-0010-0000-0300-000014000000}" name="2022" dataDxfId="194" dataCellStyle="Normal 9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23BEC74-6CF5-4A11-8DC1-6015A298F5F8}" name="Tabla5" displayName="Tabla5" ref="B30:U32" totalsRowShown="0" headerRowDxfId="168" dataDxfId="167" tableBorderDxfId="166" headerRowCellStyle="Normal 9" dataCellStyle="Normal 9">
  <tableColumns count="20">
    <tableColumn id="1" xr3:uid="{00000000-0010-0000-0500-000001000000}" name="Columna1" dataDxfId="188" dataCellStyle="Normal 9"/>
    <tableColumn id="2" xr3:uid="{00000000-0010-0000-0500-000002000000}" name="2004" dataDxfId="187" dataCellStyle="Normal 9"/>
    <tableColumn id="3" xr3:uid="{00000000-0010-0000-0500-000003000000}" name="2005" dataDxfId="186" dataCellStyle="Normal 9"/>
    <tableColumn id="4" xr3:uid="{00000000-0010-0000-0500-000004000000}" name="2006" dataDxfId="185" dataCellStyle="Normal 9"/>
    <tableColumn id="5" xr3:uid="{00000000-0010-0000-0500-000005000000}" name="2007" dataDxfId="184" dataCellStyle="Normal 9"/>
    <tableColumn id="6" xr3:uid="{00000000-0010-0000-0500-000006000000}" name="2008" dataDxfId="183" dataCellStyle="Normal 9"/>
    <tableColumn id="7" xr3:uid="{00000000-0010-0000-0500-000007000000}" name="2009" dataDxfId="182" dataCellStyle="Normal 9"/>
    <tableColumn id="8" xr3:uid="{00000000-0010-0000-0500-000008000000}" name="2010" dataDxfId="181" dataCellStyle="Normal 9"/>
    <tableColumn id="9" xr3:uid="{00000000-0010-0000-0500-000009000000}" name="2011" dataDxfId="180" dataCellStyle="Normal 9"/>
    <tableColumn id="10" xr3:uid="{00000000-0010-0000-0500-00000A000000}" name="2012" dataDxfId="179" dataCellStyle="Normal 9"/>
    <tableColumn id="11" xr3:uid="{00000000-0010-0000-0500-00000B000000}" name="2013" dataDxfId="178" dataCellStyle="Normal 9"/>
    <tableColumn id="12" xr3:uid="{00000000-0010-0000-0500-00000C000000}" name="2014" dataDxfId="177" dataCellStyle="Normal 9"/>
    <tableColumn id="13" xr3:uid="{00000000-0010-0000-0500-00000D000000}" name="2015" dataDxfId="176" dataCellStyle="Normal 9"/>
    <tableColumn id="14" xr3:uid="{00000000-0010-0000-0500-00000E000000}" name="2016" dataDxfId="175" dataCellStyle="Normal 9"/>
    <tableColumn id="15" xr3:uid="{00000000-0010-0000-0500-00000F000000}" name="2017" dataDxfId="174" dataCellStyle="Normal 9"/>
    <tableColumn id="16" xr3:uid="{00000000-0010-0000-0500-000010000000}" name="2018" dataDxfId="173" dataCellStyle="Normal 9"/>
    <tableColumn id="17" xr3:uid="{00000000-0010-0000-0500-000011000000}" name="2019" dataDxfId="172" dataCellStyle="Normal 9"/>
    <tableColumn id="18" xr3:uid="{00000000-0010-0000-0500-000012000000}" name="2020" dataDxfId="171" dataCellStyle="Normal 9"/>
    <tableColumn id="19" xr3:uid="{00000000-0010-0000-0500-000013000000}" name="2021" dataDxfId="170" dataCellStyle="Normal 9"/>
    <tableColumn id="20" xr3:uid="{00000000-0010-0000-0500-000014000000}" name="2022" dataDxfId="169" dataCellStyle="Normal 9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8EBDFD7-3649-4050-BDC5-C49F269B5FCC}" name="Tabla6" displayName="Tabla6" ref="B36:AX37" totalsRowShown="0" headerRowDxfId="109" dataDxfId="108" headerRowBorderDxfId="106" tableBorderDxfId="107" headerRowCellStyle="Normal 9" dataCellStyle="Millares">
  <tableColumns count="49">
    <tableColumn id="1" xr3:uid="{00000000-0010-0000-0700-000001000000}" name="Regiones" dataDxfId="158" dataCellStyle="Normal 8">
      <calculatedColumnFormula>B31</calculatedColumnFormula>
    </tableColumn>
    <tableColumn id="2" xr3:uid="{00000000-0010-0000-0700-000002000000}" name="Ene-20" dataDxfId="157" dataCellStyle="Millares"/>
    <tableColumn id="3" xr3:uid="{00000000-0010-0000-0700-000003000000}" name="Feb-20" dataDxfId="156" dataCellStyle="Millares"/>
    <tableColumn id="4" xr3:uid="{00000000-0010-0000-0700-000004000000}" name="Mar-20" dataDxfId="155" dataCellStyle="Millares"/>
    <tableColumn id="5" xr3:uid="{00000000-0010-0000-0700-000005000000}" name="Abr-20" dataDxfId="154" dataCellStyle="Millares"/>
    <tableColumn id="6" xr3:uid="{00000000-0010-0000-0700-000006000000}" name="May-20" dataDxfId="153" dataCellStyle="Millares"/>
    <tableColumn id="7" xr3:uid="{00000000-0010-0000-0700-000007000000}" name="Jun-20" dataDxfId="152" dataCellStyle="Millares"/>
    <tableColumn id="8" xr3:uid="{00000000-0010-0000-0700-000008000000}" name="Jul-20" dataDxfId="151" dataCellStyle="Millares"/>
    <tableColumn id="9" xr3:uid="{00000000-0010-0000-0700-000009000000}" name="Ago-20" dataDxfId="150" dataCellStyle="Millares"/>
    <tableColumn id="10" xr3:uid="{00000000-0010-0000-0700-00000A000000}" name="Set-20" dataDxfId="149" dataCellStyle="Millares"/>
    <tableColumn id="11" xr3:uid="{00000000-0010-0000-0700-00000B000000}" name="Oct-20" dataDxfId="148" dataCellStyle="Millares"/>
    <tableColumn id="12" xr3:uid="{00000000-0010-0000-0700-00000C000000}" name="Nov-20" dataDxfId="147" dataCellStyle="Millares"/>
    <tableColumn id="13" xr3:uid="{00000000-0010-0000-0700-00000D000000}" name="Dic-20" dataDxfId="146" dataCellStyle="Millares"/>
    <tableColumn id="14" xr3:uid="{00000000-0010-0000-0700-00000E000000}" name="Ene-21" dataDxfId="145" dataCellStyle="Millares"/>
    <tableColumn id="15" xr3:uid="{00000000-0010-0000-0700-00000F000000}" name="Feb-21" dataDxfId="144" dataCellStyle="Millares"/>
    <tableColumn id="16" xr3:uid="{00000000-0010-0000-0700-000010000000}" name="Mar-21" dataDxfId="143" dataCellStyle="Millares"/>
    <tableColumn id="17" xr3:uid="{00000000-0010-0000-0700-000011000000}" name="Abr-21" dataDxfId="142" dataCellStyle="Millares"/>
    <tableColumn id="18" xr3:uid="{00000000-0010-0000-0700-000012000000}" name="May-21" dataDxfId="141" dataCellStyle="Millares"/>
    <tableColumn id="19" xr3:uid="{00000000-0010-0000-0700-000013000000}" name="Jun-21" dataDxfId="140" dataCellStyle="Millares"/>
    <tableColumn id="20" xr3:uid="{00000000-0010-0000-0700-000014000000}" name="Jul-21" dataDxfId="139" dataCellStyle="Millares"/>
    <tableColumn id="21" xr3:uid="{00000000-0010-0000-0700-000015000000}" name="Ago-21" dataDxfId="138" dataCellStyle="Millares"/>
    <tableColumn id="22" xr3:uid="{00000000-0010-0000-0700-000016000000}" name="Set-21" dataDxfId="137" dataCellStyle="Millares"/>
    <tableColumn id="23" xr3:uid="{00000000-0010-0000-0700-000017000000}" name="Oct-21" dataDxfId="136" dataCellStyle="Millares"/>
    <tableColumn id="24" xr3:uid="{00000000-0010-0000-0700-000018000000}" name="Nov-21" dataDxfId="135" dataCellStyle="Millares"/>
    <tableColumn id="25" xr3:uid="{00000000-0010-0000-0700-000019000000}" name="Dic-21" dataDxfId="134" dataCellStyle="Millares"/>
    <tableColumn id="26" xr3:uid="{00000000-0010-0000-0700-00001A000000}" name="Ene-22" dataDxfId="133" dataCellStyle="Millares"/>
    <tableColumn id="27" xr3:uid="{00000000-0010-0000-0700-00001B000000}" name="Feb-22" dataDxfId="132" dataCellStyle="Millares"/>
    <tableColumn id="28" xr3:uid="{00000000-0010-0000-0700-00001C000000}" name="Mar-22" dataDxfId="131" dataCellStyle="Millares"/>
    <tableColumn id="29" xr3:uid="{00000000-0010-0000-0700-00001D000000}" name="Abr-22" dataDxfId="130" dataCellStyle="Millares"/>
    <tableColumn id="30" xr3:uid="{00000000-0010-0000-0700-00001E000000}" name="May-22" dataDxfId="129" dataCellStyle="Millares"/>
    <tableColumn id="31" xr3:uid="{00000000-0010-0000-0700-00001F000000}" name="Jun-22" dataDxfId="128" dataCellStyle="Millares"/>
    <tableColumn id="32" xr3:uid="{00000000-0010-0000-0700-000020000000}" name="Jul-22" dataDxfId="127" dataCellStyle="Millares"/>
    <tableColumn id="33" xr3:uid="{00000000-0010-0000-0700-000021000000}" name="Ago-22" dataDxfId="126" dataCellStyle="Millares"/>
    <tableColumn id="34" xr3:uid="{00000000-0010-0000-0700-000022000000}" name="Set-22" dataDxfId="125" dataCellStyle="Millares"/>
    <tableColumn id="35" xr3:uid="{00000000-0010-0000-0700-000023000000}" name="Oct-22" dataDxfId="124" dataCellStyle="Millares"/>
    <tableColumn id="36" xr3:uid="{00000000-0010-0000-0700-000024000000}" name="Nov-22" dataDxfId="123" dataCellStyle="Millares"/>
    <tableColumn id="37" xr3:uid="{00000000-0010-0000-0700-000025000000}" name="Dic-22" dataDxfId="122" dataCellStyle="Millares"/>
    <tableColumn id="38" xr3:uid="{00000000-0010-0000-0700-000026000000}" name="Ene-23" dataDxfId="121" dataCellStyle="Millares"/>
    <tableColumn id="39" xr3:uid="{00000000-0010-0000-0700-000027000000}" name="Feb-23" dataDxfId="120" dataCellStyle="Millares"/>
    <tableColumn id="40" xr3:uid="{00000000-0010-0000-0700-000028000000}" name="Mar-23" dataDxfId="119" dataCellStyle="Millares"/>
    <tableColumn id="41" xr3:uid="{00000000-0010-0000-0700-000029000000}" name="Abr 23" dataDxfId="118" dataCellStyle="Millares"/>
    <tableColumn id="42" xr3:uid="{00000000-0010-0000-0700-00002A000000}" name="May-23" dataDxfId="117" dataCellStyle="Millares"/>
    <tableColumn id="43" xr3:uid="{00000000-0010-0000-0700-00002B000000}" name="Jun-23" dataDxfId="116" dataCellStyle="Millares"/>
    <tableColumn id="44" xr3:uid="{00000000-0010-0000-0700-00002C000000}" name="Jul-23" dataDxfId="115" dataCellStyle="Millares"/>
    <tableColumn id="45" xr3:uid="{00000000-0010-0000-0700-00002D000000}" name="Ago-23" dataDxfId="114" dataCellStyle="Millares"/>
    <tableColumn id="46" xr3:uid="{00000000-0010-0000-0700-00002E000000}" name="Set-23" dataDxfId="113" dataCellStyle="Millares"/>
    <tableColumn id="47" xr3:uid="{00000000-0010-0000-0700-00002F000000}" name="Oct-23" dataDxfId="112" dataCellStyle="Millares"/>
    <tableColumn id="48" xr3:uid="{00000000-0010-0000-0700-000030000000}" name="Nov-23" dataDxfId="111" dataCellStyle="Millares"/>
    <tableColumn id="49" xr3:uid="{00000000-0010-0000-0700-000031000000}" name="Dic-23" dataDxfId="110" dataCellStyle="Millares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65160AA-6128-4AF4-9E64-42A371D116AB}" name="Tabla7" displayName="Tabla7" ref="B36:AX37" totalsRowShown="0" headerRowDxfId="56" dataDxfId="55" headerRowBorderDxfId="53" tableBorderDxfId="54" headerRowCellStyle="Normal 9" dataCellStyle="Millares">
  <tableColumns count="49">
    <tableColumn id="1" xr3:uid="{00000000-0010-0000-0900-000001000000}" name="Regiones" dataDxfId="105" dataCellStyle="Normal 8">
      <calculatedColumnFormula>B31</calculatedColumnFormula>
    </tableColumn>
    <tableColumn id="2" xr3:uid="{00000000-0010-0000-0900-000002000000}" name="Ene-20" dataDxfId="104" dataCellStyle="Millares"/>
    <tableColumn id="3" xr3:uid="{00000000-0010-0000-0900-000003000000}" name="Feb-20" dataDxfId="103" dataCellStyle="Millares"/>
    <tableColumn id="4" xr3:uid="{00000000-0010-0000-0900-000004000000}" name="Mar-20" dataDxfId="102" dataCellStyle="Millares"/>
    <tableColumn id="5" xr3:uid="{00000000-0010-0000-0900-000005000000}" name="Abr-20" dataDxfId="101" dataCellStyle="Millares"/>
    <tableColumn id="6" xr3:uid="{00000000-0010-0000-0900-000006000000}" name="May-20" dataDxfId="100" dataCellStyle="Millares"/>
    <tableColumn id="7" xr3:uid="{00000000-0010-0000-0900-000007000000}" name="Jun-20" dataDxfId="99" dataCellStyle="Millares"/>
    <tableColumn id="8" xr3:uid="{00000000-0010-0000-0900-000008000000}" name="Jul-20" dataDxfId="98" dataCellStyle="Millares"/>
    <tableColumn id="9" xr3:uid="{00000000-0010-0000-0900-000009000000}" name="Ago-20" dataDxfId="97" dataCellStyle="Millares"/>
    <tableColumn id="10" xr3:uid="{00000000-0010-0000-0900-00000A000000}" name="Set-20" dataDxfId="96" dataCellStyle="Millares"/>
    <tableColumn id="11" xr3:uid="{00000000-0010-0000-0900-00000B000000}" name="Oct-20" dataDxfId="95" dataCellStyle="Millares"/>
    <tableColumn id="12" xr3:uid="{00000000-0010-0000-0900-00000C000000}" name="Nov-20" dataDxfId="94" dataCellStyle="Millares"/>
    <tableColumn id="13" xr3:uid="{00000000-0010-0000-0900-00000D000000}" name="Dic-20" dataDxfId="93" dataCellStyle="Millares"/>
    <tableColumn id="14" xr3:uid="{00000000-0010-0000-0900-00000E000000}" name="Ene-21" dataDxfId="92" dataCellStyle="Millares"/>
    <tableColumn id="15" xr3:uid="{00000000-0010-0000-0900-00000F000000}" name="Feb-21" dataDxfId="91" dataCellStyle="Millares"/>
    <tableColumn id="16" xr3:uid="{00000000-0010-0000-0900-000010000000}" name="Mar-21" dataDxfId="90" dataCellStyle="Millares"/>
    <tableColumn id="17" xr3:uid="{00000000-0010-0000-0900-000011000000}" name="Abr-21" dataDxfId="89" dataCellStyle="Millares"/>
    <tableColumn id="18" xr3:uid="{00000000-0010-0000-0900-000012000000}" name="May-21" dataDxfId="88" dataCellStyle="Millares"/>
    <tableColumn id="19" xr3:uid="{00000000-0010-0000-0900-000013000000}" name="Jun-21" dataDxfId="87" dataCellStyle="Millares"/>
    <tableColumn id="20" xr3:uid="{00000000-0010-0000-0900-000014000000}" name="Jul-21" dataDxfId="86" dataCellStyle="Millares"/>
    <tableColumn id="21" xr3:uid="{00000000-0010-0000-0900-000015000000}" name="Ago-21" dataDxfId="85" dataCellStyle="Millares"/>
    <tableColumn id="22" xr3:uid="{00000000-0010-0000-0900-000016000000}" name="Set-21" dataDxfId="84" dataCellStyle="Millares"/>
    <tableColumn id="23" xr3:uid="{00000000-0010-0000-0900-000017000000}" name="Oct-21" dataDxfId="83" dataCellStyle="Millares"/>
    <tableColumn id="24" xr3:uid="{00000000-0010-0000-0900-000018000000}" name="Nov-21" dataDxfId="82" dataCellStyle="Millares"/>
    <tableColumn id="25" xr3:uid="{00000000-0010-0000-0900-000019000000}" name="Dic-21" dataDxfId="81" dataCellStyle="Millares"/>
    <tableColumn id="26" xr3:uid="{00000000-0010-0000-0900-00001A000000}" name="Ene-22" dataDxfId="80" dataCellStyle="Millares"/>
    <tableColumn id="27" xr3:uid="{00000000-0010-0000-0900-00001B000000}" name="Feb-22" dataDxfId="79" dataCellStyle="Millares"/>
    <tableColumn id="28" xr3:uid="{00000000-0010-0000-0900-00001C000000}" name="Mar-22" dataDxfId="78" dataCellStyle="Millares"/>
    <tableColumn id="29" xr3:uid="{00000000-0010-0000-0900-00001D000000}" name="Abr-22" dataDxfId="77" dataCellStyle="Millares"/>
    <tableColumn id="30" xr3:uid="{00000000-0010-0000-0900-00001E000000}" name="May-22" dataDxfId="76" dataCellStyle="Millares"/>
    <tableColumn id="31" xr3:uid="{00000000-0010-0000-0900-00001F000000}" name="Jun-22" dataDxfId="75" dataCellStyle="Millares"/>
    <tableColumn id="32" xr3:uid="{00000000-0010-0000-0900-000020000000}" name="Jul-22" dataDxfId="74" dataCellStyle="Millares"/>
    <tableColumn id="33" xr3:uid="{00000000-0010-0000-0900-000021000000}" name="Ago-22" dataDxfId="73" dataCellStyle="Millares"/>
    <tableColumn id="34" xr3:uid="{00000000-0010-0000-0900-000022000000}" name="Set-22" dataDxfId="72" dataCellStyle="Millares"/>
    <tableColumn id="35" xr3:uid="{00000000-0010-0000-0900-000023000000}" name="Oct-22" dataDxfId="71" dataCellStyle="Millares"/>
    <tableColumn id="36" xr3:uid="{00000000-0010-0000-0900-000024000000}" name="Nov-22" dataDxfId="70" dataCellStyle="Millares"/>
    <tableColumn id="37" xr3:uid="{00000000-0010-0000-0900-000025000000}" name="Dic-22" dataDxfId="69" dataCellStyle="Millares"/>
    <tableColumn id="38" xr3:uid="{00000000-0010-0000-0900-000026000000}" name="Ene-23" dataDxfId="68" dataCellStyle="Millares"/>
    <tableColumn id="39" xr3:uid="{00000000-0010-0000-0900-000027000000}" name="Feb-23" dataDxfId="67" dataCellStyle="Millares"/>
    <tableColumn id="40" xr3:uid="{00000000-0010-0000-0900-000028000000}" name="Mar-23" dataDxfId="66" dataCellStyle="Millares"/>
    <tableColumn id="41" xr3:uid="{00000000-0010-0000-0900-000029000000}" name="Abr 23" dataDxfId="65" dataCellStyle="Millares"/>
    <tableColumn id="42" xr3:uid="{00000000-0010-0000-0900-00002A000000}" name="May-23" dataDxfId="64" dataCellStyle="Millares"/>
    <tableColumn id="43" xr3:uid="{00000000-0010-0000-0900-00002B000000}" name="Jun-23" dataDxfId="63" dataCellStyle="Millares"/>
    <tableColumn id="44" xr3:uid="{00000000-0010-0000-0900-00002C000000}" name="Jul-23" dataDxfId="62" dataCellStyle="Millares"/>
    <tableColumn id="45" xr3:uid="{00000000-0010-0000-0900-00002D000000}" name="Ago-23" dataDxfId="61" dataCellStyle="Millares"/>
    <tableColumn id="46" xr3:uid="{00000000-0010-0000-0900-00002E000000}" name="Set-23" dataDxfId="60" dataCellStyle="Millares"/>
    <tableColumn id="47" xr3:uid="{00000000-0010-0000-0900-00002F000000}" name="23-Oct" dataDxfId="59" dataCellStyle="Millares"/>
    <tableColumn id="48" xr3:uid="{00000000-0010-0000-0900-000030000000}" name="Nov-23" dataDxfId="58" dataCellStyle="Millares"/>
    <tableColumn id="49" xr3:uid="{00000000-0010-0000-0900-000031000000}" name="Dic-23" dataDxfId="57" dataCellStyle="Millares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6051A6D-8020-4A0D-AB50-FF9A0D109564}" name="Tabla8" displayName="Tabla8" ref="B36:AX37" totalsRowShown="0" headerRowDxfId="3" dataDxfId="2" headerRowBorderDxfId="0" tableBorderDxfId="1" headerRowCellStyle="Normal 9" dataCellStyle="Millares">
  <tableColumns count="49">
    <tableColumn id="1" xr3:uid="{00000000-0010-0000-0B00-000001000000}" name="Regiones" dataDxfId="52" dataCellStyle="Normal 8">
      <calculatedColumnFormula>B31</calculatedColumnFormula>
    </tableColumn>
    <tableColumn id="2" xr3:uid="{00000000-0010-0000-0B00-000002000000}" name="Ene-20" dataDxfId="51"/>
    <tableColumn id="3" xr3:uid="{00000000-0010-0000-0B00-000003000000}" name="Feb-20" dataDxfId="50"/>
    <tableColumn id="4" xr3:uid="{00000000-0010-0000-0B00-000004000000}" name="Mar-20" dataDxfId="49"/>
    <tableColumn id="5" xr3:uid="{00000000-0010-0000-0B00-000005000000}" name="Abr-20" dataDxfId="48"/>
    <tableColumn id="6" xr3:uid="{00000000-0010-0000-0B00-000006000000}" name="May-20" dataDxfId="47"/>
    <tableColumn id="7" xr3:uid="{00000000-0010-0000-0B00-000007000000}" name="Jun-20" dataDxfId="46"/>
    <tableColumn id="8" xr3:uid="{00000000-0010-0000-0B00-000008000000}" name="Jul-20" dataDxfId="45"/>
    <tableColumn id="9" xr3:uid="{00000000-0010-0000-0B00-000009000000}" name="Ago-20" dataDxfId="44"/>
    <tableColumn id="10" xr3:uid="{00000000-0010-0000-0B00-00000A000000}" name="Set-20" dataDxfId="43"/>
    <tableColumn id="11" xr3:uid="{00000000-0010-0000-0B00-00000B000000}" name="Oct-20" dataDxfId="42"/>
    <tableColumn id="12" xr3:uid="{00000000-0010-0000-0B00-00000C000000}" name="Nov-20" dataDxfId="41"/>
    <tableColumn id="13" xr3:uid="{00000000-0010-0000-0B00-00000D000000}" name="Dic-20" dataDxfId="40"/>
    <tableColumn id="14" xr3:uid="{00000000-0010-0000-0B00-00000E000000}" name="Ene-21" dataDxfId="39" dataCellStyle="Millares"/>
    <tableColumn id="15" xr3:uid="{00000000-0010-0000-0B00-00000F000000}" name="Feb-21" dataDxfId="38" dataCellStyle="Millares"/>
    <tableColumn id="16" xr3:uid="{00000000-0010-0000-0B00-000010000000}" name="Mar-21" dataDxfId="37" dataCellStyle="Millares"/>
    <tableColumn id="17" xr3:uid="{00000000-0010-0000-0B00-000011000000}" name="Abr-21" dataDxfId="36" dataCellStyle="Millares"/>
    <tableColumn id="18" xr3:uid="{00000000-0010-0000-0B00-000012000000}" name="May-21" dataDxfId="35" dataCellStyle="Millares"/>
    <tableColumn id="19" xr3:uid="{00000000-0010-0000-0B00-000013000000}" name="Jun-21" dataDxfId="34" dataCellStyle="Millares"/>
    <tableColumn id="20" xr3:uid="{00000000-0010-0000-0B00-000014000000}" name="Jul-21" dataDxfId="33" dataCellStyle="Millares"/>
    <tableColumn id="21" xr3:uid="{00000000-0010-0000-0B00-000015000000}" name="Ago-21" dataDxfId="32" dataCellStyle="Millares"/>
    <tableColumn id="22" xr3:uid="{00000000-0010-0000-0B00-000016000000}" name="Set-21" dataDxfId="31" dataCellStyle="Millares"/>
    <tableColumn id="23" xr3:uid="{00000000-0010-0000-0B00-000017000000}" name="Oct-21" dataDxfId="30" dataCellStyle="Millares"/>
    <tableColumn id="24" xr3:uid="{00000000-0010-0000-0B00-000018000000}" name="Nov-21" dataDxfId="29" dataCellStyle="Millares"/>
    <tableColumn id="25" xr3:uid="{00000000-0010-0000-0B00-000019000000}" name="Dic-21" dataDxfId="28" dataCellStyle="Millares"/>
    <tableColumn id="26" xr3:uid="{00000000-0010-0000-0B00-00001A000000}" name="Ene-22" dataDxfId="27" dataCellStyle="Millares"/>
    <tableColumn id="27" xr3:uid="{00000000-0010-0000-0B00-00001B000000}" name="Feb-22" dataDxfId="26" dataCellStyle="Millares"/>
    <tableColumn id="28" xr3:uid="{00000000-0010-0000-0B00-00001C000000}" name="Mar-22" dataDxfId="25" dataCellStyle="Millares"/>
    <tableColumn id="29" xr3:uid="{00000000-0010-0000-0B00-00001D000000}" name="Abr-22" dataDxfId="24" dataCellStyle="Millares"/>
    <tableColumn id="30" xr3:uid="{00000000-0010-0000-0B00-00001E000000}" name="May-22" dataDxfId="23" dataCellStyle="Millares"/>
    <tableColumn id="31" xr3:uid="{00000000-0010-0000-0B00-00001F000000}" name="Jun-22" dataDxfId="22" dataCellStyle="Millares"/>
    <tableColumn id="32" xr3:uid="{00000000-0010-0000-0B00-000020000000}" name="Jul-22" dataDxfId="21" dataCellStyle="Millares"/>
    <tableColumn id="33" xr3:uid="{00000000-0010-0000-0B00-000021000000}" name="Ago-22" dataDxfId="20" dataCellStyle="Millares"/>
    <tableColumn id="34" xr3:uid="{00000000-0010-0000-0B00-000022000000}" name="Set-22" dataDxfId="19" dataCellStyle="Millares"/>
    <tableColumn id="35" xr3:uid="{00000000-0010-0000-0B00-000023000000}" name="Oct-22" dataDxfId="18" dataCellStyle="Millares"/>
    <tableColumn id="36" xr3:uid="{00000000-0010-0000-0B00-000024000000}" name="Nov-22" dataDxfId="17" dataCellStyle="Millares"/>
    <tableColumn id="37" xr3:uid="{00000000-0010-0000-0B00-000025000000}" name="Dic-22" dataDxfId="16" dataCellStyle="Millares"/>
    <tableColumn id="38" xr3:uid="{00000000-0010-0000-0B00-000026000000}" name="Ene-23" dataDxfId="15" dataCellStyle="Millares"/>
    <tableColumn id="39" xr3:uid="{00000000-0010-0000-0B00-000027000000}" name="Feb-23" dataDxfId="14" dataCellStyle="Millares"/>
    <tableColumn id="40" xr3:uid="{00000000-0010-0000-0B00-000028000000}" name="Mar-23" dataDxfId="13" dataCellStyle="Millares"/>
    <tableColumn id="41" xr3:uid="{00000000-0010-0000-0B00-000029000000}" name="Abr 23" dataDxfId="12" dataCellStyle="Millares"/>
    <tableColumn id="42" xr3:uid="{00000000-0010-0000-0B00-00002A000000}" name="May-23" dataDxfId="11" dataCellStyle="Millares"/>
    <tableColumn id="43" xr3:uid="{00000000-0010-0000-0B00-00002B000000}" name="Jun-23" dataDxfId="10" dataCellStyle="Millares"/>
    <tableColumn id="44" xr3:uid="{00000000-0010-0000-0B00-00002C000000}" name="Jul-23" dataDxfId="9" dataCellStyle="Millares"/>
    <tableColumn id="45" xr3:uid="{00000000-0010-0000-0B00-00002D000000}" name="Ago-23" dataDxfId="8" dataCellStyle="Millares"/>
    <tableColumn id="46" xr3:uid="{00000000-0010-0000-0B00-00002E000000}" name="Set-23" dataDxfId="7" dataCellStyle="Millares"/>
    <tableColumn id="47" xr3:uid="{00000000-0010-0000-0B00-00002F000000}" name="Oct-23" dataDxfId="6" dataCellStyle="Millares"/>
    <tableColumn id="48" xr3:uid="{00000000-0010-0000-0B00-000030000000}" name="Nov-23" dataDxfId="5" dataCellStyle="Millares"/>
    <tableColumn id="49" xr3:uid="{00000000-0010-0000-0B00-000031000000}" name="Dic-23" dataDxfId="4" dataCellStyle="Millare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6D595-5A89-44DB-AD0A-802D70A9FB23}">
  <sheetPr codeName="Hoja1">
    <tabColor rgb="FF002060"/>
    <pageSetUpPr fitToPage="1"/>
  </sheetPr>
  <dimension ref="A1:F74"/>
  <sheetViews>
    <sheetView tabSelected="1" zoomScale="85" zoomScaleNormal="85" zoomScaleSheetLayoutView="100" workbookViewId="0">
      <selection sqref="A1:F1"/>
    </sheetView>
  </sheetViews>
  <sheetFormatPr baseColWidth="10" defaultRowHeight="15" x14ac:dyDescent="0.25"/>
  <cols>
    <col min="1" max="1" width="78" style="140" customWidth="1"/>
    <col min="2" max="2" width="12.42578125" style="199" customWidth="1"/>
    <col min="3" max="3" width="1.5703125" style="140" customWidth="1"/>
    <col min="4" max="4" width="2.7109375" style="140" customWidth="1"/>
    <col min="5" max="5" width="84.140625" style="140" customWidth="1"/>
    <col min="6" max="6" width="11.140625" style="192" customWidth="1"/>
    <col min="7" max="7" width="3" style="140" customWidth="1"/>
    <col min="8" max="16384" width="11.42578125" style="140"/>
  </cols>
  <sheetData>
    <row r="1" spans="1:6" ht="44.25" customHeight="1" x14ac:dyDescent="0.25">
      <c r="A1" s="319" t="s">
        <v>200</v>
      </c>
      <c r="B1" s="319"/>
      <c r="C1" s="319"/>
      <c r="D1" s="319"/>
      <c r="E1" s="319"/>
      <c r="F1" s="319"/>
    </row>
    <row r="2" spans="1:6" ht="8.25" customHeight="1" x14ac:dyDescent="0.25">
      <c r="A2" s="144"/>
      <c r="B2" s="186"/>
      <c r="C2" s="133"/>
      <c r="D2" s="133"/>
      <c r="E2" s="133"/>
      <c r="F2" s="189"/>
    </row>
    <row r="3" spans="1:6" ht="25.5" customHeight="1" x14ac:dyDescent="0.25">
      <c r="A3" s="318" t="s">
        <v>346</v>
      </c>
      <c r="B3" s="318"/>
      <c r="C3" s="318"/>
      <c r="D3" s="318"/>
      <c r="E3" s="318"/>
      <c r="F3" s="318"/>
    </row>
    <row r="4" spans="1:6" ht="11.25" customHeight="1" x14ac:dyDescent="0.25">
      <c r="A4" s="145"/>
      <c r="B4" s="186"/>
      <c r="C4" s="133"/>
      <c r="D4" s="133"/>
      <c r="E4" s="133"/>
      <c r="F4" s="189"/>
    </row>
    <row r="5" spans="1:6" s="148" customFormat="1" ht="21" customHeight="1" x14ac:dyDescent="0.25">
      <c r="A5" s="229" t="s">
        <v>162</v>
      </c>
      <c r="B5" s="230"/>
      <c r="C5" s="142"/>
      <c r="D5" s="231"/>
      <c r="E5" s="232" t="s">
        <v>173</v>
      </c>
      <c r="F5" s="233"/>
    </row>
    <row r="6" spans="1:6" ht="30" customHeight="1" x14ac:dyDescent="0.25">
      <c r="A6" s="202" t="s">
        <v>232</v>
      </c>
      <c r="B6" s="193" t="s">
        <v>163</v>
      </c>
      <c r="C6" s="142"/>
      <c r="D6" s="132"/>
      <c r="E6" s="175" t="s">
        <v>244</v>
      </c>
      <c r="F6" s="190" t="s">
        <v>177</v>
      </c>
    </row>
    <row r="7" spans="1:6" ht="20.100000000000001" customHeight="1" x14ac:dyDescent="0.25">
      <c r="A7" s="203" t="s">
        <v>233</v>
      </c>
      <c r="B7" s="194" t="s">
        <v>164</v>
      </c>
      <c r="C7" s="141"/>
      <c r="D7" s="133"/>
      <c r="E7" s="146" t="s">
        <v>245</v>
      </c>
      <c r="F7" s="189"/>
    </row>
    <row r="8" spans="1:6" ht="20.100000000000001" customHeight="1" x14ac:dyDescent="0.25">
      <c r="A8" s="202" t="s">
        <v>234</v>
      </c>
      <c r="B8" s="195"/>
      <c r="C8" s="142"/>
      <c r="D8" s="132"/>
      <c r="E8" s="174" t="s">
        <v>246</v>
      </c>
      <c r="F8" s="190" t="s">
        <v>178</v>
      </c>
    </row>
    <row r="9" spans="1:6" ht="20.100000000000001" customHeight="1" x14ac:dyDescent="0.25">
      <c r="A9" s="243" t="s">
        <v>235</v>
      </c>
      <c r="B9" s="194" t="s">
        <v>165</v>
      </c>
      <c r="C9" s="141"/>
      <c r="D9" s="133"/>
      <c r="E9" s="173" t="s">
        <v>247</v>
      </c>
      <c r="F9" s="191" t="s">
        <v>179</v>
      </c>
    </row>
    <row r="10" spans="1:6" ht="20.100000000000001" customHeight="1" x14ac:dyDescent="0.25">
      <c r="A10" s="244" t="s">
        <v>236</v>
      </c>
      <c r="B10" s="193" t="s">
        <v>166</v>
      </c>
      <c r="C10" s="142"/>
      <c r="D10" s="132"/>
      <c r="E10" s="174" t="s">
        <v>248</v>
      </c>
      <c r="F10" s="190" t="s">
        <v>180</v>
      </c>
    </row>
    <row r="11" spans="1:6" ht="20.100000000000001" customHeight="1" x14ac:dyDescent="0.25">
      <c r="A11" s="243" t="s">
        <v>237</v>
      </c>
      <c r="B11" s="194" t="s">
        <v>167</v>
      </c>
      <c r="C11" s="141"/>
      <c r="D11" s="133"/>
      <c r="E11" s="173" t="s">
        <v>249</v>
      </c>
      <c r="F11" s="191" t="s">
        <v>181</v>
      </c>
    </row>
    <row r="12" spans="1:6" ht="20.100000000000001" customHeight="1" x14ac:dyDescent="0.25">
      <c r="A12" s="244" t="s">
        <v>264</v>
      </c>
      <c r="B12" s="193" t="s">
        <v>168</v>
      </c>
      <c r="C12" s="142"/>
      <c r="D12" s="132"/>
      <c r="E12" s="174" t="s">
        <v>265</v>
      </c>
      <c r="F12" s="190" t="s">
        <v>182</v>
      </c>
    </row>
    <row r="13" spans="1:6" ht="20.100000000000001" customHeight="1" x14ac:dyDescent="0.25">
      <c r="A13" s="243" t="s">
        <v>238</v>
      </c>
      <c r="B13" s="194" t="s">
        <v>169</v>
      </c>
      <c r="C13" s="141"/>
      <c r="D13" s="133"/>
      <c r="E13" s="173" t="s">
        <v>250</v>
      </c>
      <c r="F13" s="191" t="s">
        <v>184</v>
      </c>
    </row>
    <row r="14" spans="1:6" ht="20.100000000000001" customHeight="1" x14ac:dyDescent="0.25">
      <c r="A14" s="244" t="s">
        <v>239</v>
      </c>
      <c r="B14" s="193" t="s">
        <v>170</v>
      </c>
      <c r="C14" s="142"/>
      <c r="D14" s="132"/>
      <c r="E14" s="174" t="s">
        <v>251</v>
      </c>
      <c r="F14" s="190" t="s">
        <v>186</v>
      </c>
    </row>
    <row r="15" spans="1:6" ht="20.100000000000001" customHeight="1" x14ac:dyDescent="0.25">
      <c r="A15" s="243" t="s">
        <v>240</v>
      </c>
      <c r="B15" s="194" t="s">
        <v>171</v>
      </c>
      <c r="C15" s="141"/>
      <c r="D15" s="133"/>
      <c r="E15" s="173" t="s">
        <v>252</v>
      </c>
      <c r="F15" s="191" t="s">
        <v>188</v>
      </c>
    </row>
    <row r="16" spans="1:6" ht="20.100000000000001" customHeight="1" x14ac:dyDescent="0.25">
      <c r="A16" s="244" t="s">
        <v>241</v>
      </c>
      <c r="B16" s="193" t="s">
        <v>172</v>
      </c>
      <c r="C16" s="142"/>
      <c r="D16" s="132"/>
      <c r="E16" s="147" t="s">
        <v>253</v>
      </c>
      <c r="F16" s="190"/>
    </row>
    <row r="17" spans="1:6" ht="19.5" customHeight="1" x14ac:dyDescent="0.25">
      <c r="A17" s="245" t="s">
        <v>314</v>
      </c>
      <c r="B17" s="194" t="s">
        <v>174</v>
      </c>
      <c r="C17" s="141"/>
      <c r="D17" s="133"/>
      <c r="E17" s="173" t="s">
        <v>254</v>
      </c>
      <c r="F17" s="191" t="s">
        <v>185</v>
      </c>
    </row>
    <row r="18" spans="1:6" ht="19.5" customHeight="1" x14ac:dyDescent="0.25">
      <c r="A18" s="204" t="s">
        <v>242</v>
      </c>
      <c r="B18" s="193" t="s">
        <v>175</v>
      </c>
      <c r="C18" s="142"/>
      <c r="D18" s="132"/>
      <c r="E18" s="205"/>
      <c r="F18" s="190"/>
    </row>
    <row r="19" spans="1:6" ht="19.5" customHeight="1" x14ac:dyDescent="0.25">
      <c r="A19" s="202" t="s">
        <v>243</v>
      </c>
      <c r="B19" s="193" t="s">
        <v>176</v>
      </c>
      <c r="C19" s="142"/>
      <c r="D19" s="132"/>
      <c r="E19" s="234"/>
      <c r="F19" s="190"/>
    </row>
    <row r="20" spans="1:6" ht="8.25" customHeight="1" x14ac:dyDescent="0.25">
      <c r="A20" s="133"/>
      <c r="B20" s="196"/>
      <c r="C20" s="133"/>
      <c r="D20" s="133"/>
      <c r="E20" s="133"/>
      <c r="F20" s="189"/>
    </row>
    <row r="21" spans="1:6" ht="20.100000000000001" customHeight="1" x14ac:dyDescent="0.25">
      <c r="A21" s="318" t="s">
        <v>402</v>
      </c>
      <c r="B21" s="318"/>
      <c r="C21" s="318"/>
      <c r="D21" s="318"/>
      <c r="E21" s="318"/>
      <c r="F21" s="318"/>
    </row>
    <row r="22" spans="1:6" ht="11.25" customHeight="1" x14ac:dyDescent="0.25">
      <c r="A22" s="133"/>
      <c r="B22" s="186"/>
      <c r="C22" s="141"/>
      <c r="D22" s="133"/>
      <c r="E22" s="133"/>
      <c r="F22" s="189"/>
    </row>
    <row r="23" spans="1:6" ht="31.5" customHeight="1" x14ac:dyDescent="0.25">
      <c r="A23" s="211" t="s">
        <v>411</v>
      </c>
      <c r="B23" s="314" t="s">
        <v>187</v>
      </c>
      <c r="C23" s="142"/>
      <c r="D23" s="132"/>
      <c r="E23" s="242" t="s">
        <v>412</v>
      </c>
      <c r="F23" s="314" t="s">
        <v>192</v>
      </c>
    </row>
    <row r="24" spans="1:6" ht="25.5" customHeight="1" x14ac:dyDescent="0.25">
      <c r="A24" s="212" t="s">
        <v>413</v>
      </c>
      <c r="B24" s="315" t="s">
        <v>189</v>
      </c>
      <c r="C24" s="141"/>
      <c r="D24" s="133"/>
      <c r="E24"/>
      <c r="F24" s="316"/>
    </row>
    <row r="25" spans="1:6" x14ac:dyDescent="0.25">
      <c r="A25" s="132"/>
      <c r="B25" s="200"/>
      <c r="C25" s="142"/>
      <c r="D25" s="132"/>
      <c r="E25" s="132"/>
      <c r="F25" s="200"/>
    </row>
    <row r="26" spans="1:6" s="143" customFormat="1" ht="12.75" customHeight="1" x14ac:dyDescent="0.25">
      <c r="A26" s="133"/>
      <c r="B26" s="186"/>
      <c r="C26" s="133"/>
      <c r="D26" s="133"/>
      <c r="E26" s="133"/>
      <c r="F26" s="189"/>
    </row>
    <row r="27" spans="1:6" s="143" customFormat="1" ht="20.100000000000001" customHeight="1" x14ac:dyDescent="0.25">
      <c r="A27" s="318" t="s">
        <v>394</v>
      </c>
      <c r="B27" s="318"/>
      <c r="C27" s="318"/>
      <c r="D27" s="318"/>
      <c r="E27" s="318"/>
      <c r="F27" s="318"/>
    </row>
    <row r="28" spans="1:6" s="143" customFormat="1" ht="11.25" customHeight="1" x14ac:dyDescent="0.25">
      <c r="A28" s="133"/>
      <c r="B28" s="186"/>
      <c r="C28" s="141"/>
      <c r="D28" s="133"/>
      <c r="E28" s="133"/>
      <c r="F28" s="189"/>
    </row>
    <row r="29" spans="1:6" s="143" customFormat="1" ht="20.100000000000001" customHeight="1" x14ac:dyDescent="0.25">
      <c r="A29" s="213" t="s">
        <v>230</v>
      </c>
      <c r="B29" s="188" t="s">
        <v>190</v>
      </c>
      <c r="C29" s="142"/>
      <c r="D29" s="132"/>
      <c r="E29" s="132"/>
      <c r="F29" s="200"/>
    </row>
    <row r="30" spans="1:6" ht="20.100000000000001" customHeight="1" x14ac:dyDescent="0.25">
      <c r="A30" s="215" t="s">
        <v>255</v>
      </c>
      <c r="B30" s="197"/>
      <c r="C30" s="141"/>
      <c r="D30" s="133"/>
      <c r="E30" s="215" t="s">
        <v>256</v>
      </c>
      <c r="F30" s="189"/>
    </row>
    <row r="31" spans="1:6" ht="10.5" customHeight="1" x14ac:dyDescent="0.25">
      <c r="A31" s="216"/>
      <c r="B31" s="198"/>
      <c r="C31" s="142"/>
      <c r="D31" s="132"/>
      <c r="E31" s="132"/>
      <c r="F31" s="200"/>
    </row>
    <row r="32" spans="1:6" s="143" customFormat="1" ht="20.100000000000001" customHeight="1" x14ac:dyDescent="0.25">
      <c r="A32" s="214" t="s">
        <v>231</v>
      </c>
      <c r="B32" s="187" t="s">
        <v>191</v>
      </c>
      <c r="C32" s="141"/>
      <c r="D32" s="133"/>
      <c r="E32"/>
      <c r="F32" s="201"/>
    </row>
    <row r="33" spans="1:6" ht="20.100000000000001" customHeight="1" x14ac:dyDescent="0.25">
      <c r="A33" s="216" t="s">
        <v>324</v>
      </c>
      <c r="B33" s="198"/>
      <c r="C33" s="142"/>
      <c r="D33" s="132"/>
      <c r="E33" s="216" t="s">
        <v>325</v>
      </c>
      <c r="F33" s="132"/>
    </row>
    <row r="34" spans="1:6" ht="20.100000000000001" customHeight="1" x14ac:dyDescent="0.25">
      <c r="A34" s="215" t="s">
        <v>326</v>
      </c>
      <c r="B34" s="197"/>
      <c r="C34" s="141"/>
      <c r="D34" s="133"/>
      <c r="E34" s="215" t="s">
        <v>257</v>
      </c>
      <c r="F34" s="133"/>
    </row>
    <row r="35" spans="1:6" ht="20.100000000000001" customHeight="1" x14ac:dyDescent="0.25">
      <c r="A35" s="216" t="s">
        <v>327</v>
      </c>
      <c r="B35" s="198"/>
      <c r="C35" s="142"/>
      <c r="D35" s="132"/>
      <c r="E35" s="216"/>
      <c r="F35" s="132"/>
    </row>
    <row r="36" spans="1:6" ht="20.100000000000001" customHeight="1" x14ac:dyDescent="0.25">
      <c r="A36" s="215" t="s">
        <v>328</v>
      </c>
      <c r="B36" s="197"/>
      <c r="C36" s="141"/>
      <c r="D36" s="133"/>
      <c r="E36" s="133"/>
      <c r="F36" s="133"/>
    </row>
    <row r="37" spans="1:6" ht="15" customHeight="1" x14ac:dyDescent="0.25">
      <c r="A37" s="317"/>
      <c r="B37" s="317"/>
      <c r="C37" s="317"/>
      <c r="D37" s="317"/>
      <c r="E37" s="317"/>
      <c r="F37" s="317"/>
    </row>
    <row r="38" spans="1:6" ht="15" customHeight="1" x14ac:dyDescent="0.25">
      <c r="A38" s="149"/>
    </row>
    <row r="39" spans="1:6" ht="15" customHeight="1" x14ac:dyDescent="0.25">
      <c r="A39" s="150"/>
    </row>
    <row r="40" spans="1:6" ht="15" customHeight="1" x14ac:dyDescent="0.25">
      <c r="A40" s="149"/>
    </row>
    <row r="41" spans="1:6" ht="15" customHeight="1" x14ac:dyDescent="0.25">
      <c r="A41" s="150"/>
    </row>
    <row r="42" spans="1:6" ht="15" customHeight="1" x14ac:dyDescent="0.25">
      <c r="A42" s="151"/>
    </row>
    <row r="43" spans="1:6" ht="15" customHeight="1" x14ac:dyDescent="0.25">
      <c r="A43" s="152"/>
    </row>
    <row r="44" spans="1:6" ht="15" customHeight="1" x14ac:dyDescent="0.25">
      <c r="A44" s="153"/>
    </row>
    <row r="45" spans="1:6" ht="15" customHeight="1" x14ac:dyDescent="0.25">
      <c r="A45" s="152"/>
    </row>
    <row r="46" spans="1:6" ht="15" customHeight="1" x14ac:dyDescent="0.25">
      <c r="A46" s="153"/>
    </row>
    <row r="47" spans="1:6" ht="15" customHeight="1" x14ac:dyDescent="0.25">
      <c r="A47" s="152"/>
    </row>
    <row r="48" spans="1:6" ht="15" customHeight="1" x14ac:dyDescent="0.25">
      <c r="A48" s="149"/>
    </row>
    <row r="49" spans="1:1" ht="15" customHeight="1" x14ac:dyDescent="0.25">
      <c r="A49" s="154"/>
    </row>
    <row r="50" spans="1:1" ht="15" customHeight="1" x14ac:dyDescent="0.25">
      <c r="A50" s="154"/>
    </row>
    <row r="51" spans="1:1" ht="15" customHeight="1" x14ac:dyDescent="0.25">
      <c r="A51" s="154"/>
    </row>
    <row r="52" spans="1:1" ht="15" customHeight="1" x14ac:dyDescent="0.25">
      <c r="A52" s="154"/>
    </row>
    <row r="53" spans="1:1" ht="15" customHeight="1" x14ac:dyDescent="0.25">
      <c r="A53" s="154"/>
    </row>
    <row r="54" spans="1:1" ht="15" customHeight="1" x14ac:dyDescent="0.25">
      <c r="A54" s="154"/>
    </row>
    <row r="55" spans="1:1" ht="15" customHeight="1" x14ac:dyDescent="0.25">
      <c r="A55" s="154"/>
    </row>
    <row r="56" spans="1:1" ht="15" customHeight="1" x14ac:dyDescent="0.25">
      <c r="A56" s="154"/>
    </row>
    <row r="57" spans="1:1" ht="15" customHeight="1" x14ac:dyDescent="0.25">
      <c r="A57" s="149"/>
    </row>
    <row r="58" spans="1:1" ht="15" customHeight="1" x14ac:dyDescent="0.25">
      <c r="A58" s="149"/>
    </row>
    <row r="59" spans="1:1" ht="15" customHeight="1" x14ac:dyDescent="0.25">
      <c r="A59" s="150"/>
    </row>
    <row r="60" spans="1:1" ht="15" customHeight="1" x14ac:dyDescent="0.25">
      <c r="A60" s="151"/>
    </row>
    <row r="61" spans="1:1" ht="15" customHeight="1" x14ac:dyDescent="0.25">
      <c r="A61" s="152"/>
    </row>
    <row r="62" spans="1:1" ht="15" customHeight="1" x14ac:dyDescent="0.25">
      <c r="A62" s="149"/>
    </row>
    <row r="63" spans="1:1" ht="15" customHeight="1" x14ac:dyDescent="0.25">
      <c r="A63" s="154"/>
    </row>
    <row r="64" spans="1:1" ht="15" customHeight="1" x14ac:dyDescent="0.25">
      <c r="A64" s="154"/>
    </row>
    <row r="65" spans="1:1" ht="15" customHeight="1" x14ac:dyDescent="0.25">
      <c r="A65" s="154"/>
    </row>
    <row r="66" spans="1:1" ht="15" customHeight="1" x14ac:dyDescent="0.25">
      <c r="A66" s="154"/>
    </row>
    <row r="67" spans="1:1" ht="15" customHeight="1" x14ac:dyDescent="0.25">
      <c r="A67" s="154"/>
    </row>
    <row r="68" spans="1:1" ht="15" customHeight="1" x14ac:dyDescent="0.25">
      <c r="A68" s="154"/>
    </row>
    <row r="69" spans="1:1" ht="15" customHeight="1" x14ac:dyDescent="0.25">
      <c r="A69" s="154"/>
    </row>
    <row r="70" spans="1:1" ht="15" customHeight="1" x14ac:dyDescent="0.25">
      <c r="A70" s="154"/>
    </row>
    <row r="71" spans="1:1" ht="15" customHeight="1" x14ac:dyDescent="0.25">
      <c r="A71" s="149"/>
    </row>
    <row r="72" spans="1:1" ht="15" customHeight="1" x14ac:dyDescent="0.25">
      <c r="A72" s="149"/>
    </row>
    <row r="73" spans="1:1" ht="15" customHeight="1" x14ac:dyDescent="0.25">
      <c r="A73" s="149"/>
    </row>
    <row r="74" spans="1:1" ht="15" customHeight="1" x14ac:dyDescent="0.25">
      <c r="A74" s="149"/>
    </row>
  </sheetData>
  <mergeCells count="5">
    <mergeCell ref="A37:F37"/>
    <mergeCell ref="A27:F27"/>
    <mergeCell ref="A21:F21"/>
    <mergeCell ref="A3:F3"/>
    <mergeCell ref="A1:F1"/>
  </mergeCells>
  <hyperlinks>
    <hyperlink ref="B6" location="'Cuadro 1'!A1" display="Cuadro 1" xr:uid="{9D29350D-5DCA-43BA-B63E-129285DEF387}"/>
    <hyperlink ref="B7" location="'Cuadro 2'!A1" display="Cuadro 2" xr:uid="{8AE55173-FB7E-43C6-941A-C20129B70783}"/>
    <hyperlink ref="B11" location="'Cuadro 5'!A1" display="Cuadro 5" xr:uid="{FA64FD8E-E670-470D-A940-675C8B3E862C}"/>
    <hyperlink ref="B12" location="'Cuadro 6'!A1" display="Cuadro 6" xr:uid="{5CB623D4-961B-4619-B60C-443A11909F62}"/>
    <hyperlink ref="B16" location="'Cuadro 10'!A1" display="Cuadro 10" xr:uid="{B3E49B66-1A6B-4DF1-AEF4-AEAE8D05A97C}"/>
    <hyperlink ref="B9" location="'Cuadro 3'!A1" display="Cuadro 3" xr:uid="{B1CF4BE2-0E2C-4504-B9DD-BA88DCFF8283}"/>
    <hyperlink ref="B10" location="'Cuadro 4'!A1" display="Cuadro 4" xr:uid="{039A45D8-8E1C-4CA3-A942-2DC63575BC64}"/>
    <hyperlink ref="B13" location="'Cuadro 7'!A1" display="Cuadro 7" xr:uid="{8EB613B5-5868-4CB3-8D1F-8CA3C9DBCD45}"/>
    <hyperlink ref="B14" location="'Cuadro 8'!A1" display="Cuadro 8" xr:uid="{3B8FBEBF-FCE3-40C8-9773-082FF57FF5A9}"/>
    <hyperlink ref="B15" location="'Cuadro 9'!A1" display="Cuadro 9" xr:uid="{753A9884-5F0E-4CC4-AE96-AD5E39464D06}"/>
    <hyperlink ref="B17" location="'Cuadro 11'!A1" display="Cuadro 11" xr:uid="{517C4F27-213C-4F77-B6DB-41B68A1F0920}"/>
    <hyperlink ref="B18" location="'Cuadro 12'!A1" display="Cuadro 12" xr:uid="{8DBFCE61-26A6-4E0E-BC58-6B1E60ED8F6B}"/>
    <hyperlink ref="B19" location="'Cuadro 13'!A1" display="Cuadro 13" xr:uid="{D4A17694-EDC7-4C06-BE09-AECB0F312028}"/>
    <hyperlink ref="F11" location="'Cuadro 18'!A1" display="Cuadro 18" xr:uid="{55D8C52C-A9F9-47FB-945A-9155CA287626}"/>
    <hyperlink ref="F13" location="'Cuadro 20'!A1" display="Cuadro 20" xr:uid="{5EA9EB8A-7180-4162-B9DC-ACC6AF59EF7F}"/>
    <hyperlink ref="F14" location="'Cuadro 21'!A1" display="Cuadro 21" xr:uid="{6B2B15E6-E11C-4B93-94F0-61870F6F5A7E}"/>
    <hyperlink ref="F15" location="'Cuadro 22'!A1" display="Cuadro 22" xr:uid="{A2337640-5B4C-43CA-A24B-01622498D2AC}"/>
    <hyperlink ref="F6" location="'Cuadro 14'!A1" display="Cuadro 14" xr:uid="{EF9C147B-DDD0-4334-863F-E59CC75FFE38}"/>
    <hyperlink ref="F8" location="'Cuadro 15'!A1" display="Cuadro 15" xr:uid="{798DB278-24A4-42CC-9D55-7F4085317232}"/>
    <hyperlink ref="F9" location="'Cuadro 16'!A1" display="Cuadro 16" xr:uid="{96680AB0-A454-4147-93D3-B6F88B3CC3B5}"/>
    <hyperlink ref="F10" location="'Cuadro 17'!A1" display="Cuadro 17" xr:uid="{4EA6ABF6-7CA6-4BB1-BFAE-BE1013D7535C}"/>
    <hyperlink ref="F12" location="'Cuadro 19'!A1" display="Cuadro 19" xr:uid="{50122492-9F85-4B76-8D64-D8146A7E5E38}"/>
    <hyperlink ref="F17" location="'Cuadro 23'!A1" display="Cuadro 23" xr:uid="{7D5C575E-7DBF-497B-BA28-FC25DB9AC381}"/>
    <hyperlink ref="B29" location="'Cuadro 27'!A1" display="Cuadro 27" xr:uid="{B346B432-4600-480C-8D43-B63F7EF593C6}"/>
    <hyperlink ref="B32" location="'Cuadro 28'!A1" display="Cuadro 28" xr:uid="{48DEAA49-191F-4CB5-B03A-8B55B262F8C7}"/>
    <hyperlink ref="B23" location="'Cuadro 24'!A1" display="Cuadro 24" xr:uid="{701A1B7D-D0B3-460F-94C1-D128720E6951}"/>
    <hyperlink ref="B24" location="'Cuadro 25'!A1" display="Cuadro 25" xr:uid="{378BEEF5-CF56-4CB8-97B1-A330AAF871C3}"/>
    <hyperlink ref="F23" location="'Cuadro 26'!A1" display="Cuadro 26" xr:uid="{18E393E8-D44B-45EC-8B0F-580A1E1592B2}"/>
  </hyperlinks>
  <pageMargins left="1.6929133858267718" right="0.70866141732283472" top="0.39370078740157483" bottom="0.15748031496062992" header="0.11811023622047245" footer="0"/>
  <pageSetup paperSize="9" scale="64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3F992-4CA3-400A-8512-916444D76585}">
  <sheetPr codeName="Hoja10">
    <tabColor theme="0" tint="-0.499984740745262"/>
    <pageSetUpPr fitToPage="1"/>
  </sheetPr>
  <dimension ref="A1:L265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4" customWidth="1"/>
    <col min="2" max="2" width="13.28515625" style="34" customWidth="1"/>
    <col min="3" max="3" width="16.28515625" style="34" customWidth="1"/>
    <col min="4" max="8" width="14.7109375" style="34" customWidth="1"/>
    <col min="9" max="9" width="11" style="34" customWidth="1"/>
    <col min="10" max="10" width="15.7109375" style="34" customWidth="1"/>
    <col min="11" max="16384" width="11.42578125" style="34"/>
  </cols>
  <sheetData>
    <row r="1" spans="1:12" x14ac:dyDescent="0.2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2" ht="31.7" customHeight="1" x14ac:dyDescent="0.2">
      <c r="A2" s="32"/>
      <c r="B2" s="336" t="s">
        <v>356</v>
      </c>
      <c r="C2" s="336"/>
      <c r="D2" s="336"/>
      <c r="E2" s="336"/>
      <c r="F2" s="336"/>
      <c r="G2" s="336"/>
      <c r="H2" s="336"/>
      <c r="I2" s="336"/>
      <c r="J2" s="336"/>
      <c r="L2" s="135"/>
    </row>
    <row r="3" spans="1:12" ht="15.75" x14ac:dyDescent="0.25">
      <c r="A3" s="32"/>
      <c r="B3" s="331" t="s">
        <v>19</v>
      </c>
      <c r="C3" s="331"/>
      <c r="D3" s="331"/>
      <c r="E3" s="331"/>
      <c r="F3" s="331"/>
      <c r="G3" s="331"/>
      <c r="H3" s="331"/>
      <c r="I3" s="331"/>
      <c r="J3" s="331"/>
    </row>
    <row r="4" spans="1:12" ht="5.0999999999999996" customHeight="1" x14ac:dyDescent="0.2">
      <c r="A4" s="32"/>
      <c r="B4" s="35"/>
      <c r="C4" s="35"/>
      <c r="D4" s="35"/>
      <c r="E4" s="35"/>
      <c r="F4" s="35"/>
      <c r="G4" s="35"/>
      <c r="H4" s="35"/>
      <c r="I4" s="35"/>
      <c r="J4" s="35"/>
    </row>
    <row r="5" spans="1:12" ht="39.75" customHeight="1" x14ac:dyDescent="0.2">
      <c r="A5" s="32"/>
      <c r="B5" s="36" t="s">
        <v>1</v>
      </c>
      <c r="C5" s="36" t="s">
        <v>120</v>
      </c>
      <c r="D5" s="36" t="s">
        <v>121</v>
      </c>
      <c r="E5" s="36" t="s">
        <v>122</v>
      </c>
      <c r="F5" s="36" t="s">
        <v>123</v>
      </c>
      <c r="G5" s="36" t="s">
        <v>124</v>
      </c>
      <c r="H5" s="36" t="s">
        <v>89</v>
      </c>
      <c r="I5" s="36" t="s">
        <v>37</v>
      </c>
      <c r="J5" s="36" t="s">
        <v>38</v>
      </c>
    </row>
    <row r="6" spans="1:12" ht="5.0999999999999996" customHeight="1" x14ac:dyDescent="0.2">
      <c r="A6" s="32"/>
      <c r="B6" s="68"/>
      <c r="C6" s="68"/>
      <c r="D6" s="68"/>
      <c r="E6" s="68"/>
      <c r="F6" s="68"/>
      <c r="G6" s="68"/>
      <c r="H6" s="68"/>
      <c r="I6" s="68"/>
      <c r="J6" s="68"/>
    </row>
    <row r="7" spans="1:12" ht="12.75" customHeight="1" x14ac:dyDescent="0.2">
      <c r="A7" s="32"/>
      <c r="B7" s="38">
        <v>2004</v>
      </c>
      <c r="C7" s="60">
        <v>7.5</v>
      </c>
      <c r="D7" s="60">
        <v>19.600000000000001</v>
      </c>
      <c r="E7" s="60">
        <v>18.899999999999999</v>
      </c>
      <c r="F7" s="60">
        <v>9</v>
      </c>
      <c r="G7" s="60">
        <v>18.100000000000001</v>
      </c>
      <c r="H7" s="60">
        <v>26.9</v>
      </c>
      <c r="I7" s="70">
        <v>100</v>
      </c>
      <c r="J7" s="60">
        <v>542.6</v>
      </c>
    </row>
    <row r="8" spans="1:12" x14ac:dyDescent="0.2">
      <c r="A8" s="32"/>
      <c r="B8" s="38">
        <v>2005</v>
      </c>
      <c r="C8" s="60">
        <v>8</v>
      </c>
      <c r="D8" s="60">
        <v>19.399999999999999</v>
      </c>
      <c r="E8" s="60">
        <v>16.600000000000001</v>
      </c>
      <c r="F8" s="60">
        <v>10</v>
      </c>
      <c r="G8" s="60">
        <v>17.5</v>
      </c>
      <c r="H8" s="60">
        <v>28.5</v>
      </c>
      <c r="I8" s="70">
        <v>100</v>
      </c>
      <c r="J8" s="60">
        <v>545.9</v>
      </c>
    </row>
    <row r="9" spans="1:12" x14ac:dyDescent="0.2">
      <c r="A9" s="32"/>
      <c r="B9" s="38">
        <v>2006</v>
      </c>
      <c r="C9" s="60">
        <v>7.1</v>
      </c>
      <c r="D9" s="60">
        <v>17.399999999999999</v>
      </c>
      <c r="E9" s="60">
        <v>18.399999999999999</v>
      </c>
      <c r="F9" s="60">
        <v>12.5</v>
      </c>
      <c r="G9" s="60">
        <v>16.899999999999999</v>
      </c>
      <c r="H9" s="60">
        <v>27.7</v>
      </c>
      <c r="I9" s="70">
        <v>100</v>
      </c>
      <c r="J9" s="60">
        <v>568.29999999999995</v>
      </c>
    </row>
    <row r="10" spans="1:12" x14ac:dyDescent="0.2">
      <c r="A10" s="32"/>
      <c r="B10" s="38">
        <v>2007</v>
      </c>
      <c r="C10" s="60">
        <v>7.6</v>
      </c>
      <c r="D10" s="60">
        <v>19.8</v>
      </c>
      <c r="E10" s="60">
        <v>20.100000000000001</v>
      </c>
      <c r="F10" s="60">
        <v>9.4</v>
      </c>
      <c r="G10" s="60">
        <v>15.5</v>
      </c>
      <c r="H10" s="60">
        <v>27.6</v>
      </c>
      <c r="I10" s="70">
        <v>100</v>
      </c>
      <c r="J10" s="60">
        <v>600.29999999999995</v>
      </c>
    </row>
    <row r="11" spans="1:12" x14ac:dyDescent="0.2">
      <c r="A11" s="32"/>
      <c r="B11" s="38">
        <v>2008</v>
      </c>
      <c r="C11" s="60">
        <v>8.8000000000000007</v>
      </c>
      <c r="D11" s="60">
        <v>19</v>
      </c>
      <c r="E11" s="60">
        <v>18.600000000000001</v>
      </c>
      <c r="F11" s="60">
        <v>8.6</v>
      </c>
      <c r="G11" s="60">
        <v>16.100000000000001</v>
      </c>
      <c r="H11" s="60">
        <v>28.9</v>
      </c>
      <c r="I11" s="70">
        <v>100</v>
      </c>
      <c r="J11" s="60">
        <v>588.70000000000005</v>
      </c>
    </row>
    <row r="12" spans="1:12" x14ac:dyDescent="0.2">
      <c r="A12" s="32"/>
      <c r="B12" s="38">
        <v>2009</v>
      </c>
      <c r="C12" s="60">
        <v>7</v>
      </c>
      <c r="D12" s="60">
        <v>20.2</v>
      </c>
      <c r="E12" s="60">
        <v>19.600000000000001</v>
      </c>
      <c r="F12" s="60">
        <v>8</v>
      </c>
      <c r="G12" s="60">
        <v>17.5</v>
      </c>
      <c r="H12" s="60">
        <v>27.8</v>
      </c>
      <c r="I12" s="70">
        <v>100</v>
      </c>
      <c r="J12" s="60">
        <v>597.1</v>
      </c>
    </row>
    <row r="13" spans="1:12" x14ac:dyDescent="0.2">
      <c r="A13" s="32"/>
      <c r="B13" s="38">
        <v>2010</v>
      </c>
      <c r="C13" s="60">
        <v>6.4</v>
      </c>
      <c r="D13" s="60">
        <v>20.8</v>
      </c>
      <c r="E13" s="60">
        <v>20.9</v>
      </c>
      <c r="F13" s="60">
        <v>6.8</v>
      </c>
      <c r="G13" s="60">
        <v>17.899999999999999</v>
      </c>
      <c r="H13" s="60">
        <v>27.3</v>
      </c>
      <c r="I13" s="70">
        <v>100</v>
      </c>
      <c r="J13" s="60">
        <v>615.79999999999995</v>
      </c>
    </row>
    <row r="14" spans="1:12" x14ac:dyDescent="0.2">
      <c r="A14" s="32"/>
      <c r="B14" s="38">
        <v>2011</v>
      </c>
      <c r="C14" s="60">
        <v>7.9</v>
      </c>
      <c r="D14" s="60">
        <v>19.8</v>
      </c>
      <c r="E14" s="60">
        <v>18.7</v>
      </c>
      <c r="F14" s="60">
        <v>8.6</v>
      </c>
      <c r="G14" s="60">
        <v>18</v>
      </c>
      <c r="H14" s="60">
        <v>26.9</v>
      </c>
      <c r="I14" s="70">
        <v>100</v>
      </c>
      <c r="J14" s="60">
        <v>635.1</v>
      </c>
    </row>
    <row r="15" spans="1:12" x14ac:dyDescent="0.2">
      <c r="A15" s="32"/>
      <c r="B15" s="38">
        <v>2012</v>
      </c>
      <c r="C15" s="60">
        <v>7.3</v>
      </c>
      <c r="D15" s="60">
        <v>20</v>
      </c>
      <c r="E15" s="60">
        <v>19.2</v>
      </c>
      <c r="F15" s="60">
        <v>11</v>
      </c>
      <c r="G15" s="60">
        <v>16.5</v>
      </c>
      <c r="H15" s="60">
        <v>26</v>
      </c>
      <c r="I15" s="70">
        <v>100</v>
      </c>
      <c r="J15" s="60">
        <v>628.9</v>
      </c>
    </row>
    <row r="16" spans="1:12" x14ac:dyDescent="0.2">
      <c r="A16" s="32"/>
      <c r="B16" s="38">
        <v>2013</v>
      </c>
      <c r="C16" s="60">
        <v>6</v>
      </c>
      <c r="D16" s="60">
        <v>19.899999999999999</v>
      </c>
      <c r="E16" s="60">
        <v>20.5</v>
      </c>
      <c r="F16" s="60">
        <v>11.5</v>
      </c>
      <c r="G16" s="60">
        <v>15.5</v>
      </c>
      <c r="H16" s="60">
        <v>26.5</v>
      </c>
      <c r="I16" s="70">
        <v>100</v>
      </c>
      <c r="J16" s="60">
        <v>661.5</v>
      </c>
    </row>
    <row r="17" spans="1:10" x14ac:dyDescent="0.2">
      <c r="A17" s="32"/>
      <c r="B17" s="38">
        <v>2014</v>
      </c>
      <c r="C17" s="60">
        <v>7.4</v>
      </c>
      <c r="D17" s="60">
        <v>19.2</v>
      </c>
      <c r="E17" s="60">
        <v>19.7</v>
      </c>
      <c r="F17" s="60">
        <v>12.9</v>
      </c>
      <c r="G17" s="60">
        <v>15</v>
      </c>
      <c r="H17" s="60">
        <v>25.8</v>
      </c>
      <c r="I17" s="70">
        <v>100</v>
      </c>
      <c r="J17" s="60">
        <v>669.3</v>
      </c>
    </row>
    <row r="18" spans="1:10" x14ac:dyDescent="0.2">
      <c r="A18" s="32"/>
      <c r="B18" s="38">
        <v>2015</v>
      </c>
      <c r="C18" s="60">
        <v>6.0359999999999996</v>
      </c>
      <c r="D18" s="60">
        <v>20.450900000000001</v>
      </c>
      <c r="E18" s="60">
        <v>21.2879</v>
      </c>
      <c r="F18" s="60">
        <v>13.485799999999999</v>
      </c>
      <c r="G18" s="60">
        <v>13.8254</v>
      </c>
      <c r="H18" s="60">
        <v>24.914000000000001</v>
      </c>
      <c r="I18" s="70">
        <v>100</v>
      </c>
      <c r="J18" s="60">
        <v>665.97007999999994</v>
      </c>
    </row>
    <row r="19" spans="1:10" x14ac:dyDescent="0.2">
      <c r="A19" s="32"/>
      <c r="B19" s="38">
        <v>2016</v>
      </c>
      <c r="C19" s="60">
        <v>6.5832499999999996</v>
      </c>
      <c r="D19" s="60">
        <v>20.192550000000001</v>
      </c>
      <c r="E19" s="60">
        <v>22.142119999999998</v>
      </c>
      <c r="F19" s="60">
        <v>14.43038</v>
      </c>
      <c r="G19" s="60">
        <v>13.633800000000001</v>
      </c>
      <c r="H19" s="60">
        <v>23.017890000000001</v>
      </c>
      <c r="I19" s="70">
        <v>100</v>
      </c>
      <c r="J19" s="60">
        <v>657.19176029999994</v>
      </c>
    </row>
    <row r="20" spans="1:10" x14ac:dyDescent="0.2">
      <c r="A20" s="32"/>
      <c r="B20" s="38">
        <v>2017</v>
      </c>
      <c r="C20" s="60">
        <v>6.4765899999999998</v>
      </c>
      <c r="D20" s="60">
        <v>18.910430000000002</v>
      </c>
      <c r="E20" s="60">
        <v>20.35519</v>
      </c>
      <c r="F20" s="60">
        <v>14.46109</v>
      </c>
      <c r="G20" s="60">
        <v>15.19591</v>
      </c>
      <c r="H20" s="60">
        <v>24.6008</v>
      </c>
      <c r="I20" s="70">
        <v>100</v>
      </c>
      <c r="J20" s="60">
        <v>678.52429044999997</v>
      </c>
    </row>
    <row r="21" spans="1:10" x14ac:dyDescent="0.2">
      <c r="A21" s="32"/>
      <c r="B21" s="38">
        <v>2018</v>
      </c>
      <c r="C21" s="60">
        <v>5.7398600000000002</v>
      </c>
      <c r="D21" s="60">
        <v>18.193200000000001</v>
      </c>
      <c r="E21" s="60">
        <v>20.071010000000001</v>
      </c>
      <c r="F21" s="60">
        <v>14.76211</v>
      </c>
      <c r="G21" s="60">
        <v>14.975540000000001</v>
      </c>
      <c r="H21" s="60">
        <v>26.258279999999999</v>
      </c>
      <c r="I21" s="70">
        <v>100</v>
      </c>
      <c r="J21" s="60">
        <v>701.36913780999998</v>
      </c>
    </row>
    <row r="22" spans="1:10" x14ac:dyDescent="0.2">
      <c r="A22" s="32"/>
      <c r="B22" s="38">
        <v>2019</v>
      </c>
      <c r="C22" s="60">
        <v>6.9466000000000001</v>
      </c>
      <c r="D22" s="60">
        <v>20.770399999999999</v>
      </c>
      <c r="E22" s="60">
        <v>21.566099999999999</v>
      </c>
      <c r="F22" s="60">
        <v>13.026</v>
      </c>
      <c r="G22" s="60">
        <v>13.9534</v>
      </c>
      <c r="H22" s="60">
        <v>23.737400000000001</v>
      </c>
      <c r="I22" s="70">
        <v>100</v>
      </c>
      <c r="J22" s="60">
        <v>708.6310608</v>
      </c>
    </row>
    <row r="23" spans="1:10" x14ac:dyDescent="0.2">
      <c r="A23" s="32"/>
      <c r="B23" s="38">
        <v>2020</v>
      </c>
      <c r="C23" s="60">
        <v>6.2244391441345215</v>
      </c>
      <c r="D23" s="60">
        <v>21.080825805664063</v>
      </c>
      <c r="E23" s="60">
        <v>20.114603042602539</v>
      </c>
      <c r="F23" s="60">
        <v>14.964116096496582</v>
      </c>
      <c r="G23" s="60">
        <v>12.438427925109863</v>
      </c>
      <c r="H23" s="60">
        <v>25.177587509155273</v>
      </c>
      <c r="I23" s="70">
        <v>100</v>
      </c>
      <c r="J23" s="60">
        <v>550.85723876953125</v>
      </c>
    </row>
    <row r="24" spans="1:10" x14ac:dyDescent="0.2">
      <c r="A24" s="32"/>
      <c r="B24" s="38">
        <v>2021</v>
      </c>
      <c r="C24" s="60">
        <v>6.086787223815918</v>
      </c>
      <c r="D24" s="60">
        <v>21.477365493774414</v>
      </c>
      <c r="E24" s="60">
        <v>19.533210754394531</v>
      </c>
      <c r="F24" s="60">
        <v>13.425070762634277</v>
      </c>
      <c r="G24" s="60">
        <v>15.44284725189209</v>
      </c>
      <c r="H24" s="60">
        <v>24.034717559814453</v>
      </c>
      <c r="I24" s="70">
        <v>100</v>
      </c>
      <c r="J24" s="60">
        <v>685.282958984375</v>
      </c>
    </row>
    <row r="25" spans="1:10" x14ac:dyDescent="0.2">
      <c r="A25" s="32"/>
      <c r="B25" s="38">
        <v>2022</v>
      </c>
      <c r="C25" s="60">
        <v>8.4076652526855469</v>
      </c>
      <c r="D25" s="60">
        <v>21.113824844360352</v>
      </c>
      <c r="E25" s="60">
        <v>20.390459060668945</v>
      </c>
      <c r="F25" s="60">
        <v>14.398117065429688</v>
      </c>
      <c r="G25" s="60">
        <v>14.151244163513184</v>
      </c>
      <c r="H25" s="60">
        <v>21.538690567016602</v>
      </c>
      <c r="I25" s="70">
        <v>100</v>
      </c>
      <c r="J25" s="60">
        <v>724.97805190849306</v>
      </c>
    </row>
    <row r="26" spans="1:10" ht="5.0999999999999996" customHeight="1" x14ac:dyDescent="0.2">
      <c r="A26" s="32"/>
      <c r="B26" s="61"/>
      <c r="C26" s="62"/>
      <c r="D26" s="63"/>
      <c r="E26" s="63"/>
      <c r="F26" s="63"/>
      <c r="G26" s="63"/>
      <c r="H26" s="63"/>
      <c r="I26" s="63"/>
      <c r="J26" s="44"/>
    </row>
    <row r="27" spans="1:10" s="33" customFormat="1" ht="18.75" customHeight="1" x14ac:dyDescent="0.2">
      <c r="B27" s="45" t="s">
        <v>13</v>
      </c>
      <c r="C27" s="64"/>
      <c r="D27" s="64"/>
      <c r="E27" s="64"/>
      <c r="F27" s="64"/>
      <c r="G27" s="64"/>
      <c r="H27" s="64"/>
      <c r="I27" s="64"/>
      <c r="J27" s="65"/>
    </row>
    <row r="28" spans="1:10" s="133" customFormat="1" ht="15" x14ac:dyDescent="0.25">
      <c r="B28" s="221" t="s">
        <v>215</v>
      </c>
    </row>
    <row r="29" spans="1:10" s="33" customFormat="1" x14ac:dyDescent="0.2">
      <c r="B29" s="177" t="s">
        <v>201</v>
      </c>
    </row>
    <row r="30" spans="1:10" s="33" customFormat="1" x14ac:dyDescent="0.2">
      <c r="B30" s="119" t="s">
        <v>348</v>
      </c>
    </row>
    <row r="31" spans="1:10" s="33" customFormat="1" x14ac:dyDescent="0.2">
      <c r="B31" s="45" t="s">
        <v>56</v>
      </c>
    </row>
    <row r="32" spans="1:10" s="33" customFormat="1" x14ac:dyDescent="0.2"/>
    <row r="33" spans="2:10" s="33" customFormat="1" x14ac:dyDescent="0.2"/>
    <row r="34" spans="2:10" s="33" customFormat="1" ht="15" x14ac:dyDescent="0.25">
      <c r="B34" s="34"/>
      <c r="C34" s="2"/>
      <c r="D34" s="34"/>
      <c r="E34" s="2"/>
      <c r="F34" s="2"/>
      <c r="G34" s="2"/>
      <c r="H34" s="2"/>
    </row>
    <row r="35" spans="2:10" s="33" customFormat="1" ht="15" x14ac:dyDescent="0.25">
      <c r="B35" s="34"/>
      <c r="C35" s="3"/>
      <c r="D35" s="34"/>
      <c r="E35" s="3"/>
      <c r="F35" s="3"/>
      <c r="G35" s="3"/>
      <c r="H35" s="3"/>
    </row>
    <row r="36" spans="2:10" ht="15" x14ac:dyDescent="0.25">
      <c r="C36" s="3"/>
      <c r="E36" s="3"/>
      <c r="F36" s="3"/>
      <c r="G36" s="3"/>
      <c r="H36" s="3"/>
    </row>
    <row r="37" spans="2:10" ht="15" x14ac:dyDescent="0.25">
      <c r="C37" s="3"/>
      <c r="E37" s="3"/>
      <c r="F37" s="3"/>
      <c r="G37" s="3"/>
      <c r="H37" s="3"/>
    </row>
    <row r="38" spans="2:10" ht="15" x14ac:dyDescent="0.25">
      <c r="C38" s="3"/>
      <c r="E38" s="3"/>
      <c r="F38" s="3"/>
      <c r="G38" s="3"/>
      <c r="H38" s="3"/>
      <c r="J38" s="78"/>
    </row>
    <row r="39" spans="2:10" ht="15" x14ac:dyDescent="0.25">
      <c r="B39" s="112"/>
      <c r="C39" s="3"/>
      <c r="E39" s="3"/>
      <c r="F39" s="3"/>
      <c r="G39" s="3"/>
      <c r="H39" s="3"/>
      <c r="J39" s="78"/>
    </row>
    <row r="40" spans="2:10" ht="15" x14ac:dyDescent="0.25">
      <c r="B40" s="112"/>
      <c r="C40" s="3"/>
      <c r="E40" s="3"/>
      <c r="F40" s="3"/>
      <c r="G40" s="3"/>
      <c r="H40" s="3"/>
      <c r="J40" s="78"/>
    </row>
    <row r="41" spans="2:10" ht="13.5" customHeight="1" x14ac:dyDescent="0.25">
      <c r="B41" s="112"/>
      <c r="C41" s="3"/>
      <c r="E41" s="3"/>
      <c r="F41" s="3"/>
      <c r="G41" s="3"/>
      <c r="H41" s="3"/>
      <c r="J41" s="78"/>
    </row>
    <row r="42" spans="2:10" ht="15" x14ac:dyDescent="0.25">
      <c r="B42" s="112"/>
      <c r="C42" s="3"/>
      <c r="D42" s="3"/>
      <c r="E42" s="3"/>
      <c r="F42" s="3"/>
      <c r="G42" s="3"/>
      <c r="H42" s="3"/>
      <c r="J42" s="78"/>
    </row>
    <row r="43" spans="2:10" ht="15" x14ac:dyDescent="0.25">
      <c r="B43" s="113"/>
      <c r="C43" s="3"/>
      <c r="D43" s="3"/>
      <c r="E43" s="3"/>
      <c r="F43" s="3"/>
      <c r="G43" s="3"/>
      <c r="H43" s="3"/>
      <c r="J43" s="78"/>
    </row>
    <row r="44" spans="2:10" ht="15" x14ac:dyDescent="0.25">
      <c r="B44" s="113"/>
      <c r="C44" s="3"/>
      <c r="D44" s="3"/>
      <c r="E44" s="3"/>
      <c r="F44" s="3"/>
      <c r="G44" s="3"/>
      <c r="H44" s="3"/>
      <c r="J44" s="78"/>
    </row>
    <row r="45" spans="2:10" ht="15" x14ac:dyDescent="0.25">
      <c r="B45" s="113"/>
      <c r="C45" s="3"/>
      <c r="D45" s="3"/>
      <c r="E45" s="3"/>
      <c r="F45" s="3"/>
      <c r="G45" s="3"/>
      <c r="H45" s="3"/>
      <c r="J45" s="78"/>
    </row>
    <row r="46" spans="2:10" ht="15" x14ac:dyDescent="0.25">
      <c r="B46" s="113"/>
      <c r="C46" s="3"/>
      <c r="D46" s="3"/>
      <c r="E46" s="3"/>
      <c r="F46" s="3"/>
      <c r="G46" s="3"/>
      <c r="H46" s="3"/>
    </row>
    <row r="47" spans="2:10" ht="15" x14ac:dyDescent="0.25">
      <c r="B47" s="113"/>
      <c r="C47" s="3"/>
      <c r="D47" s="3"/>
      <c r="E47" s="3"/>
      <c r="F47" s="3"/>
      <c r="G47" s="3"/>
      <c r="H47" s="3"/>
      <c r="I47" s="78"/>
    </row>
    <row r="48" spans="2:10" ht="15" x14ac:dyDescent="0.25">
      <c r="B48" s="113"/>
      <c r="C48" s="3"/>
      <c r="D48" s="3"/>
      <c r="E48" s="3"/>
      <c r="F48" s="3"/>
      <c r="G48" s="3"/>
      <c r="H48" s="3"/>
      <c r="I48" s="78"/>
    </row>
    <row r="49" spans="2:10" ht="15" x14ac:dyDescent="0.25">
      <c r="B49" s="113"/>
      <c r="C49" s="3"/>
      <c r="D49" s="3"/>
      <c r="E49" s="3"/>
      <c r="F49" s="3"/>
      <c r="G49" s="3"/>
      <c r="H49" s="3"/>
      <c r="I49" s="78"/>
    </row>
    <row r="50" spans="2:10" ht="15" x14ac:dyDescent="0.25">
      <c r="C50" s="3"/>
      <c r="D50" s="3"/>
      <c r="E50" s="3"/>
      <c r="F50" s="3"/>
      <c r="G50" s="3"/>
      <c r="H50" s="3"/>
      <c r="I50" s="78"/>
      <c r="J50" s="34" t="s">
        <v>43</v>
      </c>
    </row>
    <row r="51" spans="2:10" ht="15" x14ac:dyDescent="0.25">
      <c r="C51" s="3"/>
      <c r="D51" s="3"/>
      <c r="E51" s="3"/>
      <c r="F51" s="3"/>
      <c r="G51" s="3"/>
      <c r="H51" s="3"/>
      <c r="I51" s="78"/>
      <c r="J51" s="34" t="s">
        <v>43</v>
      </c>
    </row>
    <row r="52" spans="2:10" ht="15" x14ac:dyDescent="0.25">
      <c r="C52" s="3"/>
      <c r="D52" s="3"/>
      <c r="E52" s="3"/>
      <c r="F52" s="3"/>
      <c r="G52" s="3"/>
      <c r="H52" s="3"/>
      <c r="J52" s="34" t="s">
        <v>43</v>
      </c>
    </row>
    <row r="53" spans="2:10" ht="15" x14ac:dyDescent="0.25">
      <c r="C53" s="3"/>
      <c r="D53" s="3"/>
      <c r="E53" s="3"/>
      <c r="F53" s="3"/>
      <c r="G53" s="3"/>
      <c r="H53" s="3"/>
      <c r="J53" s="34" t="s">
        <v>43</v>
      </c>
    </row>
    <row r="54" spans="2:10" ht="15" x14ac:dyDescent="0.25">
      <c r="C54" s="3"/>
      <c r="D54" s="3"/>
      <c r="E54" s="3"/>
      <c r="F54" s="3"/>
      <c r="G54" s="3"/>
      <c r="H54" s="3"/>
      <c r="J54" s="34" t="s">
        <v>43</v>
      </c>
    </row>
    <row r="55" spans="2:10" ht="15" x14ac:dyDescent="0.25">
      <c r="C55" s="3"/>
      <c r="D55" s="3"/>
      <c r="E55" s="3"/>
      <c r="F55" s="3"/>
      <c r="G55" s="3"/>
      <c r="H55" s="3"/>
      <c r="J55" s="34" t="s">
        <v>43</v>
      </c>
    </row>
    <row r="56" spans="2:10" ht="15" x14ac:dyDescent="0.25">
      <c r="C56" s="3"/>
      <c r="D56" s="3"/>
      <c r="E56" s="3"/>
      <c r="F56" s="3"/>
      <c r="G56" s="3"/>
      <c r="H56" s="3"/>
      <c r="J56" s="34" t="s">
        <v>43</v>
      </c>
    </row>
    <row r="57" spans="2:10" ht="15" x14ac:dyDescent="0.25">
      <c r="C57" s="3"/>
      <c r="D57" s="3"/>
      <c r="E57" s="3"/>
      <c r="F57" s="3"/>
      <c r="G57" s="3"/>
      <c r="H57" s="3"/>
      <c r="J57" s="34" t="s">
        <v>43</v>
      </c>
    </row>
    <row r="58" spans="2:10" ht="15" x14ac:dyDescent="0.25">
      <c r="C58" s="3"/>
      <c r="D58" s="3"/>
      <c r="E58" s="3"/>
      <c r="F58" s="3"/>
      <c r="G58" s="3"/>
      <c r="H58" s="3"/>
      <c r="J58" s="34" t="s">
        <v>43</v>
      </c>
    </row>
    <row r="59" spans="2:10" ht="15" x14ac:dyDescent="0.25">
      <c r="C59" s="3"/>
      <c r="D59" s="3"/>
      <c r="E59" s="3"/>
      <c r="F59" s="3"/>
      <c r="G59" s="3"/>
      <c r="H59" s="3"/>
      <c r="J59" s="34" t="s">
        <v>43</v>
      </c>
    </row>
    <row r="83" ht="13.5" customHeight="1" x14ac:dyDescent="0.2"/>
    <row r="109" ht="13.5" customHeight="1" x14ac:dyDescent="0.2"/>
    <row r="135" ht="13.5" customHeight="1" x14ac:dyDescent="0.2"/>
    <row r="161" ht="13.5" customHeight="1" x14ac:dyDescent="0.2"/>
    <row r="187" ht="13.5" customHeight="1" x14ac:dyDescent="0.2"/>
    <row r="213" ht="13.5" customHeight="1" x14ac:dyDescent="0.2"/>
    <row r="239" ht="13.5" customHeight="1" x14ac:dyDescent="0.2"/>
    <row r="265" ht="13.5" customHeight="1" x14ac:dyDescent="0.2"/>
  </sheetData>
  <mergeCells count="2">
    <mergeCell ref="B2:J2"/>
    <mergeCell ref="B3:J3"/>
  </mergeCells>
  <conditionalFormatting sqref="C42:H42 C35:C41 E35:H41">
    <cfRule type="cellIs" dxfId="219" priority="2" operator="greaterThan">
      <formula>13</formula>
    </cfRule>
  </conditionalFormatting>
  <conditionalFormatting sqref="C42:H59 C34:C41 E34:H41">
    <cfRule type="cellIs" dxfId="218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C3F00-8342-4560-95CF-E727CD4F9772}">
  <sheetPr codeName="Hoja11">
    <tabColor theme="0" tint="-0.499984740745262"/>
    <pageSetUpPr fitToPage="1"/>
  </sheetPr>
  <dimension ref="A1:O28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4" customWidth="1"/>
    <col min="2" max="2" width="13.7109375" style="34" customWidth="1"/>
    <col min="3" max="3" width="12.42578125" style="34" customWidth="1"/>
    <col min="4" max="4" width="11.42578125" style="34" customWidth="1"/>
    <col min="5" max="5" width="13.42578125" style="34" customWidth="1"/>
    <col min="6" max="6" width="13.85546875" style="34" customWidth="1"/>
    <col min="7" max="7" width="15" style="34" customWidth="1"/>
    <col min="8" max="8" width="12" style="34" customWidth="1"/>
    <col min="9" max="10" width="15" style="34" customWidth="1"/>
    <col min="11" max="16384" width="11.42578125" style="34"/>
  </cols>
  <sheetData>
    <row r="1" spans="1:15" x14ac:dyDescent="0.2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5" ht="30" customHeight="1" x14ac:dyDescent="0.2">
      <c r="A2" s="32"/>
      <c r="B2" s="336" t="s">
        <v>357</v>
      </c>
      <c r="C2" s="336"/>
      <c r="D2" s="336"/>
      <c r="E2" s="336"/>
      <c r="F2" s="336"/>
      <c r="G2" s="336"/>
      <c r="H2" s="336"/>
      <c r="I2" s="336"/>
      <c r="J2" s="73"/>
      <c r="K2" s="135"/>
    </row>
    <row r="3" spans="1:15" ht="15.75" x14ac:dyDescent="0.25">
      <c r="A3" s="32"/>
      <c r="B3" s="331" t="s">
        <v>19</v>
      </c>
      <c r="C3" s="331"/>
      <c r="D3" s="331"/>
      <c r="E3" s="331"/>
      <c r="F3" s="331"/>
      <c r="G3" s="331"/>
      <c r="H3" s="331"/>
      <c r="I3" s="331"/>
      <c r="J3" s="74"/>
    </row>
    <row r="4" spans="1:15" ht="5.0999999999999996" customHeight="1" x14ac:dyDescent="0.2">
      <c r="A4" s="32"/>
      <c r="B4" s="35"/>
      <c r="C4" s="75"/>
      <c r="D4" s="35"/>
      <c r="E4" s="35"/>
      <c r="F4" s="35"/>
      <c r="G4" s="35"/>
      <c r="H4" s="35"/>
      <c r="I4" s="35"/>
      <c r="J4" s="35"/>
    </row>
    <row r="5" spans="1:15" ht="39.75" customHeight="1" x14ac:dyDescent="0.2">
      <c r="A5" s="32"/>
      <c r="B5" s="36" t="s">
        <v>1</v>
      </c>
      <c r="C5" s="36" t="s">
        <v>57</v>
      </c>
      <c r="D5" s="36" t="s">
        <v>58</v>
      </c>
      <c r="E5" s="36" t="s">
        <v>59</v>
      </c>
      <c r="F5" s="36" t="s">
        <v>60</v>
      </c>
      <c r="G5" s="36" t="s">
        <v>61</v>
      </c>
      <c r="H5" s="36" t="s">
        <v>37</v>
      </c>
      <c r="I5" s="36" t="s">
        <v>38</v>
      </c>
    </row>
    <row r="6" spans="1:15" ht="5.0999999999999996" customHeight="1" x14ac:dyDescent="0.2">
      <c r="A6" s="32"/>
      <c r="B6" s="68"/>
      <c r="C6" s="68"/>
      <c r="D6" s="68"/>
      <c r="E6" s="68"/>
      <c r="F6" s="68"/>
      <c r="G6" s="68"/>
      <c r="H6" s="68"/>
      <c r="I6" s="68"/>
      <c r="J6" s="68"/>
    </row>
    <row r="7" spans="1:15" ht="12.75" customHeight="1" x14ac:dyDescent="0.2">
      <c r="A7" s="32"/>
      <c r="B7" s="38">
        <v>2004</v>
      </c>
      <c r="C7" s="60">
        <v>12.6363</v>
      </c>
      <c r="D7" s="70">
        <v>48.695</v>
      </c>
      <c r="E7" s="70">
        <v>24.2883</v>
      </c>
      <c r="F7" s="70">
        <v>8.0962999999999994</v>
      </c>
      <c r="G7" s="70">
        <v>6.2839999999999998</v>
      </c>
      <c r="H7" s="70">
        <v>100</v>
      </c>
      <c r="I7" s="70">
        <v>542.57905000000005</v>
      </c>
      <c r="J7" s="76"/>
      <c r="K7" s="33"/>
      <c r="L7" s="33"/>
      <c r="M7" s="33"/>
      <c r="N7" s="33"/>
      <c r="O7" s="33"/>
    </row>
    <row r="8" spans="1:15" x14ac:dyDescent="0.2">
      <c r="A8" s="32"/>
      <c r="B8" s="38">
        <v>2005</v>
      </c>
      <c r="C8" s="60">
        <v>9.4517000000000007</v>
      </c>
      <c r="D8" s="70">
        <v>50.9514</v>
      </c>
      <c r="E8" s="70">
        <v>24.2499</v>
      </c>
      <c r="F8" s="70">
        <v>8.4482999999999997</v>
      </c>
      <c r="G8" s="70">
        <v>6.8986000000000001</v>
      </c>
      <c r="H8" s="70">
        <v>100</v>
      </c>
      <c r="I8" s="70">
        <v>545.89594999999997</v>
      </c>
      <c r="J8" s="76"/>
      <c r="K8" s="33"/>
      <c r="L8" s="33"/>
      <c r="M8" s="33"/>
      <c r="N8" s="33"/>
      <c r="O8" s="33"/>
    </row>
    <row r="9" spans="1:15" ht="15" x14ac:dyDescent="0.25">
      <c r="A9" s="32"/>
      <c r="B9" s="38">
        <v>2006</v>
      </c>
      <c r="C9" s="60">
        <v>9.4673999999999996</v>
      </c>
      <c r="D9" s="70">
        <v>45.229399999999998</v>
      </c>
      <c r="E9" s="70">
        <v>28.253599999999999</v>
      </c>
      <c r="F9" s="70">
        <v>10.0907</v>
      </c>
      <c r="G9" s="70">
        <v>6.9588999999999999</v>
      </c>
      <c r="H9" s="70">
        <v>100</v>
      </c>
      <c r="I9" s="70">
        <v>568.34118999999998</v>
      </c>
      <c r="J9" s="76"/>
      <c r="L9" s="3"/>
      <c r="M9" s="3"/>
      <c r="N9" s="3"/>
      <c r="O9" s="3"/>
    </row>
    <row r="10" spans="1:15" ht="15" x14ac:dyDescent="0.25">
      <c r="A10" s="32"/>
      <c r="B10" s="38">
        <v>2007</v>
      </c>
      <c r="C10" s="60">
        <v>8.8896999999999995</v>
      </c>
      <c r="D10" s="70">
        <v>41.389800000000001</v>
      </c>
      <c r="E10" s="70">
        <v>28.292200000000001</v>
      </c>
      <c r="F10" s="70">
        <v>10.7758</v>
      </c>
      <c r="G10" s="70">
        <v>10.6524</v>
      </c>
      <c r="H10" s="70">
        <v>100</v>
      </c>
      <c r="I10" s="70">
        <v>600.26419999999996</v>
      </c>
      <c r="J10" s="76"/>
      <c r="L10" s="3"/>
      <c r="M10" s="3"/>
      <c r="N10" s="3"/>
      <c r="O10" s="3"/>
    </row>
    <row r="11" spans="1:15" ht="15" x14ac:dyDescent="0.25">
      <c r="A11" s="32"/>
      <c r="B11" s="38">
        <v>2008</v>
      </c>
      <c r="C11" s="60">
        <v>7.4429999999999996</v>
      </c>
      <c r="D11" s="70">
        <v>35.5379</v>
      </c>
      <c r="E11" s="70">
        <v>28.549299999999999</v>
      </c>
      <c r="F11" s="70">
        <v>13.2645</v>
      </c>
      <c r="G11" s="70">
        <v>15.2052</v>
      </c>
      <c r="H11" s="70">
        <v>100</v>
      </c>
      <c r="I11" s="70">
        <v>588.71731999999997</v>
      </c>
      <c r="J11" s="76"/>
      <c r="L11" s="3"/>
      <c r="M11" s="3"/>
      <c r="N11" s="3"/>
      <c r="O11" s="3"/>
    </row>
    <row r="12" spans="1:15" ht="15" x14ac:dyDescent="0.25">
      <c r="A12" s="32"/>
      <c r="B12" s="38">
        <v>2009</v>
      </c>
      <c r="C12" s="60">
        <v>8.2485999999999997</v>
      </c>
      <c r="D12" s="70">
        <v>30.100200000000001</v>
      </c>
      <c r="E12" s="70">
        <v>29.462800000000001</v>
      </c>
      <c r="F12" s="70">
        <v>15.613200000000001</v>
      </c>
      <c r="G12" s="70">
        <v>16.575199999999999</v>
      </c>
      <c r="H12" s="70">
        <v>100</v>
      </c>
      <c r="I12" s="70">
        <v>597.1</v>
      </c>
      <c r="J12" s="76"/>
      <c r="L12" s="3"/>
      <c r="M12" s="3"/>
      <c r="N12" s="3"/>
      <c r="O12" s="3"/>
    </row>
    <row r="13" spans="1:15" ht="15" x14ac:dyDescent="0.25">
      <c r="A13" s="32"/>
      <c r="B13" s="38">
        <v>2010</v>
      </c>
      <c r="C13" s="60">
        <v>8.0809999999999995</v>
      </c>
      <c r="D13" s="70">
        <v>29.142700000000001</v>
      </c>
      <c r="E13" s="70">
        <v>28.500900000000001</v>
      </c>
      <c r="F13" s="70">
        <v>15.3317</v>
      </c>
      <c r="G13" s="70">
        <v>18.9437</v>
      </c>
      <c r="H13" s="70">
        <v>100</v>
      </c>
      <c r="I13" s="70">
        <v>615.84145000000001</v>
      </c>
      <c r="J13" s="76"/>
      <c r="L13" s="3"/>
      <c r="M13" s="3"/>
      <c r="N13" s="3"/>
      <c r="O13" s="3"/>
    </row>
    <row r="14" spans="1:15" ht="15" x14ac:dyDescent="0.25">
      <c r="A14" s="32"/>
      <c r="B14" s="38">
        <v>2011</v>
      </c>
      <c r="C14" s="60">
        <v>8.2659000000000002</v>
      </c>
      <c r="D14" s="70">
        <v>22.337900000000001</v>
      </c>
      <c r="E14" s="70">
        <v>29.509399999999999</v>
      </c>
      <c r="F14" s="70">
        <v>18.252700000000001</v>
      </c>
      <c r="G14" s="70">
        <v>21.634</v>
      </c>
      <c r="H14" s="70">
        <v>100</v>
      </c>
      <c r="I14" s="70">
        <v>635.09690069999999</v>
      </c>
      <c r="J14" s="76"/>
      <c r="L14" s="3"/>
      <c r="M14" s="3"/>
      <c r="N14" s="3"/>
      <c r="O14" s="3"/>
    </row>
    <row r="15" spans="1:15" ht="15" x14ac:dyDescent="0.25">
      <c r="A15" s="32"/>
      <c r="B15" s="38">
        <v>2012</v>
      </c>
      <c r="C15" s="60">
        <v>6.5030000000000001</v>
      </c>
      <c r="D15" s="70">
        <v>23.036300000000001</v>
      </c>
      <c r="E15" s="70">
        <v>27.0595</v>
      </c>
      <c r="F15" s="70">
        <v>19.1755</v>
      </c>
      <c r="G15" s="70">
        <v>24.2257</v>
      </c>
      <c r="H15" s="70">
        <v>100</v>
      </c>
      <c r="I15" s="70">
        <v>628.9</v>
      </c>
      <c r="J15" s="76"/>
      <c r="L15" s="3"/>
      <c r="M15" s="3"/>
      <c r="N15" s="3"/>
      <c r="O15" s="3"/>
    </row>
    <row r="16" spans="1:15" ht="15" x14ac:dyDescent="0.25">
      <c r="A16" s="32"/>
      <c r="B16" s="38">
        <v>2013</v>
      </c>
      <c r="C16" s="60">
        <v>5.4935999999999998</v>
      </c>
      <c r="D16" s="70">
        <v>20.187799999999999</v>
      </c>
      <c r="E16" s="70">
        <v>26.458400000000001</v>
      </c>
      <c r="F16" s="70">
        <v>18.983699999999999</v>
      </c>
      <c r="G16" s="70">
        <v>28.8766</v>
      </c>
      <c r="H16" s="70">
        <v>100</v>
      </c>
      <c r="I16" s="70">
        <v>661.54981999999995</v>
      </c>
      <c r="J16" s="76"/>
      <c r="L16" s="3"/>
      <c r="M16" s="3"/>
      <c r="N16" s="3"/>
      <c r="O16" s="3"/>
    </row>
    <row r="17" spans="1:15" ht="15" x14ac:dyDescent="0.25">
      <c r="A17" s="32"/>
      <c r="B17" s="38">
        <v>2014</v>
      </c>
      <c r="C17" s="60">
        <v>6.2329999999999997</v>
      </c>
      <c r="D17" s="70">
        <v>21.235800000000001</v>
      </c>
      <c r="E17" s="70">
        <v>24.462</v>
      </c>
      <c r="F17" s="70">
        <v>19.061800000000002</v>
      </c>
      <c r="G17" s="70">
        <v>29.007400000000001</v>
      </c>
      <c r="H17" s="70">
        <v>100</v>
      </c>
      <c r="I17" s="70">
        <v>669.32088999999996</v>
      </c>
      <c r="J17" s="76"/>
      <c r="L17" s="3"/>
      <c r="M17" s="3"/>
      <c r="N17" s="3"/>
      <c r="O17" s="3"/>
    </row>
    <row r="18" spans="1:15" ht="15" x14ac:dyDescent="0.25">
      <c r="A18" s="32"/>
      <c r="B18" s="38">
        <v>2015</v>
      </c>
      <c r="C18" s="60">
        <v>6.1215999999999999</v>
      </c>
      <c r="D18" s="70">
        <v>18.067799999999998</v>
      </c>
      <c r="E18" s="70">
        <v>23.8125</v>
      </c>
      <c r="F18" s="70">
        <v>20.119599999999998</v>
      </c>
      <c r="G18" s="70">
        <v>31.878499999999999</v>
      </c>
      <c r="H18" s="70">
        <v>100</v>
      </c>
      <c r="I18" s="70">
        <v>665.97007999999994</v>
      </c>
      <c r="J18" s="76"/>
      <c r="L18" s="3"/>
      <c r="M18" s="3"/>
      <c r="N18" s="3"/>
      <c r="O18" s="3"/>
    </row>
    <row r="19" spans="1:15" ht="15" x14ac:dyDescent="0.25">
      <c r="A19" s="32"/>
      <c r="B19" s="38">
        <v>2016</v>
      </c>
      <c r="C19" s="60">
        <v>5.9287799999999997</v>
      </c>
      <c r="D19" s="70">
        <v>16.90127</v>
      </c>
      <c r="E19" s="70">
        <v>24.230720000000002</v>
      </c>
      <c r="F19" s="70">
        <v>20.270579999999999</v>
      </c>
      <c r="G19" s="70">
        <v>32.668640000000003</v>
      </c>
      <c r="H19" s="70">
        <v>100</v>
      </c>
      <c r="I19" s="70">
        <v>657.19176029999994</v>
      </c>
      <c r="J19" s="76"/>
      <c r="L19" s="3"/>
      <c r="M19" s="3"/>
      <c r="N19" s="3"/>
      <c r="O19" s="3"/>
    </row>
    <row r="20" spans="1:15" ht="15" x14ac:dyDescent="0.25">
      <c r="A20" s="32"/>
      <c r="B20" s="38">
        <v>2017</v>
      </c>
      <c r="C20" s="60">
        <v>5.3432300000000001</v>
      </c>
      <c r="D20" s="70">
        <v>14.73593</v>
      </c>
      <c r="E20" s="70">
        <v>24.192430000000002</v>
      </c>
      <c r="F20" s="70">
        <v>20.710270000000001</v>
      </c>
      <c r="G20" s="70">
        <v>35.018140000000002</v>
      </c>
      <c r="H20" s="70">
        <v>100</v>
      </c>
      <c r="I20" s="70">
        <v>678.52429044999997</v>
      </c>
      <c r="J20" s="76"/>
      <c r="L20" s="3"/>
      <c r="M20" s="3"/>
      <c r="N20" s="3"/>
      <c r="O20" s="3"/>
    </row>
    <row r="21" spans="1:15" ht="15" x14ac:dyDescent="0.25">
      <c r="A21" s="32"/>
      <c r="B21" s="38">
        <v>2018</v>
      </c>
      <c r="C21" s="60">
        <v>6.31257</v>
      </c>
      <c r="D21" s="70">
        <v>14.27251</v>
      </c>
      <c r="E21" s="70">
        <v>21.43778</v>
      </c>
      <c r="F21" s="70">
        <v>20.44434</v>
      </c>
      <c r="G21" s="70">
        <v>37.532800000000002</v>
      </c>
      <c r="H21" s="70">
        <v>100</v>
      </c>
      <c r="I21" s="70">
        <v>701.36913780999998</v>
      </c>
      <c r="J21" s="76"/>
      <c r="L21" s="3"/>
      <c r="M21" s="3"/>
      <c r="N21" s="3"/>
      <c r="O21" s="3"/>
    </row>
    <row r="22" spans="1:15" ht="15" x14ac:dyDescent="0.25">
      <c r="A22" s="32"/>
      <c r="B22" s="38">
        <v>2019</v>
      </c>
      <c r="C22" s="246">
        <v>18.7379</v>
      </c>
      <c r="D22" s="247">
        <v>32.410499999999999</v>
      </c>
      <c r="E22" s="247">
        <v>20.6387</v>
      </c>
      <c r="F22" s="247">
        <v>12.7121</v>
      </c>
      <c r="G22" s="247">
        <v>15.5008</v>
      </c>
      <c r="H22" s="247">
        <v>100</v>
      </c>
      <c r="I22" s="247">
        <v>374.657262</v>
      </c>
      <c r="J22" s="76"/>
      <c r="L22" s="3"/>
      <c r="M22" s="3"/>
      <c r="N22" s="3"/>
      <c r="O22" s="3"/>
    </row>
    <row r="23" spans="1:15" ht="15" x14ac:dyDescent="0.25">
      <c r="A23" s="32"/>
      <c r="B23" s="38">
        <v>2020</v>
      </c>
      <c r="C23" s="246">
        <v>6.6078510284423828</v>
      </c>
      <c r="D23" s="247">
        <v>19.041957855224609</v>
      </c>
      <c r="E23" s="247">
        <v>21.760274887084961</v>
      </c>
      <c r="F23" s="247">
        <v>18.691005706787109</v>
      </c>
      <c r="G23" s="247">
        <v>33.898906707763672</v>
      </c>
      <c r="H23" s="247">
        <v>100</v>
      </c>
      <c r="I23" s="247">
        <v>550.85723876953125</v>
      </c>
      <c r="J23" s="76"/>
      <c r="L23" s="3"/>
      <c r="M23" s="3"/>
      <c r="N23" s="3"/>
      <c r="O23" s="3"/>
    </row>
    <row r="24" spans="1:15" ht="15" x14ac:dyDescent="0.25">
      <c r="A24" s="32"/>
      <c r="B24" s="38">
        <v>2021</v>
      </c>
      <c r="C24" s="246">
        <v>5.9086275100708008</v>
      </c>
      <c r="D24" s="247">
        <v>16.331697463989258</v>
      </c>
      <c r="E24" s="247">
        <v>23.983970642089844</v>
      </c>
      <c r="F24" s="247">
        <v>18.597570419311523</v>
      </c>
      <c r="G24" s="247">
        <v>35.178131103515625</v>
      </c>
      <c r="H24" s="247">
        <v>100</v>
      </c>
      <c r="I24" s="247">
        <v>685.282958984375</v>
      </c>
      <c r="J24" s="76"/>
      <c r="L24" s="3"/>
      <c r="M24" s="3"/>
      <c r="N24" s="3"/>
      <c r="O24" s="3"/>
    </row>
    <row r="25" spans="1:15" ht="15" x14ac:dyDescent="0.25">
      <c r="A25" s="32"/>
      <c r="B25" s="38">
        <v>2022</v>
      </c>
      <c r="C25" s="246">
        <v>5.8448691368103027</v>
      </c>
      <c r="D25" s="247">
        <v>16.414804458618164</v>
      </c>
      <c r="E25" s="247">
        <v>17.770423889160156</v>
      </c>
      <c r="F25" s="247">
        <v>19.186161041259766</v>
      </c>
      <c r="G25" s="247">
        <v>40.783740997314453</v>
      </c>
      <c r="H25" s="247">
        <v>100</v>
      </c>
      <c r="I25" s="247">
        <v>724.97805190849306</v>
      </c>
      <c r="J25" s="76"/>
      <c r="L25" s="3"/>
      <c r="M25" s="3"/>
      <c r="N25" s="3"/>
      <c r="O25" s="3"/>
    </row>
    <row r="26" spans="1:15" ht="6" customHeight="1" x14ac:dyDescent="0.25">
      <c r="A26" s="32"/>
      <c r="B26" s="61"/>
      <c r="C26" s="62"/>
      <c r="D26" s="63"/>
      <c r="E26" s="63"/>
      <c r="F26" s="63"/>
      <c r="G26" s="63"/>
      <c r="H26" s="63"/>
      <c r="I26" s="44"/>
      <c r="J26" s="77"/>
      <c r="L26" s="3"/>
      <c r="M26" s="3"/>
      <c r="N26" s="3"/>
      <c r="O26" s="3"/>
    </row>
    <row r="27" spans="1:15" s="33" customFormat="1" ht="18.75" customHeight="1" x14ac:dyDescent="0.25">
      <c r="B27" s="45" t="s">
        <v>13</v>
      </c>
      <c r="L27" s="2"/>
      <c r="M27" s="2"/>
      <c r="N27" s="2"/>
      <c r="O27" s="3"/>
    </row>
    <row r="28" spans="1:15" s="33" customFormat="1" x14ac:dyDescent="0.2">
      <c r="B28" s="178" t="s">
        <v>82</v>
      </c>
      <c r="L28" s="33" t="s">
        <v>62</v>
      </c>
      <c r="O28" s="34"/>
    </row>
    <row r="29" spans="1:15" s="33" customFormat="1" x14ac:dyDescent="0.2">
      <c r="B29" s="178" t="s">
        <v>201</v>
      </c>
    </row>
    <row r="30" spans="1:15" s="33" customFormat="1" x14ac:dyDescent="0.2">
      <c r="B30" s="119" t="s">
        <v>348</v>
      </c>
    </row>
    <row r="31" spans="1:15" s="33" customFormat="1" x14ac:dyDescent="0.2">
      <c r="B31" s="45" t="s">
        <v>56</v>
      </c>
    </row>
    <row r="32" spans="1:15" s="33" customFormat="1" x14ac:dyDescent="0.2">
      <c r="K32" s="34"/>
      <c r="L32" s="34"/>
      <c r="M32" s="34"/>
      <c r="N32" s="34"/>
    </row>
    <row r="33" spans="3:15" ht="15" x14ac:dyDescent="0.25">
      <c r="C33" s="3"/>
      <c r="D33" s="3"/>
      <c r="E33" s="3"/>
      <c r="F33" s="3"/>
      <c r="G33" s="3"/>
      <c r="I33" s="34" t="s">
        <v>43</v>
      </c>
      <c r="O33" s="33"/>
    </row>
    <row r="34" spans="3:15" ht="15" x14ac:dyDescent="0.25">
      <c r="C34" s="3"/>
      <c r="D34" s="3"/>
      <c r="E34" s="3"/>
      <c r="F34" s="3"/>
      <c r="G34" s="3"/>
      <c r="I34" s="34" t="s">
        <v>43</v>
      </c>
    </row>
    <row r="35" spans="3:15" ht="15" x14ac:dyDescent="0.25">
      <c r="C35" s="3"/>
      <c r="D35" s="3"/>
      <c r="E35" s="3"/>
      <c r="F35" s="3"/>
      <c r="G35" s="3"/>
      <c r="I35" s="34" t="s">
        <v>43</v>
      </c>
    </row>
    <row r="36" spans="3:15" ht="15" x14ac:dyDescent="0.25">
      <c r="C36" s="3"/>
      <c r="D36" s="3"/>
      <c r="E36" s="3"/>
      <c r="F36" s="3"/>
      <c r="G36" s="3"/>
      <c r="I36" s="34" t="s">
        <v>43</v>
      </c>
    </row>
    <row r="37" spans="3:15" ht="12.75" customHeight="1" x14ac:dyDescent="0.25">
      <c r="C37" s="3"/>
      <c r="D37" s="3"/>
      <c r="E37" s="3"/>
      <c r="F37" s="3"/>
      <c r="G37" s="3"/>
      <c r="I37" s="34" t="s">
        <v>43</v>
      </c>
    </row>
    <row r="38" spans="3:15" ht="15" x14ac:dyDescent="0.25">
      <c r="C38" s="3"/>
      <c r="D38" s="3"/>
      <c r="E38" s="3"/>
      <c r="F38" s="3"/>
      <c r="G38" s="3"/>
      <c r="I38" s="34" t="s">
        <v>43</v>
      </c>
    </row>
    <row r="39" spans="3:15" ht="15" x14ac:dyDescent="0.25">
      <c r="C39" s="3"/>
      <c r="D39" s="3"/>
      <c r="E39" s="3"/>
      <c r="F39" s="3"/>
      <c r="G39" s="3"/>
      <c r="I39" s="34" t="s">
        <v>43</v>
      </c>
    </row>
    <row r="40" spans="3:15" ht="15" x14ac:dyDescent="0.25">
      <c r="C40" s="3"/>
      <c r="D40" s="3"/>
      <c r="E40" s="3"/>
      <c r="F40" s="3"/>
      <c r="G40" s="3"/>
      <c r="I40" s="34" t="s">
        <v>43</v>
      </c>
    </row>
    <row r="41" spans="3:15" ht="15" x14ac:dyDescent="0.25">
      <c r="C41" s="3"/>
      <c r="D41" s="3"/>
      <c r="E41" s="3"/>
      <c r="F41" s="3"/>
      <c r="G41" s="3"/>
      <c r="I41" s="34" t="s">
        <v>43</v>
      </c>
    </row>
    <row r="42" spans="3:15" ht="15" x14ac:dyDescent="0.25">
      <c r="C42" s="3"/>
      <c r="D42" s="3"/>
      <c r="E42" s="3"/>
      <c r="F42" s="3"/>
      <c r="G42" s="3"/>
      <c r="I42" s="34" t="s">
        <v>43</v>
      </c>
    </row>
    <row r="43" spans="3:15" ht="15" x14ac:dyDescent="0.25">
      <c r="C43" s="3"/>
      <c r="D43" s="3"/>
      <c r="E43" s="3"/>
      <c r="F43" s="3"/>
      <c r="G43" s="3"/>
      <c r="I43" s="78" t="s">
        <v>43</v>
      </c>
      <c r="J43" s="78"/>
    </row>
    <row r="44" spans="3:15" ht="15" x14ac:dyDescent="0.25">
      <c r="C44" s="3"/>
      <c r="D44" s="3"/>
      <c r="E44" s="3"/>
      <c r="F44" s="3"/>
      <c r="G44" s="3"/>
      <c r="I44" s="78" t="s">
        <v>43</v>
      </c>
      <c r="J44" s="78"/>
    </row>
    <row r="45" spans="3:15" ht="15" x14ac:dyDescent="0.25">
      <c r="C45" s="3"/>
      <c r="D45" s="3"/>
      <c r="E45" s="3"/>
      <c r="F45" s="3"/>
      <c r="G45" s="3"/>
      <c r="I45" s="78" t="s">
        <v>43</v>
      </c>
      <c r="J45" s="78"/>
    </row>
    <row r="46" spans="3:15" ht="15" x14ac:dyDescent="0.25">
      <c r="C46" s="3"/>
      <c r="D46" s="3"/>
      <c r="E46" s="3"/>
      <c r="F46" s="3"/>
      <c r="G46" s="3"/>
      <c r="I46" s="78" t="s">
        <v>43</v>
      </c>
      <c r="J46" s="78"/>
    </row>
    <row r="47" spans="3:15" ht="15" x14ac:dyDescent="0.25">
      <c r="C47" s="3"/>
      <c r="D47" s="3"/>
      <c r="E47" s="3"/>
      <c r="F47" s="3"/>
      <c r="G47" s="3"/>
      <c r="I47" s="78" t="s">
        <v>43</v>
      </c>
      <c r="J47" s="78"/>
    </row>
    <row r="48" spans="3:15" ht="15" x14ac:dyDescent="0.25">
      <c r="C48" s="3"/>
      <c r="D48" s="3"/>
      <c r="E48" s="3"/>
      <c r="F48" s="3"/>
      <c r="G48" s="3"/>
      <c r="I48" s="78" t="s">
        <v>43</v>
      </c>
      <c r="J48" s="78"/>
    </row>
    <row r="49" spans="3:10" ht="15" x14ac:dyDescent="0.25">
      <c r="C49" s="3"/>
      <c r="D49" s="3"/>
      <c r="E49" s="3"/>
      <c r="F49" s="3"/>
      <c r="G49" s="3"/>
      <c r="I49" s="78" t="s">
        <v>43</v>
      </c>
      <c r="J49" s="78"/>
    </row>
    <row r="50" spans="3:10" ht="15" x14ac:dyDescent="0.25">
      <c r="C50" s="3"/>
      <c r="D50" s="3"/>
      <c r="E50" s="3"/>
      <c r="F50" s="3"/>
      <c r="G50" s="3"/>
      <c r="I50" s="78" t="s">
        <v>43</v>
      </c>
      <c r="J50" s="78"/>
    </row>
    <row r="51" spans="3:10" ht="15" x14ac:dyDescent="0.25">
      <c r="C51" s="3"/>
      <c r="D51" s="3"/>
      <c r="E51" s="3"/>
      <c r="F51" s="3"/>
      <c r="G51" s="3"/>
      <c r="I51" s="78" t="s">
        <v>43</v>
      </c>
      <c r="J51" s="78"/>
    </row>
    <row r="52" spans="3:10" ht="15" x14ac:dyDescent="0.25">
      <c r="C52" s="3"/>
      <c r="D52" s="3"/>
      <c r="E52" s="3"/>
      <c r="F52" s="3"/>
      <c r="G52" s="3"/>
      <c r="I52" s="34" t="s">
        <v>43</v>
      </c>
    </row>
    <row r="53" spans="3:10" ht="15" x14ac:dyDescent="0.25">
      <c r="C53" s="3"/>
      <c r="D53" s="3"/>
      <c r="E53" s="3"/>
      <c r="F53" s="3"/>
      <c r="G53" s="3"/>
      <c r="I53" s="34" t="s">
        <v>43</v>
      </c>
    </row>
    <row r="54" spans="3:10" ht="15" x14ac:dyDescent="0.25">
      <c r="C54" s="3"/>
      <c r="D54" s="3"/>
      <c r="E54" s="3"/>
      <c r="F54" s="3"/>
      <c r="G54" s="3"/>
      <c r="I54" s="34" t="s">
        <v>43</v>
      </c>
    </row>
    <row r="55" spans="3:10" ht="15" x14ac:dyDescent="0.25">
      <c r="C55" s="3"/>
      <c r="D55" s="3"/>
      <c r="E55" s="3"/>
      <c r="F55" s="3"/>
      <c r="G55" s="3"/>
      <c r="I55" s="34" t="s">
        <v>43</v>
      </c>
    </row>
    <row r="56" spans="3:10" ht="15" x14ac:dyDescent="0.25">
      <c r="C56" s="3"/>
      <c r="D56" s="3"/>
      <c r="E56" s="3"/>
      <c r="F56" s="3"/>
      <c r="G56" s="3"/>
      <c r="I56" s="34" t="s">
        <v>43</v>
      </c>
    </row>
    <row r="57" spans="3:10" ht="15" x14ac:dyDescent="0.25">
      <c r="C57" s="3"/>
      <c r="D57" s="3"/>
      <c r="E57" s="3"/>
      <c r="F57" s="3"/>
      <c r="G57" s="3"/>
      <c r="I57" s="34" t="s">
        <v>43</v>
      </c>
    </row>
    <row r="58" spans="3:10" ht="15" x14ac:dyDescent="0.25">
      <c r="C58" s="3"/>
      <c r="D58" s="3"/>
      <c r="E58" s="3"/>
      <c r="F58" s="3"/>
      <c r="G58" s="3"/>
      <c r="I58" s="34" t="s">
        <v>43</v>
      </c>
    </row>
    <row r="73" ht="12.75" customHeight="1" x14ac:dyDescent="0.2"/>
    <row r="99" ht="12.75" customHeight="1" x14ac:dyDescent="0.2"/>
    <row r="125" ht="12.75" customHeight="1" x14ac:dyDescent="0.2"/>
    <row r="151" ht="12.75" customHeight="1" x14ac:dyDescent="0.2"/>
    <row r="177" ht="12.75" customHeight="1" x14ac:dyDescent="0.2"/>
    <row r="203" ht="12.75" customHeight="1" x14ac:dyDescent="0.2"/>
    <row r="229" ht="12.75" customHeight="1" x14ac:dyDescent="0.2"/>
    <row r="255" ht="12.75" customHeight="1" x14ac:dyDescent="0.2"/>
    <row r="281" ht="12.75" customHeight="1" x14ac:dyDescent="0.2"/>
  </sheetData>
  <mergeCells count="2">
    <mergeCell ref="B2:I2"/>
    <mergeCell ref="B3:I3"/>
  </mergeCells>
  <conditionalFormatting sqref="C33:G58">
    <cfRule type="cellIs" dxfId="217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F9ED7-A188-4DED-AC69-2F9BDF919CB2}">
  <sheetPr codeName="Hoja12">
    <tabColor theme="0" tint="-0.499984740745262"/>
  </sheetPr>
  <dimension ref="B2:N47"/>
  <sheetViews>
    <sheetView zoomScale="85" zoomScaleNormal="85" workbookViewId="0"/>
  </sheetViews>
  <sheetFormatPr baseColWidth="10" defaultRowHeight="12.75" x14ac:dyDescent="0.2"/>
  <cols>
    <col min="1" max="1" width="5.7109375" style="155" customWidth="1"/>
    <col min="2" max="2" width="18.28515625" style="155" customWidth="1"/>
    <col min="3" max="9" width="11.42578125" style="155"/>
    <col min="10" max="10" width="9.42578125" style="155" customWidth="1"/>
    <col min="11" max="16384" width="11.42578125" style="155"/>
  </cols>
  <sheetData>
    <row r="2" spans="2:13" ht="30.75" customHeight="1" x14ac:dyDescent="0.2">
      <c r="B2" s="339" t="s">
        <v>358</v>
      </c>
      <c r="C2" s="340"/>
      <c r="D2" s="340"/>
      <c r="E2" s="340"/>
      <c r="F2" s="340"/>
      <c r="G2" s="340"/>
      <c r="H2" s="340"/>
      <c r="I2" s="340"/>
      <c r="J2" s="340"/>
      <c r="M2" s="135"/>
    </row>
    <row r="3" spans="2:13" ht="15.75" x14ac:dyDescent="0.25">
      <c r="B3" s="341" t="s">
        <v>193</v>
      </c>
      <c r="C3" s="341"/>
      <c r="D3" s="341"/>
      <c r="E3" s="341"/>
      <c r="F3" s="341"/>
      <c r="G3" s="341"/>
      <c r="H3" s="341"/>
      <c r="I3" s="341"/>
      <c r="J3" s="341"/>
    </row>
    <row r="17" spans="2:14" ht="21.6" customHeight="1" x14ac:dyDescent="0.2"/>
    <row r="18" spans="2:14" ht="21.6" customHeight="1" x14ac:dyDescent="0.2"/>
    <row r="20" spans="2:14" ht="27.6" customHeight="1" x14ac:dyDescent="0.2">
      <c r="B20" s="342" t="s">
        <v>207</v>
      </c>
      <c r="C20" s="342"/>
      <c r="D20" s="342"/>
      <c r="E20" s="342"/>
      <c r="F20" s="342"/>
      <c r="G20" s="342"/>
      <c r="H20" s="342"/>
      <c r="I20" s="342"/>
    </row>
    <row r="21" spans="2:14" s="133" customFormat="1" ht="15" x14ac:dyDescent="0.25">
      <c r="B21" s="296" t="s">
        <v>373</v>
      </c>
    </row>
    <row r="22" spans="2:14" x14ac:dyDescent="0.2">
      <c r="B22" s="302" t="s">
        <v>359</v>
      </c>
    </row>
    <row r="23" spans="2:14" x14ac:dyDescent="0.2">
      <c r="B23" s="157" t="s">
        <v>18</v>
      </c>
    </row>
    <row r="30" spans="2:14" ht="17.25" customHeight="1" x14ac:dyDescent="0.2">
      <c r="B30" s="156" t="s">
        <v>266</v>
      </c>
      <c r="C30" s="209" t="s">
        <v>267</v>
      </c>
      <c r="D30" s="209" t="s">
        <v>268</v>
      </c>
      <c r="E30" s="209" t="s">
        <v>269</v>
      </c>
      <c r="F30" s="209" t="s">
        <v>270</v>
      </c>
      <c r="G30" s="209" t="s">
        <v>271</v>
      </c>
      <c r="H30" s="209" t="s">
        <v>272</v>
      </c>
      <c r="I30" s="209" t="s">
        <v>273</v>
      </c>
      <c r="J30" s="209" t="s">
        <v>274</v>
      </c>
      <c r="K30" s="209" t="s">
        <v>275</v>
      </c>
      <c r="L30" s="209" t="s">
        <v>313</v>
      </c>
      <c r="M30" s="209" t="s">
        <v>312</v>
      </c>
      <c r="N30" s="209" t="s">
        <v>360</v>
      </c>
    </row>
    <row r="31" spans="2:14" ht="38.25" x14ac:dyDescent="0.2">
      <c r="B31" s="248" t="s">
        <v>206</v>
      </c>
      <c r="C31" s="206">
        <v>89.321364000000003</v>
      </c>
      <c r="D31" s="206">
        <v>92.813339999999997</v>
      </c>
      <c r="E31" s="206">
        <v>97.738609999999994</v>
      </c>
      <c r="F31" s="206">
        <v>102.6887</v>
      </c>
      <c r="G31" s="206">
        <v>107.11918</v>
      </c>
      <c r="H31" s="206">
        <v>101.019508</v>
      </c>
      <c r="I31" s="206">
        <v>114.183612</v>
      </c>
      <c r="J31" s="206">
        <v>118.03624000000001</v>
      </c>
      <c r="K31" s="206">
        <v>133.64726257324219</v>
      </c>
      <c r="L31" s="206">
        <v>114.96518901443481</v>
      </c>
      <c r="M31" s="206">
        <v>102.27424899673461</v>
      </c>
      <c r="N31" s="206">
        <v>129.73777608871461</v>
      </c>
    </row>
    <row r="32" spans="2:14" ht="25.5" x14ac:dyDescent="0.2">
      <c r="B32" s="248" t="s">
        <v>194</v>
      </c>
      <c r="C32" s="237">
        <v>59.073</v>
      </c>
      <c r="D32" s="237">
        <v>55.286999999999999</v>
      </c>
      <c r="E32" s="237">
        <v>53.8</v>
      </c>
      <c r="F32" s="237">
        <v>60</v>
      </c>
      <c r="G32" s="237">
        <v>62.506999999999998</v>
      </c>
      <c r="H32" s="237">
        <v>56.845999999999997</v>
      </c>
      <c r="I32" s="237">
        <v>60.433999999999997</v>
      </c>
      <c r="J32" s="237">
        <v>58.46</v>
      </c>
      <c r="K32" s="237">
        <v>60.580734252929688</v>
      </c>
      <c r="L32" s="237">
        <v>66.716880798339844</v>
      </c>
      <c r="M32" s="237">
        <v>52.440876007080078</v>
      </c>
      <c r="N32" s="237">
        <v>60.866233825683594</v>
      </c>
    </row>
    <row r="33" spans="2:14" ht="25.5" x14ac:dyDescent="0.2">
      <c r="B33" s="248" t="s">
        <v>258</v>
      </c>
      <c r="C33" s="207">
        <v>61.883069999999996</v>
      </c>
      <c r="D33" s="207">
        <v>75.061549999999997</v>
      </c>
      <c r="E33" s="207">
        <v>83.930960000000013</v>
      </c>
      <c r="F33" s="207">
        <v>68.459419999999994</v>
      </c>
      <c r="G33" s="207">
        <v>64.252390000000005</v>
      </c>
      <c r="H33" s="207">
        <v>76.686295999999999</v>
      </c>
      <c r="I33" s="207">
        <v>74.756527000000006</v>
      </c>
      <c r="J33" s="207">
        <v>83.868875000000003</v>
      </c>
      <c r="K33" s="207">
        <v>86.962913513183594</v>
      </c>
      <c r="L33" s="295">
        <v>57.352803855895999</v>
      </c>
      <c r="M33" s="207">
        <v>92.665894184112545</v>
      </c>
      <c r="N33" s="207">
        <v>83.414524505615233</v>
      </c>
    </row>
    <row r="34" spans="2:14" ht="25.5" x14ac:dyDescent="0.2">
      <c r="B34" s="248" t="s">
        <v>259</v>
      </c>
      <c r="C34" s="208">
        <v>40.927</v>
      </c>
      <c r="D34" s="208">
        <v>44.713000000000001</v>
      </c>
      <c r="E34" s="208">
        <v>46.2</v>
      </c>
      <c r="F34" s="208">
        <v>40</v>
      </c>
      <c r="G34" s="208">
        <v>37.493000000000002</v>
      </c>
      <c r="H34" s="208">
        <v>43.154000000000003</v>
      </c>
      <c r="I34" s="208">
        <v>39.566000000000003</v>
      </c>
      <c r="J34" s="208">
        <v>41.54</v>
      </c>
      <c r="K34" s="208">
        <v>39.419265747070313</v>
      </c>
      <c r="L34" s="208">
        <v>33.283119201660156</v>
      </c>
      <c r="M34" s="208">
        <v>47.514213562011719</v>
      </c>
      <c r="N34" s="208">
        <v>39.133766174316406</v>
      </c>
    </row>
    <row r="35" spans="2:14" x14ac:dyDescent="0.2">
      <c r="B35" s="249" t="s">
        <v>5</v>
      </c>
      <c r="C35" s="207">
        <v>151.20443499999999</v>
      </c>
      <c r="D35" s="207">
        <v>167.87489000000002</v>
      </c>
      <c r="E35" s="207">
        <v>181.66956999999999</v>
      </c>
      <c r="F35" s="207">
        <v>171.14812000000001</v>
      </c>
      <c r="G35" s="207">
        <v>171.37157000000002</v>
      </c>
      <c r="H35" s="207">
        <v>177.705804</v>
      </c>
      <c r="I35" s="207">
        <v>188.94014000000001</v>
      </c>
      <c r="J35" s="207">
        <v>201.90511999999998</v>
      </c>
      <c r="K35" s="207">
        <f>K31+K33</f>
        <v>220.61017608642578</v>
      </c>
      <c r="L35" s="295">
        <v>172.31799287033081</v>
      </c>
      <c r="M35" s="207">
        <v>195.02772730255126</v>
      </c>
      <c r="N35" s="207">
        <v>213.15230059432983</v>
      </c>
    </row>
    <row r="36" spans="2:14" x14ac:dyDescent="0.2">
      <c r="B36" s="182"/>
      <c r="C36" s="208">
        <v>100</v>
      </c>
      <c r="D36" s="208">
        <v>100</v>
      </c>
      <c r="E36" s="208">
        <v>100</v>
      </c>
      <c r="F36" s="208">
        <v>100</v>
      </c>
      <c r="G36" s="208">
        <v>100</v>
      </c>
      <c r="H36" s="208">
        <v>100</v>
      </c>
      <c r="I36" s="208">
        <v>100</v>
      </c>
      <c r="J36" s="208">
        <v>100</v>
      </c>
      <c r="K36" s="208">
        <f>K32+K34</f>
        <v>100</v>
      </c>
      <c r="L36" s="208">
        <v>100</v>
      </c>
      <c r="M36" s="208">
        <v>99.955093383789063</v>
      </c>
      <c r="N36" s="208">
        <v>100</v>
      </c>
    </row>
    <row r="47" spans="2:14" x14ac:dyDescent="0.2">
      <c r="J47" s="181"/>
    </row>
  </sheetData>
  <mergeCells count="3">
    <mergeCell ref="B2:J2"/>
    <mergeCell ref="B3:J3"/>
    <mergeCell ref="B20:I20"/>
  </mergeCells>
  <phoneticPr fontId="26" type="noConversion"/>
  <pageMargins left="0.7" right="0.7" top="0.75" bottom="0.75" header="0.3" footer="0.3"/>
  <pageSetup paperSize="9" scale="89" orientation="portrait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6EBBA-6219-457A-8BE6-822BB5909DFF}">
  <sheetPr codeName="Hoja13">
    <tabColor theme="0" tint="-0.499984740745262"/>
  </sheetPr>
  <dimension ref="B2:U37"/>
  <sheetViews>
    <sheetView zoomScale="85" zoomScaleNormal="85" workbookViewId="0"/>
  </sheetViews>
  <sheetFormatPr baseColWidth="10" defaultColWidth="9.140625" defaultRowHeight="12.75" x14ac:dyDescent="0.2"/>
  <cols>
    <col min="1" max="1" width="5.7109375" style="134" customWidth="1"/>
    <col min="2" max="2" width="34.7109375" style="134" customWidth="1"/>
    <col min="3" max="9" width="11.28515625" style="134" customWidth="1"/>
    <col min="10" max="11" width="10.5703125" style="134" customWidth="1"/>
    <col min="12" max="15" width="7.140625" style="134" customWidth="1"/>
    <col min="16" max="18" width="10.5703125" style="134" bestFit="1" customWidth="1"/>
    <col min="19" max="16384" width="9.140625" style="134"/>
  </cols>
  <sheetData>
    <row r="2" spans="2:16" ht="39.75" customHeight="1" x14ac:dyDescent="0.2">
      <c r="B2" s="339" t="s">
        <v>361</v>
      </c>
      <c r="C2" s="339"/>
      <c r="D2" s="339"/>
      <c r="E2" s="339"/>
      <c r="F2" s="339"/>
      <c r="G2" s="339"/>
      <c r="H2" s="339"/>
      <c r="I2" s="339"/>
      <c r="J2" s="240"/>
      <c r="P2" s="135"/>
    </row>
    <row r="3" spans="2:16" ht="15.75" x14ac:dyDescent="0.25">
      <c r="B3" s="341" t="s">
        <v>193</v>
      </c>
      <c r="C3" s="341"/>
      <c r="D3" s="341"/>
      <c r="E3" s="341"/>
      <c r="F3" s="341"/>
      <c r="G3" s="341"/>
      <c r="H3" s="341"/>
      <c r="I3" s="341"/>
      <c r="J3" s="241"/>
    </row>
    <row r="5" spans="2:16" x14ac:dyDescent="0.2"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</row>
    <row r="6" spans="2:16" x14ac:dyDescent="0.2"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</row>
    <row r="7" spans="2:16" x14ac:dyDescent="0.2"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</row>
    <row r="8" spans="2:16" x14ac:dyDescent="0.2"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</row>
    <row r="9" spans="2:16" x14ac:dyDescent="0.2"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</row>
    <row r="10" spans="2:16" x14ac:dyDescent="0.2"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</row>
    <row r="11" spans="2:16" x14ac:dyDescent="0.2"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</row>
    <row r="12" spans="2:16" x14ac:dyDescent="0.2"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</row>
    <row r="13" spans="2:16" x14ac:dyDescent="0.2"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</row>
    <row r="14" spans="2:16" x14ac:dyDescent="0.2"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</row>
    <row r="15" spans="2:16" x14ac:dyDescent="0.2"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</row>
    <row r="16" spans="2:16" x14ac:dyDescent="0.2"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</row>
    <row r="17" spans="2:21" x14ac:dyDescent="0.2"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</row>
    <row r="21" spans="2:21" ht="36.75" customHeight="1" x14ac:dyDescent="0.2">
      <c r="B21" s="343" t="s">
        <v>223</v>
      </c>
      <c r="C21" s="343"/>
      <c r="D21" s="343"/>
      <c r="E21" s="343"/>
      <c r="F21" s="343"/>
      <c r="G21" s="343"/>
      <c r="H21" s="343"/>
      <c r="I21" s="343"/>
    </row>
    <row r="22" spans="2:21" x14ac:dyDescent="0.2">
      <c r="B22" s="257" t="s">
        <v>348</v>
      </c>
    </row>
    <row r="23" spans="2:21" x14ac:dyDescent="0.2">
      <c r="B23" s="217" t="s">
        <v>18</v>
      </c>
    </row>
    <row r="24" spans="2:21" x14ac:dyDescent="0.2"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</row>
    <row r="25" spans="2:21" x14ac:dyDescent="0.2"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</row>
    <row r="26" spans="2:21" x14ac:dyDescent="0.2"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</row>
    <row r="27" spans="2:21" x14ac:dyDescent="0.2"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</row>
    <row r="28" spans="2:21" x14ac:dyDescent="0.2"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</row>
    <row r="29" spans="2:21" x14ac:dyDescent="0.2"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</row>
    <row r="30" spans="2:21" x14ac:dyDescent="0.2">
      <c r="B30" s="283" t="s">
        <v>266</v>
      </c>
      <c r="C30" s="284" t="s">
        <v>276</v>
      </c>
      <c r="D30" s="284" t="s">
        <v>277</v>
      </c>
      <c r="E30" s="284" t="s">
        <v>278</v>
      </c>
      <c r="F30" s="284" t="s">
        <v>279</v>
      </c>
      <c r="G30" s="284" t="s">
        <v>280</v>
      </c>
      <c r="H30" s="284" t="s">
        <v>281</v>
      </c>
      <c r="I30" s="284" t="s">
        <v>282</v>
      </c>
      <c r="J30" s="284" t="s">
        <v>267</v>
      </c>
      <c r="K30" s="284" t="s">
        <v>268</v>
      </c>
      <c r="L30" s="284" t="s">
        <v>269</v>
      </c>
      <c r="M30" s="284" t="s">
        <v>270</v>
      </c>
      <c r="N30" s="284" t="s">
        <v>271</v>
      </c>
      <c r="O30" s="284" t="s">
        <v>272</v>
      </c>
      <c r="P30" s="285" t="s">
        <v>273</v>
      </c>
      <c r="Q30" s="284" t="s">
        <v>274</v>
      </c>
      <c r="R30" s="286" t="s">
        <v>275</v>
      </c>
      <c r="S30" s="284" t="s">
        <v>299</v>
      </c>
      <c r="T30" s="284" t="s">
        <v>312</v>
      </c>
      <c r="U30" s="284" t="s">
        <v>360</v>
      </c>
    </row>
    <row r="31" spans="2:21" x14ac:dyDescent="0.2">
      <c r="B31" s="281" t="s">
        <v>226</v>
      </c>
      <c r="C31" s="280">
        <v>157.91407000000001</v>
      </c>
      <c r="D31" s="280">
        <v>170.22417000000002</v>
      </c>
      <c r="E31" s="280">
        <v>184.18287000000001</v>
      </c>
      <c r="F31" s="280">
        <v>170.01993999999999</v>
      </c>
      <c r="G31" s="280">
        <v>182.16908999999998</v>
      </c>
      <c r="H31" s="280">
        <v>171.10923</v>
      </c>
      <c r="I31" s="280">
        <v>176.05797000000001</v>
      </c>
      <c r="J31" s="280">
        <v>185.30947899999998</v>
      </c>
      <c r="K31" s="280">
        <v>192.02270999999999</v>
      </c>
      <c r="L31" s="280">
        <v>193.11568</v>
      </c>
      <c r="M31" s="280">
        <v>203.38815</v>
      </c>
      <c r="N31" s="280">
        <v>192.02091000000001</v>
      </c>
      <c r="O31" s="280">
        <v>195.98083300000002</v>
      </c>
      <c r="P31" s="280">
        <v>195.831795</v>
      </c>
      <c r="Q31" s="280">
        <v>207.069739</v>
      </c>
      <c r="R31" s="282">
        <v>209.25994873046875</v>
      </c>
      <c r="S31" s="290">
        <v>168.16850280761719</v>
      </c>
      <c r="T31" s="290">
        <v>228.97174072265625</v>
      </c>
      <c r="U31" s="290">
        <v>220.2069474658966</v>
      </c>
    </row>
    <row r="32" spans="2:21" x14ac:dyDescent="0.2">
      <c r="B32" s="281" t="s">
        <v>227</v>
      </c>
      <c r="C32" s="280">
        <v>66.957999999999998</v>
      </c>
      <c r="D32" s="280">
        <v>64.918000000000006</v>
      </c>
      <c r="E32" s="280">
        <v>63.984999999999999</v>
      </c>
      <c r="F32" s="280">
        <v>61.264000000000003</v>
      </c>
      <c r="G32" s="280">
        <v>60.383000000000003</v>
      </c>
      <c r="H32" s="280">
        <v>56.517000000000003</v>
      </c>
      <c r="I32" s="280">
        <v>57.752000000000002</v>
      </c>
      <c r="J32" s="280">
        <v>55.93</v>
      </c>
      <c r="K32" s="280">
        <v>54.417999999999999</v>
      </c>
      <c r="L32" s="280">
        <v>52.82</v>
      </c>
      <c r="M32" s="280">
        <v>54.645000000000003</v>
      </c>
      <c r="N32" s="280">
        <v>53.783999999999999</v>
      </c>
      <c r="O32" s="280">
        <v>53.908000000000001</v>
      </c>
      <c r="P32" s="280">
        <v>52.137999999999998</v>
      </c>
      <c r="Q32" s="280">
        <v>52.963999999999999</v>
      </c>
      <c r="R32" s="282">
        <v>54.270004272460938</v>
      </c>
      <c r="S32" s="280">
        <v>53.354396820068359</v>
      </c>
      <c r="T32" s="280">
        <v>59.012462615966797</v>
      </c>
      <c r="U32" s="280">
        <v>54.967494964599609</v>
      </c>
    </row>
    <row r="33" spans="2:21" x14ac:dyDescent="0.2">
      <c r="B33" s="281" t="s">
        <v>228</v>
      </c>
      <c r="C33" s="280">
        <v>77.928149999999988</v>
      </c>
      <c r="D33" s="280">
        <v>91.989320000000006</v>
      </c>
      <c r="E33" s="280">
        <v>103.67238</v>
      </c>
      <c r="F33" s="280">
        <v>107.49972</v>
      </c>
      <c r="G33" s="280">
        <v>119.52025</v>
      </c>
      <c r="H33" s="280">
        <v>131.64622</v>
      </c>
      <c r="I33" s="280">
        <v>128.79272</v>
      </c>
      <c r="J33" s="280">
        <v>146.012372</v>
      </c>
      <c r="K33" s="280">
        <v>160.84451000000001</v>
      </c>
      <c r="L33" s="280">
        <v>172.49343999999999</v>
      </c>
      <c r="M33" s="280">
        <v>168.81179</v>
      </c>
      <c r="N33" s="280">
        <v>164.99870000000001</v>
      </c>
      <c r="O33" s="280">
        <v>167.56526000000002</v>
      </c>
      <c r="P33" s="280">
        <v>179.77406200000001</v>
      </c>
      <c r="Q33" s="280">
        <v>183.890794</v>
      </c>
      <c r="R33" s="282">
        <v>176.33049011230469</v>
      </c>
      <c r="S33" s="280">
        <v>147.02296447753906</v>
      </c>
      <c r="T33" s="280">
        <v>159.03401184082031</v>
      </c>
      <c r="U33" s="280">
        <v>180.40608024978638</v>
      </c>
    </row>
    <row r="34" spans="2:21" x14ac:dyDescent="0.2">
      <c r="B34" s="287" t="s">
        <v>229</v>
      </c>
      <c r="C34" s="288">
        <v>33.042000000000002</v>
      </c>
      <c r="D34" s="288">
        <v>35.082000000000001</v>
      </c>
      <c r="E34" s="288">
        <v>36.015000000000001</v>
      </c>
      <c r="F34" s="288">
        <v>38.735999999999997</v>
      </c>
      <c r="G34" s="288">
        <v>39.616999999999997</v>
      </c>
      <c r="H34" s="288">
        <v>43.482999999999997</v>
      </c>
      <c r="I34" s="288">
        <v>42.247999999999998</v>
      </c>
      <c r="J34" s="288">
        <v>44.07</v>
      </c>
      <c r="K34" s="288">
        <v>45.582000000000001</v>
      </c>
      <c r="L34" s="288">
        <v>47.18</v>
      </c>
      <c r="M34" s="288">
        <v>45.354999999999997</v>
      </c>
      <c r="N34" s="288">
        <v>46.216000000000001</v>
      </c>
      <c r="O34" s="288">
        <v>46.091999999999999</v>
      </c>
      <c r="P34" s="288">
        <v>47.862000000000002</v>
      </c>
      <c r="Q34" s="288">
        <v>47.036000000000001</v>
      </c>
      <c r="R34" s="289">
        <v>45.729995727539063</v>
      </c>
      <c r="S34" s="288">
        <v>46.645603179931641</v>
      </c>
      <c r="T34" s="288">
        <v>40.987537384033203</v>
      </c>
      <c r="U34" s="288">
        <v>45.032505035400391</v>
      </c>
    </row>
    <row r="37" spans="2:21" x14ac:dyDescent="0.2">
      <c r="P37" s="139"/>
    </row>
  </sheetData>
  <mergeCells count="3">
    <mergeCell ref="B21:I21"/>
    <mergeCell ref="B2:I2"/>
    <mergeCell ref="B3:I3"/>
  </mergeCells>
  <phoneticPr fontId="24" type="noConversion"/>
  <pageMargins left="0.7" right="0.7" top="0.75" bottom="0.75" header="0.3" footer="0.3"/>
  <pageSetup scale="95" orientation="portrait" r:id="rId1"/>
  <colBreaks count="1" manualBreakCount="1">
    <brk id="6" max="35" man="1"/>
  </colBreaks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23138-324E-4A35-A46C-9E50AC2B7ECE}">
  <sheetPr codeName="Hoja14">
    <tabColor theme="0" tint="-0.499984740745262"/>
  </sheetPr>
  <dimension ref="B2:U42"/>
  <sheetViews>
    <sheetView zoomScale="85" zoomScaleNormal="85" workbookViewId="0"/>
  </sheetViews>
  <sheetFormatPr baseColWidth="10" defaultRowHeight="12.75" x14ac:dyDescent="0.2"/>
  <cols>
    <col min="1" max="1" width="5.7109375" style="155" customWidth="1"/>
    <col min="2" max="2" width="21.140625" style="155" customWidth="1"/>
    <col min="3" max="12" width="9.5703125" style="155" customWidth="1"/>
    <col min="13" max="15" width="8" style="155" customWidth="1"/>
    <col min="16" max="19" width="7.85546875" style="155" customWidth="1"/>
    <col min="20" max="20" width="8.5703125" style="155" customWidth="1"/>
    <col min="21" max="21" width="9.5703125" style="155" customWidth="1"/>
    <col min="22" max="16384" width="11.42578125" style="155"/>
  </cols>
  <sheetData>
    <row r="2" spans="2:17" ht="15.75" customHeight="1" x14ac:dyDescent="0.25">
      <c r="B2" s="344" t="s">
        <v>362</v>
      </c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267"/>
      <c r="Q2" s="135"/>
    </row>
    <row r="3" spans="2:17" ht="15.75" x14ac:dyDescent="0.25">
      <c r="B3" s="341" t="s">
        <v>193</v>
      </c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241"/>
    </row>
    <row r="21" spans="2:21" x14ac:dyDescent="0.2">
      <c r="B21" s="238" t="s">
        <v>195</v>
      </c>
    </row>
    <row r="22" spans="2:21" x14ac:dyDescent="0.2">
      <c r="B22" s="119" t="s">
        <v>348</v>
      </c>
    </row>
    <row r="23" spans="2:21" x14ac:dyDescent="0.2">
      <c r="B23" s="239" t="s">
        <v>18</v>
      </c>
    </row>
    <row r="30" spans="2:21" ht="21" customHeight="1" x14ac:dyDescent="0.2">
      <c r="B30" s="156" t="s">
        <v>266</v>
      </c>
      <c r="C30" s="250" t="s">
        <v>276</v>
      </c>
      <c r="D30" s="250" t="s">
        <v>277</v>
      </c>
      <c r="E30" s="250" t="s">
        <v>278</v>
      </c>
      <c r="F30" s="250" t="s">
        <v>279</v>
      </c>
      <c r="G30" s="250" t="s">
        <v>280</v>
      </c>
      <c r="H30" s="250" t="s">
        <v>281</v>
      </c>
      <c r="I30" s="250" t="s">
        <v>282</v>
      </c>
      <c r="J30" s="250" t="s">
        <v>267</v>
      </c>
      <c r="K30" s="250" t="s">
        <v>268</v>
      </c>
      <c r="L30" s="250" t="s">
        <v>269</v>
      </c>
      <c r="M30" s="250" t="s">
        <v>270</v>
      </c>
      <c r="N30" s="250" t="s">
        <v>271</v>
      </c>
      <c r="O30" s="250" t="s">
        <v>272</v>
      </c>
      <c r="P30" s="250" t="s">
        <v>273</v>
      </c>
      <c r="Q30" s="250" t="s">
        <v>274</v>
      </c>
      <c r="R30" s="250" t="s">
        <v>275</v>
      </c>
      <c r="S30" s="250" t="s">
        <v>299</v>
      </c>
      <c r="T30" s="250" t="s">
        <v>312</v>
      </c>
      <c r="U30" s="250" t="s">
        <v>360</v>
      </c>
    </row>
    <row r="31" spans="2:21" ht="25.5" x14ac:dyDescent="0.2">
      <c r="B31" s="183" t="s">
        <v>208</v>
      </c>
      <c r="C31" s="268">
        <v>81.025840000000002</v>
      </c>
      <c r="D31" s="268">
        <v>79.137079999999997</v>
      </c>
      <c r="E31" s="268">
        <v>65.984210000000004</v>
      </c>
      <c r="F31" s="268">
        <v>67.218190000000007</v>
      </c>
      <c r="G31" s="268">
        <v>67.948250000000002</v>
      </c>
      <c r="H31" s="268">
        <v>68.209410000000005</v>
      </c>
      <c r="I31" s="268">
        <v>59.17004</v>
      </c>
      <c r="J31" s="268">
        <v>68.13741499999999</v>
      </c>
      <c r="K31" s="268">
        <v>62.486379999999997</v>
      </c>
      <c r="L31" s="268">
        <v>64.54598</v>
      </c>
      <c r="M31" s="268">
        <v>67.075570000000013</v>
      </c>
      <c r="N31" s="268">
        <v>75.077629999999999</v>
      </c>
      <c r="O31" s="268">
        <v>73.781255000000002</v>
      </c>
      <c r="P31" s="268">
        <v>72.093631999999999</v>
      </c>
      <c r="Q31" s="268">
        <v>70.584493000000009</v>
      </c>
      <c r="R31" s="268">
        <v>65.821212768554688</v>
      </c>
      <c r="S31" s="270">
        <v>97.664375305175781</v>
      </c>
      <c r="T31" s="270">
        <v>65.848190307617188</v>
      </c>
      <c r="U31" s="270">
        <v>59.741496673583981</v>
      </c>
    </row>
    <row r="32" spans="2:21" ht="25.5" x14ac:dyDescent="0.2">
      <c r="B32" s="269" t="s">
        <v>209</v>
      </c>
      <c r="C32" s="270">
        <v>25.803999999999998</v>
      </c>
      <c r="D32" s="270">
        <v>24.48</v>
      </c>
      <c r="E32" s="270">
        <v>20.093</v>
      </c>
      <c r="F32" s="270">
        <v>21.611000000000001</v>
      </c>
      <c r="G32" s="270">
        <v>20.353000000000002</v>
      </c>
      <c r="H32" s="270">
        <v>20.594000000000001</v>
      </c>
      <c r="I32" s="270">
        <v>18.759</v>
      </c>
      <c r="J32" s="270">
        <v>20.507999999999999</v>
      </c>
      <c r="K32" s="270">
        <v>19.379000000000001</v>
      </c>
      <c r="L32" s="270">
        <v>19.486000000000001</v>
      </c>
      <c r="M32" s="270">
        <v>20.103000000000002</v>
      </c>
      <c r="N32" s="270">
        <v>22.670999999999999</v>
      </c>
      <c r="O32" s="270">
        <v>21.779</v>
      </c>
      <c r="P32" s="270">
        <v>20.81</v>
      </c>
      <c r="Q32" s="270">
        <v>21.199000000000002</v>
      </c>
      <c r="R32" s="270">
        <v>19.610570907592773</v>
      </c>
      <c r="S32" s="270">
        <v>28.382251739501953</v>
      </c>
      <c r="T32" s="270">
        <v>19.073780059814453</v>
      </c>
      <c r="U32" s="270">
        <v>17.557802200317383</v>
      </c>
    </row>
    <row r="33" spans="2:16" x14ac:dyDescent="0.2">
      <c r="C33" s="155" t="s">
        <v>62</v>
      </c>
    </row>
    <row r="34" spans="2:16" x14ac:dyDescent="0.2">
      <c r="B34" s="179"/>
      <c r="C34" s="167"/>
      <c r="D34" s="167"/>
      <c r="E34" s="167"/>
      <c r="F34" s="167"/>
      <c r="G34" s="167"/>
      <c r="H34" s="167"/>
      <c r="I34" s="167"/>
      <c r="J34" s="167"/>
    </row>
    <row r="35" spans="2:16" x14ac:dyDescent="0.2">
      <c r="C35" s="180"/>
      <c r="D35" s="180"/>
      <c r="E35" s="180"/>
      <c r="F35" s="180"/>
      <c r="G35" s="180"/>
      <c r="H35" s="180"/>
      <c r="I35" s="180"/>
      <c r="J35" s="180"/>
    </row>
    <row r="37" spans="2:16" x14ac:dyDescent="0.2">
      <c r="C37" s="167"/>
      <c r="D37" s="167"/>
      <c r="E37" s="167"/>
      <c r="F37" s="167"/>
      <c r="G37" s="167"/>
      <c r="H37" s="167"/>
      <c r="I37" s="167"/>
      <c r="J37" s="167"/>
    </row>
    <row r="38" spans="2:16" x14ac:dyDescent="0.2">
      <c r="C38" s="180"/>
      <c r="D38" s="180"/>
      <c r="E38" s="180"/>
      <c r="F38" s="180"/>
      <c r="G38" s="180"/>
      <c r="H38" s="180"/>
      <c r="I38" s="180"/>
      <c r="J38" s="180"/>
    </row>
    <row r="42" spans="2:16" x14ac:dyDescent="0.2">
      <c r="C42" s="180"/>
      <c r="D42" s="180"/>
      <c r="E42" s="180"/>
      <c r="F42" s="180"/>
      <c r="G42" s="180"/>
      <c r="H42" s="180"/>
      <c r="I42" s="180"/>
      <c r="J42" s="180"/>
      <c r="K42" s="180"/>
      <c r="L42" s="180"/>
      <c r="M42" s="180"/>
      <c r="N42" s="180"/>
      <c r="O42" s="180"/>
      <c r="P42" s="180"/>
    </row>
  </sheetData>
  <mergeCells count="2">
    <mergeCell ref="B2:M2"/>
    <mergeCell ref="B3:M3"/>
  </mergeCells>
  <pageMargins left="0.7" right="0.7" top="0.75" bottom="0.75" header="0.3" footer="0.3"/>
  <pageSetup paperSize="9" scale="87" orientation="portrait" r:id="rId1"/>
  <colBreaks count="1" manualBreakCount="1">
    <brk id="10" max="1048575" man="1"/>
  </colBreaks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0DF97-92F6-49E2-8787-2456D6AF9430}">
  <sheetPr codeName="Hoja15">
    <tabColor theme="0" tint="-0.499984740745262"/>
  </sheetPr>
  <dimension ref="A1:H31"/>
  <sheetViews>
    <sheetView zoomScale="85" zoomScaleNormal="85" zoomScaleSheetLayoutView="100" workbookViewId="0"/>
  </sheetViews>
  <sheetFormatPr baseColWidth="10" defaultRowHeight="12.75" x14ac:dyDescent="0.2"/>
  <cols>
    <col min="1" max="1" width="5.7109375" style="33" customWidth="1"/>
    <col min="2" max="2" width="18" style="33" customWidth="1"/>
    <col min="3" max="3" width="23.7109375" style="33" customWidth="1"/>
    <col min="4" max="4" width="23" style="33" customWidth="1"/>
    <col min="5" max="16384" width="11.42578125" style="33"/>
  </cols>
  <sheetData>
    <row r="1" spans="1:8" x14ac:dyDescent="0.2">
      <c r="A1" s="32"/>
      <c r="B1" s="32"/>
      <c r="C1" s="32"/>
      <c r="D1" s="32"/>
    </row>
    <row r="2" spans="1:8" ht="33" customHeight="1" x14ac:dyDescent="0.2">
      <c r="A2" s="32"/>
      <c r="B2" s="336" t="s">
        <v>363</v>
      </c>
      <c r="C2" s="336"/>
      <c r="D2" s="336"/>
      <c r="F2" s="135"/>
    </row>
    <row r="3" spans="1:8" ht="15" customHeight="1" x14ac:dyDescent="0.25">
      <c r="A3" s="32"/>
      <c r="B3" s="331" t="s">
        <v>214</v>
      </c>
      <c r="C3" s="331"/>
      <c r="D3" s="331"/>
    </row>
    <row r="4" spans="1:8" ht="5.0999999999999996" customHeight="1" x14ac:dyDescent="0.2">
      <c r="A4" s="32"/>
      <c r="B4" s="32"/>
      <c r="C4" s="32"/>
      <c r="D4" s="32"/>
    </row>
    <row r="5" spans="1:8" ht="27.75" customHeight="1" x14ac:dyDescent="0.2">
      <c r="A5" s="32"/>
      <c r="B5" s="36" t="s">
        <v>1</v>
      </c>
      <c r="C5" s="114" t="s">
        <v>125</v>
      </c>
      <c r="D5" s="114" t="s">
        <v>202</v>
      </c>
    </row>
    <row r="6" spans="1:8" ht="5.0999999999999996" customHeight="1" x14ac:dyDescent="0.2">
      <c r="A6" s="32"/>
      <c r="B6" s="68"/>
      <c r="C6" s="80"/>
      <c r="D6" s="80"/>
    </row>
    <row r="7" spans="1:8" ht="12.75" customHeight="1" x14ac:dyDescent="0.2">
      <c r="A7" s="32"/>
      <c r="B7" s="38">
        <v>2004</v>
      </c>
      <c r="C7" s="115">
        <v>653.84</v>
      </c>
      <c r="D7" s="115">
        <v>432.26100000000002</v>
      </c>
      <c r="E7" s="116"/>
      <c r="F7" s="117"/>
      <c r="H7" s="118"/>
    </row>
    <row r="8" spans="1:8" ht="12.75" customHeight="1" x14ac:dyDescent="0.2">
      <c r="A8" s="32"/>
      <c r="B8" s="38">
        <v>2005</v>
      </c>
      <c r="C8" s="115">
        <v>646.65800000000002</v>
      </c>
      <c r="D8" s="115">
        <v>449.476</v>
      </c>
      <c r="E8" s="116"/>
      <c r="F8" s="117"/>
    </row>
    <row r="9" spans="1:8" ht="12.75" customHeight="1" x14ac:dyDescent="0.2">
      <c r="A9" s="32"/>
      <c r="B9" s="38">
        <v>2006</v>
      </c>
      <c r="C9" s="115">
        <v>683.08</v>
      </c>
      <c r="D9" s="115">
        <v>500.04500000000002</v>
      </c>
      <c r="E9" s="116"/>
      <c r="F9" s="117"/>
      <c r="H9" s="118"/>
    </row>
    <row r="10" spans="1:8" ht="12.75" customHeight="1" x14ac:dyDescent="0.2">
      <c r="A10" s="32"/>
      <c r="B10" s="38">
        <v>2007</v>
      </c>
      <c r="C10" s="115">
        <v>819.41200000000003</v>
      </c>
      <c r="D10" s="115">
        <v>549.19000000000005</v>
      </c>
      <c r="E10" s="116"/>
      <c r="F10" s="117"/>
      <c r="H10" s="118"/>
    </row>
    <row r="11" spans="1:8" ht="12.75" customHeight="1" x14ac:dyDescent="0.2">
      <c r="A11" s="32"/>
      <c r="B11" s="38">
        <v>2008</v>
      </c>
      <c r="C11" s="115">
        <v>995.66200000000003</v>
      </c>
      <c r="D11" s="115">
        <v>641.33299999999997</v>
      </c>
      <c r="E11" s="116"/>
      <c r="F11" s="117"/>
      <c r="H11" s="118"/>
    </row>
    <row r="12" spans="1:8" ht="12.75" customHeight="1" x14ac:dyDescent="0.2">
      <c r="A12" s="32"/>
      <c r="B12" s="38">
        <v>2009</v>
      </c>
      <c r="C12" s="115">
        <v>1060.316</v>
      </c>
      <c r="D12" s="115">
        <v>747.41700000000003</v>
      </c>
      <c r="E12" s="116"/>
      <c r="F12" s="117"/>
      <c r="H12" s="118"/>
    </row>
    <row r="13" spans="1:8" ht="12.75" customHeight="1" x14ac:dyDescent="0.2">
      <c r="A13" s="32"/>
      <c r="B13" s="38">
        <v>2010</v>
      </c>
      <c r="C13" s="115">
        <v>1123.1690000000001</v>
      </c>
      <c r="D13" s="115">
        <v>762.66700000000003</v>
      </c>
      <c r="E13" s="116"/>
      <c r="F13" s="117"/>
      <c r="H13" s="118"/>
    </row>
    <row r="14" spans="1:8" ht="12.75" customHeight="1" x14ac:dyDescent="0.2">
      <c r="A14" s="32"/>
      <c r="B14" s="38">
        <v>2011</v>
      </c>
      <c r="C14" s="115">
        <v>1259.125</v>
      </c>
      <c r="D14" s="115">
        <v>864.58299999999997</v>
      </c>
      <c r="E14" s="116"/>
      <c r="F14" s="117"/>
      <c r="H14" s="118"/>
    </row>
    <row r="15" spans="1:8" ht="12.75" customHeight="1" x14ac:dyDescent="0.2">
      <c r="A15" s="32"/>
      <c r="B15" s="38">
        <v>2012</v>
      </c>
      <c r="C15" s="115">
        <v>1299.845</v>
      </c>
      <c r="D15" s="115">
        <v>919.33299999999997</v>
      </c>
      <c r="E15" s="116"/>
      <c r="F15" s="117"/>
      <c r="H15" s="118"/>
    </row>
    <row r="16" spans="1:8" ht="12.75" customHeight="1" x14ac:dyDescent="0.2">
      <c r="A16" s="32"/>
      <c r="B16" s="38">
        <v>2013</v>
      </c>
      <c r="C16" s="115">
        <v>1377.347</v>
      </c>
      <c r="D16" s="115">
        <v>1011.333</v>
      </c>
      <c r="E16" s="116"/>
      <c r="F16" s="117"/>
      <c r="H16" s="118"/>
    </row>
    <row r="17" spans="1:8" ht="12.75" customHeight="1" x14ac:dyDescent="0.2">
      <c r="A17" s="32"/>
      <c r="B17" s="38">
        <v>2014</v>
      </c>
      <c r="C17" s="115">
        <v>1428.999</v>
      </c>
      <c r="D17" s="115">
        <v>1020</v>
      </c>
      <c r="E17" s="116"/>
      <c r="F17" s="117"/>
      <c r="H17" s="118"/>
    </row>
    <row r="18" spans="1:8" ht="12.75" customHeight="1" x14ac:dyDescent="0.2">
      <c r="A18" s="32"/>
      <c r="B18" s="38">
        <v>2015</v>
      </c>
      <c r="C18" s="115">
        <v>1456.9110000000001</v>
      </c>
      <c r="D18" s="115">
        <v>1100.4359999999999</v>
      </c>
      <c r="E18" s="116"/>
      <c r="F18" s="117"/>
      <c r="H18" s="118"/>
    </row>
    <row r="19" spans="1:8" ht="12.75" customHeight="1" x14ac:dyDescent="0.2">
      <c r="A19" s="32"/>
      <c r="B19" s="38">
        <v>2016</v>
      </c>
      <c r="C19" s="115">
        <v>1512.2449999999999</v>
      </c>
      <c r="D19" s="115">
        <v>1136.0833700000001</v>
      </c>
      <c r="E19" s="116"/>
      <c r="F19" s="117"/>
      <c r="H19" s="118"/>
    </row>
    <row r="20" spans="1:8" ht="12.75" customHeight="1" x14ac:dyDescent="0.2">
      <c r="A20" s="32"/>
      <c r="B20" s="38">
        <v>2017</v>
      </c>
      <c r="C20" s="115">
        <v>1545.0250000000001</v>
      </c>
      <c r="D20" s="115">
        <v>1194</v>
      </c>
      <c r="E20" s="116"/>
      <c r="F20" s="117"/>
      <c r="H20" s="118"/>
    </row>
    <row r="21" spans="1:8" ht="12.75" customHeight="1" x14ac:dyDescent="0.2">
      <c r="A21" s="32"/>
      <c r="B21" s="38">
        <v>2018</v>
      </c>
      <c r="C21" s="115">
        <v>1644.64514160156</v>
      </c>
      <c r="D21" s="115">
        <v>1231.25</v>
      </c>
      <c r="E21" s="116"/>
      <c r="F21" s="117"/>
      <c r="H21" s="118"/>
    </row>
    <row r="22" spans="1:8" ht="12.75" customHeight="1" x14ac:dyDescent="0.2">
      <c r="A22" s="32"/>
      <c r="B22" s="38">
        <v>2019</v>
      </c>
      <c r="C22" s="251">
        <v>1703.062255859375</v>
      </c>
      <c r="D22" s="251">
        <v>1305.4166259765625</v>
      </c>
      <c r="E22" s="116"/>
      <c r="F22" s="117"/>
      <c r="H22" s="118"/>
    </row>
    <row r="23" spans="1:8" ht="12.75" customHeight="1" x14ac:dyDescent="0.2">
      <c r="A23" s="32"/>
      <c r="B23" s="38">
        <v>2020</v>
      </c>
      <c r="C23" s="251">
        <v>1521.427734375</v>
      </c>
      <c r="D23" s="251">
        <v>1135.9166259765625</v>
      </c>
      <c r="E23" s="116"/>
      <c r="F23" s="117"/>
      <c r="H23" s="118"/>
    </row>
    <row r="24" spans="1:8" ht="12.75" customHeight="1" x14ac:dyDescent="0.2">
      <c r="A24" s="32"/>
      <c r="B24" s="38">
        <v>2021</v>
      </c>
      <c r="C24" s="251">
        <v>1542.8511962890625</v>
      </c>
      <c r="D24" s="251">
        <v>1156.2222900390625</v>
      </c>
      <c r="E24" s="116"/>
      <c r="F24" s="117"/>
      <c r="H24" s="118"/>
    </row>
    <row r="25" spans="1:8" ht="12.75" customHeight="1" x14ac:dyDescent="0.2">
      <c r="A25" s="32"/>
      <c r="B25" s="38">
        <v>2022</v>
      </c>
      <c r="C25" s="251">
        <v>1837.1895751953125</v>
      </c>
      <c r="D25" s="251">
        <v>1313.8333740234375</v>
      </c>
      <c r="E25" s="116"/>
      <c r="F25" s="117"/>
      <c r="H25" s="118"/>
    </row>
    <row r="26" spans="1:8" ht="5.25" customHeight="1" x14ac:dyDescent="0.2">
      <c r="A26" s="32"/>
      <c r="B26" s="61"/>
      <c r="C26" s="85"/>
      <c r="D26" s="85"/>
      <c r="H26" s="118"/>
    </row>
    <row r="27" spans="1:8" s="133" customFormat="1" ht="18.75" customHeight="1" x14ac:dyDescent="0.25">
      <c r="B27" s="219" t="s">
        <v>126</v>
      </c>
    </row>
    <row r="28" spans="1:8" s="133" customFormat="1" ht="15" x14ac:dyDescent="0.25">
      <c r="B28" s="220" t="s">
        <v>212</v>
      </c>
    </row>
    <row r="29" spans="1:8" s="133" customFormat="1" ht="15" x14ac:dyDescent="0.25">
      <c r="B29" s="221" t="s">
        <v>211</v>
      </c>
    </row>
    <row r="30" spans="1:8" x14ac:dyDescent="0.2">
      <c r="B30" s="119" t="s">
        <v>348</v>
      </c>
    </row>
    <row r="31" spans="1:8" x14ac:dyDescent="0.2">
      <c r="B31" s="45" t="s">
        <v>56</v>
      </c>
    </row>
  </sheetData>
  <mergeCells count="2">
    <mergeCell ref="B2:D2"/>
    <mergeCell ref="B3:D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B5B8C-1CC6-4DE5-9C27-0BE9356FEED1}">
  <sheetPr codeName="Hoja16">
    <tabColor theme="0" tint="-0.499984740745262"/>
    <pageSetUpPr fitToPage="1"/>
  </sheetPr>
  <dimension ref="A1:R56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34" customWidth="1"/>
    <col min="2" max="2" width="17.85546875" style="34" customWidth="1"/>
    <col min="3" max="3" width="14.5703125" style="34" customWidth="1"/>
    <col min="4" max="5" width="17.5703125" style="34" customWidth="1"/>
    <col min="6" max="6" width="17.140625" style="34" customWidth="1"/>
    <col min="7" max="7" width="14.28515625" style="34" customWidth="1"/>
    <col min="8" max="8" width="11.42578125" style="33"/>
    <col min="9" max="9" width="10.28515625" style="34" customWidth="1"/>
    <col min="10" max="14" width="11.42578125" style="34"/>
    <col min="15" max="15" width="31.7109375" style="34" bestFit="1" customWidth="1"/>
    <col min="16" max="16" width="15" style="34" bestFit="1" customWidth="1"/>
    <col min="17" max="17" width="14.42578125" style="34" bestFit="1" customWidth="1"/>
    <col min="18" max="16384" width="11.42578125" style="34"/>
  </cols>
  <sheetData>
    <row r="1" spans="1:18" x14ac:dyDescent="0.2">
      <c r="A1" s="33"/>
      <c r="B1" s="33"/>
      <c r="C1" s="33"/>
      <c r="D1" s="33"/>
      <c r="E1" s="33"/>
      <c r="F1" s="33"/>
      <c r="G1" s="33"/>
    </row>
    <row r="2" spans="1:18" ht="37.5" customHeight="1" x14ac:dyDescent="0.2">
      <c r="A2" s="33"/>
      <c r="B2" s="337" t="s">
        <v>364</v>
      </c>
      <c r="C2" s="337"/>
      <c r="D2" s="337"/>
      <c r="E2" s="337"/>
      <c r="F2" s="337"/>
      <c r="G2" s="337"/>
      <c r="I2" s="135"/>
    </row>
    <row r="3" spans="1:18" ht="15.75" x14ac:dyDescent="0.2">
      <c r="A3" s="33"/>
      <c r="B3" s="337" t="s">
        <v>214</v>
      </c>
      <c r="C3" s="337"/>
      <c r="D3" s="337"/>
      <c r="E3" s="337"/>
      <c r="F3" s="337"/>
      <c r="G3" s="337"/>
    </row>
    <row r="4" spans="1:18" ht="5.0999999999999996" customHeight="1" x14ac:dyDescent="0.2">
      <c r="A4" s="33"/>
      <c r="B4" s="120"/>
      <c r="C4" s="64"/>
      <c r="D4" s="64"/>
      <c r="E4" s="64"/>
      <c r="F4" s="64"/>
      <c r="G4" s="64"/>
    </row>
    <row r="5" spans="1:18" ht="21" customHeight="1" x14ac:dyDescent="0.2">
      <c r="A5" s="64"/>
      <c r="B5" s="332" t="s">
        <v>1</v>
      </c>
      <c r="C5" s="328" t="s">
        <v>21</v>
      </c>
      <c r="D5" s="328"/>
      <c r="E5" s="328"/>
      <c r="F5" s="332" t="s">
        <v>127</v>
      </c>
      <c r="G5" s="332" t="s">
        <v>5</v>
      </c>
    </row>
    <row r="6" spans="1:18" ht="21" customHeight="1" x14ac:dyDescent="0.2">
      <c r="A6" s="64"/>
      <c r="B6" s="333"/>
      <c r="C6" s="36" t="s">
        <v>66</v>
      </c>
      <c r="D6" s="36" t="s">
        <v>128</v>
      </c>
      <c r="E6" s="36" t="s">
        <v>129</v>
      </c>
      <c r="F6" s="333"/>
      <c r="G6" s="333"/>
    </row>
    <row r="7" spans="1:18" ht="5.0999999999999996" customHeight="1" x14ac:dyDescent="0.2">
      <c r="A7" s="64"/>
      <c r="B7" s="68"/>
      <c r="C7" s="121"/>
      <c r="D7" s="80"/>
      <c r="E7" s="80"/>
      <c r="F7" s="80"/>
      <c r="G7" s="80"/>
    </row>
    <row r="8" spans="1:18" x14ac:dyDescent="0.2">
      <c r="A8" s="33"/>
      <c r="B8" s="38">
        <v>2004</v>
      </c>
      <c r="C8" s="122">
        <v>325.11799999999999</v>
      </c>
      <c r="D8" s="122">
        <v>367.57670000000002</v>
      </c>
      <c r="E8" s="122">
        <v>313.68779999999998</v>
      </c>
      <c r="F8" s="122">
        <v>1353.008</v>
      </c>
      <c r="G8" s="122">
        <v>653.83989999999994</v>
      </c>
      <c r="H8" s="122"/>
      <c r="N8" s="123"/>
      <c r="O8" s="123"/>
      <c r="P8" s="123"/>
      <c r="Q8" s="110"/>
      <c r="R8" s="123"/>
    </row>
    <row r="9" spans="1:18" ht="13.5" customHeight="1" x14ac:dyDescent="0.25">
      <c r="A9" s="33"/>
      <c r="B9" s="38">
        <v>2005</v>
      </c>
      <c r="C9" s="122">
        <v>309.3605</v>
      </c>
      <c r="D9" s="122">
        <v>361.63990000000001</v>
      </c>
      <c r="E9" s="122">
        <v>296.70830000000001</v>
      </c>
      <c r="F9" s="122">
        <v>1243.6400000000001</v>
      </c>
      <c r="G9" s="122">
        <v>646.65790000000004</v>
      </c>
      <c r="H9" s="122"/>
      <c r="I9" s="124"/>
      <c r="N9" s="123"/>
      <c r="O9" s="123"/>
      <c r="P9" s="123"/>
      <c r="Q9" s="110"/>
      <c r="R9" s="123"/>
    </row>
    <row r="10" spans="1:18" ht="15" x14ac:dyDescent="0.25">
      <c r="A10" s="33"/>
      <c r="B10" s="38">
        <v>2006</v>
      </c>
      <c r="C10" s="122">
        <v>320.95499999999998</v>
      </c>
      <c r="D10" s="122">
        <v>404.12169999999998</v>
      </c>
      <c r="E10" s="122">
        <v>301.12060000000002</v>
      </c>
      <c r="F10" s="122">
        <v>1157.425</v>
      </c>
      <c r="G10" s="122">
        <v>683.07960000000003</v>
      </c>
      <c r="H10" s="122"/>
      <c r="I10" s="124"/>
      <c r="N10" s="123"/>
      <c r="O10" s="123"/>
      <c r="P10" s="123"/>
      <c r="Q10" s="110"/>
      <c r="R10" s="123"/>
    </row>
    <row r="11" spans="1:18" ht="15" x14ac:dyDescent="0.25">
      <c r="A11" s="33"/>
      <c r="B11" s="38">
        <v>2007</v>
      </c>
      <c r="C11" s="122">
        <v>319.35050000000001</v>
      </c>
      <c r="D11" s="122">
        <v>372.93970000000002</v>
      </c>
      <c r="E11" s="122">
        <v>297.64229999999998</v>
      </c>
      <c r="F11" s="122">
        <v>1357.0640000000001</v>
      </c>
      <c r="G11" s="122">
        <v>819.41200000000003</v>
      </c>
      <c r="H11" s="122"/>
      <c r="I11" s="124"/>
      <c r="N11" s="123"/>
      <c r="O11" s="123"/>
      <c r="P11" s="123"/>
      <c r="Q11" s="110"/>
      <c r="R11" s="123"/>
    </row>
    <row r="12" spans="1:18" x14ac:dyDescent="0.2">
      <c r="A12" s="33"/>
      <c r="B12" s="38">
        <v>2008</v>
      </c>
      <c r="C12" s="122">
        <v>329.3374</v>
      </c>
      <c r="D12" s="122">
        <v>404.18020000000001</v>
      </c>
      <c r="E12" s="122">
        <v>296.92239999999998</v>
      </c>
      <c r="F12" s="122">
        <v>1558.768</v>
      </c>
      <c r="G12" s="122">
        <v>995.66179999999997</v>
      </c>
      <c r="H12" s="122"/>
      <c r="N12" s="123"/>
      <c r="O12" s="123"/>
      <c r="P12" s="123"/>
      <c r="Q12" s="110"/>
      <c r="R12" s="123"/>
    </row>
    <row r="13" spans="1:18" x14ac:dyDescent="0.2">
      <c r="A13" s="33"/>
      <c r="B13" s="38">
        <v>2009</v>
      </c>
      <c r="C13" s="122">
        <v>376.42520000000002</v>
      </c>
      <c r="D13" s="122">
        <v>562.5729</v>
      </c>
      <c r="E13" s="122">
        <v>303.87569999999999</v>
      </c>
      <c r="F13" s="122">
        <v>1517.096</v>
      </c>
      <c r="G13" s="122">
        <v>1060.316</v>
      </c>
      <c r="H13" s="122"/>
      <c r="N13" s="123"/>
      <c r="O13" s="123"/>
      <c r="P13" s="123"/>
      <c r="Q13" s="110"/>
      <c r="R13" s="123"/>
    </row>
    <row r="14" spans="1:18" ht="15" x14ac:dyDescent="0.25">
      <c r="A14" s="33"/>
      <c r="B14" s="38">
        <v>2010</v>
      </c>
      <c r="C14" s="122">
        <v>343.17090000000002</v>
      </c>
      <c r="D14" s="122">
        <v>456.19369999999998</v>
      </c>
      <c r="E14" s="122">
        <v>295.9443</v>
      </c>
      <c r="F14" s="122">
        <v>1585.5429999999999</v>
      </c>
      <c r="G14" s="122">
        <v>1123.1690000000001</v>
      </c>
      <c r="H14" s="122"/>
      <c r="M14" s="33"/>
      <c r="N14" s="123"/>
      <c r="O14" s="124"/>
      <c r="Q14" s="125"/>
      <c r="R14" s="123"/>
    </row>
    <row r="15" spans="1:18" x14ac:dyDescent="0.2">
      <c r="A15" s="33"/>
      <c r="B15" s="38">
        <v>2011</v>
      </c>
      <c r="C15" s="122">
        <v>384.61610000000002</v>
      </c>
      <c r="D15" s="122">
        <v>540.93169999999998</v>
      </c>
      <c r="E15" s="122">
        <v>313.26069999999999</v>
      </c>
      <c r="F15" s="122">
        <v>1681.7850000000001</v>
      </c>
      <c r="G15" s="122">
        <v>1259.125</v>
      </c>
      <c r="H15" s="122"/>
      <c r="N15" s="123"/>
      <c r="O15" s="123"/>
      <c r="P15" s="123"/>
      <c r="Q15" s="110"/>
      <c r="R15" s="123"/>
    </row>
    <row r="16" spans="1:18" x14ac:dyDescent="0.2">
      <c r="A16" s="33"/>
      <c r="B16" s="38">
        <v>2012</v>
      </c>
      <c r="C16" s="122">
        <v>394.85980000000001</v>
      </c>
      <c r="D16" s="122">
        <v>674.57489999999996</v>
      </c>
      <c r="E16" s="122">
        <v>317.6583</v>
      </c>
      <c r="F16" s="122">
        <v>1724.258</v>
      </c>
      <c r="G16" s="122">
        <v>1299.845</v>
      </c>
      <c r="H16" s="122"/>
      <c r="N16" s="123"/>
      <c r="O16" s="123"/>
      <c r="P16" s="123"/>
      <c r="Q16" s="110"/>
      <c r="R16" s="123"/>
    </row>
    <row r="17" spans="1:18" x14ac:dyDescent="0.2">
      <c r="A17" s="33"/>
      <c r="B17" s="38">
        <v>2013</v>
      </c>
      <c r="C17" s="122">
        <v>396.70690000000002</v>
      </c>
      <c r="D17" s="122">
        <v>688.70280000000002</v>
      </c>
      <c r="E17" s="122">
        <v>322.60610000000003</v>
      </c>
      <c r="F17" s="122">
        <v>1777.4059999999999</v>
      </c>
      <c r="G17" s="122">
        <v>1377.347</v>
      </c>
      <c r="H17" s="122"/>
      <c r="N17" s="123"/>
      <c r="O17" s="123"/>
      <c r="P17" s="123"/>
      <c r="Q17" s="110"/>
      <c r="R17" s="123"/>
    </row>
    <row r="18" spans="1:18" x14ac:dyDescent="0.2">
      <c r="A18" s="33"/>
      <c r="B18" s="38">
        <v>2014</v>
      </c>
      <c r="C18" s="122">
        <v>385.09820000000002</v>
      </c>
      <c r="D18" s="122">
        <v>677.11839999999995</v>
      </c>
      <c r="E18" s="122">
        <v>324.66660000000002</v>
      </c>
      <c r="F18" s="122">
        <v>1876.9770000000001</v>
      </c>
      <c r="G18" s="122">
        <v>1428.999</v>
      </c>
      <c r="H18" s="122"/>
      <c r="N18" s="123"/>
      <c r="O18" s="123"/>
      <c r="P18" s="123"/>
      <c r="Q18" s="110"/>
      <c r="R18" s="123"/>
    </row>
    <row r="19" spans="1:18" x14ac:dyDescent="0.2">
      <c r="A19" s="33"/>
      <c r="B19" s="38">
        <v>2015</v>
      </c>
      <c r="C19" s="122">
        <v>433.37049999999999</v>
      </c>
      <c r="D19" s="122">
        <v>774.39940000000001</v>
      </c>
      <c r="E19" s="122">
        <v>367.40839999999997</v>
      </c>
      <c r="F19" s="122">
        <v>1856.5719999999999</v>
      </c>
      <c r="G19" s="122">
        <v>1456.9110000000001</v>
      </c>
      <c r="H19" s="122"/>
      <c r="N19" s="123"/>
      <c r="O19" s="123"/>
      <c r="P19" s="123"/>
      <c r="Q19" s="110"/>
      <c r="R19" s="123"/>
    </row>
    <row r="20" spans="1:18" x14ac:dyDescent="0.2">
      <c r="A20" s="33"/>
      <c r="B20" s="38">
        <v>2016</v>
      </c>
      <c r="C20" s="122">
        <v>466.7278</v>
      </c>
      <c r="D20" s="122">
        <v>900.48440000000005</v>
      </c>
      <c r="E20" s="122">
        <v>378.56229999999999</v>
      </c>
      <c r="F20" s="122">
        <v>1910.7639999999999</v>
      </c>
      <c r="G20" s="122">
        <v>1545.0250000000001</v>
      </c>
      <c r="H20" s="122"/>
      <c r="I20" s="123"/>
      <c r="J20" s="123"/>
      <c r="K20" s="123"/>
      <c r="L20" s="123"/>
      <c r="N20" s="123"/>
      <c r="O20" s="123"/>
      <c r="P20" s="123"/>
      <c r="Q20" s="110"/>
      <c r="R20" s="123"/>
    </row>
    <row r="21" spans="1:18" x14ac:dyDescent="0.2">
      <c r="A21" s="33"/>
      <c r="B21" s="38">
        <v>2017</v>
      </c>
      <c r="C21" s="122">
        <v>466.7278</v>
      </c>
      <c r="D21" s="122">
        <v>900.48440000000005</v>
      </c>
      <c r="E21" s="122">
        <v>378.56229999999999</v>
      </c>
      <c r="F21" s="122">
        <v>1910.7639999999999</v>
      </c>
      <c r="G21" s="122">
        <v>1545.0250000000001</v>
      </c>
      <c r="H21" s="122"/>
      <c r="I21" s="123"/>
      <c r="J21" s="123"/>
      <c r="K21" s="123"/>
      <c r="L21" s="123"/>
      <c r="N21" s="123"/>
      <c r="O21" s="123"/>
      <c r="P21" s="123"/>
      <c r="Q21" s="110"/>
      <c r="R21" s="123"/>
    </row>
    <row r="22" spans="1:18" x14ac:dyDescent="0.2">
      <c r="A22" s="33"/>
      <c r="B22" s="38">
        <v>2018</v>
      </c>
      <c r="C22" s="122">
        <v>458.49612426757801</v>
      </c>
      <c r="D22" s="122">
        <v>867.43450927734398</v>
      </c>
      <c r="E22" s="122">
        <v>381.26519775390602</v>
      </c>
      <c r="F22" s="122">
        <v>2032.48706054688</v>
      </c>
      <c r="G22" s="122">
        <v>1644.64514160156</v>
      </c>
      <c r="H22" s="122"/>
      <c r="I22" s="123"/>
      <c r="J22" s="123"/>
      <c r="K22" s="123"/>
      <c r="L22" s="123"/>
      <c r="N22" s="123"/>
      <c r="O22" s="123"/>
      <c r="P22" s="123"/>
      <c r="Q22" s="110"/>
      <c r="R22" s="123"/>
    </row>
    <row r="23" spans="1:18" x14ac:dyDescent="0.2">
      <c r="A23" s="33"/>
      <c r="B23" s="38">
        <v>2019</v>
      </c>
      <c r="C23" s="252">
        <v>521.86737060546875</v>
      </c>
      <c r="D23" s="252">
        <v>905.108642578125</v>
      </c>
      <c r="E23" s="252">
        <v>360.4830322265625</v>
      </c>
      <c r="F23" s="252">
        <v>2135.22265625</v>
      </c>
      <c r="G23" s="252">
        <v>1703.062255859375</v>
      </c>
      <c r="H23" s="122"/>
      <c r="I23" s="123"/>
      <c r="J23" s="123"/>
      <c r="K23" s="123"/>
      <c r="L23" s="123"/>
      <c r="N23" s="123"/>
      <c r="O23" s="123"/>
      <c r="P23" s="123"/>
      <c r="Q23" s="110"/>
      <c r="R23" s="123"/>
    </row>
    <row r="24" spans="1:18" x14ac:dyDescent="0.2">
      <c r="A24" s="33"/>
      <c r="B24" s="38">
        <v>2020</v>
      </c>
      <c r="C24" s="252">
        <v>510.62905883789063</v>
      </c>
      <c r="D24" s="252">
        <v>677.075927734375</v>
      </c>
      <c r="E24" s="252">
        <v>468.11386108398438</v>
      </c>
      <c r="F24" s="252">
        <v>2169.08837890625</v>
      </c>
      <c r="G24" s="252">
        <v>1521.427734375</v>
      </c>
      <c r="H24" s="122"/>
      <c r="I24" s="123"/>
      <c r="J24" s="123"/>
      <c r="K24" s="123"/>
      <c r="L24" s="123"/>
      <c r="N24" s="123"/>
      <c r="O24" s="123"/>
      <c r="P24" s="123"/>
      <c r="Q24" s="110"/>
      <c r="R24" s="123"/>
    </row>
    <row r="25" spans="1:18" x14ac:dyDescent="0.2">
      <c r="A25" s="33"/>
      <c r="B25" s="38">
        <v>2021</v>
      </c>
      <c r="C25" s="252">
        <v>504.76235961914063</v>
      </c>
      <c r="D25" s="252">
        <v>845.91058349609375</v>
      </c>
      <c r="E25" s="252">
        <v>414.11712646484375</v>
      </c>
      <c r="F25" s="252">
        <v>2025.4453125</v>
      </c>
      <c r="G25" s="252">
        <v>1542.8511962890625</v>
      </c>
      <c r="H25" s="122"/>
      <c r="I25" s="123"/>
      <c r="J25" s="123"/>
      <c r="K25" s="123"/>
      <c r="L25" s="123"/>
      <c r="N25" s="123"/>
      <c r="O25" s="123"/>
      <c r="P25" s="123"/>
      <c r="Q25" s="110"/>
      <c r="R25" s="123"/>
    </row>
    <row r="26" spans="1:18" x14ac:dyDescent="0.2">
      <c r="A26" s="33"/>
      <c r="B26" s="38">
        <v>2022</v>
      </c>
      <c r="C26" s="252">
        <v>528.54852294921875</v>
      </c>
      <c r="D26" s="252">
        <v>915.04217529296875</v>
      </c>
      <c r="E26" s="252">
        <v>411.03912353515625</v>
      </c>
      <c r="F26" s="252">
        <v>2422.505615234375</v>
      </c>
      <c r="G26" s="252">
        <v>1837.1895751953125</v>
      </c>
      <c r="H26" s="122"/>
      <c r="I26" s="123"/>
      <c r="J26" s="123"/>
      <c r="K26" s="123"/>
      <c r="L26" s="123"/>
      <c r="N26" s="123"/>
      <c r="O26" s="123"/>
      <c r="P26" s="123"/>
      <c r="Q26" s="110"/>
      <c r="R26" s="123"/>
    </row>
    <row r="27" spans="1:18" ht="8.25" customHeight="1" x14ac:dyDescent="0.2">
      <c r="A27" s="33"/>
      <c r="B27" s="61"/>
      <c r="C27" s="85"/>
      <c r="D27" s="85"/>
      <c r="E27" s="61"/>
      <c r="F27" s="85"/>
      <c r="G27" s="85"/>
      <c r="H27" s="118"/>
      <c r="Q27" s="110"/>
    </row>
    <row r="28" spans="1:18" s="133" customFormat="1" ht="18.75" customHeight="1" x14ac:dyDescent="0.25">
      <c r="B28" s="219" t="s">
        <v>126</v>
      </c>
    </row>
    <row r="29" spans="1:18" s="133" customFormat="1" ht="15" x14ac:dyDescent="0.25">
      <c r="B29" s="220" t="s">
        <v>212</v>
      </c>
    </row>
    <row r="30" spans="1:18" s="133" customFormat="1" ht="15" x14ac:dyDescent="0.25">
      <c r="B30" s="221" t="s">
        <v>211</v>
      </c>
    </row>
    <row r="31" spans="1:18" s="33" customFormat="1" ht="22.5" customHeight="1" x14ac:dyDescent="0.2">
      <c r="B31" s="345" t="s">
        <v>130</v>
      </c>
      <c r="C31" s="345"/>
      <c r="D31" s="345"/>
      <c r="E31" s="345"/>
      <c r="F31" s="345"/>
      <c r="G31" s="345"/>
    </row>
    <row r="32" spans="1:18" s="33" customFormat="1" ht="22.5" customHeight="1" x14ac:dyDescent="0.25">
      <c r="B32" s="345" t="s">
        <v>131</v>
      </c>
      <c r="C32" s="345"/>
      <c r="D32" s="345"/>
      <c r="E32" s="345"/>
      <c r="F32" s="345"/>
      <c r="G32" s="345"/>
      <c r="I32" s="124"/>
      <c r="J32" s="34"/>
    </row>
    <row r="33" spans="2:8" s="33" customFormat="1" ht="12.75" customHeight="1" x14ac:dyDescent="0.2">
      <c r="B33" s="345" t="s">
        <v>132</v>
      </c>
      <c r="C33" s="345"/>
      <c r="D33" s="345"/>
      <c r="E33" s="345"/>
      <c r="F33" s="345"/>
      <c r="G33" s="345"/>
    </row>
    <row r="34" spans="2:8" s="33" customFormat="1" x14ac:dyDescent="0.2">
      <c r="B34" s="119" t="s">
        <v>348</v>
      </c>
    </row>
    <row r="35" spans="2:8" s="33" customFormat="1" x14ac:dyDescent="0.2">
      <c r="B35" s="45" t="s">
        <v>56</v>
      </c>
    </row>
    <row r="36" spans="2:8" s="33" customFormat="1" x14ac:dyDescent="0.2"/>
    <row r="37" spans="2:8" x14ac:dyDescent="0.2">
      <c r="G37" s="33"/>
      <c r="H37" s="34"/>
    </row>
    <row r="38" spans="2:8" x14ac:dyDescent="0.2">
      <c r="F38" s="33"/>
      <c r="H38" s="34"/>
    </row>
    <row r="39" spans="2:8" x14ac:dyDescent="0.2">
      <c r="F39" s="33"/>
      <c r="H39" s="34"/>
    </row>
    <row r="40" spans="2:8" x14ac:dyDescent="0.2">
      <c r="F40" s="33"/>
      <c r="H40" s="34"/>
    </row>
    <row r="41" spans="2:8" x14ac:dyDescent="0.2">
      <c r="F41" s="33"/>
      <c r="H41" s="34"/>
    </row>
    <row r="42" spans="2:8" x14ac:dyDescent="0.2">
      <c r="F42" s="33"/>
      <c r="H42" s="34"/>
    </row>
    <row r="43" spans="2:8" x14ac:dyDescent="0.2">
      <c r="F43" s="33"/>
      <c r="H43" s="34"/>
    </row>
    <row r="44" spans="2:8" x14ac:dyDescent="0.2">
      <c r="F44" s="33"/>
      <c r="H44" s="34"/>
    </row>
    <row r="45" spans="2:8" x14ac:dyDescent="0.2">
      <c r="F45" s="33"/>
      <c r="H45" s="34"/>
    </row>
    <row r="46" spans="2:8" x14ac:dyDescent="0.2">
      <c r="F46" s="33"/>
      <c r="H46" s="34"/>
    </row>
    <row r="47" spans="2:8" x14ac:dyDescent="0.2">
      <c r="F47" s="33"/>
      <c r="H47" s="34"/>
    </row>
    <row r="48" spans="2:8" x14ac:dyDescent="0.2">
      <c r="F48" s="33"/>
      <c r="H48" s="34"/>
    </row>
    <row r="49" spans="6:8" x14ac:dyDescent="0.2">
      <c r="F49" s="33"/>
      <c r="H49" s="34"/>
    </row>
    <row r="50" spans="6:8" x14ac:dyDescent="0.2">
      <c r="F50" s="33"/>
      <c r="H50" s="34"/>
    </row>
    <row r="51" spans="6:8" x14ac:dyDescent="0.2">
      <c r="F51" s="33"/>
      <c r="H51" s="34"/>
    </row>
    <row r="52" spans="6:8" x14ac:dyDescent="0.2">
      <c r="F52" s="33"/>
      <c r="H52" s="34"/>
    </row>
    <row r="53" spans="6:8" x14ac:dyDescent="0.2">
      <c r="F53" s="33"/>
      <c r="H53" s="34"/>
    </row>
    <row r="54" spans="6:8" x14ac:dyDescent="0.2">
      <c r="F54" s="33"/>
      <c r="H54" s="34"/>
    </row>
    <row r="55" spans="6:8" x14ac:dyDescent="0.2">
      <c r="F55" s="33"/>
      <c r="H55" s="34"/>
    </row>
    <row r="56" spans="6:8" x14ac:dyDescent="0.2">
      <c r="F56" s="33"/>
      <c r="H56" s="34"/>
    </row>
  </sheetData>
  <mergeCells count="9">
    <mergeCell ref="B33:G33"/>
    <mergeCell ref="B2:G2"/>
    <mergeCell ref="B3:G3"/>
    <mergeCell ref="B5:B6"/>
    <mergeCell ref="C5:E5"/>
    <mergeCell ref="F5:F6"/>
    <mergeCell ref="G5:G6"/>
    <mergeCell ref="B31:G31"/>
    <mergeCell ref="B32:G32"/>
  </mergeCells>
  <conditionalFormatting sqref="M14 K32 Q14">
    <cfRule type="cellIs" dxfId="165" priority="2" stopIfTrue="1" operator="greaterThan">
      <formula>13</formula>
    </cfRule>
  </conditionalFormatting>
  <conditionalFormatting sqref="M8:M26">
    <cfRule type="cellIs" dxfId="164" priority="1" stopIfTrue="1" operator="greaterThan">
      <formula>13</formula>
    </cfRule>
  </conditionalFormatting>
  <printOptions horizontalCentered="1"/>
  <pageMargins left="0.78740157480314965" right="0.78740157480314965" top="0.98425196850393704" bottom="0.98425196850393704" header="0" footer="0"/>
  <pageSetup paperSize="9" scale="1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AF83C-C414-4E54-9F20-AF1B339E3F91}">
  <sheetPr codeName="Hoja17">
    <tabColor theme="0" tint="-0.499984740745262"/>
  </sheetPr>
  <dimension ref="A1:Q218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4" customWidth="1"/>
    <col min="2" max="4" width="10.5703125" style="34" customWidth="1"/>
    <col min="5" max="5" width="15.5703125" style="34" customWidth="1"/>
    <col min="6" max="7" width="14.7109375" style="34" customWidth="1"/>
    <col min="8" max="8" width="15.42578125" style="34" customWidth="1"/>
    <col min="9" max="9" width="11.7109375" style="34" customWidth="1"/>
    <col min="10" max="10" width="10" style="34" customWidth="1"/>
    <col min="11" max="11" width="11.42578125" style="33"/>
    <col min="12" max="16384" width="11.42578125" style="34"/>
  </cols>
  <sheetData>
    <row r="1" spans="1:17" x14ac:dyDescent="0.2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7" ht="30.75" customHeight="1" x14ac:dyDescent="0.2">
      <c r="A2" s="32"/>
      <c r="B2" s="336" t="s">
        <v>365</v>
      </c>
      <c r="C2" s="336"/>
      <c r="D2" s="336"/>
      <c r="E2" s="336"/>
      <c r="F2" s="336"/>
      <c r="G2" s="336"/>
      <c r="H2" s="336"/>
      <c r="I2" s="336"/>
      <c r="J2" s="336"/>
      <c r="L2" s="135"/>
    </row>
    <row r="3" spans="1:17" ht="15.75" x14ac:dyDescent="0.25">
      <c r="A3" s="32"/>
      <c r="B3" s="331" t="s">
        <v>214</v>
      </c>
      <c r="C3" s="331"/>
      <c r="D3" s="331"/>
      <c r="E3" s="331"/>
      <c r="F3" s="331"/>
      <c r="G3" s="331"/>
      <c r="H3" s="331"/>
      <c r="I3" s="331"/>
      <c r="J3" s="331"/>
    </row>
    <row r="4" spans="1:17" ht="5.0999999999999996" customHeight="1" x14ac:dyDescent="0.2">
      <c r="A4" s="32"/>
      <c r="B4" s="126"/>
      <c r="C4" s="32"/>
      <c r="D4" s="32"/>
      <c r="E4" s="32"/>
      <c r="F4" s="32"/>
      <c r="G4" s="32"/>
      <c r="H4" s="32"/>
      <c r="I4" s="32"/>
      <c r="J4" s="32"/>
    </row>
    <row r="5" spans="1:17" ht="23.25" customHeight="1" x14ac:dyDescent="0.2">
      <c r="A5" s="32"/>
      <c r="B5" s="334" t="s">
        <v>1</v>
      </c>
      <c r="C5" s="332" t="s">
        <v>133</v>
      </c>
      <c r="D5" s="328" t="s">
        <v>94</v>
      </c>
      <c r="E5" s="328"/>
      <c r="F5" s="328"/>
      <c r="G5" s="328"/>
      <c r="H5" s="332" t="s">
        <v>32</v>
      </c>
      <c r="I5" s="332" t="s">
        <v>134</v>
      </c>
      <c r="J5" s="332" t="s">
        <v>5</v>
      </c>
    </row>
    <row r="6" spans="1:17" ht="34.5" customHeight="1" x14ac:dyDescent="0.2">
      <c r="A6" s="32"/>
      <c r="B6" s="335"/>
      <c r="C6" s="333"/>
      <c r="D6" s="96" t="s">
        <v>66</v>
      </c>
      <c r="E6" s="96" t="s">
        <v>135</v>
      </c>
      <c r="F6" s="96" t="s">
        <v>136</v>
      </c>
      <c r="G6" s="96" t="s">
        <v>137</v>
      </c>
      <c r="H6" s="333"/>
      <c r="I6" s="333"/>
      <c r="J6" s="333"/>
    </row>
    <row r="7" spans="1:17" ht="5.0999999999999996" customHeight="1" x14ac:dyDescent="0.2">
      <c r="A7" s="32"/>
      <c r="B7" s="68"/>
      <c r="C7" s="80"/>
      <c r="D7" s="80"/>
      <c r="E7" s="80"/>
      <c r="F7" s="80"/>
      <c r="G7" s="80"/>
      <c r="H7" s="80"/>
      <c r="I7" s="80"/>
      <c r="J7" s="80"/>
    </row>
    <row r="8" spans="1:17" x14ac:dyDescent="0.2">
      <c r="A8" s="32"/>
      <c r="B8" s="38">
        <v>2004</v>
      </c>
      <c r="C8" s="122">
        <v>1110.5150000000001</v>
      </c>
      <c r="D8" s="122">
        <v>768.25260000000003</v>
      </c>
      <c r="E8" s="81">
        <v>626.60739999999998</v>
      </c>
      <c r="F8" s="81">
        <v>605.24829999999997</v>
      </c>
      <c r="G8" s="81">
        <v>1375.8475000000001</v>
      </c>
      <c r="H8" s="81">
        <v>461.44540000000001</v>
      </c>
      <c r="I8" s="81">
        <v>301.80930000000001</v>
      </c>
      <c r="J8" s="116">
        <v>653.83989999999994</v>
      </c>
    </row>
    <row r="9" spans="1:17" x14ac:dyDescent="0.2">
      <c r="A9" s="32"/>
      <c r="B9" s="38">
        <v>2005</v>
      </c>
      <c r="C9" s="122">
        <v>1044.2</v>
      </c>
      <c r="D9" s="122">
        <v>765.1499</v>
      </c>
      <c r="E9" s="81">
        <v>581.88480000000004</v>
      </c>
      <c r="F9" s="81">
        <v>824.78009999999995</v>
      </c>
      <c r="G9" s="81">
        <v>1334.5840000000001</v>
      </c>
      <c r="H9" s="81">
        <v>412.41129999999998</v>
      </c>
      <c r="I9" s="81">
        <v>293.666</v>
      </c>
      <c r="J9" s="116">
        <v>646.65790000000004</v>
      </c>
    </row>
    <row r="10" spans="1:17" x14ac:dyDescent="0.2">
      <c r="A10" s="32"/>
      <c r="B10" s="38">
        <v>2006</v>
      </c>
      <c r="C10" s="122">
        <v>1150.6010000000001</v>
      </c>
      <c r="D10" s="122">
        <v>753.34699999999998</v>
      </c>
      <c r="E10" s="81">
        <v>617.68209999999999</v>
      </c>
      <c r="F10" s="81">
        <v>789.85820000000001</v>
      </c>
      <c r="G10" s="81">
        <v>1217.338</v>
      </c>
      <c r="H10" s="81">
        <v>466.99970000000002</v>
      </c>
      <c r="I10" s="81">
        <v>335.95859999999999</v>
      </c>
      <c r="J10" s="116">
        <v>683.07960000000003</v>
      </c>
    </row>
    <row r="11" spans="1:17" x14ac:dyDescent="0.2">
      <c r="A11" s="32"/>
      <c r="B11" s="38">
        <v>2007</v>
      </c>
      <c r="C11" s="122">
        <v>1508.943</v>
      </c>
      <c r="D11" s="122">
        <v>947.95780000000002</v>
      </c>
      <c r="E11" s="81">
        <v>705.28009999999995</v>
      </c>
      <c r="F11" s="81">
        <v>903.57039999999995</v>
      </c>
      <c r="G11" s="81">
        <v>1883.452</v>
      </c>
      <c r="H11" s="81">
        <v>501.7414</v>
      </c>
      <c r="I11" s="81">
        <v>378.41449999999998</v>
      </c>
      <c r="J11" s="116">
        <v>819.41200000000003</v>
      </c>
    </row>
    <row r="12" spans="1:17" x14ac:dyDescent="0.2">
      <c r="A12" s="32"/>
      <c r="B12" s="38">
        <v>2008</v>
      </c>
      <c r="C12" s="122">
        <v>1424.3520000000001</v>
      </c>
      <c r="D12" s="122">
        <v>1145.944</v>
      </c>
      <c r="E12" s="81">
        <v>793.66290000000004</v>
      </c>
      <c r="F12" s="81">
        <v>1025.3510000000001</v>
      </c>
      <c r="G12" s="81">
        <v>2300.2649999999999</v>
      </c>
      <c r="H12" s="81">
        <v>671.04020000000003</v>
      </c>
      <c r="I12" s="81">
        <v>442.93380000000002</v>
      </c>
      <c r="J12" s="116">
        <v>995.66179999999997</v>
      </c>
    </row>
    <row r="13" spans="1:17" x14ac:dyDescent="0.2">
      <c r="A13" s="32"/>
      <c r="B13" s="38">
        <v>2009</v>
      </c>
      <c r="C13" s="122">
        <v>1629.923</v>
      </c>
      <c r="D13" s="122">
        <v>1207.883</v>
      </c>
      <c r="E13" s="81">
        <v>913.73479999999995</v>
      </c>
      <c r="F13" s="81">
        <v>1094.2470000000001</v>
      </c>
      <c r="G13" s="81">
        <v>2325.1010000000001</v>
      </c>
      <c r="H13" s="81">
        <v>672.05730000000005</v>
      </c>
      <c r="I13" s="81">
        <v>527.84439999999995</v>
      </c>
      <c r="J13" s="116">
        <v>1060.316</v>
      </c>
    </row>
    <row r="14" spans="1:17" x14ac:dyDescent="0.2">
      <c r="A14" s="32"/>
      <c r="B14" s="38">
        <v>2010</v>
      </c>
      <c r="C14" s="122">
        <v>1866.63</v>
      </c>
      <c r="D14" s="122">
        <v>1078.8308999999999</v>
      </c>
      <c r="E14" s="81">
        <v>1132.2929999999999</v>
      </c>
      <c r="F14" s="81">
        <v>1138.625</v>
      </c>
      <c r="G14" s="81">
        <v>1609.1849999999999</v>
      </c>
      <c r="H14" s="81">
        <v>783.08630000000005</v>
      </c>
      <c r="I14" s="81">
        <v>530.83839999999998</v>
      </c>
      <c r="J14" s="116">
        <v>1123.1690000000001</v>
      </c>
    </row>
    <row r="15" spans="1:17" s="33" customFormat="1" x14ac:dyDescent="0.2">
      <c r="A15" s="32"/>
      <c r="B15" s="38">
        <v>2011</v>
      </c>
      <c r="C15" s="122">
        <v>1612.6010000000001</v>
      </c>
      <c r="D15" s="122">
        <v>1450.7460000000001</v>
      </c>
      <c r="E15" s="81">
        <v>1206.19</v>
      </c>
      <c r="F15" s="81">
        <v>1329.2080000000001</v>
      </c>
      <c r="G15" s="81">
        <v>2333.6370000000002</v>
      </c>
      <c r="H15" s="81">
        <v>886.43290000000002</v>
      </c>
      <c r="I15" s="81">
        <v>625.30319999999995</v>
      </c>
      <c r="J15" s="116">
        <v>1259.125</v>
      </c>
      <c r="L15" s="34"/>
      <c r="M15" s="34"/>
      <c r="N15" s="34"/>
      <c r="O15" s="34"/>
      <c r="P15" s="34"/>
      <c r="Q15" s="34"/>
    </row>
    <row r="16" spans="1:17" s="33" customFormat="1" x14ac:dyDescent="0.2">
      <c r="A16" s="32"/>
      <c r="B16" s="38">
        <v>2012</v>
      </c>
      <c r="C16" s="122">
        <v>1681.8230000000001</v>
      </c>
      <c r="D16" s="122">
        <v>1474.7049999999999</v>
      </c>
      <c r="E16" s="81">
        <v>1148.5219999999999</v>
      </c>
      <c r="F16" s="81">
        <v>1467.847</v>
      </c>
      <c r="G16" s="81">
        <v>2338.3380000000002</v>
      </c>
      <c r="H16" s="81">
        <v>908.78499999999997</v>
      </c>
      <c r="I16" s="81">
        <v>665.30700000000002</v>
      </c>
      <c r="J16" s="116">
        <v>1299.845</v>
      </c>
      <c r="L16" s="34"/>
      <c r="M16" s="34"/>
      <c r="N16" s="34"/>
      <c r="O16" s="34"/>
      <c r="P16" s="34"/>
      <c r="Q16" s="34"/>
    </row>
    <row r="17" spans="1:17" s="33" customFormat="1" x14ac:dyDescent="0.2">
      <c r="A17" s="32"/>
      <c r="B17" s="38">
        <v>2013</v>
      </c>
      <c r="C17" s="122">
        <v>1873.8130000000001</v>
      </c>
      <c r="D17" s="122">
        <v>1543.9110000000001</v>
      </c>
      <c r="E17" s="81">
        <v>1165.3140000000001</v>
      </c>
      <c r="F17" s="81">
        <v>1470.202</v>
      </c>
      <c r="G17" s="81">
        <v>2440.4670000000001</v>
      </c>
      <c r="H17" s="81">
        <v>1007.9880000000001</v>
      </c>
      <c r="I17" s="81">
        <v>812.38869999999997</v>
      </c>
      <c r="J17" s="116">
        <v>1377.347</v>
      </c>
      <c r="L17" s="34"/>
      <c r="M17" s="34"/>
      <c r="N17" s="34"/>
      <c r="O17" s="34"/>
      <c r="P17" s="34"/>
      <c r="Q17" s="34"/>
    </row>
    <row r="18" spans="1:17" s="33" customFormat="1" x14ac:dyDescent="0.2">
      <c r="A18" s="32"/>
      <c r="B18" s="38">
        <v>2014</v>
      </c>
      <c r="C18" s="122">
        <v>1949.8510000000001</v>
      </c>
      <c r="D18" s="122">
        <v>1668.6379999999999</v>
      </c>
      <c r="E18" s="81">
        <v>1256.6780000000001</v>
      </c>
      <c r="F18" s="81">
        <v>1336.86</v>
      </c>
      <c r="G18" s="81">
        <v>2876.5030000000002</v>
      </c>
      <c r="H18" s="81">
        <v>939.64570000000003</v>
      </c>
      <c r="I18" s="81">
        <v>697.40840000000003</v>
      </c>
      <c r="J18" s="116">
        <v>1428.999</v>
      </c>
      <c r="L18" s="34"/>
      <c r="M18" s="34"/>
      <c r="N18" s="34"/>
      <c r="O18" s="34"/>
      <c r="P18" s="34"/>
      <c r="Q18" s="34"/>
    </row>
    <row r="19" spans="1:17" s="33" customFormat="1" x14ac:dyDescent="0.2">
      <c r="A19" s="32"/>
      <c r="B19" s="38">
        <v>2015</v>
      </c>
      <c r="C19" s="122">
        <v>2024.152</v>
      </c>
      <c r="D19" s="122">
        <v>1694.2660000000001</v>
      </c>
      <c r="E19" s="81">
        <v>1272.502</v>
      </c>
      <c r="F19" s="81">
        <v>1672.09</v>
      </c>
      <c r="G19" s="81">
        <v>2626.806</v>
      </c>
      <c r="H19" s="81">
        <v>1003.184</v>
      </c>
      <c r="I19" s="81">
        <v>770.66240000000005</v>
      </c>
      <c r="J19" s="116">
        <v>1456.9110000000001</v>
      </c>
      <c r="L19" s="34"/>
      <c r="M19" s="34"/>
      <c r="N19" s="34"/>
      <c r="O19" s="34"/>
      <c r="P19" s="34"/>
      <c r="Q19" s="34"/>
    </row>
    <row r="20" spans="1:17" s="33" customFormat="1" x14ac:dyDescent="0.2">
      <c r="A20" s="32"/>
      <c r="B20" s="38">
        <v>2016</v>
      </c>
      <c r="C20" s="122">
        <v>2188.4549999999999</v>
      </c>
      <c r="D20" s="122">
        <v>1685.1769999999999</v>
      </c>
      <c r="E20" s="81">
        <v>1206.7650000000001</v>
      </c>
      <c r="F20" s="81">
        <v>1666.703</v>
      </c>
      <c r="G20" s="81">
        <v>2830.9180000000001</v>
      </c>
      <c r="H20" s="81">
        <v>1091.4639999999999</v>
      </c>
      <c r="I20" s="81">
        <v>922.81479999999999</v>
      </c>
      <c r="J20" s="116">
        <v>1512.2449999999999</v>
      </c>
      <c r="L20" s="34"/>
      <c r="M20" s="34"/>
      <c r="N20" s="34"/>
      <c r="O20" s="34"/>
      <c r="P20" s="34"/>
      <c r="Q20" s="34"/>
    </row>
    <row r="21" spans="1:17" s="33" customFormat="1" x14ac:dyDescent="0.2">
      <c r="A21" s="32"/>
      <c r="B21" s="38">
        <v>2017</v>
      </c>
      <c r="C21" s="122">
        <v>2324.777</v>
      </c>
      <c r="D21" s="122">
        <v>1723.019</v>
      </c>
      <c r="E21" s="81">
        <v>1329.6489999999999</v>
      </c>
      <c r="F21" s="81">
        <v>1329.6489999999999</v>
      </c>
      <c r="G21" s="81">
        <v>2560.1210000000001</v>
      </c>
      <c r="H21" s="81">
        <v>1139.3900000000001</v>
      </c>
      <c r="I21" s="81">
        <v>736.64449999999999</v>
      </c>
      <c r="J21" s="116">
        <v>1545.0250000000001</v>
      </c>
      <c r="L21" s="34"/>
      <c r="M21" s="34"/>
      <c r="N21" s="34"/>
      <c r="O21" s="34"/>
      <c r="P21" s="34"/>
      <c r="Q21" s="34"/>
    </row>
    <row r="22" spans="1:17" s="33" customFormat="1" x14ac:dyDescent="0.2">
      <c r="A22" s="32"/>
      <c r="B22" s="38">
        <v>2018</v>
      </c>
      <c r="C22" s="122">
        <v>2531.20166015625</v>
      </c>
      <c r="D22" s="122">
        <v>1806.287109375</v>
      </c>
      <c r="E22" s="81">
        <v>1316.85949707031</v>
      </c>
      <c r="F22" s="81">
        <v>1832.45373535156</v>
      </c>
      <c r="G22" s="81">
        <v>2775.25439453125</v>
      </c>
      <c r="H22" s="81">
        <v>1226.64221191406</v>
      </c>
      <c r="I22" s="81">
        <v>838.24743652343795</v>
      </c>
      <c r="J22" s="116">
        <v>1644.64514160156</v>
      </c>
      <c r="L22" s="34"/>
      <c r="M22" s="34"/>
      <c r="N22" s="34"/>
      <c r="O22" s="34"/>
      <c r="P22" s="34"/>
      <c r="Q22" s="34"/>
    </row>
    <row r="23" spans="1:17" s="33" customFormat="1" x14ac:dyDescent="0.2">
      <c r="A23" s="32"/>
      <c r="B23" s="38">
        <v>2019</v>
      </c>
      <c r="C23" s="122">
        <v>2534.0185546875</v>
      </c>
      <c r="D23" s="122">
        <v>1933.1685791015625</v>
      </c>
      <c r="E23" s="81">
        <v>1494.174560546875</v>
      </c>
      <c r="F23" s="81">
        <v>1880.1082763671875</v>
      </c>
      <c r="G23" s="81">
        <v>3037.9296875</v>
      </c>
      <c r="H23" s="81">
        <v>1218.65966796875</v>
      </c>
      <c r="I23" s="81">
        <v>760.00469970703125</v>
      </c>
      <c r="J23" s="116">
        <v>1703.062255859375</v>
      </c>
      <c r="L23" s="34"/>
      <c r="M23" s="34"/>
      <c r="N23" s="34"/>
      <c r="O23" s="34"/>
      <c r="P23" s="34"/>
      <c r="Q23" s="34"/>
    </row>
    <row r="24" spans="1:17" s="33" customFormat="1" x14ac:dyDescent="0.2">
      <c r="A24" s="32"/>
      <c r="B24" s="38">
        <v>2020</v>
      </c>
      <c r="C24" s="122">
        <v>2739.317626953125</v>
      </c>
      <c r="D24" s="122">
        <v>1656.036865234375</v>
      </c>
      <c r="E24" s="81">
        <v>1327.2325439453125</v>
      </c>
      <c r="F24" s="81">
        <v>1675.136962890625</v>
      </c>
      <c r="G24" s="81">
        <v>2628.01220703125</v>
      </c>
      <c r="H24" s="81">
        <v>918.61834716796875</v>
      </c>
      <c r="I24" s="81">
        <v>751.3778076171875</v>
      </c>
      <c r="J24" s="116">
        <v>1521.427734375</v>
      </c>
      <c r="L24" s="34"/>
      <c r="M24" s="34"/>
      <c r="N24" s="34"/>
      <c r="O24" s="34"/>
      <c r="P24" s="34"/>
      <c r="Q24" s="34"/>
    </row>
    <row r="25" spans="1:17" s="33" customFormat="1" x14ac:dyDescent="0.2">
      <c r="A25" s="32"/>
      <c r="B25" s="38">
        <v>2021</v>
      </c>
      <c r="C25" s="122">
        <v>2962.111572265625</v>
      </c>
      <c r="D25" s="122">
        <v>1683.650146484375</v>
      </c>
      <c r="E25" s="81">
        <v>1336.24365234375</v>
      </c>
      <c r="F25" s="81">
        <v>1747.2073974609375</v>
      </c>
      <c r="G25" s="81">
        <v>2972.116455078125</v>
      </c>
      <c r="H25" s="81">
        <v>973.55963134765625</v>
      </c>
      <c r="I25" s="81">
        <v>806.24456787109375</v>
      </c>
      <c r="J25" s="116">
        <v>1542.8511962890625</v>
      </c>
      <c r="L25" s="34"/>
      <c r="M25" s="34"/>
      <c r="N25" s="34"/>
      <c r="O25" s="34"/>
      <c r="P25" s="34"/>
      <c r="Q25" s="34"/>
    </row>
    <row r="26" spans="1:17" s="33" customFormat="1" x14ac:dyDescent="0.2">
      <c r="A26" s="32"/>
      <c r="B26" s="38">
        <v>2022</v>
      </c>
      <c r="C26" s="122">
        <v>3140.170166015625</v>
      </c>
      <c r="D26" s="122">
        <v>2033.2786865234375</v>
      </c>
      <c r="E26" s="81">
        <v>1426.25439453125</v>
      </c>
      <c r="F26" s="81">
        <v>2261.216796875</v>
      </c>
      <c r="G26" s="81">
        <v>3456.4013671875</v>
      </c>
      <c r="H26" s="81">
        <v>1322.468017578125</v>
      </c>
      <c r="I26" s="81">
        <v>828.86151123046875</v>
      </c>
      <c r="J26" s="116">
        <v>1837.1895751953125</v>
      </c>
      <c r="L26" s="34"/>
      <c r="M26" s="34"/>
      <c r="N26" s="34"/>
      <c r="O26" s="34"/>
      <c r="P26" s="34"/>
      <c r="Q26" s="34"/>
    </row>
    <row r="27" spans="1:17" ht="7.5" customHeight="1" x14ac:dyDescent="0.2">
      <c r="A27" s="32"/>
      <c r="B27" s="61"/>
      <c r="C27" s="84"/>
      <c r="D27" s="85"/>
      <c r="E27" s="85"/>
      <c r="F27" s="85"/>
      <c r="G27" s="85"/>
      <c r="H27" s="85"/>
      <c r="I27" s="85"/>
      <c r="J27" s="85"/>
    </row>
    <row r="28" spans="1:17" s="133" customFormat="1" ht="18.75" customHeight="1" x14ac:dyDescent="0.25">
      <c r="B28" s="219" t="s">
        <v>126</v>
      </c>
    </row>
    <row r="29" spans="1:17" s="133" customFormat="1" ht="15" x14ac:dyDescent="0.25">
      <c r="B29" s="220" t="s">
        <v>212</v>
      </c>
    </row>
    <row r="30" spans="1:17" s="133" customFormat="1" ht="15" x14ac:dyDescent="0.25">
      <c r="B30" s="221" t="s">
        <v>211</v>
      </c>
    </row>
    <row r="31" spans="1:17" s="33" customFormat="1" x14ac:dyDescent="0.2">
      <c r="B31" s="66" t="s">
        <v>138</v>
      </c>
    </row>
    <row r="32" spans="1:17" s="33" customFormat="1" x14ac:dyDescent="0.2">
      <c r="B32" s="66" t="s">
        <v>139</v>
      </c>
      <c r="C32" s="102"/>
      <c r="D32" s="102"/>
      <c r="E32" s="102"/>
    </row>
    <row r="33" spans="2:11" s="33" customFormat="1" x14ac:dyDescent="0.2">
      <c r="B33" s="119" t="s">
        <v>348</v>
      </c>
    </row>
    <row r="34" spans="2:11" s="33" customFormat="1" x14ac:dyDescent="0.2">
      <c r="B34" s="45" t="s">
        <v>56</v>
      </c>
    </row>
    <row r="35" spans="2:11" s="33" customFormat="1" x14ac:dyDescent="0.2"/>
    <row r="37" spans="2:11" x14ac:dyDescent="0.2">
      <c r="B37" s="127"/>
      <c r="C37" s="127"/>
      <c r="D37" s="127"/>
      <c r="K37" s="34"/>
    </row>
    <row r="38" spans="2:11" s="102" customFormat="1" ht="15" x14ac:dyDescent="0.25">
      <c r="B38" s="34"/>
      <c r="C38" s="3"/>
      <c r="D38" s="34"/>
    </row>
    <row r="39" spans="2:11" ht="15" x14ac:dyDescent="0.25">
      <c r="C39" s="3"/>
      <c r="K39" s="34"/>
    </row>
    <row r="40" spans="2:11" ht="15" x14ac:dyDescent="0.25">
      <c r="C40" s="3"/>
      <c r="K40" s="34"/>
    </row>
    <row r="41" spans="2:11" ht="15" x14ac:dyDescent="0.25">
      <c r="C41" s="3"/>
      <c r="K41" s="34"/>
    </row>
    <row r="42" spans="2:11" ht="15" x14ac:dyDescent="0.25">
      <c r="C42" s="3"/>
      <c r="K42" s="34"/>
    </row>
    <row r="43" spans="2:11" ht="15" x14ac:dyDescent="0.25">
      <c r="C43" s="3"/>
      <c r="K43" s="34"/>
    </row>
    <row r="44" spans="2:11" ht="15" x14ac:dyDescent="0.25">
      <c r="C44" s="3"/>
      <c r="K44" s="34"/>
    </row>
    <row r="45" spans="2:11" ht="15" x14ac:dyDescent="0.25">
      <c r="C45" s="3"/>
      <c r="K45" s="34"/>
    </row>
    <row r="46" spans="2:11" ht="15" x14ac:dyDescent="0.25">
      <c r="C46" s="3"/>
      <c r="K46" s="34"/>
    </row>
    <row r="47" spans="2:11" ht="15" x14ac:dyDescent="0.25">
      <c r="C47" s="3"/>
      <c r="K47" s="34"/>
    </row>
    <row r="48" spans="2:11" ht="15" x14ac:dyDescent="0.25">
      <c r="C48" s="3"/>
      <c r="K48" s="34"/>
    </row>
    <row r="49" spans="3:11" ht="15" x14ac:dyDescent="0.25">
      <c r="C49" s="3"/>
      <c r="K49" s="34"/>
    </row>
    <row r="50" spans="3:11" ht="15" x14ac:dyDescent="0.25">
      <c r="C50" s="3"/>
      <c r="K50" s="34"/>
    </row>
    <row r="51" spans="3:11" ht="15" x14ac:dyDescent="0.25">
      <c r="C51" s="3"/>
      <c r="K51" s="34"/>
    </row>
    <row r="52" spans="3:11" ht="15" x14ac:dyDescent="0.25">
      <c r="C52" s="3"/>
      <c r="K52" s="34"/>
    </row>
    <row r="53" spans="3:11" ht="15" x14ac:dyDescent="0.25">
      <c r="C53" s="3"/>
      <c r="K53" s="34"/>
    </row>
    <row r="54" spans="3:11" ht="15" x14ac:dyDescent="0.25">
      <c r="C54" s="3"/>
      <c r="K54" s="34"/>
    </row>
    <row r="55" spans="3:11" ht="15" x14ac:dyDescent="0.25">
      <c r="C55" s="3"/>
      <c r="K55" s="34"/>
    </row>
    <row r="56" spans="3:11" ht="15" x14ac:dyDescent="0.25">
      <c r="C56" s="3"/>
      <c r="K56" s="34"/>
    </row>
    <row r="57" spans="3:11" ht="15" x14ac:dyDescent="0.25">
      <c r="C57" s="3"/>
      <c r="K57" s="34"/>
    </row>
    <row r="58" spans="3:11" ht="15" x14ac:dyDescent="0.25">
      <c r="C58" s="3"/>
      <c r="K58" s="34"/>
    </row>
    <row r="59" spans="3:11" ht="15" x14ac:dyDescent="0.25">
      <c r="C59" s="3"/>
      <c r="K59" s="34"/>
    </row>
    <row r="60" spans="3:11" ht="15" x14ac:dyDescent="0.25">
      <c r="C60" s="3"/>
      <c r="K60" s="34"/>
    </row>
    <row r="61" spans="3:11" ht="15" x14ac:dyDescent="0.25">
      <c r="C61" s="3"/>
      <c r="K61" s="34"/>
    </row>
    <row r="62" spans="3:11" ht="15" x14ac:dyDescent="0.25">
      <c r="C62" s="3"/>
      <c r="K62" s="34"/>
    </row>
    <row r="63" spans="3:11" ht="15" x14ac:dyDescent="0.25">
      <c r="C63" s="3"/>
      <c r="K63" s="34"/>
    </row>
    <row r="64" spans="3:11" ht="15" x14ac:dyDescent="0.25">
      <c r="C64" s="3"/>
      <c r="K64" s="34"/>
    </row>
    <row r="65" spans="2:11" ht="15" x14ac:dyDescent="0.25">
      <c r="C65" s="3"/>
      <c r="K65" s="34"/>
    </row>
    <row r="66" spans="2:11" ht="15" x14ac:dyDescent="0.25">
      <c r="C66" s="3"/>
      <c r="E66" s="33"/>
      <c r="K66" s="34"/>
    </row>
    <row r="67" spans="2:11" ht="15" x14ac:dyDescent="0.25">
      <c r="C67" s="3"/>
      <c r="K67" s="34"/>
    </row>
    <row r="68" spans="2:11" ht="15" x14ac:dyDescent="0.25">
      <c r="C68" s="3"/>
      <c r="D68" s="33"/>
      <c r="K68" s="34"/>
    </row>
    <row r="69" spans="2:11" ht="15" x14ac:dyDescent="0.25">
      <c r="C69" s="3"/>
      <c r="K69" s="34"/>
    </row>
    <row r="70" spans="2:11" ht="15" x14ac:dyDescent="0.25">
      <c r="B70" s="78"/>
      <c r="C70" s="2"/>
      <c r="K70" s="34"/>
    </row>
    <row r="71" spans="2:11" ht="15" x14ac:dyDescent="0.25">
      <c r="B71" s="78"/>
      <c r="C71" s="2"/>
      <c r="K71" s="34"/>
    </row>
    <row r="72" spans="2:11" ht="15" x14ac:dyDescent="0.25">
      <c r="B72" s="78"/>
      <c r="C72" s="2"/>
      <c r="K72" s="34"/>
    </row>
    <row r="73" spans="2:11" ht="15" x14ac:dyDescent="0.25">
      <c r="B73" s="78"/>
      <c r="C73" s="2"/>
      <c r="K73" s="34"/>
    </row>
    <row r="74" spans="2:11" ht="15" x14ac:dyDescent="0.25">
      <c r="B74" s="78"/>
      <c r="C74" s="3"/>
      <c r="K74" s="34"/>
    </row>
    <row r="75" spans="2:11" ht="15" x14ac:dyDescent="0.25">
      <c r="B75" s="78"/>
      <c r="C75" s="3"/>
      <c r="K75" s="34"/>
    </row>
    <row r="76" spans="2:11" ht="15" x14ac:dyDescent="0.25">
      <c r="B76" s="78"/>
      <c r="C76" s="3"/>
      <c r="K76" s="34"/>
    </row>
    <row r="77" spans="2:11" ht="15" x14ac:dyDescent="0.25">
      <c r="B77" s="78"/>
      <c r="C77" s="3"/>
      <c r="K77" s="34"/>
    </row>
    <row r="78" spans="2:11" ht="15" x14ac:dyDescent="0.25">
      <c r="B78" s="78"/>
      <c r="C78" s="3"/>
      <c r="K78" s="34"/>
    </row>
    <row r="79" spans="2:11" ht="15" x14ac:dyDescent="0.25">
      <c r="B79" s="78"/>
      <c r="C79" s="3"/>
      <c r="K79" s="34"/>
    </row>
    <row r="80" spans="2:11" ht="15" x14ac:dyDescent="0.25">
      <c r="B80" s="78"/>
      <c r="C80" s="3"/>
      <c r="K80" s="34"/>
    </row>
    <row r="81" spans="2:11" ht="15" x14ac:dyDescent="0.25">
      <c r="B81" s="78"/>
      <c r="C81" s="3"/>
      <c r="K81" s="34"/>
    </row>
    <row r="82" spans="2:11" ht="15" x14ac:dyDescent="0.25">
      <c r="B82" s="78"/>
      <c r="C82" s="3"/>
      <c r="D82" s="33"/>
      <c r="K82" s="34"/>
    </row>
    <row r="83" spans="2:11" ht="15" x14ac:dyDescent="0.25">
      <c r="B83" s="78"/>
      <c r="C83" s="3"/>
      <c r="D83" s="33"/>
      <c r="K83" s="34"/>
    </row>
    <row r="84" spans="2:11" ht="15" x14ac:dyDescent="0.25">
      <c r="B84" s="78"/>
      <c r="C84" s="3"/>
      <c r="E84" s="33"/>
      <c r="K84" s="34"/>
    </row>
    <row r="85" spans="2:11" ht="15" x14ac:dyDescent="0.25">
      <c r="B85" s="78"/>
      <c r="C85" s="3"/>
      <c r="E85" s="33"/>
      <c r="K85" s="34"/>
    </row>
    <row r="86" spans="2:11" ht="15" x14ac:dyDescent="0.25">
      <c r="B86" s="78"/>
      <c r="C86" s="3"/>
      <c r="D86" s="78"/>
      <c r="E86" s="33"/>
      <c r="K86" s="34"/>
    </row>
    <row r="87" spans="2:11" ht="15" x14ac:dyDescent="0.25">
      <c r="B87" s="78"/>
      <c r="C87" s="3"/>
      <c r="E87" s="33"/>
      <c r="K87" s="34"/>
    </row>
    <row r="88" spans="2:11" ht="15" x14ac:dyDescent="0.25">
      <c r="B88" s="78"/>
      <c r="C88" s="3"/>
      <c r="E88" s="33"/>
      <c r="K88" s="34"/>
    </row>
    <row r="89" spans="2:11" ht="15" x14ac:dyDescent="0.25">
      <c r="B89" s="78"/>
      <c r="C89" s="3"/>
      <c r="E89" s="33"/>
      <c r="K89" s="34"/>
    </row>
    <row r="90" spans="2:11" ht="15" x14ac:dyDescent="0.25">
      <c r="B90" s="78"/>
      <c r="C90" s="3"/>
      <c r="E90" s="33"/>
      <c r="K90" s="34"/>
    </row>
    <row r="91" spans="2:11" ht="15" x14ac:dyDescent="0.25">
      <c r="B91" s="78"/>
      <c r="C91" s="3"/>
      <c r="E91" s="33"/>
      <c r="K91" s="34"/>
    </row>
    <row r="92" spans="2:11" ht="15" x14ac:dyDescent="0.25">
      <c r="B92" s="78"/>
      <c r="C92" s="3"/>
      <c r="E92" s="33"/>
      <c r="K92" s="34"/>
    </row>
    <row r="93" spans="2:11" ht="15" x14ac:dyDescent="0.25">
      <c r="B93" s="78"/>
      <c r="C93" s="3"/>
      <c r="E93" s="33"/>
      <c r="K93" s="34"/>
    </row>
    <row r="94" spans="2:11" ht="15" x14ac:dyDescent="0.25">
      <c r="B94" s="78"/>
      <c r="C94" s="3"/>
      <c r="E94" s="33"/>
      <c r="K94" s="34"/>
    </row>
    <row r="95" spans="2:11" ht="15" x14ac:dyDescent="0.25">
      <c r="B95" s="78"/>
      <c r="C95" s="3"/>
      <c r="E95" s="33"/>
      <c r="K95" s="34"/>
    </row>
    <row r="96" spans="2:11" ht="15" x14ac:dyDescent="0.25">
      <c r="B96" s="78"/>
      <c r="C96" s="3"/>
      <c r="E96" s="33"/>
      <c r="K96" s="34"/>
    </row>
    <row r="97" spans="2:11" ht="15" x14ac:dyDescent="0.25">
      <c r="C97" s="3"/>
      <c r="E97" s="33"/>
      <c r="K97" s="34"/>
    </row>
    <row r="98" spans="2:11" ht="15" x14ac:dyDescent="0.25">
      <c r="B98" s="78"/>
      <c r="C98" s="3"/>
      <c r="E98" s="33"/>
      <c r="K98" s="34"/>
    </row>
    <row r="99" spans="2:11" ht="15" x14ac:dyDescent="0.25">
      <c r="C99" s="3"/>
      <c r="E99" s="33"/>
      <c r="K99" s="34"/>
    </row>
    <row r="100" spans="2:11" ht="15" x14ac:dyDescent="0.25">
      <c r="C100" s="3"/>
      <c r="E100" s="33"/>
      <c r="K100" s="34"/>
    </row>
    <row r="101" spans="2:11" ht="15" x14ac:dyDescent="0.25">
      <c r="C101" s="3"/>
      <c r="E101" s="33"/>
      <c r="K101" s="34"/>
    </row>
    <row r="102" spans="2:11" ht="15" x14ac:dyDescent="0.25">
      <c r="C102" s="3"/>
      <c r="E102" s="33"/>
      <c r="K102" s="34"/>
    </row>
    <row r="103" spans="2:11" ht="15" x14ac:dyDescent="0.25">
      <c r="C103" s="3"/>
      <c r="E103" s="33"/>
      <c r="K103" s="34"/>
    </row>
    <row r="104" spans="2:11" ht="15" x14ac:dyDescent="0.25">
      <c r="C104" s="3"/>
      <c r="E104" s="33"/>
      <c r="K104" s="34"/>
    </row>
    <row r="105" spans="2:11" ht="15" x14ac:dyDescent="0.25">
      <c r="C105" s="3"/>
      <c r="E105" s="33"/>
      <c r="K105" s="34"/>
    </row>
    <row r="106" spans="2:11" ht="15" x14ac:dyDescent="0.25">
      <c r="C106" s="3"/>
      <c r="E106" s="33"/>
      <c r="K106" s="34"/>
    </row>
    <row r="107" spans="2:11" ht="15" x14ac:dyDescent="0.25">
      <c r="C107" s="3"/>
      <c r="E107" s="33"/>
      <c r="K107" s="34"/>
    </row>
    <row r="108" spans="2:11" ht="15" x14ac:dyDescent="0.25">
      <c r="C108" s="3"/>
      <c r="E108" s="33"/>
      <c r="K108" s="34"/>
    </row>
    <row r="109" spans="2:11" ht="15" x14ac:dyDescent="0.25">
      <c r="C109" s="3"/>
      <c r="E109" s="33"/>
      <c r="K109" s="34"/>
    </row>
    <row r="110" spans="2:11" ht="15" x14ac:dyDescent="0.25">
      <c r="C110" s="3"/>
      <c r="E110" s="33"/>
      <c r="K110" s="34"/>
    </row>
    <row r="111" spans="2:11" ht="15" x14ac:dyDescent="0.25">
      <c r="C111" s="3"/>
      <c r="E111" s="33"/>
      <c r="K111" s="34"/>
    </row>
    <row r="112" spans="2:11" ht="15" x14ac:dyDescent="0.25">
      <c r="C112" s="3"/>
      <c r="E112" s="33"/>
      <c r="K112" s="34"/>
    </row>
    <row r="113" spans="3:11" ht="15" x14ac:dyDescent="0.25">
      <c r="C113" s="3"/>
      <c r="E113" s="33"/>
      <c r="K113" s="34"/>
    </row>
    <row r="114" spans="3:11" ht="15" x14ac:dyDescent="0.25">
      <c r="C114" s="3"/>
      <c r="E114" s="33"/>
      <c r="K114" s="34"/>
    </row>
    <row r="115" spans="3:11" ht="15" x14ac:dyDescent="0.25">
      <c r="C115" s="3"/>
      <c r="E115" s="33"/>
      <c r="K115" s="34"/>
    </row>
    <row r="116" spans="3:11" ht="15" x14ac:dyDescent="0.25">
      <c r="C116" s="3"/>
      <c r="E116" s="33"/>
      <c r="K116" s="34"/>
    </row>
    <row r="117" spans="3:11" ht="15" x14ac:dyDescent="0.25">
      <c r="C117" s="3"/>
      <c r="E117" s="33"/>
      <c r="K117" s="34"/>
    </row>
    <row r="118" spans="3:11" ht="15" x14ac:dyDescent="0.25">
      <c r="C118" s="3"/>
      <c r="E118" s="33"/>
      <c r="K118" s="34"/>
    </row>
    <row r="119" spans="3:11" ht="15" x14ac:dyDescent="0.25">
      <c r="C119" s="3"/>
      <c r="E119" s="33"/>
      <c r="K119" s="34"/>
    </row>
    <row r="120" spans="3:11" ht="15" x14ac:dyDescent="0.25">
      <c r="C120" s="3"/>
      <c r="E120" s="33"/>
      <c r="K120" s="34"/>
    </row>
    <row r="121" spans="3:11" ht="15" x14ac:dyDescent="0.25">
      <c r="C121" s="3"/>
      <c r="E121" s="33"/>
      <c r="K121" s="34"/>
    </row>
    <row r="122" spans="3:11" ht="15" x14ac:dyDescent="0.25">
      <c r="C122" s="3"/>
      <c r="E122" s="33"/>
      <c r="K122" s="34"/>
    </row>
    <row r="123" spans="3:11" ht="15" x14ac:dyDescent="0.25">
      <c r="C123" s="3"/>
      <c r="E123" s="33"/>
      <c r="K123" s="34"/>
    </row>
    <row r="124" spans="3:11" ht="15" x14ac:dyDescent="0.25">
      <c r="C124" s="3"/>
      <c r="E124" s="33"/>
      <c r="K124" s="34"/>
    </row>
    <row r="125" spans="3:11" ht="15" x14ac:dyDescent="0.25">
      <c r="C125" s="3"/>
      <c r="E125" s="33"/>
      <c r="K125" s="34"/>
    </row>
    <row r="126" spans="3:11" ht="15" x14ac:dyDescent="0.25">
      <c r="C126" s="3"/>
      <c r="E126" s="33"/>
      <c r="K126" s="34"/>
    </row>
    <row r="127" spans="3:11" ht="15" x14ac:dyDescent="0.25">
      <c r="C127" s="3"/>
      <c r="E127" s="33"/>
      <c r="K127" s="34"/>
    </row>
    <row r="128" spans="3:11" ht="15" x14ac:dyDescent="0.25">
      <c r="C128" s="3"/>
      <c r="E128" s="33"/>
      <c r="K128" s="34"/>
    </row>
    <row r="129" spans="3:11" ht="15" x14ac:dyDescent="0.25">
      <c r="C129" s="3"/>
      <c r="E129" s="33"/>
      <c r="K129" s="34"/>
    </row>
    <row r="130" spans="3:11" ht="15" x14ac:dyDescent="0.25">
      <c r="C130" s="3"/>
      <c r="E130" s="33"/>
      <c r="K130" s="34"/>
    </row>
    <row r="131" spans="3:11" ht="15" x14ac:dyDescent="0.25">
      <c r="C131" s="3"/>
      <c r="E131" s="33"/>
      <c r="K131" s="34"/>
    </row>
    <row r="132" spans="3:11" ht="15" x14ac:dyDescent="0.25">
      <c r="C132" s="3"/>
      <c r="E132" s="33"/>
      <c r="K132" s="34"/>
    </row>
    <row r="133" spans="3:11" ht="15" x14ac:dyDescent="0.25">
      <c r="C133" s="3"/>
      <c r="E133" s="33"/>
      <c r="K133" s="34"/>
    </row>
    <row r="134" spans="3:11" ht="15" x14ac:dyDescent="0.25">
      <c r="C134" s="3"/>
      <c r="E134" s="33"/>
      <c r="K134" s="34"/>
    </row>
    <row r="135" spans="3:11" ht="15" x14ac:dyDescent="0.25">
      <c r="C135" s="3"/>
      <c r="E135" s="33"/>
      <c r="K135" s="34"/>
    </row>
    <row r="136" spans="3:11" ht="15" x14ac:dyDescent="0.25">
      <c r="C136" s="3"/>
      <c r="E136" s="33"/>
      <c r="K136" s="34"/>
    </row>
    <row r="137" spans="3:11" ht="15" x14ac:dyDescent="0.25">
      <c r="C137" s="3"/>
      <c r="E137" s="33"/>
      <c r="K137" s="34"/>
    </row>
    <row r="138" spans="3:11" x14ac:dyDescent="0.2">
      <c r="H138" s="33"/>
      <c r="K138" s="34"/>
    </row>
    <row r="139" spans="3:11" x14ac:dyDescent="0.2">
      <c r="H139" s="33"/>
      <c r="K139" s="34"/>
    </row>
    <row r="140" spans="3:11" x14ac:dyDescent="0.2">
      <c r="H140" s="33"/>
      <c r="K140" s="34"/>
    </row>
    <row r="141" spans="3:11" x14ac:dyDescent="0.2">
      <c r="H141" s="33"/>
      <c r="K141" s="34"/>
    </row>
    <row r="142" spans="3:11" x14ac:dyDescent="0.2">
      <c r="H142" s="33"/>
      <c r="K142" s="34"/>
    </row>
    <row r="143" spans="3:11" x14ac:dyDescent="0.2">
      <c r="H143" s="33"/>
      <c r="K143" s="34"/>
    </row>
    <row r="144" spans="3:11" x14ac:dyDescent="0.2">
      <c r="H144" s="33"/>
      <c r="K144" s="34"/>
    </row>
    <row r="145" spans="8:11" x14ac:dyDescent="0.2">
      <c r="H145" s="33"/>
      <c r="K145" s="34"/>
    </row>
    <row r="146" spans="8:11" x14ac:dyDescent="0.2">
      <c r="H146" s="33"/>
      <c r="K146" s="34"/>
    </row>
    <row r="147" spans="8:11" x14ac:dyDescent="0.2">
      <c r="H147" s="33"/>
      <c r="K147" s="34"/>
    </row>
    <row r="148" spans="8:11" x14ac:dyDescent="0.2">
      <c r="H148" s="33"/>
      <c r="K148" s="34"/>
    </row>
    <row r="149" spans="8:11" x14ac:dyDescent="0.2">
      <c r="H149" s="33"/>
      <c r="K149" s="34"/>
    </row>
    <row r="150" spans="8:11" x14ac:dyDescent="0.2">
      <c r="H150" s="33"/>
      <c r="K150" s="34"/>
    </row>
    <row r="151" spans="8:11" x14ac:dyDescent="0.2">
      <c r="H151" s="33"/>
      <c r="K151" s="34"/>
    </row>
    <row r="152" spans="8:11" x14ac:dyDescent="0.2">
      <c r="H152" s="33"/>
      <c r="K152" s="34"/>
    </row>
    <row r="153" spans="8:11" x14ac:dyDescent="0.2">
      <c r="H153" s="33"/>
      <c r="K153" s="34"/>
    </row>
    <row r="154" spans="8:11" x14ac:dyDescent="0.2">
      <c r="H154" s="33"/>
      <c r="K154" s="34"/>
    </row>
    <row r="155" spans="8:11" x14ac:dyDescent="0.2">
      <c r="H155" s="33"/>
      <c r="K155" s="34"/>
    </row>
    <row r="156" spans="8:11" x14ac:dyDescent="0.2">
      <c r="H156" s="33"/>
      <c r="K156" s="34"/>
    </row>
    <row r="157" spans="8:11" x14ac:dyDescent="0.2">
      <c r="H157" s="33"/>
      <c r="K157" s="34"/>
    </row>
    <row r="158" spans="8:11" x14ac:dyDescent="0.2">
      <c r="H158" s="33"/>
      <c r="K158" s="34"/>
    </row>
    <row r="159" spans="8:11" x14ac:dyDescent="0.2">
      <c r="H159" s="33"/>
      <c r="K159" s="34"/>
    </row>
    <row r="160" spans="8:11" x14ac:dyDescent="0.2">
      <c r="H160" s="33"/>
      <c r="K160" s="34"/>
    </row>
    <row r="161" spans="8:11" x14ac:dyDescent="0.2">
      <c r="H161" s="33"/>
      <c r="K161" s="34"/>
    </row>
    <row r="162" spans="8:11" x14ac:dyDescent="0.2">
      <c r="H162" s="33"/>
      <c r="K162" s="34"/>
    </row>
    <row r="163" spans="8:11" x14ac:dyDescent="0.2">
      <c r="H163" s="33"/>
      <c r="K163" s="34"/>
    </row>
    <row r="164" spans="8:11" x14ac:dyDescent="0.2">
      <c r="H164" s="33"/>
      <c r="K164" s="34"/>
    </row>
    <row r="165" spans="8:11" x14ac:dyDescent="0.2">
      <c r="H165" s="33"/>
      <c r="K165" s="34"/>
    </row>
    <row r="166" spans="8:11" x14ac:dyDescent="0.2">
      <c r="H166" s="33"/>
      <c r="K166" s="34"/>
    </row>
    <row r="167" spans="8:11" x14ac:dyDescent="0.2">
      <c r="H167" s="33"/>
      <c r="K167" s="34"/>
    </row>
    <row r="168" spans="8:11" x14ac:dyDescent="0.2">
      <c r="H168" s="33"/>
      <c r="K168" s="34"/>
    </row>
    <row r="169" spans="8:11" x14ac:dyDescent="0.2">
      <c r="H169" s="33"/>
      <c r="K169" s="34"/>
    </row>
    <row r="170" spans="8:11" x14ac:dyDescent="0.2">
      <c r="H170" s="33"/>
      <c r="K170" s="34"/>
    </row>
    <row r="171" spans="8:11" x14ac:dyDescent="0.2">
      <c r="H171" s="33"/>
      <c r="K171" s="34"/>
    </row>
    <row r="172" spans="8:11" x14ac:dyDescent="0.2">
      <c r="H172" s="33"/>
      <c r="K172" s="34"/>
    </row>
    <row r="173" spans="8:11" x14ac:dyDescent="0.2">
      <c r="H173" s="33"/>
      <c r="K173" s="34"/>
    </row>
    <row r="174" spans="8:11" x14ac:dyDescent="0.2">
      <c r="H174" s="33"/>
      <c r="K174" s="34"/>
    </row>
    <row r="175" spans="8:11" x14ac:dyDescent="0.2">
      <c r="H175" s="33"/>
      <c r="K175" s="34"/>
    </row>
    <row r="176" spans="8:11" x14ac:dyDescent="0.2">
      <c r="H176" s="33"/>
      <c r="K176" s="34"/>
    </row>
    <row r="177" spans="8:11" x14ac:dyDescent="0.2">
      <c r="H177" s="33"/>
      <c r="K177" s="34"/>
    </row>
    <row r="178" spans="8:11" x14ac:dyDescent="0.2">
      <c r="H178" s="33"/>
      <c r="K178" s="34"/>
    </row>
    <row r="179" spans="8:11" x14ac:dyDescent="0.2">
      <c r="H179" s="33"/>
      <c r="K179" s="34"/>
    </row>
    <row r="180" spans="8:11" x14ac:dyDescent="0.2">
      <c r="H180" s="33"/>
      <c r="K180" s="34"/>
    </row>
    <row r="181" spans="8:11" x14ac:dyDescent="0.2">
      <c r="H181" s="33"/>
      <c r="K181" s="34"/>
    </row>
    <row r="182" spans="8:11" x14ac:dyDescent="0.2">
      <c r="H182" s="33"/>
      <c r="K182" s="34"/>
    </row>
    <row r="183" spans="8:11" x14ac:dyDescent="0.2">
      <c r="H183" s="33"/>
      <c r="K183" s="34"/>
    </row>
    <row r="184" spans="8:11" x14ac:dyDescent="0.2">
      <c r="H184" s="33"/>
      <c r="K184" s="34"/>
    </row>
    <row r="185" spans="8:11" x14ac:dyDescent="0.2">
      <c r="H185" s="33"/>
      <c r="K185" s="34"/>
    </row>
    <row r="186" spans="8:11" x14ac:dyDescent="0.2">
      <c r="H186" s="33"/>
      <c r="K186" s="34"/>
    </row>
    <row r="187" spans="8:11" x14ac:dyDescent="0.2">
      <c r="H187" s="33"/>
      <c r="K187" s="34"/>
    </row>
    <row r="188" spans="8:11" x14ac:dyDescent="0.2">
      <c r="H188" s="33"/>
      <c r="K188" s="34"/>
    </row>
    <row r="189" spans="8:11" x14ac:dyDescent="0.2">
      <c r="H189" s="33"/>
      <c r="K189" s="34"/>
    </row>
    <row r="190" spans="8:11" x14ac:dyDescent="0.2">
      <c r="H190" s="33"/>
      <c r="K190" s="34"/>
    </row>
    <row r="191" spans="8:11" x14ac:dyDescent="0.2">
      <c r="H191" s="33"/>
      <c r="K191" s="34"/>
    </row>
    <row r="192" spans="8:11" x14ac:dyDescent="0.2">
      <c r="H192" s="33"/>
      <c r="K192" s="34"/>
    </row>
    <row r="193" spans="8:11" x14ac:dyDescent="0.2">
      <c r="H193" s="33"/>
      <c r="K193" s="34"/>
    </row>
    <row r="194" spans="8:11" x14ac:dyDescent="0.2">
      <c r="H194" s="33"/>
      <c r="K194" s="34"/>
    </row>
    <row r="195" spans="8:11" x14ac:dyDescent="0.2">
      <c r="H195" s="33"/>
      <c r="K195" s="34"/>
    </row>
    <row r="196" spans="8:11" x14ac:dyDescent="0.2">
      <c r="H196" s="33"/>
      <c r="K196" s="34"/>
    </row>
    <row r="197" spans="8:11" x14ac:dyDescent="0.2">
      <c r="H197" s="33"/>
      <c r="K197" s="34"/>
    </row>
    <row r="198" spans="8:11" x14ac:dyDescent="0.2">
      <c r="H198" s="33"/>
      <c r="K198" s="34"/>
    </row>
    <row r="199" spans="8:11" x14ac:dyDescent="0.2">
      <c r="H199" s="33"/>
      <c r="K199" s="34"/>
    </row>
    <row r="200" spans="8:11" x14ac:dyDescent="0.2">
      <c r="H200" s="33"/>
      <c r="K200" s="34"/>
    </row>
    <row r="201" spans="8:11" x14ac:dyDescent="0.2">
      <c r="H201" s="33"/>
      <c r="K201" s="34"/>
    </row>
    <row r="202" spans="8:11" x14ac:dyDescent="0.2">
      <c r="H202" s="33"/>
      <c r="K202" s="34"/>
    </row>
    <row r="203" spans="8:11" x14ac:dyDescent="0.2">
      <c r="H203" s="33"/>
      <c r="K203" s="34"/>
    </row>
    <row r="204" spans="8:11" x14ac:dyDescent="0.2">
      <c r="H204" s="33"/>
      <c r="K204" s="34"/>
    </row>
    <row r="205" spans="8:11" x14ac:dyDescent="0.2">
      <c r="H205" s="33"/>
      <c r="K205" s="34"/>
    </row>
    <row r="206" spans="8:11" x14ac:dyDescent="0.2">
      <c r="H206" s="33"/>
      <c r="K206" s="34"/>
    </row>
    <row r="207" spans="8:11" x14ac:dyDescent="0.2">
      <c r="H207" s="33"/>
      <c r="K207" s="34"/>
    </row>
    <row r="208" spans="8:11" x14ac:dyDescent="0.2">
      <c r="H208" s="33"/>
      <c r="K208" s="34"/>
    </row>
    <row r="209" spans="8:11" x14ac:dyDescent="0.2">
      <c r="H209" s="33"/>
      <c r="K209" s="34"/>
    </row>
    <row r="210" spans="8:11" x14ac:dyDescent="0.2">
      <c r="H210" s="33"/>
      <c r="K210" s="34"/>
    </row>
    <row r="211" spans="8:11" x14ac:dyDescent="0.2">
      <c r="H211" s="33"/>
      <c r="K211" s="34"/>
    </row>
    <row r="212" spans="8:11" x14ac:dyDescent="0.2">
      <c r="H212" s="33"/>
      <c r="K212" s="34"/>
    </row>
    <row r="213" spans="8:11" x14ac:dyDescent="0.2">
      <c r="H213" s="33"/>
      <c r="K213" s="34"/>
    </row>
    <row r="214" spans="8:11" x14ac:dyDescent="0.2">
      <c r="H214" s="33"/>
      <c r="K214" s="34"/>
    </row>
    <row r="215" spans="8:11" x14ac:dyDescent="0.2">
      <c r="H215" s="33"/>
      <c r="K215" s="34"/>
    </row>
    <row r="216" spans="8:11" x14ac:dyDescent="0.2">
      <c r="H216" s="33"/>
      <c r="K216" s="34"/>
    </row>
    <row r="217" spans="8:11" x14ac:dyDescent="0.2">
      <c r="H217" s="33"/>
      <c r="K217" s="34"/>
    </row>
    <row r="218" spans="8:11" x14ac:dyDescent="0.2">
      <c r="H218" s="33"/>
      <c r="K218" s="34"/>
    </row>
  </sheetData>
  <mergeCells count="8">
    <mergeCell ref="B2:J2"/>
    <mergeCell ref="B3:J3"/>
    <mergeCell ref="B5:B6"/>
    <mergeCell ref="C5:C6"/>
    <mergeCell ref="D5:G5"/>
    <mergeCell ref="H5:H6"/>
    <mergeCell ref="I5:I6"/>
    <mergeCell ref="J5:J6"/>
  </mergeCells>
  <conditionalFormatting sqref="D138:D218">
    <cfRule type="cellIs" dxfId="163" priority="2" operator="greaterThan">
      <formula>13</formula>
    </cfRule>
  </conditionalFormatting>
  <conditionalFormatting sqref="D38:D137">
    <cfRule type="cellIs" dxfId="162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7BA3C-3DB4-494A-915D-DE0289578AA5}">
  <sheetPr codeName="Hoja20">
    <tabColor theme="0" tint="-0.499984740745262"/>
  </sheetPr>
  <dimension ref="A1:N332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3" customWidth="1"/>
    <col min="2" max="2" width="14" style="34" customWidth="1"/>
    <col min="3" max="3" width="17.85546875" style="34" customWidth="1"/>
    <col min="4" max="5" width="10.7109375" style="34" customWidth="1"/>
    <col min="6" max="6" width="20.28515625" style="34" customWidth="1"/>
    <col min="7" max="7" width="10.42578125" style="34" customWidth="1"/>
    <col min="8" max="8" width="10.85546875" style="34" customWidth="1"/>
    <col min="9" max="9" width="11.7109375" style="34" customWidth="1"/>
    <col min="10" max="10" width="13.5703125" style="34" customWidth="1"/>
    <col min="11" max="11" width="12.85546875" style="34" customWidth="1"/>
    <col min="12" max="12" width="13.5703125" style="34" customWidth="1"/>
    <col min="13" max="16384" width="11.42578125" style="34"/>
  </cols>
  <sheetData>
    <row r="1" spans="1:14" x14ac:dyDescent="0.2">
      <c r="A1" s="34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4" ht="15.75" x14ac:dyDescent="0.2">
      <c r="A2" s="34"/>
      <c r="B2" s="336" t="s">
        <v>366</v>
      </c>
      <c r="C2" s="336"/>
      <c r="D2" s="336"/>
      <c r="E2" s="336"/>
      <c r="F2" s="336"/>
      <c r="G2" s="336"/>
      <c r="H2" s="336"/>
      <c r="I2" s="336"/>
      <c r="J2" s="336"/>
      <c r="K2" s="336"/>
      <c r="L2" s="336"/>
      <c r="N2" s="135"/>
    </row>
    <row r="3" spans="1:14" ht="15.75" x14ac:dyDescent="0.25">
      <c r="A3" s="34"/>
      <c r="B3" s="331" t="s">
        <v>214</v>
      </c>
      <c r="C3" s="331"/>
      <c r="D3" s="331"/>
      <c r="E3" s="331"/>
      <c r="F3" s="331"/>
      <c r="G3" s="331"/>
      <c r="H3" s="331"/>
      <c r="I3" s="331"/>
      <c r="J3" s="331"/>
      <c r="K3" s="331"/>
      <c r="L3" s="331"/>
    </row>
    <row r="4" spans="1:14" ht="12.75" customHeight="1" x14ac:dyDescent="0.2">
      <c r="A4" s="34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4" ht="57" customHeight="1" x14ac:dyDescent="0.2">
      <c r="A5" s="34"/>
      <c r="B5" s="36" t="s">
        <v>1</v>
      </c>
      <c r="C5" s="36" t="s">
        <v>140</v>
      </c>
      <c r="D5" s="36" t="s">
        <v>141</v>
      </c>
      <c r="E5" s="36" t="s">
        <v>142</v>
      </c>
      <c r="F5" s="36" t="s">
        <v>143</v>
      </c>
      <c r="G5" s="36" t="s">
        <v>144</v>
      </c>
      <c r="H5" s="36" t="s">
        <v>145</v>
      </c>
      <c r="I5" s="36" t="s">
        <v>146</v>
      </c>
      <c r="J5" s="36" t="s">
        <v>147</v>
      </c>
      <c r="K5" s="36" t="s">
        <v>134</v>
      </c>
      <c r="L5" s="36" t="s">
        <v>5</v>
      </c>
    </row>
    <row r="6" spans="1:14" ht="6.75" customHeight="1" x14ac:dyDescent="0.2">
      <c r="A6" s="34"/>
      <c r="B6" s="68"/>
      <c r="C6" s="80"/>
      <c r="D6" s="80"/>
      <c r="E6" s="80"/>
      <c r="F6" s="80"/>
      <c r="G6" s="80"/>
      <c r="H6" s="80"/>
      <c r="I6" s="80"/>
      <c r="J6" s="80"/>
      <c r="K6" s="80"/>
      <c r="L6" s="80"/>
    </row>
    <row r="7" spans="1:14" x14ac:dyDescent="0.2">
      <c r="A7" s="34"/>
      <c r="B7" s="38">
        <v>2004</v>
      </c>
      <c r="C7" s="82">
        <v>1159.4649999999999</v>
      </c>
      <c r="D7" s="122">
        <v>852.55859999999996</v>
      </c>
      <c r="E7" s="122">
        <v>522.33050000000003</v>
      </c>
      <c r="F7" s="82">
        <v>484.67570000000001</v>
      </c>
      <c r="G7" s="122">
        <v>527.52670000000001</v>
      </c>
      <c r="H7" s="122">
        <v>573.39149999999995</v>
      </c>
      <c r="I7" s="122">
        <v>1009.1310999999999</v>
      </c>
      <c r="J7" s="122">
        <v>520.43039999999996</v>
      </c>
      <c r="K7" s="122">
        <v>301.80930000000001</v>
      </c>
      <c r="L7" s="122">
        <v>653.83989999999994</v>
      </c>
    </row>
    <row r="8" spans="1:14" x14ac:dyDescent="0.2">
      <c r="A8" s="34"/>
      <c r="B8" s="38">
        <v>2005</v>
      </c>
      <c r="C8" s="82">
        <v>1156.3869999999999</v>
      </c>
      <c r="D8" s="122">
        <v>830.31290000000001</v>
      </c>
      <c r="E8" s="122">
        <v>421.7158</v>
      </c>
      <c r="F8" s="82">
        <v>565.32050000000004</v>
      </c>
      <c r="G8" s="122">
        <v>654.17729999999995</v>
      </c>
      <c r="H8" s="122">
        <v>511.17070000000001</v>
      </c>
      <c r="I8" s="122">
        <v>719.54039999999998</v>
      </c>
      <c r="J8" s="122">
        <v>516.87149999999997</v>
      </c>
      <c r="K8" s="122">
        <v>293.666</v>
      </c>
      <c r="L8" s="122">
        <v>646.65790000000004</v>
      </c>
    </row>
    <row r="9" spans="1:14" x14ac:dyDescent="0.2">
      <c r="A9" s="34"/>
      <c r="B9" s="38">
        <v>2006</v>
      </c>
      <c r="C9" s="82">
        <v>1207.7059999999999</v>
      </c>
      <c r="D9" s="122">
        <v>874.80430000000001</v>
      </c>
      <c r="E9" s="122">
        <v>470.21409999999997</v>
      </c>
      <c r="F9" s="82">
        <v>536.63840000000005</v>
      </c>
      <c r="G9" s="122">
        <v>584.72659999999996</v>
      </c>
      <c r="H9" s="122">
        <v>599.86530000000005</v>
      </c>
      <c r="I9" s="122">
        <v>776.51949999999999</v>
      </c>
      <c r="J9" s="122">
        <v>563.26430000000005</v>
      </c>
      <c r="K9" s="122">
        <v>335.95859999999999</v>
      </c>
      <c r="L9" s="122">
        <v>683.07960000000003</v>
      </c>
    </row>
    <row r="10" spans="1:14" x14ac:dyDescent="0.2">
      <c r="A10" s="34"/>
      <c r="B10" s="38">
        <v>2007</v>
      </c>
      <c r="C10" s="82">
        <v>1466.992</v>
      </c>
      <c r="D10" s="122">
        <v>1293.067</v>
      </c>
      <c r="E10" s="122">
        <v>529.59370000000001</v>
      </c>
      <c r="F10" s="82">
        <v>651.15629999999999</v>
      </c>
      <c r="G10" s="122">
        <v>765.44330000000002</v>
      </c>
      <c r="H10" s="122">
        <v>752.90260000000001</v>
      </c>
      <c r="I10" s="122">
        <v>874.01400000000001</v>
      </c>
      <c r="J10" s="122">
        <v>651.23500000000001</v>
      </c>
      <c r="K10" s="122">
        <v>378.41449999999998</v>
      </c>
      <c r="L10" s="122">
        <v>819.41200000000003</v>
      </c>
    </row>
    <row r="11" spans="1:14" x14ac:dyDescent="0.2">
      <c r="A11" s="34"/>
      <c r="B11" s="38">
        <v>2008</v>
      </c>
      <c r="C11" s="82">
        <v>1643.6859999999999</v>
      </c>
      <c r="D11" s="122">
        <v>1352.123</v>
      </c>
      <c r="E11" s="122">
        <v>719.89850000000001</v>
      </c>
      <c r="F11" s="82">
        <v>827.71960000000001</v>
      </c>
      <c r="G11" s="122">
        <v>794.70640000000003</v>
      </c>
      <c r="H11" s="122">
        <v>780.45669999999996</v>
      </c>
      <c r="I11" s="122">
        <v>1056.5709999999999</v>
      </c>
      <c r="J11" s="122">
        <v>910.58770000000004</v>
      </c>
      <c r="K11" s="122">
        <v>442.93380000000002</v>
      </c>
      <c r="L11" s="122">
        <v>995.66179999999997</v>
      </c>
    </row>
    <row r="12" spans="1:14" x14ac:dyDescent="0.2">
      <c r="A12" s="34"/>
      <c r="B12" s="38">
        <v>2009</v>
      </c>
      <c r="C12" s="82">
        <v>1938.6120000000001</v>
      </c>
      <c r="D12" s="122">
        <v>1264.299</v>
      </c>
      <c r="E12" s="122">
        <v>770.78549999999996</v>
      </c>
      <c r="F12" s="82">
        <v>706.54759999999999</v>
      </c>
      <c r="G12" s="122">
        <v>835.31740000000002</v>
      </c>
      <c r="H12" s="122">
        <v>900.79179999999997</v>
      </c>
      <c r="I12" s="122">
        <v>1062.346</v>
      </c>
      <c r="J12" s="122">
        <v>872.78440000000001</v>
      </c>
      <c r="K12" s="122">
        <v>527.84439999999995</v>
      </c>
      <c r="L12" s="122">
        <v>1060.316</v>
      </c>
    </row>
    <row r="13" spans="1:14" x14ac:dyDescent="0.2">
      <c r="A13" s="34"/>
      <c r="B13" s="38">
        <v>2010</v>
      </c>
      <c r="C13" s="82">
        <v>2026.4349999999999</v>
      </c>
      <c r="D13" s="122">
        <v>1181.377</v>
      </c>
      <c r="E13" s="122">
        <v>727.0127</v>
      </c>
      <c r="F13" s="82">
        <v>938.81230000000005</v>
      </c>
      <c r="G13" s="122">
        <v>802.98839999999996</v>
      </c>
      <c r="H13" s="122">
        <v>915.20399999999995</v>
      </c>
      <c r="I13" s="122">
        <v>1229.289</v>
      </c>
      <c r="J13" s="122">
        <v>868.26149999999996</v>
      </c>
      <c r="K13" s="122">
        <v>530.83839999999998</v>
      </c>
      <c r="L13" s="122">
        <v>1123.1690000000001</v>
      </c>
    </row>
    <row r="14" spans="1:14" x14ac:dyDescent="0.2">
      <c r="A14" s="34"/>
      <c r="B14" s="38">
        <v>2011</v>
      </c>
      <c r="C14" s="82">
        <v>1960.9659999999999</v>
      </c>
      <c r="D14" s="122">
        <v>1539.8430000000001</v>
      </c>
      <c r="E14" s="122">
        <v>868.49940000000004</v>
      </c>
      <c r="F14" s="82">
        <v>1210.92</v>
      </c>
      <c r="G14" s="122">
        <v>1223.7190000000001</v>
      </c>
      <c r="H14" s="122">
        <v>1211.886</v>
      </c>
      <c r="I14" s="122">
        <v>1372.87</v>
      </c>
      <c r="J14" s="122">
        <v>946.27089999999998</v>
      </c>
      <c r="K14" s="122">
        <v>625.30319999999995</v>
      </c>
      <c r="L14" s="122">
        <v>1259.125</v>
      </c>
    </row>
    <row r="15" spans="1:14" x14ac:dyDescent="0.2">
      <c r="A15" s="34"/>
      <c r="B15" s="38">
        <v>2012</v>
      </c>
      <c r="C15" s="82">
        <v>2062.982</v>
      </c>
      <c r="D15" s="122">
        <v>1626.0450000000001</v>
      </c>
      <c r="E15" s="122">
        <v>866.33960000000002</v>
      </c>
      <c r="F15" s="82">
        <v>1089.684</v>
      </c>
      <c r="G15" s="122">
        <v>1182.3489999999999</v>
      </c>
      <c r="H15" s="122">
        <v>1216.806</v>
      </c>
      <c r="I15" s="122">
        <v>1512.2850000000001</v>
      </c>
      <c r="J15" s="122">
        <v>1052.2139999999999</v>
      </c>
      <c r="K15" s="122">
        <v>665.30700000000002</v>
      </c>
      <c r="L15" s="122">
        <v>1299.845</v>
      </c>
    </row>
    <row r="16" spans="1:14" x14ac:dyDescent="0.2">
      <c r="A16" s="34"/>
      <c r="B16" s="38">
        <v>2013</v>
      </c>
      <c r="C16" s="82">
        <v>2045.8879999999999</v>
      </c>
      <c r="D16" s="122">
        <v>1470.424</v>
      </c>
      <c r="E16" s="122">
        <v>993.33939999999996</v>
      </c>
      <c r="F16" s="82">
        <v>1221.979</v>
      </c>
      <c r="G16" s="122">
        <v>1220.347</v>
      </c>
      <c r="H16" s="122">
        <v>1392.855</v>
      </c>
      <c r="I16" s="122">
        <v>1745.93</v>
      </c>
      <c r="J16" s="122">
        <v>1166.8510000000001</v>
      </c>
      <c r="K16" s="122">
        <v>812.38869999999997</v>
      </c>
      <c r="L16" s="122">
        <v>1377.347</v>
      </c>
    </row>
    <row r="17" spans="1:12" x14ac:dyDescent="0.2">
      <c r="A17" s="34"/>
      <c r="B17" s="38">
        <v>2014</v>
      </c>
      <c r="C17" s="82">
        <v>2278.085</v>
      </c>
      <c r="D17" s="122">
        <v>1666.633</v>
      </c>
      <c r="E17" s="122">
        <v>865.02760000000001</v>
      </c>
      <c r="F17" s="82">
        <v>1379.867</v>
      </c>
      <c r="G17" s="122">
        <v>1249.768</v>
      </c>
      <c r="H17" s="122">
        <v>1292.7190000000001</v>
      </c>
      <c r="I17" s="122">
        <v>1745.0150000000001</v>
      </c>
      <c r="J17" s="122">
        <v>1178.2360000000001</v>
      </c>
      <c r="K17" s="122">
        <v>697.40840000000003</v>
      </c>
      <c r="L17" s="122">
        <v>1428.999</v>
      </c>
    </row>
    <row r="18" spans="1:12" x14ac:dyDescent="0.2">
      <c r="A18" s="34"/>
      <c r="B18" s="38">
        <v>2015</v>
      </c>
      <c r="C18" s="82">
        <v>2356.011</v>
      </c>
      <c r="D18" s="122">
        <v>1613.2650000000001</v>
      </c>
      <c r="E18" s="122">
        <v>887.53390000000002</v>
      </c>
      <c r="F18" s="82">
        <v>1270.94</v>
      </c>
      <c r="G18" s="122">
        <v>1418.5650000000001</v>
      </c>
      <c r="H18" s="122">
        <v>1456.1030000000001</v>
      </c>
      <c r="I18" s="122">
        <v>1853.271</v>
      </c>
      <c r="J18" s="122">
        <v>1158.558</v>
      </c>
      <c r="K18" s="122">
        <v>770.66240000000005</v>
      </c>
      <c r="L18" s="122">
        <v>1456.9110000000001</v>
      </c>
    </row>
    <row r="19" spans="1:12" x14ac:dyDescent="0.2">
      <c r="A19" s="34"/>
      <c r="B19" s="38">
        <v>2016</v>
      </c>
      <c r="C19" s="82">
        <v>2407.2260000000001</v>
      </c>
      <c r="D19" s="122">
        <v>1843.74</v>
      </c>
      <c r="E19" s="122">
        <v>927.10979999999995</v>
      </c>
      <c r="F19" s="82">
        <v>1443.9190000000001</v>
      </c>
      <c r="G19" s="122">
        <v>1322.81</v>
      </c>
      <c r="H19" s="122">
        <v>1442.5540000000001</v>
      </c>
      <c r="I19" s="122">
        <v>1841.8409999999999</v>
      </c>
      <c r="J19" s="122">
        <v>1194.4349999999999</v>
      </c>
      <c r="K19" s="122">
        <v>922.81479999999999</v>
      </c>
      <c r="L19" s="122">
        <v>1512.2449999999999</v>
      </c>
    </row>
    <row r="20" spans="1:12" x14ac:dyDescent="0.2">
      <c r="A20" s="34"/>
      <c r="B20" s="38">
        <v>2017</v>
      </c>
      <c r="C20" s="82">
        <v>2360.6460000000002</v>
      </c>
      <c r="D20" s="122">
        <v>1727.7850000000001</v>
      </c>
      <c r="E20" s="122">
        <v>990.68389999999999</v>
      </c>
      <c r="F20" s="82">
        <v>1408.644</v>
      </c>
      <c r="G20" s="122">
        <v>1439.289</v>
      </c>
      <c r="H20" s="122">
        <v>1591.8610000000001</v>
      </c>
      <c r="I20" s="122">
        <v>2013.8320000000001</v>
      </c>
      <c r="J20" s="122">
        <v>1204.1949999999999</v>
      </c>
      <c r="K20" s="122">
        <v>736.64449999999999</v>
      </c>
      <c r="L20" s="122">
        <v>1545.0250000000001</v>
      </c>
    </row>
    <row r="21" spans="1:12" x14ac:dyDescent="0.2">
      <c r="A21" s="34"/>
      <c r="B21" s="38">
        <v>2018</v>
      </c>
      <c r="C21" s="82">
        <v>2645.7705078125</v>
      </c>
      <c r="D21" s="122">
        <v>1713.81506347656</v>
      </c>
      <c r="E21" s="122">
        <v>1054.15954589844</v>
      </c>
      <c r="F21" s="82">
        <v>1447.97326660156</v>
      </c>
      <c r="G21" s="122">
        <v>1459.12609863281</v>
      </c>
      <c r="H21" s="122">
        <v>1602.00427246094</v>
      </c>
      <c r="I21" s="122">
        <v>1905.880859375</v>
      </c>
      <c r="J21" s="122">
        <v>1354.96142578125</v>
      </c>
      <c r="K21" s="122">
        <v>838.24743652343795</v>
      </c>
      <c r="L21" s="122">
        <v>1644.64514160156</v>
      </c>
    </row>
    <row r="22" spans="1:12" x14ac:dyDescent="0.2">
      <c r="A22" s="34"/>
      <c r="B22" s="38">
        <v>2019</v>
      </c>
      <c r="C22" s="254">
        <v>2495.423828125</v>
      </c>
      <c r="D22" s="252">
        <v>2100.399658203125</v>
      </c>
      <c r="E22" s="252">
        <v>1079.0677490234375</v>
      </c>
      <c r="F22" s="254">
        <v>1494.3472900390625</v>
      </c>
      <c r="G22" s="252">
        <v>1590.38427734375</v>
      </c>
      <c r="H22" s="252">
        <v>1730.375</v>
      </c>
      <c r="I22" s="252">
        <v>1869.509521484375</v>
      </c>
      <c r="J22" s="252">
        <v>1568.7808837890625</v>
      </c>
      <c r="K22" s="252">
        <v>760.00469970703125</v>
      </c>
      <c r="L22" s="252">
        <v>1703.062255859375</v>
      </c>
    </row>
    <row r="23" spans="1:12" x14ac:dyDescent="0.2">
      <c r="A23" s="34"/>
      <c r="B23" s="38">
        <v>2020</v>
      </c>
      <c r="C23" s="254">
        <v>2485.56787109375</v>
      </c>
      <c r="D23" s="252">
        <v>1914.6409912109375</v>
      </c>
      <c r="E23" s="252">
        <v>980.68182373046875</v>
      </c>
      <c r="F23" s="254">
        <v>1058.020263671875</v>
      </c>
      <c r="G23" s="252">
        <v>1289.93505859375</v>
      </c>
      <c r="H23" s="252">
        <v>1563.6680908203125</v>
      </c>
      <c r="I23" s="252">
        <v>1627.4288330078125</v>
      </c>
      <c r="J23" s="252">
        <v>1522.131591796875</v>
      </c>
      <c r="K23" s="252">
        <v>751.3778076171875</v>
      </c>
      <c r="L23" s="252">
        <v>1521.427734375</v>
      </c>
    </row>
    <row r="24" spans="1:12" x14ac:dyDescent="0.2">
      <c r="A24" s="34"/>
      <c r="B24" s="38">
        <v>2021</v>
      </c>
      <c r="C24" s="254">
        <v>2645.559326171875</v>
      </c>
      <c r="D24" s="252">
        <v>1703.27978515625</v>
      </c>
      <c r="E24" s="252">
        <v>902.53594970703125</v>
      </c>
      <c r="F24" s="254">
        <v>1270.415771484375</v>
      </c>
      <c r="G24" s="252">
        <v>1386.24755859375</v>
      </c>
      <c r="H24" s="252">
        <v>1596.414794921875</v>
      </c>
      <c r="I24" s="252">
        <v>1909.3631591796875</v>
      </c>
      <c r="J24" s="252">
        <v>1119.531005859375</v>
      </c>
      <c r="K24" s="252">
        <v>806.24456787109375</v>
      </c>
      <c r="L24" s="252">
        <v>1542.8511962890625</v>
      </c>
    </row>
    <row r="25" spans="1:12" x14ac:dyDescent="0.2">
      <c r="A25" s="34"/>
      <c r="B25" s="38">
        <v>2022</v>
      </c>
      <c r="C25" s="254">
        <v>3079.185791015625</v>
      </c>
      <c r="D25" s="252">
        <v>1957.4559326171875</v>
      </c>
      <c r="E25" s="252">
        <v>1376.0955810546875</v>
      </c>
      <c r="F25" s="254">
        <v>1408.6046142578125</v>
      </c>
      <c r="G25" s="252">
        <v>1582.0802001953125</v>
      </c>
      <c r="H25" s="252">
        <v>1460.8521728515625</v>
      </c>
      <c r="I25" s="252">
        <v>2221.613525390625</v>
      </c>
      <c r="J25" s="252">
        <v>1631.6776123046875</v>
      </c>
      <c r="K25" s="252">
        <v>828.86151123046875</v>
      </c>
      <c r="L25" s="252">
        <v>1837.1895751953125</v>
      </c>
    </row>
    <row r="26" spans="1:12" ht="7.5" customHeight="1" x14ac:dyDescent="0.2">
      <c r="A26" s="34"/>
      <c r="B26" s="61"/>
      <c r="C26" s="84"/>
      <c r="D26" s="85"/>
      <c r="E26" s="85"/>
      <c r="F26" s="85"/>
      <c r="G26" s="85"/>
      <c r="H26" s="85"/>
      <c r="I26" s="85"/>
      <c r="J26" s="85"/>
      <c r="K26" s="85"/>
      <c r="L26" s="85"/>
    </row>
    <row r="27" spans="1:12" s="133" customFormat="1" ht="18.75" customHeight="1" x14ac:dyDescent="0.25">
      <c r="B27" s="219" t="s">
        <v>126</v>
      </c>
    </row>
    <row r="28" spans="1:12" s="133" customFormat="1" ht="15" x14ac:dyDescent="0.25">
      <c r="B28" s="220" t="s">
        <v>212</v>
      </c>
    </row>
    <row r="29" spans="1:12" s="133" customFormat="1" ht="15" x14ac:dyDescent="0.25">
      <c r="B29" s="221" t="s">
        <v>211</v>
      </c>
    </row>
    <row r="30" spans="1:12" s="33" customFormat="1" x14ac:dyDescent="0.2">
      <c r="B30" s="128" t="s">
        <v>148</v>
      </c>
    </row>
    <row r="31" spans="1:12" s="33" customFormat="1" x14ac:dyDescent="0.2">
      <c r="B31" s="52" t="s">
        <v>149</v>
      </c>
      <c r="I31" s="51"/>
    </row>
    <row r="32" spans="1:12" s="33" customFormat="1" x14ac:dyDescent="0.2">
      <c r="B32" s="52" t="s">
        <v>150</v>
      </c>
      <c r="I32" s="51"/>
    </row>
    <row r="33" spans="2:12" s="33" customFormat="1" x14ac:dyDescent="0.2">
      <c r="B33" s="52" t="s">
        <v>151</v>
      </c>
      <c r="I33" s="51"/>
    </row>
    <row r="34" spans="2:12" s="33" customFormat="1" x14ac:dyDescent="0.2">
      <c r="B34" s="52" t="s">
        <v>152</v>
      </c>
      <c r="I34" s="51"/>
    </row>
    <row r="35" spans="2:12" s="33" customFormat="1" x14ac:dyDescent="0.2">
      <c r="B35" s="119" t="s">
        <v>348</v>
      </c>
    </row>
    <row r="36" spans="2:12" s="33" customFormat="1" x14ac:dyDescent="0.2">
      <c r="B36" s="45" t="s">
        <v>56</v>
      </c>
    </row>
    <row r="37" spans="2:12" s="33" customFormat="1" x14ac:dyDescent="0.2"/>
    <row r="38" spans="2:12" s="33" customFormat="1" x14ac:dyDescent="0.2">
      <c r="B38" s="34"/>
      <c r="C38" s="34"/>
      <c r="D38" s="34"/>
      <c r="E38" s="34"/>
      <c r="F38" s="34"/>
      <c r="G38" s="34"/>
      <c r="H38" s="34"/>
      <c r="I38" s="34"/>
      <c r="J38" s="34"/>
    </row>
    <row r="40" spans="2:12" s="33" customFormat="1" x14ac:dyDescent="0.2"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</row>
    <row r="46" spans="2:12" ht="12.75" customHeight="1" x14ac:dyDescent="0.2"/>
    <row r="72" spans="2:12" s="33" customFormat="1" ht="12.75" customHeight="1" x14ac:dyDescent="0.2"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</row>
    <row r="98" spans="2:12" s="33" customFormat="1" ht="12.75" customHeight="1" x14ac:dyDescent="0.2"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</row>
    <row r="124" spans="2:12" s="33" customFormat="1" ht="12.75" customHeight="1" x14ac:dyDescent="0.2"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</row>
    <row r="150" spans="2:12" s="33" customFormat="1" ht="12.75" customHeight="1" x14ac:dyDescent="0.2"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</row>
    <row r="176" spans="2:12" s="33" customFormat="1" ht="12.75" customHeight="1" x14ac:dyDescent="0.2"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</row>
    <row r="202" spans="2:12" s="33" customFormat="1" ht="12.75" customHeight="1" x14ac:dyDescent="0.2"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</row>
    <row r="228" spans="2:12" s="33" customFormat="1" ht="12.75" customHeight="1" x14ac:dyDescent="0.2"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34"/>
    </row>
    <row r="254" spans="2:12" s="33" customFormat="1" ht="12.75" customHeight="1" x14ac:dyDescent="0.2"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34"/>
    </row>
    <row r="280" spans="2:12" s="33" customFormat="1" ht="12.75" customHeight="1" x14ac:dyDescent="0.2"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</row>
    <row r="306" spans="2:12" s="33" customFormat="1" ht="12.75" customHeight="1" x14ac:dyDescent="0.2"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34"/>
    </row>
    <row r="332" spans="2:12" s="33" customFormat="1" ht="12.75" customHeight="1" x14ac:dyDescent="0.2">
      <c r="B332" s="34"/>
      <c r="C332" s="34"/>
      <c r="D332" s="34"/>
      <c r="E332" s="34"/>
      <c r="F332" s="34"/>
      <c r="G332" s="34"/>
      <c r="H332" s="34"/>
      <c r="I332" s="34"/>
      <c r="J332" s="34"/>
      <c r="K332" s="34"/>
      <c r="L332" s="34"/>
    </row>
  </sheetData>
  <mergeCells count="2">
    <mergeCell ref="B2:L2"/>
    <mergeCell ref="B3:L3"/>
  </mergeCells>
  <conditionalFormatting sqref="D42:D266">
    <cfRule type="cellIs" dxfId="161" priority="1" operator="greaterThan">
      <formula>13</formula>
    </cfRule>
  </conditionalFormatting>
  <pageMargins left="0.7" right="0.7" top="0.75" bottom="0.75" header="0.3" footer="0.3"/>
  <pageSetup scale="7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BFA49-587B-428E-8C0E-1302878BAF9F}">
  <sheetPr codeName="Hoja18">
    <tabColor theme="0" tint="-0.499984740745262"/>
    <pageSetUpPr fitToPage="1"/>
  </sheetPr>
  <dimension ref="A1:K16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79" customWidth="1"/>
    <col min="2" max="2" width="13.85546875" style="79" customWidth="1"/>
    <col min="3" max="3" width="16.28515625" style="79" customWidth="1"/>
    <col min="4" max="4" width="16.7109375" style="79" customWidth="1"/>
    <col min="5" max="5" width="18.85546875" style="79" customWidth="1"/>
    <col min="6" max="6" width="15.7109375" style="79" customWidth="1"/>
    <col min="7" max="7" width="18.7109375" style="79" customWidth="1"/>
    <col min="8" max="8" width="18.85546875" style="79" customWidth="1"/>
    <col min="9" max="16384" width="11.42578125" style="79"/>
  </cols>
  <sheetData>
    <row r="1" spans="1:11" x14ac:dyDescent="0.2">
      <c r="A1" s="64"/>
      <c r="B1" s="35"/>
      <c r="C1" s="35"/>
      <c r="D1" s="35"/>
      <c r="E1" s="35"/>
      <c r="F1" s="35"/>
      <c r="G1" s="35"/>
      <c r="H1" s="35"/>
    </row>
    <row r="2" spans="1:11" ht="35.25" customHeight="1" x14ac:dyDescent="0.2">
      <c r="A2" s="64"/>
      <c r="B2" s="346" t="s">
        <v>367</v>
      </c>
      <c r="C2" s="346"/>
      <c r="D2" s="346"/>
      <c r="E2" s="346"/>
      <c r="F2" s="346"/>
      <c r="G2" s="346"/>
      <c r="H2" s="346"/>
      <c r="J2" s="135"/>
    </row>
    <row r="3" spans="1:11" ht="15.75" x14ac:dyDescent="0.25">
      <c r="A3" s="64"/>
      <c r="B3" s="347" t="s">
        <v>214</v>
      </c>
      <c r="C3" s="347"/>
      <c r="D3" s="347"/>
      <c r="E3" s="347"/>
      <c r="F3" s="347"/>
      <c r="G3" s="347"/>
      <c r="H3" s="347"/>
    </row>
    <row r="4" spans="1:11" ht="5.0999999999999996" customHeight="1" x14ac:dyDescent="0.2">
      <c r="A4" s="64"/>
      <c r="B4" s="35"/>
      <c r="C4" s="35"/>
      <c r="D4" s="35"/>
      <c r="E4" s="35"/>
      <c r="F4" s="35"/>
      <c r="G4" s="35"/>
      <c r="H4" s="35"/>
    </row>
    <row r="5" spans="1:11" ht="30" customHeight="1" x14ac:dyDescent="0.2">
      <c r="A5" s="64"/>
      <c r="B5" s="36" t="s">
        <v>1</v>
      </c>
      <c r="C5" s="36" t="s">
        <v>31</v>
      </c>
      <c r="D5" s="36" t="s">
        <v>32</v>
      </c>
      <c r="E5" s="36" t="s">
        <v>63</v>
      </c>
      <c r="F5" s="36" t="s">
        <v>64</v>
      </c>
      <c r="G5" s="36" t="s">
        <v>65</v>
      </c>
      <c r="H5" s="36" t="s">
        <v>66</v>
      </c>
    </row>
    <row r="6" spans="1:11" ht="5.0999999999999996" customHeight="1" x14ac:dyDescent="0.2">
      <c r="A6" s="64"/>
      <c r="B6" s="68"/>
      <c r="C6" s="80"/>
      <c r="D6" s="80"/>
      <c r="E6" s="80"/>
      <c r="F6" s="80"/>
      <c r="G6" s="80"/>
      <c r="H6" s="80"/>
    </row>
    <row r="7" spans="1:11" ht="12.75" customHeight="1" x14ac:dyDescent="0.2">
      <c r="A7" s="64"/>
      <c r="B7" s="38">
        <v>2004</v>
      </c>
      <c r="C7" s="81">
        <v>666.09220000000005</v>
      </c>
      <c r="D7" s="81">
        <v>461.44540000000001</v>
      </c>
      <c r="E7" s="81">
        <v>1430.3</v>
      </c>
      <c r="F7" s="81">
        <v>1110.5150000000001</v>
      </c>
      <c r="G7" s="82">
        <v>301.80930000000001</v>
      </c>
      <c r="H7" s="82">
        <v>653.83989999999994</v>
      </c>
      <c r="J7" s="83"/>
    </row>
    <row r="8" spans="1:11" ht="12.75" customHeight="1" x14ac:dyDescent="0.2">
      <c r="A8" s="64"/>
      <c r="B8" s="38">
        <v>2005</v>
      </c>
      <c r="C8" s="81">
        <v>707.75800000000004</v>
      </c>
      <c r="D8" s="81">
        <v>412.41129999999998</v>
      </c>
      <c r="E8" s="81">
        <v>1075.9559999999999</v>
      </c>
      <c r="F8" s="81">
        <v>1044.2</v>
      </c>
      <c r="G8" s="82">
        <v>293.666</v>
      </c>
      <c r="H8" s="82">
        <v>646.65790000000004</v>
      </c>
      <c r="K8" s="83"/>
    </row>
    <row r="9" spans="1:11" ht="12.75" customHeight="1" x14ac:dyDescent="0.2">
      <c r="A9" s="64"/>
      <c r="B9" s="38">
        <v>2006</v>
      </c>
      <c r="C9" s="81">
        <v>676.23699999999997</v>
      </c>
      <c r="D9" s="81">
        <v>466.99970000000002</v>
      </c>
      <c r="E9" s="81">
        <v>1220.74</v>
      </c>
      <c r="F9" s="81">
        <v>1150.6010000000001</v>
      </c>
      <c r="G9" s="82">
        <v>335.95859999999999</v>
      </c>
      <c r="H9" s="82">
        <v>683.07960000000003</v>
      </c>
      <c r="J9" s="83"/>
    </row>
    <row r="10" spans="1:11" ht="12.75" customHeight="1" x14ac:dyDescent="0.2">
      <c r="A10" s="64"/>
      <c r="B10" s="38">
        <v>2007</v>
      </c>
      <c r="C10" s="81">
        <v>890.51750000000004</v>
      </c>
      <c r="D10" s="81">
        <v>501.7414</v>
      </c>
      <c r="E10" s="81">
        <v>1210.1590000000001</v>
      </c>
      <c r="F10" s="81">
        <v>1508.943</v>
      </c>
      <c r="G10" s="82">
        <v>378.41449999999998</v>
      </c>
      <c r="H10" s="82">
        <v>819.41200000000003</v>
      </c>
      <c r="J10" s="83"/>
      <c r="K10" s="83"/>
    </row>
    <row r="11" spans="1:11" ht="12.75" customHeight="1" x14ac:dyDescent="0.2">
      <c r="A11" s="64"/>
      <c r="B11" s="38">
        <v>2008</v>
      </c>
      <c r="C11" s="81">
        <v>1056.1089999999999</v>
      </c>
      <c r="D11" s="81">
        <v>671.04020000000003</v>
      </c>
      <c r="E11" s="81">
        <v>1613.2660000000001</v>
      </c>
      <c r="F11" s="81">
        <v>1424.3520000000001</v>
      </c>
      <c r="G11" s="82">
        <v>442.93380000000002</v>
      </c>
      <c r="H11" s="82">
        <v>995.66179999999997</v>
      </c>
    </row>
    <row r="12" spans="1:11" ht="12.75" customHeight="1" x14ac:dyDescent="0.2">
      <c r="A12" s="64"/>
      <c r="B12" s="38">
        <v>2009</v>
      </c>
      <c r="C12" s="81">
        <v>1129.239</v>
      </c>
      <c r="D12" s="81">
        <v>672.05730000000005</v>
      </c>
      <c r="E12" s="81">
        <v>1607.1569999999999</v>
      </c>
      <c r="F12" s="81">
        <v>1629.923</v>
      </c>
      <c r="G12" s="82">
        <v>527.84439999999995</v>
      </c>
      <c r="H12" s="82">
        <v>1060.316</v>
      </c>
      <c r="J12" s="83"/>
    </row>
    <row r="13" spans="1:11" ht="12.75" customHeight="1" x14ac:dyDescent="0.2">
      <c r="A13" s="64"/>
      <c r="B13" s="38">
        <v>2010</v>
      </c>
      <c r="C13" s="81">
        <v>937.31700000000001</v>
      </c>
      <c r="D13" s="81">
        <v>783.08630000000005</v>
      </c>
      <c r="E13" s="81">
        <v>2765.85</v>
      </c>
      <c r="F13" s="81">
        <v>1866.63</v>
      </c>
      <c r="G13" s="82">
        <v>530.83839999999998</v>
      </c>
      <c r="H13" s="82">
        <v>1123.1690000000001</v>
      </c>
      <c r="K13" s="83"/>
    </row>
    <row r="14" spans="1:11" ht="12.75" customHeight="1" x14ac:dyDescent="0.2">
      <c r="A14" s="64"/>
      <c r="B14" s="38">
        <v>2011</v>
      </c>
      <c r="C14" s="81">
        <v>1210.8</v>
      </c>
      <c r="D14" s="81">
        <v>886.43290000000002</v>
      </c>
      <c r="E14" s="81">
        <v>2825.317</v>
      </c>
      <c r="F14" s="81">
        <v>1612.6010000000001</v>
      </c>
      <c r="G14" s="82">
        <v>625.30319999999995</v>
      </c>
      <c r="H14" s="82">
        <v>1259.125</v>
      </c>
      <c r="K14" s="83"/>
    </row>
    <row r="15" spans="1:11" ht="12.75" customHeight="1" x14ac:dyDescent="0.2">
      <c r="A15" s="64"/>
      <c r="B15" s="38">
        <v>2012</v>
      </c>
      <c r="C15" s="81">
        <v>1346.7090000000001</v>
      </c>
      <c r="D15" s="81">
        <v>908.78499999999997</v>
      </c>
      <c r="E15" s="81">
        <v>2455.9360000000001</v>
      </c>
      <c r="F15" s="81">
        <v>1681.8230000000001</v>
      </c>
      <c r="G15" s="82">
        <v>665.30700000000002</v>
      </c>
      <c r="H15" s="82">
        <v>1299.845</v>
      </c>
    </row>
    <row r="16" spans="1:11" ht="12.75" customHeight="1" x14ac:dyDescent="0.2">
      <c r="A16" s="64"/>
      <c r="B16" s="38">
        <v>2013</v>
      </c>
      <c r="C16" s="81">
        <v>1419.037</v>
      </c>
      <c r="D16" s="81">
        <v>1007.9880000000001</v>
      </c>
      <c r="E16" s="81">
        <v>2649.99</v>
      </c>
      <c r="F16" s="81">
        <v>1873.8130000000001</v>
      </c>
      <c r="G16" s="82">
        <v>812.38869999999997</v>
      </c>
      <c r="H16" s="82">
        <v>1377.347</v>
      </c>
    </row>
    <row r="17" spans="1:11" ht="12.75" customHeight="1" x14ac:dyDescent="0.2">
      <c r="A17" s="64"/>
      <c r="B17" s="38">
        <v>2014</v>
      </c>
      <c r="C17" s="81">
        <v>1563.0139999999999</v>
      </c>
      <c r="D17" s="81">
        <v>939.64570000000003</v>
      </c>
      <c r="E17" s="81">
        <v>2743.326</v>
      </c>
      <c r="F17" s="81">
        <v>1949.8510000000001</v>
      </c>
      <c r="G17" s="82">
        <v>697.40840000000003</v>
      </c>
      <c r="H17" s="82">
        <v>1428.999</v>
      </c>
      <c r="K17" s="83"/>
    </row>
    <row r="18" spans="1:11" ht="12.75" customHeight="1" x14ac:dyDescent="0.2">
      <c r="A18" s="64"/>
      <c r="B18" s="38">
        <v>2015</v>
      </c>
      <c r="C18" s="81">
        <v>1591.9949999999999</v>
      </c>
      <c r="D18" s="81">
        <v>1003.184</v>
      </c>
      <c r="E18" s="81">
        <v>2640.37</v>
      </c>
      <c r="F18" s="81">
        <v>2024.152</v>
      </c>
      <c r="G18" s="82">
        <v>770.66240000000005</v>
      </c>
      <c r="H18" s="82">
        <v>1456.9110000000001</v>
      </c>
      <c r="K18" s="83"/>
    </row>
    <row r="19" spans="1:11" ht="12.75" customHeight="1" x14ac:dyDescent="0.2">
      <c r="A19" s="64"/>
      <c r="B19" s="38">
        <v>2016</v>
      </c>
      <c r="C19" s="81">
        <v>1584.1690000000001</v>
      </c>
      <c r="D19" s="81">
        <v>1091.4639999999999</v>
      </c>
      <c r="E19" s="81">
        <v>2793.37</v>
      </c>
      <c r="F19" s="81">
        <v>2188.4549999999999</v>
      </c>
      <c r="G19" s="82">
        <v>922.81479999999999</v>
      </c>
      <c r="H19" s="82">
        <v>1512.2449999999999</v>
      </c>
      <c r="K19" s="83"/>
    </row>
    <row r="20" spans="1:11" ht="12.75" customHeight="1" x14ac:dyDescent="0.2">
      <c r="A20" s="64"/>
      <c r="B20" s="38">
        <v>2017</v>
      </c>
      <c r="C20" s="81">
        <v>1612.827</v>
      </c>
      <c r="D20" s="81">
        <v>1139.3900000000001</v>
      </c>
      <c r="E20" s="81">
        <v>3232.6350000000002</v>
      </c>
      <c r="F20" s="81">
        <v>2324.777</v>
      </c>
      <c r="G20" s="82">
        <v>736.64449999999999</v>
      </c>
      <c r="H20" s="82">
        <v>1545.0250000000001</v>
      </c>
      <c r="K20" s="83"/>
    </row>
    <row r="21" spans="1:11" ht="12.75" customHeight="1" x14ac:dyDescent="0.2">
      <c r="A21" s="64"/>
      <c r="B21" s="38">
        <v>2018</v>
      </c>
      <c r="C21" s="81">
        <v>1725.54296875</v>
      </c>
      <c r="D21" s="81">
        <v>1226.64221191406</v>
      </c>
      <c r="E21" s="81">
        <v>3158.82250976563</v>
      </c>
      <c r="F21" s="81">
        <v>2531.20166015625</v>
      </c>
      <c r="G21" s="82">
        <v>838.24743652343795</v>
      </c>
      <c r="H21" s="82">
        <v>1644.64514160156</v>
      </c>
      <c r="K21" s="83"/>
    </row>
    <row r="22" spans="1:11" ht="12.75" customHeight="1" x14ac:dyDescent="0.2">
      <c r="A22" s="64"/>
      <c r="B22" s="38">
        <v>2019</v>
      </c>
      <c r="C22" s="253">
        <v>1829.4581298828125</v>
      </c>
      <c r="D22" s="253">
        <v>1218.65966796875</v>
      </c>
      <c r="E22" s="253">
        <v>3037.287109375</v>
      </c>
      <c r="F22" s="253">
        <v>2534.0185546875</v>
      </c>
      <c r="G22" s="254">
        <v>760.00469970703125</v>
      </c>
      <c r="H22" s="254">
        <v>1703.062255859375</v>
      </c>
      <c r="K22" s="83"/>
    </row>
    <row r="23" spans="1:11" ht="12.75" customHeight="1" x14ac:dyDescent="0.2">
      <c r="A23" s="64"/>
      <c r="B23" s="38">
        <v>2020</v>
      </c>
      <c r="C23" s="253">
        <v>1589.4345703125</v>
      </c>
      <c r="D23" s="253">
        <v>918.61834716796875</v>
      </c>
      <c r="E23" s="253">
        <v>2401.59814453125</v>
      </c>
      <c r="F23" s="253">
        <v>2739.317626953125</v>
      </c>
      <c r="G23" s="254">
        <v>751.3778076171875</v>
      </c>
      <c r="H23" s="254">
        <v>1521.427734375</v>
      </c>
      <c r="K23" s="83"/>
    </row>
    <row r="24" spans="1:11" ht="12.75" customHeight="1" x14ac:dyDescent="0.2">
      <c r="A24" s="64"/>
      <c r="B24" s="38">
        <v>2021</v>
      </c>
      <c r="C24" s="253">
        <v>1600.9224853515625</v>
      </c>
      <c r="D24" s="253">
        <v>973.55963134765625</v>
      </c>
      <c r="E24" s="253">
        <v>2610.902587890625</v>
      </c>
      <c r="F24" s="253">
        <v>2962.111572265625</v>
      </c>
      <c r="G24" s="254">
        <v>806.24456787109375</v>
      </c>
      <c r="H24" s="254">
        <v>1542.8511962890625</v>
      </c>
      <c r="K24" s="83"/>
    </row>
    <row r="25" spans="1:11" ht="12.75" customHeight="1" x14ac:dyDescent="0.2">
      <c r="A25" s="64"/>
      <c r="B25" s="38">
        <v>2022</v>
      </c>
      <c r="C25" s="253">
        <v>1928.8941650390625</v>
      </c>
      <c r="D25" s="253">
        <v>1322.468017578125</v>
      </c>
      <c r="E25" s="253">
        <v>3452.8203125</v>
      </c>
      <c r="F25" s="253">
        <v>3140.170166015625</v>
      </c>
      <c r="G25" s="254">
        <v>828.86151123046875</v>
      </c>
      <c r="H25" s="254">
        <v>1837.1895751953125</v>
      </c>
      <c r="K25" s="83"/>
    </row>
    <row r="26" spans="1:11" ht="5.0999999999999996" customHeight="1" x14ac:dyDescent="0.2">
      <c r="A26" s="64"/>
      <c r="B26" s="61"/>
      <c r="C26" s="84"/>
      <c r="D26" s="85"/>
      <c r="E26" s="85"/>
      <c r="F26" s="85"/>
      <c r="G26" s="85"/>
      <c r="H26" s="85"/>
    </row>
    <row r="27" spans="1:11" s="133" customFormat="1" ht="18.75" customHeight="1" x14ac:dyDescent="0.25">
      <c r="B27" s="219" t="s">
        <v>126</v>
      </c>
    </row>
    <row r="28" spans="1:11" s="133" customFormat="1" ht="15" x14ac:dyDescent="0.25">
      <c r="B28" s="220" t="s">
        <v>212</v>
      </c>
    </row>
    <row r="29" spans="1:11" s="133" customFormat="1" ht="15" x14ac:dyDescent="0.25">
      <c r="B29" s="221" t="s">
        <v>211</v>
      </c>
    </row>
    <row r="30" spans="1:11" s="64" customFormat="1" x14ac:dyDescent="0.2">
      <c r="B30" s="86" t="s">
        <v>67</v>
      </c>
      <c r="C30" s="86"/>
      <c r="D30" s="86"/>
      <c r="E30" s="86"/>
      <c r="F30" s="86"/>
      <c r="G30" s="86"/>
      <c r="H30" s="86"/>
    </row>
    <row r="31" spans="1:11" s="64" customFormat="1" ht="13.5" customHeight="1" x14ac:dyDescent="0.2">
      <c r="B31" s="86" t="s">
        <v>68</v>
      </c>
      <c r="C31" s="87"/>
      <c r="D31" s="87"/>
      <c r="E31" s="87"/>
      <c r="F31" s="87"/>
      <c r="G31" s="87"/>
      <c r="H31" s="87"/>
    </row>
    <row r="32" spans="1:11" s="64" customFormat="1" x14ac:dyDescent="0.2">
      <c r="B32" s="119" t="s">
        <v>348</v>
      </c>
      <c r="C32" s="89"/>
      <c r="D32" s="89"/>
      <c r="E32" s="89"/>
      <c r="F32" s="89"/>
      <c r="G32" s="89"/>
      <c r="H32" s="89"/>
    </row>
    <row r="33" spans="2:8" s="64" customFormat="1" x14ac:dyDescent="0.2">
      <c r="B33" s="45" t="s">
        <v>56</v>
      </c>
      <c r="C33" s="89"/>
      <c r="D33" s="89"/>
      <c r="E33" s="89"/>
      <c r="F33" s="89"/>
      <c r="G33" s="89"/>
      <c r="H33" s="89"/>
    </row>
    <row r="34" spans="2:8" s="64" customFormat="1" x14ac:dyDescent="0.2">
      <c r="B34" s="89"/>
      <c r="C34" s="89"/>
      <c r="D34" s="89"/>
      <c r="E34" s="89"/>
      <c r="F34" s="89"/>
      <c r="G34" s="89"/>
      <c r="H34" s="89"/>
    </row>
    <row r="35" spans="2:8" x14ac:dyDescent="0.2">
      <c r="B35" s="34"/>
      <c r="C35" s="34"/>
      <c r="D35" s="34"/>
      <c r="E35" s="34"/>
    </row>
    <row r="36" spans="2:8" x14ac:dyDescent="0.2">
      <c r="B36" s="34"/>
      <c r="C36" s="34"/>
      <c r="D36" s="34"/>
      <c r="E36" s="34"/>
    </row>
    <row r="37" spans="2:8" ht="15" x14ac:dyDescent="0.25">
      <c r="B37" s="34"/>
      <c r="C37" s="34"/>
      <c r="D37" s="90"/>
    </row>
    <row r="38" spans="2:8" ht="15" x14ac:dyDescent="0.25">
      <c r="B38" s="34"/>
      <c r="C38" s="34"/>
      <c r="D38" s="90"/>
    </row>
    <row r="39" spans="2:8" ht="15" x14ac:dyDescent="0.25">
      <c r="B39" s="34"/>
      <c r="C39" s="34"/>
      <c r="D39" s="90"/>
    </row>
    <row r="40" spans="2:8" ht="15" x14ac:dyDescent="0.25">
      <c r="B40" s="34"/>
      <c r="C40" s="34"/>
      <c r="D40" s="90"/>
    </row>
    <row r="41" spans="2:8" ht="15" x14ac:dyDescent="0.25">
      <c r="B41" s="34"/>
      <c r="C41" s="34"/>
      <c r="D41" s="90"/>
    </row>
    <row r="42" spans="2:8" ht="15" x14ac:dyDescent="0.25">
      <c r="B42" s="34"/>
      <c r="C42" s="34"/>
      <c r="D42" s="90"/>
    </row>
    <row r="43" spans="2:8" ht="15" x14ac:dyDescent="0.25">
      <c r="B43" s="34"/>
      <c r="C43" s="34"/>
      <c r="D43" s="90"/>
    </row>
    <row r="44" spans="2:8" ht="15" x14ac:dyDescent="0.25">
      <c r="B44" s="34"/>
      <c r="C44" s="34"/>
      <c r="D44" s="90"/>
    </row>
    <row r="45" spans="2:8" ht="15" x14ac:dyDescent="0.25">
      <c r="B45" s="34"/>
      <c r="C45" s="34"/>
      <c r="D45" s="90"/>
    </row>
    <row r="46" spans="2:8" ht="15" x14ac:dyDescent="0.25">
      <c r="B46" s="34"/>
      <c r="C46" s="34"/>
      <c r="D46" s="90"/>
    </row>
    <row r="47" spans="2:8" ht="15" x14ac:dyDescent="0.25">
      <c r="B47" s="34"/>
      <c r="C47" s="34"/>
      <c r="D47" s="90"/>
    </row>
    <row r="48" spans="2:8" ht="15" x14ac:dyDescent="0.25">
      <c r="B48" s="34"/>
      <c r="C48" s="34"/>
      <c r="D48" s="90"/>
    </row>
    <row r="49" spans="2:4" ht="15" x14ac:dyDescent="0.25">
      <c r="B49" s="34"/>
      <c r="C49" s="34"/>
      <c r="D49" s="90"/>
    </row>
    <row r="50" spans="2:4" ht="15" x14ac:dyDescent="0.25">
      <c r="B50" s="34"/>
      <c r="C50" s="34"/>
      <c r="D50" s="90"/>
    </row>
    <row r="51" spans="2:4" ht="15" x14ac:dyDescent="0.25">
      <c r="B51" s="34"/>
      <c r="C51" s="34"/>
      <c r="D51" s="90"/>
    </row>
    <row r="52" spans="2:4" ht="15" x14ac:dyDescent="0.25">
      <c r="B52" s="34"/>
      <c r="C52" s="34"/>
      <c r="D52" s="90"/>
    </row>
    <row r="53" spans="2:4" ht="15" x14ac:dyDescent="0.25">
      <c r="B53" s="34"/>
      <c r="C53" s="34"/>
      <c r="D53" s="90"/>
    </row>
    <row r="54" spans="2:4" ht="15" x14ac:dyDescent="0.25">
      <c r="B54" s="34"/>
      <c r="C54" s="34"/>
      <c r="D54" s="90"/>
    </row>
    <row r="55" spans="2:4" ht="15" x14ac:dyDescent="0.25">
      <c r="B55" s="34"/>
      <c r="C55" s="34"/>
      <c r="D55" s="90"/>
    </row>
    <row r="56" spans="2:4" ht="15" x14ac:dyDescent="0.25">
      <c r="B56" s="34"/>
      <c r="C56" s="34"/>
      <c r="D56" s="90"/>
    </row>
    <row r="57" spans="2:4" ht="15" x14ac:dyDescent="0.25">
      <c r="B57" s="34"/>
      <c r="C57" s="34"/>
      <c r="D57" s="90"/>
    </row>
    <row r="58" spans="2:4" ht="15" x14ac:dyDescent="0.25">
      <c r="B58" s="34"/>
      <c r="C58" s="34"/>
      <c r="D58" s="90"/>
    </row>
    <row r="59" spans="2:4" ht="15" x14ac:dyDescent="0.25">
      <c r="B59" s="34"/>
      <c r="C59" s="34"/>
      <c r="D59" s="90"/>
    </row>
    <row r="60" spans="2:4" ht="15" x14ac:dyDescent="0.25">
      <c r="B60" s="34"/>
      <c r="C60" s="34"/>
      <c r="D60" s="90"/>
    </row>
    <row r="61" spans="2:4" ht="15" x14ac:dyDescent="0.25">
      <c r="B61" s="34"/>
      <c r="C61" s="34"/>
      <c r="D61" s="90"/>
    </row>
    <row r="62" spans="2:4" ht="15" x14ac:dyDescent="0.25">
      <c r="B62" s="34"/>
      <c r="C62" s="34"/>
      <c r="D62" s="90"/>
    </row>
    <row r="63" spans="2:4" ht="15" x14ac:dyDescent="0.25">
      <c r="B63" s="34"/>
      <c r="C63" s="34"/>
      <c r="D63" s="90"/>
    </row>
    <row r="64" spans="2:4" ht="15" x14ac:dyDescent="0.25">
      <c r="B64" s="34"/>
      <c r="C64" s="34"/>
      <c r="D64" s="90"/>
    </row>
    <row r="65" spans="2:4" ht="15" x14ac:dyDescent="0.25">
      <c r="B65" s="34"/>
      <c r="C65" s="34"/>
      <c r="D65" s="90"/>
    </row>
    <row r="66" spans="2:4" ht="15" x14ac:dyDescent="0.25">
      <c r="B66" s="34"/>
      <c r="C66" s="34"/>
      <c r="D66" s="90"/>
    </row>
    <row r="67" spans="2:4" ht="15" x14ac:dyDescent="0.25">
      <c r="B67" s="34"/>
      <c r="C67" s="34"/>
      <c r="D67" s="90"/>
    </row>
    <row r="68" spans="2:4" ht="15" x14ac:dyDescent="0.25">
      <c r="B68" s="34"/>
      <c r="C68" s="34"/>
      <c r="D68" s="90"/>
    </row>
    <row r="69" spans="2:4" ht="15" x14ac:dyDescent="0.25">
      <c r="B69" s="34"/>
      <c r="C69" s="34"/>
      <c r="D69" s="90"/>
    </row>
    <row r="70" spans="2:4" ht="15" x14ac:dyDescent="0.25">
      <c r="B70" s="34"/>
      <c r="C70" s="34"/>
      <c r="D70" s="90"/>
    </row>
    <row r="71" spans="2:4" ht="15" x14ac:dyDescent="0.25">
      <c r="B71" s="34"/>
      <c r="C71" s="34"/>
      <c r="D71" s="90"/>
    </row>
    <row r="72" spans="2:4" ht="15" x14ac:dyDescent="0.25">
      <c r="B72" s="34"/>
      <c r="C72" s="34"/>
      <c r="D72" s="90"/>
    </row>
    <row r="73" spans="2:4" ht="15" x14ac:dyDescent="0.25">
      <c r="B73" s="34"/>
      <c r="C73" s="34"/>
      <c r="D73" s="90"/>
    </row>
    <row r="74" spans="2:4" ht="15" x14ac:dyDescent="0.25">
      <c r="B74" s="34"/>
      <c r="C74" s="34"/>
      <c r="D74" s="90"/>
    </row>
    <row r="75" spans="2:4" ht="15" x14ac:dyDescent="0.25">
      <c r="B75" s="34"/>
      <c r="C75" s="34"/>
      <c r="D75" s="90"/>
    </row>
    <row r="76" spans="2:4" ht="15" x14ac:dyDescent="0.25">
      <c r="B76" s="34"/>
      <c r="C76" s="34"/>
      <c r="D76" s="90"/>
    </row>
    <row r="77" spans="2:4" ht="15" x14ac:dyDescent="0.25">
      <c r="B77" s="34"/>
      <c r="C77" s="34"/>
      <c r="D77" s="90"/>
    </row>
    <row r="78" spans="2:4" ht="15" x14ac:dyDescent="0.25">
      <c r="B78" s="34"/>
      <c r="C78" s="34"/>
      <c r="D78" s="90"/>
    </row>
    <row r="79" spans="2:4" ht="15" x14ac:dyDescent="0.25">
      <c r="B79" s="34"/>
      <c r="C79" s="34"/>
      <c r="D79" s="90"/>
    </row>
    <row r="80" spans="2:4" ht="15" x14ac:dyDescent="0.25">
      <c r="B80" s="34"/>
      <c r="C80" s="34"/>
      <c r="D80" s="90"/>
    </row>
    <row r="81" spans="2:4" ht="15" x14ac:dyDescent="0.25">
      <c r="B81" s="34"/>
      <c r="C81" s="34"/>
      <c r="D81" s="90"/>
    </row>
    <row r="82" spans="2:4" ht="15" x14ac:dyDescent="0.25">
      <c r="B82" s="34"/>
      <c r="C82" s="34"/>
      <c r="D82" s="90"/>
    </row>
    <row r="83" spans="2:4" ht="15" x14ac:dyDescent="0.25">
      <c r="B83" s="34"/>
      <c r="C83" s="34"/>
      <c r="D83" s="90"/>
    </row>
    <row r="84" spans="2:4" ht="15" x14ac:dyDescent="0.25">
      <c r="B84" s="34"/>
      <c r="C84" s="34"/>
      <c r="D84" s="90"/>
    </row>
    <row r="85" spans="2:4" ht="15" x14ac:dyDescent="0.25">
      <c r="B85" s="34"/>
      <c r="C85" s="34"/>
      <c r="D85" s="90"/>
    </row>
    <row r="86" spans="2:4" ht="15" x14ac:dyDescent="0.25">
      <c r="B86" s="34"/>
      <c r="C86" s="34"/>
      <c r="D86" s="90"/>
    </row>
    <row r="87" spans="2:4" ht="15" x14ac:dyDescent="0.25">
      <c r="B87" s="34"/>
      <c r="C87" s="34"/>
      <c r="D87" s="90"/>
    </row>
    <row r="88" spans="2:4" ht="15" x14ac:dyDescent="0.25">
      <c r="B88" s="34"/>
      <c r="C88" s="34"/>
      <c r="D88" s="90"/>
    </row>
    <row r="89" spans="2:4" ht="15" x14ac:dyDescent="0.25">
      <c r="B89" s="34"/>
      <c r="C89" s="34"/>
      <c r="D89" s="90"/>
    </row>
    <row r="90" spans="2:4" ht="15" x14ac:dyDescent="0.25">
      <c r="B90" s="34"/>
      <c r="C90" s="34"/>
      <c r="D90" s="90"/>
    </row>
    <row r="91" spans="2:4" ht="15" x14ac:dyDescent="0.25">
      <c r="B91" s="34"/>
      <c r="C91" s="34"/>
      <c r="D91" s="90"/>
    </row>
    <row r="92" spans="2:4" ht="15" x14ac:dyDescent="0.25">
      <c r="B92" s="34"/>
      <c r="C92" s="34"/>
      <c r="D92" s="90"/>
    </row>
    <row r="93" spans="2:4" ht="15" x14ac:dyDescent="0.25">
      <c r="B93" s="34"/>
      <c r="C93" s="34"/>
      <c r="D93" s="90"/>
    </row>
    <row r="94" spans="2:4" ht="15" x14ac:dyDescent="0.25">
      <c r="B94" s="34"/>
      <c r="C94" s="34"/>
      <c r="D94" s="90"/>
    </row>
    <row r="95" spans="2:4" ht="15" x14ac:dyDescent="0.25">
      <c r="B95" s="34"/>
      <c r="C95" s="34"/>
      <c r="D95" s="90"/>
    </row>
    <row r="96" spans="2:4" ht="15" x14ac:dyDescent="0.25">
      <c r="B96" s="34"/>
      <c r="C96" s="34"/>
      <c r="D96" s="90"/>
    </row>
    <row r="97" spans="2:4" ht="15" x14ac:dyDescent="0.25">
      <c r="B97" s="34"/>
      <c r="C97" s="34"/>
      <c r="D97" s="90"/>
    </row>
    <row r="98" spans="2:4" ht="15" x14ac:dyDescent="0.25">
      <c r="B98" s="34"/>
      <c r="C98" s="34"/>
      <c r="D98" s="90"/>
    </row>
    <row r="99" spans="2:4" ht="15" x14ac:dyDescent="0.25">
      <c r="B99" s="34"/>
      <c r="C99" s="34"/>
      <c r="D99" s="90"/>
    </row>
    <row r="100" spans="2:4" ht="15" x14ac:dyDescent="0.25">
      <c r="B100" s="34"/>
      <c r="C100" s="34"/>
      <c r="D100" s="90"/>
    </row>
    <row r="101" spans="2:4" ht="15" x14ac:dyDescent="0.25">
      <c r="B101" s="34"/>
      <c r="C101" s="34"/>
      <c r="D101" s="90"/>
    </row>
    <row r="102" spans="2:4" ht="15" x14ac:dyDescent="0.25">
      <c r="B102" s="34"/>
      <c r="C102" s="34"/>
      <c r="D102" s="90"/>
    </row>
    <row r="103" spans="2:4" ht="15" x14ac:dyDescent="0.25">
      <c r="B103" s="34"/>
      <c r="C103" s="34"/>
      <c r="D103" s="90"/>
    </row>
    <row r="104" spans="2:4" ht="15" x14ac:dyDescent="0.25">
      <c r="B104" s="34"/>
      <c r="C104" s="34"/>
      <c r="D104" s="90"/>
    </row>
    <row r="105" spans="2:4" ht="15" x14ac:dyDescent="0.25">
      <c r="B105" s="34"/>
      <c r="C105" s="34"/>
      <c r="D105" s="90"/>
    </row>
    <row r="106" spans="2:4" ht="15" x14ac:dyDescent="0.25">
      <c r="B106" s="34"/>
      <c r="C106" s="34"/>
      <c r="D106" s="90"/>
    </row>
    <row r="107" spans="2:4" ht="15" x14ac:dyDescent="0.25">
      <c r="B107" s="34"/>
      <c r="C107" s="34"/>
      <c r="D107" s="90"/>
    </row>
    <row r="108" spans="2:4" ht="15" x14ac:dyDescent="0.25">
      <c r="B108" s="34"/>
      <c r="C108" s="34"/>
      <c r="D108" s="90"/>
    </row>
    <row r="109" spans="2:4" ht="15" x14ac:dyDescent="0.25">
      <c r="B109" s="34"/>
      <c r="C109" s="34"/>
      <c r="D109" s="90"/>
    </row>
    <row r="110" spans="2:4" ht="15" x14ac:dyDescent="0.25">
      <c r="B110" s="34"/>
      <c r="C110" s="34"/>
      <c r="D110" s="90"/>
    </row>
    <row r="111" spans="2:4" ht="15" x14ac:dyDescent="0.25">
      <c r="B111" s="34"/>
      <c r="C111" s="34"/>
      <c r="D111" s="90"/>
    </row>
    <row r="112" spans="2:4" ht="15" x14ac:dyDescent="0.25">
      <c r="B112" s="34"/>
      <c r="C112" s="34"/>
      <c r="D112" s="90"/>
    </row>
    <row r="113" spans="2:4" ht="15" x14ac:dyDescent="0.25">
      <c r="B113" s="34"/>
      <c r="C113" s="34"/>
      <c r="D113" s="90"/>
    </row>
    <row r="114" spans="2:4" ht="15" x14ac:dyDescent="0.25">
      <c r="B114" s="34"/>
      <c r="C114" s="34"/>
      <c r="D114" s="90"/>
    </row>
    <row r="115" spans="2:4" ht="15" x14ac:dyDescent="0.25">
      <c r="B115" s="34"/>
      <c r="C115" s="34"/>
      <c r="D115" s="90"/>
    </row>
    <row r="116" spans="2:4" ht="15" x14ac:dyDescent="0.25">
      <c r="B116" s="34"/>
      <c r="C116" s="34"/>
      <c r="D116" s="90"/>
    </row>
    <row r="117" spans="2:4" ht="15" x14ac:dyDescent="0.25">
      <c r="B117" s="34"/>
      <c r="C117" s="34"/>
      <c r="D117" s="90"/>
    </row>
    <row r="118" spans="2:4" ht="15" x14ac:dyDescent="0.25">
      <c r="B118" s="34"/>
      <c r="C118" s="34"/>
      <c r="D118" s="90"/>
    </row>
    <row r="119" spans="2:4" ht="15" x14ac:dyDescent="0.25">
      <c r="B119" s="34"/>
      <c r="C119" s="34"/>
      <c r="D119" s="90"/>
    </row>
    <row r="120" spans="2:4" ht="15" x14ac:dyDescent="0.25">
      <c r="B120" s="34"/>
      <c r="C120" s="34"/>
      <c r="D120" s="90"/>
    </row>
    <row r="121" spans="2:4" ht="15" x14ac:dyDescent="0.25">
      <c r="B121" s="34"/>
      <c r="C121" s="34"/>
      <c r="D121" s="90"/>
    </row>
    <row r="122" spans="2:4" ht="15" x14ac:dyDescent="0.25">
      <c r="B122" s="34"/>
      <c r="C122" s="34"/>
      <c r="D122" s="90"/>
    </row>
    <row r="123" spans="2:4" ht="15" x14ac:dyDescent="0.25">
      <c r="B123" s="34"/>
      <c r="C123" s="34"/>
      <c r="D123" s="90"/>
    </row>
    <row r="124" spans="2:4" ht="15" x14ac:dyDescent="0.25">
      <c r="B124" s="34"/>
      <c r="C124" s="34"/>
      <c r="D124" s="90"/>
    </row>
    <row r="125" spans="2:4" ht="15" x14ac:dyDescent="0.25">
      <c r="B125" s="34"/>
      <c r="C125" s="34"/>
      <c r="D125" s="90"/>
    </row>
    <row r="126" spans="2:4" ht="15" x14ac:dyDescent="0.25">
      <c r="B126" s="34"/>
      <c r="C126" s="34"/>
      <c r="D126" s="90"/>
    </row>
    <row r="127" spans="2:4" ht="15" x14ac:dyDescent="0.25">
      <c r="B127" s="34"/>
      <c r="C127" s="34"/>
      <c r="D127" s="90"/>
    </row>
    <row r="128" spans="2:4" ht="15" x14ac:dyDescent="0.25">
      <c r="B128" s="34"/>
      <c r="C128" s="34"/>
      <c r="D128" s="90"/>
    </row>
    <row r="129" spans="4:4" ht="15" x14ac:dyDescent="0.25">
      <c r="D129" s="90"/>
    </row>
    <row r="130" spans="4:4" ht="15" x14ac:dyDescent="0.25">
      <c r="D130" s="90"/>
    </row>
    <row r="131" spans="4:4" ht="15" x14ac:dyDescent="0.25">
      <c r="D131" s="90"/>
    </row>
    <row r="132" spans="4:4" ht="15" x14ac:dyDescent="0.25">
      <c r="D132" s="90"/>
    </row>
    <row r="133" spans="4:4" ht="15" x14ac:dyDescent="0.25">
      <c r="D133" s="90"/>
    </row>
    <row r="134" spans="4:4" ht="15" x14ac:dyDescent="0.25">
      <c r="D134" s="90"/>
    </row>
    <row r="135" spans="4:4" ht="15" x14ac:dyDescent="0.25">
      <c r="D135" s="90"/>
    </row>
    <row r="136" spans="4:4" ht="15" x14ac:dyDescent="0.25">
      <c r="D136" s="90"/>
    </row>
    <row r="137" spans="4:4" ht="15" x14ac:dyDescent="0.25">
      <c r="D137" s="90"/>
    </row>
    <row r="138" spans="4:4" ht="15" x14ac:dyDescent="0.25">
      <c r="D138" s="90"/>
    </row>
    <row r="139" spans="4:4" ht="15" x14ac:dyDescent="0.25">
      <c r="D139" s="90"/>
    </row>
    <row r="140" spans="4:4" ht="15" x14ac:dyDescent="0.25">
      <c r="D140" s="90"/>
    </row>
    <row r="141" spans="4:4" ht="15" x14ac:dyDescent="0.25">
      <c r="D141" s="90"/>
    </row>
    <row r="142" spans="4:4" ht="15" x14ac:dyDescent="0.25">
      <c r="D142" s="90"/>
    </row>
    <row r="143" spans="4:4" ht="15" x14ac:dyDescent="0.25">
      <c r="D143" s="90"/>
    </row>
    <row r="144" spans="4:4" ht="15" x14ac:dyDescent="0.25">
      <c r="D144" s="90"/>
    </row>
    <row r="145" spans="4:4" ht="15" x14ac:dyDescent="0.25">
      <c r="D145" s="90"/>
    </row>
    <row r="146" spans="4:4" ht="15" x14ac:dyDescent="0.25">
      <c r="D146" s="90"/>
    </row>
    <row r="147" spans="4:4" ht="15" x14ac:dyDescent="0.25">
      <c r="D147" s="90"/>
    </row>
    <row r="148" spans="4:4" ht="15" x14ac:dyDescent="0.25">
      <c r="D148" s="90"/>
    </row>
    <row r="149" spans="4:4" ht="15" x14ac:dyDescent="0.25">
      <c r="D149" s="90"/>
    </row>
    <row r="150" spans="4:4" ht="15" x14ac:dyDescent="0.25">
      <c r="D150" s="90"/>
    </row>
    <row r="151" spans="4:4" ht="15" x14ac:dyDescent="0.25">
      <c r="D151" s="90"/>
    </row>
    <row r="152" spans="4:4" ht="15" x14ac:dyDescent="0.25">
      <c r="D152" s="90"/>
    </row>
    <row r="153" spans="4:4" ht="15" x14ac:dyDescent="0.25">
      <c r="D153" s="90"/>
    </row>
    <row r="154" spans="4:4" ht="15" x14ac:dyDescent="0.25">
      <c r="D154" s="90"/>
    </row>
    <row r="155" spans="4:4" ht="15" x14ac:dyDescent="0.25">
      <c r="D155" s="90"/>
    </row>
    <row r="156" spans="4:4" ht="15" x14ac:dyDescent="0.25">
      <c r="D156" s="90"/>
    </row>
    <row r="157" spans="4:4" ht="15" x14ac:dyDescent="0.25">
      <c r="D157" s="90"/>
    </row>
    <row r="158" spans="4:4" ht="15" x14ac:dyDescent="0.25">
      <c r="D158" s="90"/>
    </row>
    <row r="159" spans="4:4" ht="15" x14ac:dyDescent="0.25">
      <c r="D159" s="90"/>
    </row>
    <row r="160" spans="4:4" ht="15" x14ac:dyDescent="0.25">
      <c r="D160" s="90"/>
    </row>
    <row r="161" spans="4:4" ht="15" x14ac:dyDescent="0.25">
      <c r="D161" s="90"/>
    </row>
  </sheetData>
  <mergeCells count="2">
    <mergeCell ref="B2:H2"/>
    <mergeCell ref="B3:H3"/>
  </mergeCells>
  <conditionalFormatting sqref="D37:D161">
    <cfRule type="cellIs" dxfId="160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2A8C1-58E8-455A-B110-DEB45B7DAFBF}">
  <sheetPr codeName="Hoja2">
    <tabColor theme="0" tint="-0.499984740745262"/>
    <pageSetUpPr fitToPage="1"/>
  </sheetPr>
  <dimension ref="A1:M122"/>
  <sheetViews>
    <sheetView showGridLines="0" zoomScale="85" zoomScaleNormal="85" zoomScaleSheetLayoutView="85" workbookViewId="0"/>
  </sheetViews>
  <sheetFormatPr baseColWidth="10" defaultRowHeight="15" x14ac:dyDescent="0.25"/>
  <cols>
    <col min="1" max="1" width="5.7109375" style="4" customWidth="1"/>
    <col min="2" max="2" width="9.28515625" style="4" customWidth="1"/>
    <col min="3" max="3" width="18.42578125" style="4" customWidth="1"/>
    <col min="4" max="4" width="15.7109375" style="4" customWidth="1"/>
    <col min="5" max="5" width="15" style="4" customWidth="1"/>
    <col min="6" max="6" width="15.7109375" style="4" customWidth="1"/>
    <col min="7" max="7" width="3.42578125" style="4" customWidth="1"/>
    <col min="8" max="8" width="12.7109375" style="4" customWidth="1"/>
    <col min="9" max="9" width="16.28515625" style="4" customWidth="1"/>
    <col min="10" max="10" width="15.140625" style="4" customWidth="1"/>
    <col min="11" max="11" width="11.42578125" style="3"/>
    <col min="12" max="16384" width="11.42578125" style="4"/>
  </cols>
  <sheetData>
    <row r="1" spans="1:13" s="1" customFormat="1" x14ac:dyDescent="0.25">
      <c r="K1" s="2"/>
    </row>
    <row r="2" spans="1:13" ht="27.75" customHeight="1" x14ac:dyDescent="0.25">
      <c r="A2" s="1"/>
      <c r="B2" s="322" t="s">
        <v>347</v>
      </c>
      <c r="C2" s="322"/>
      <c r="D2" s="322"/>
      <c r="E2" s="322"/>
      <c r="F2" s="322"/>
      <c r="G2" s="322"/>
      <c r="H2" s="322"/>
      <c r="I2" s="322"/>
      <c r="J2" s="322"/>
      <c r="M2" s="135"/>
    </row>
    <row r="3" spans="1:13" ht="15.75" hidden="1" x14ac:dyDescent="0.25">
      <c r="A3" s="1"/>
      <c r="B3" s="5" t="s">
        <v>0</v>
      </c>
      <c r="C3" s="6"/>
      <c r="D3" s="6"/>
      <c r="E3" s="6"/>
      <c r="F3" s="6"/>
      <c r="G3" s="6"/>
      <c r="H3" s="6"/>
      <c r="I3" s="6"/>
      <c r="J3" s="6"/>
    </row>
    <row r="4" spans="1:13" ht="5.0999999999999996" customHeight="1" x14ac:dyDescent="0.25">
      <c r="A4" s="1"/>
      <c r="B4" s="7"/>
      <c r="C4" s="7"/>
      <c r="D4" s="7"/>
      <c r="E4" s="7"/>
      <c r="F4" s="7"/>
      <c r="G4" s="7"/>
      <c r="H4" s="7"/>
      <c r="I4" s="7"/>
      <c r="J4" s="7"/>
    </row>
    <row r="5" spans="1:13" ht="24.95" customHeight="1" x14ac:dyDescent="0.25">
      <c r="A5" s="1"/>
      <c r="B5" s="323" t="s">
        <v>1</v>
      </c>
      <c r="C5" s="323" t="s">
        <v>2</v>
      </c>
      <c r="D5" s="325" t="s">
        <v>3</v>
      </c>
      <c r="E5" s="325"/>
      <c r="F5" s="325"/>
      <c r="G5" s="8"/>
      <c r="H5" s="325" t="s">
        <v>4</v>
      </c>
      <c r="I5" s="325"/>
      <c r="J5" s="325"/>
    </row>
    <row r="6" spans="1:13" ht="31.5" customHeight="1" x14ac:dyDescent="0.25">
      <c r="A6" s="1"/>
      <c r="B6" s="324"/>
      <c r="C6" s="324"/>
      <c r="D6" s="9" t="s">
        <v>5</v>
      </c>
      <c r="E6" s="9" t="s">
        <v>6</v>
      </c>
      <c r="F6" s="9" t="s">
        <v>7</v>
      </c>
      <c r="G6" s="9"/>
      <c r="H6" s="9" t="s">
        <v>8</v>
      </c>
      <c r="I6" s="9" t="s">
        <v>9</v>
      </c>
      <c r="J6" s="9" t="s">
        <v>10</v>
      </c>
    </row>
    <row r="7" spans="1:13" s="1" customFormat="1" ht="5.0999999999999996" customHeight="1" x14ac:dyDescent="0.25">
      <c r="B7" s="10"/>
      <c r="C7" s="10"/>
      <c r="D7" s="10"/>
      <c r="E7" s="10"/>
      <c r="F7" s="10"/>
      <c r="G7" s="10"/>
      <c r="H7" s="10"/>
      <c r="I7" s="10"/>
      <c r="J7" s="10"/>
      <c r="K7" s="2"/>
    </row>
    <row r="8" spans="1:13" s="1" customFormat="1" ht="21.75" customHeight="1" x14ac:dyDescent="0.25">
      <c r="B8" s="10"/>
      <c r="C8" s="326" t="s">
        <v>11</v>
      </c>
      <c r="D8" s="326"/>
      <c r="E8" s="326"/>
      <c r="F8" s="326"/>
      <c r="G8" s="11"/>
      <c r="H8" s="326" t="s">
        <v>12</v>
      </c>
      <c r="I8" s="326"/>
      <c r="J8" s="326"/>
      <c r="K8" s="2"/>
    </row>
    <row r="9" spans="1:13" ht="4.5" customHeight="1" x14ac:dyDescent="0.25">
      <c r="A9" s="1"/>
      <c r="B9" s="12"/>
      <c r="C9" s="13"/>
      <c r="D9" s="13"/>
      <c r="E9" s="13"/>
      <c r="F9" s="13"/>
      <c r="G9" s="14"/>
      <c r="H9" s="15"/>
      <c r="I9" s="15"/>
      <c r="J9" s="15"/>
    </row>
    <row r="10" spans="1:13" s="1" customFormat="1" ht="18" customHeight="1" x14ac:dyDescent="0.25">
      <c r="B10" s="16">
        <v>2004</v>
      </c>
      <c r="C10" s="17">
        <v>841.20849999999996</v>
      </c>
      <c r="D10" s="17">
        <v>594.06895000000009</v>
      </c>
      <c r="E10" s="17">
        <v>542.57905000000005</v>
      </c>
      <c r="F10" s="17">
        <v>51.489899999999999</v>
      </c>
      <c r="G10" s="18"/>
      <c r="H10" s="19">
        <v>70.599999999999994</v>
      </c>
      <c r="I10" s="19">
        <v>64.5</v>
      </c>
      <c r="J10" s="19">
        <v>8.6999999999999993</v>
      </c>
      <c r="K10" s="2"/>
    </row>
    <row r="11" spans="1:13" s="1" customFormat="1" ht="12.75" customHeight="1" x14ac:dyDescent="0.25">
      <c r="B11" s="16">
        <v>2005</v>
      </c>
      <c r="C11" s="17">
        <v>855.27256000000011</v>
      </c>
      <c r="D11" s="17">
        <v>593.89801</v>
      </c>
      <c r="E11" s="17">
        <v>545.89594999999997</v>
      </c>
      <c r="F11" s="17">
        <v>48.00206</v>
      </c>
      <c r="G11" s="18"/>
      <c r="H11" s="19">
        <v>69.400000000000006</v>
      </c>
      <c r="I11" s="19">
        <v>63.8</v>
      </c>
      <c r="J11" s="19">
        <v>8.1</v>
      </c>
      <c r="K11" s="2"/>
      <c r="M11" s="4"/>
    </row>
    <row r="12" spans="1:13" s="1" customFormat="1" ht="12.75" customHeight="1" x14ac:dyDescent="0.25">
      <c r="B12" s="16">
        <v>2006</v>
      </c>
      <c r="C12" s="17">
        <v>869.01338999999996</v>
      </c>
      <c r="D12" s="17">
        <v>609.58672000000001</v>
      </c>
      <c r="E12" s="17">
        <v>568.34118999999998</v>
      </c>
      <c r="F12" s="17">
        <v>41.245530000000002</v>
      </c>
      <c r="G12" s="18"/>
      <c r="H12" s="19">
        <v>70.099999999999994</v>
      </c>
      <c r="I12" s="19">
        <v>65.400000000000006</v>
      </c>
      <c r="J12" s="19">
        <v>6.8</v>
      </c>
      <c r="K12" s="2"/>
      <c r="M12" s="4"/>
    </row>
    <row r="13" spans="1:13" s="1" customFormat="1" ht="12.75" customHeight="1" x14ac:dyDescent="0.25">
      <c r="B13" s="16">
        <v>2007</v>
      </c>
      <c r="C13" s="17">
        <v>882.34226999999998</v>
      </c>
      <c r="D13" s="17">
        <v>641.10106999999994</v>
      </c>
      <c r="E13" s="17">
        <v>600.26419999999996</v>
      </c>
      <c r="F13" s="17">
        <v>40.836870000000005</v>
      </c>
      <c r="G13" s="18"/>
      <c r="H13" s="19">
        <v>72.7</v>
      </c>
      <c r="I13" s="19">
        <v>68</v>
      </c>
      <c r="J13" s="19">
        <v>6.4</v>
      </c>
      <c r="K13" s="2"/>
    </row>
    <row r="14" spans="1:13" s="1" customFormat="1" ht="12.75" customHeight="1" x14ac:dyDescent="0.25">
      <c r="B14" s="16">
        <v>2008</v>
      </c>
      <c r="C14" s="17">
        <v>895.51624000000004</v>
      </c>
      <c r="D14" s="17">
        <v>618.64592999999991</v>
      </c>
      <c r="E14" s="17">
        <v>588.71731999999997</v>
      </c>
      <c r="F14" s="17">
        <v>29.928609999999999</v>
      </c>
      <c r="G14" s="18"/>
      <c r="H14" s="19">
        <v>69.099999999999994</v>
      </c>
      <c r="I14" s="19">
        <v>65.7</v>
      </c>
      <c r="J14" s="19">
        <v>4.8</v>
      </c>
      <c r="K14" s="2"/>
    </row>
    <row r="15" spans="1:13" s="1" customFormat="1" ht="12.75" customHeight="1" x14ac:dyDescent="0.25">
      <c r="B15" s="16">
        <v>2009</v>
      </c>
      <c r="C15" s="17">
        <v>908.78549999999996</v>
      </c>
      <c r="D15" s="17">
        <v>636.02128000000005</v>
      </c>
      <c r="E15" s="17">
        <v>597.13130000000001</v>
      </c>
      <c r="F15" s="17">
        <v>38.889980000000001</v>
      </c>
      <c r="G15" s="18"/>
      <c r="H15" s="19">
        <v>70</v>
      </c>
      <c r="I15" s="19">
        <v>65.7</v>
      </c>
      <c r="J15" s="19">
        <v>6.1</v>
      </c>
      <c r="K15" s="2"/>
    </row>
    <row r="16" spans="1:13" s="1" customFormat="1" ht="12.75" customHeight="1" x14ac:dyDescent="0.25">
      <c r="B16" s="16">
        <v>2010</v>
      </c>
      <c r="C16" s="17">
        <v>922.40231999999992</v>
      </c>
      <c r="D16" s="17">
        <v>648.70713000000001</v>
      </c>
      <c r="E16" s="17">
        <v>615.84145000000001</v>
      </c>
      <c r="F16" s="17">
        <v>32.865679999999998</v>
      </c>
      <c r="G16" s="18"/>
      <c r="H16" s="19">
        <v>70.3</v>
      </c>
      <c r="I16" s="19">
        <v>66.8</v>
      </c>
      <c r="J16" s="19">
        <v>5.0999999999999996</v>
      </c>
      <c r="K16" s="2"/>
    </row>
    <row r="17" spans="2:11" s="1" customFormat="1" ht="12.75" customHeight="1" x14ac:dyDescent="0.25">
      <c r="B17" s="16">
        <v>2011</v>
      </c>
      <c r="C17" s="17">
        <v>936.46100000000001</v>
      </c>
      <c r="D17" s="17">
        <v>669.71887690000005</v>
      </c>
      <c r="E17" s="17">
        <v>635.09690069999999</v>
      </c>
      <c r="F17" s="17">
        <v>34.621976199999999</v>
      </c>
      <c r="G17" s="18"/>
      <c r="H17" s="19">
        <v>71.5</v>
      </c>
      <c r="I17" s="19">
        <v>67.8</v>
      </c>
      <c r="J17" s="19">
        <v>5.2</v>
      </c>
      <c r="K17" s="2"/>
    </row>
    <row r="18" spans="2:11" s="1" customFormat="1" ht="12.75" customHeight="1" x14ac:dyDescent="0.25">
      <c r="B18" s="16">
        <v>2012</v>
      </c>
      <c r="C18" s="17">
        <v>950.78764999999999</v>
      </c>
      <c r="D18" s="17">
        <v>660.70619999999997</v>
      </c>
      <c r="E18" s="17">
        <v>628.87463000000002</v>
      </c>
      <c r="F18" s="17">
        <v>31.831569999999999</v>
      </c>
      <c r="G18" s="18"/>
      <c r="H18" s="19">
        <v>69.5</v>
      </c>
      <c r="I18" s="19">
        <v>66.099999999999994</v>
      </c>
      <c r="J18" s="19">
        <v>4.8</v>
      </c>
      <c r="K18" s="2"/>
    </row>
    <row r="19" spans="2:11" s="1" customFormat="1" ht="12.75" customHeight="1" x14ac:dyDescent="0.25">
      <c r="B19" s="16">
        <v>2013</v>
      </c>
      <c r="C19" s="17">
        <v>965.25094999999999</v>
      </c>
      <c r="D19" s="17">
        <v>698.41528999999991</v>
      </c>
      <c r="E19" s="17">
        <v>661.54981999999995</v>
      </c>
      <c r="F19" s="17">
        <v>36.865470000000002</v>
      </c>
      <c r="G19" s="18"/>
      <c r="H19" s="19">
        <v>72.400000000000006</v>
      </c>
      <c r="I19" s="19">
        <v>68.5</v>
      </c>
      <c r="J19" s="19">
        <v>5.3</v>
      </c>
      <c r="K19" s="2"/>
    </row>
    <row r="20" spans="2:11" s="1" customFormat="1" ht="12.75" customHeight="1" x14ac:dyDescent="0.25">
      <c r="B20" s="16">
        <v>2014</v>
      </c>
      <c r="C20" s="17">
        <v>979.71518000000003</v>
      </c>
      <c r="D20" s="17">
        <v>700.19065999999998</v>
      </c>
      <c r="E20" s="17">
        <v>669.32088999999996</v>
      </c>
      <c r="F20" s="17">
        <v>30.869769999999999</v>
      </c>
      <c r="G20" s="18"/>
      <c r="H20" s="19">
        <v>71.5</v>
      </c>
      <c r="I20" s="19">
        <v>68.3</v>
      </c>
      <c r="J20" s="19">
        <v>4.4000000000000004</v>
      </c>
      <c r="K20" s="2"/>
    </row>
    <row r="21" spans="2:11" s="1" customFormat="1" ht="12.75" customHeight="1" x14ac:dyDescent="0.25">
      <c r="B21" s="16">
        <v>2015</v>
      </c>
      <c r="C21" s="17">
        <v>994.04541000000006</v>
      </c>
      <c r="D21" s="17">
        <v>693.12841000000003</v>
      </c>
      <c r="E21" s="17">
        <v>665.97007999999994</v>
      </c>
      <c r="F21" s="17">
        <v>27.158330000000003</v>
      </c>
      <c r="G21" s="18"/>
      <c r="H21" s="19">
        <v>69.727999999999994</v>
      </c>
      <c r="I21" s="19">
        <v>66.995900000000006</v>
      </c>
      <c r="J21" s="19">
        <v>3.9182000000000001</v>
      </c>
      <c r="K21" s="2"/>
    </row>
    <row r="22" spans="2:11" s="1" customFormat="1" ht="12.75" customHeight="1" x14ac:dyDescent="0.25">
      <c r="B22" s="16">
        <v>2016</v>
      </c>
      <c r="C22" s="17">
        <v>1008.23600027</v>
      </c>
      <c r="D22" s="17">
        <v>691.10658969999997</v>
      </c>
      <c r="E22" s="17">
        <v>657.19176029999994</v>
      </c>
      <c r="F22" s="17">
        <v>33.914829400000002</v>
      </c>
      <c r="G22" s="18"/>
      <c r="H22" s="19">
        <v>68.546109999999999</v>
      </c>
      <c r="I22" s="19">
        <v>65.182329999999993</v>
      </c>
      <c r="J22" s="19">
        <v>4.9073229999999999</v>
      </c>
      <c r="K22" s="2"/>
    </row>
    <row r="23" spans="2:11" s="1" customFormat="1" ht="12.75" customHeight="1" x14ac:dyDescent="0.25">
      <c r="B23" s="16">
        <v>2017</v>
      </c>
      <c r="C23" s="17">
        <v>1022.3789990900001</v>
      </c>
      <c r="D23" s="17">
        <v>708.69850294000003</v>
      </c>
      <c r="E23" s="17">
        <v>678.52429044999997</v>
      </c>
      <c r="F23" s="17">
        <v>30.174212500000003</v>
      </c>
      <c r="G23" s="18"/>
      <c r="H23" s="19">
        <v>69.318569999999994</v>
      </c>
      <c r="I23" s="19">
        <v>66.367199999999997</v>
      </c>
      <c r="J23" s="19">
        <v>4.2576939999999999</v>
      </c>
      <c r="K23" s="2"/>
    </row>
    <row r="24" spans="2:11" s="1" customFormat="1" ht="12.75" customHeight="1" x14ac:dyDescent="0.25">
      <c r="B24" s="16">
        <v>2018</v>
      </c>
      <c r="C24" s="17">
        <v>1036.4790000801086</v>
      </c>
      <c r="D24" s="17">
        <v>729.23943950080877</v>
      </c>
      <c r="E24" s="17">
        <v>701.36913780784607</v>
      </c>
      <c r="F24" s="17">
        <v>27.870301692962645</v>
      </c>
      <c r="G24" s="18"/>
      <c r="H24" s="19">
        <v>70.357376098632813</v>
      </c>
      <c r="I24" s="19">
        <v>67.668434143066406</v>
      </c>
      <c r="J24" s="19">
        <v>3.8218314647674561</v>
      </c>
      <c r="K24" s="2"/>
    </row>
    <row r="25" spans="2:11" s="1" customFormat="1" ht="12.75" customHeight="1" x14ac:dyDescent="0.25">
      <c r="B25" s="16">
        <v>2019</v>
      </c>
      <c r="C25" s="17">
        <v>1050.5430008000001</v>
      </c>
      <c r="D25" s="17">
        <v>733.79869339999993</v>
      </c>
      <c r="E25" s="17">
        <v>708.6310608</v>
      </c>
      <c r="F25" s="17">
        <v>25.167632600000001</v>
      </c>
      <c r="G25" s="18"/>
      <c r="H25" s="19">
        <v>69.849500000000006</v>
      </c>
      <c r="I25" s="19">
        <v>67.453800000000001</v>
      </c>
      <c r="J25" s="19">
        <v>3.4298000000000002</v>
      </c>
      <c r="K25" s="2"/>
    </row>
    <row r="26" spans="2:11" s="1" customFormat="1" ht="12.75" customHeight="1" x14ac:dyDescent="0.25">
      <c r="B26" s="16">
        <v>2020</v>
      </c>
      <c r="C26" s="17">
        <v>1064.6519775390625</v>
      </c>
      <c r="D26" s="17">
        <v>628.15911865234375</v>
      </c>
      <c r="E26" s="17">
        <v>550.85723876953125</v>
      </c>
      <c r="F26" s="17">
        <v>77.301925659179688</v>
      </c>
      <c r="G26" s="18" t="s">
        <v>300</v>
      </c>
      <c r="H26" s="19">
        <v>59.001358032226563</v>
      </c>
      <c r="I26" s="19">
        <v>51.740589141845703</v>
      </c>
      <c r="J26" s="19">
        <v>12.306105613708496</v>
      </c>
      <c r="K26" s="2"/>
    </row>
    <row r="27" spans="2:11" s="1" customFormat="1" ht="12.75" customHeight="1" x14ac:dyDescent="0.25">
      <c r="B27" s="16">
        <v>2021</v>
      </c>
      <c r="C27" s="17">
        <v>1078.7150024433136</v>
      </c>
      <c r="D27" s="17">
        <v>735.93763222122197</v>
      </c>
      <c r="E27" s="17">
        <v>685.28297460365297</v>
      </c>
      <c r="F27" s="17">
        <v>50.654657617568972</v>
      </c>
      <c r="G27" s="18" t="s">
        <v>300</v>
      </c>
      <c r="H27" s="19">
        <v>68.223548889160156</v>
      </c>
      <c r="I27" s="19">
        <v>63.527713775634766</v>
      </c>
      <c r="J27" s="19">
        <v>6.8830094337463379</v>
      </c>
      <c r="K27" s="2"/>
    </row>
    <row r="28" spans="2:11" s="1" customFormat="1" ht="12.75" customHeight="1" x14ac:dyDescent="0.25">
      <c r="B28" s="16">
        <v>2022</v>
      </c>
      <c r="C28" s="17">
        <v>1092.778998971939</v>
      </c>
      <c r="D28" s="17">
        <v>755.95430530738827</v>
      </c>
      <c r="E28" s="17">
        <v>724.97805190849306</v>
      </c>
      <c r="F28" s="17">
        <v>30.976253398895263</v>
      </c>
      <c r="G28" s="18"/>
      <c r="H28" s="19">
        <v>69.177238464355469</v>
      </c>
      <c r="I28" s="19">
        <v>66.342605590820313</v>
      </c>
      <c r="J28" s="19">
        <v>4.0976357460021973</v>
      </c>
      <c r="K28" s="2"/>
    </row>
    <row r="29" spans="2:11" s="1" customFormat="1" ht="6" customHeight="1" x14ac:dyDescent="0.25">
      <c r="B29" s="20"/>
      <c r="C29" s="21"/>
      <c r="D29" s="22"/>
      <c r="E29" s="22"/>
      <c r="F29" s="22"/>
      <c r="G29" s="22"/>
      <c r="H29" s="23"/>
      <c r="I29" s="23"/>
      <c r="J29" s="23"/>
      <c r="K29" s="2"/>
    </row>
    <row r="30" spans="2:11" s="1" customFormat="1" ht="14.25" customHeight="1" x14ac:dyDescent="0.25">
      <c r="B30" s="24" t="s">
        <v>13</v>
      </c>
      <c r="C30" s="25"/>
      <c r="D30" s="25"/>
      <c r="E30" s="25"/>
      <c r="F30" s="25"/>
      <c r="G30" s="25"/>
      <c r="H30" s="25"/>
      <c r="I30" s="25"/>
      <c r="J30" s="25"/>
      <c r="K30" s="2"/>
    </row>
    <row r="31" spans="2:11" s="1" customFormat="1" ht="12" customHeight="1" x14ac:dyDescent="0.25">
      <c r="B31" s="26" t="s">
        <v>14</v>
      </c>
      <c r="C31" s="25"/>
      <c r="D31" s="25"/>
      <c r="E31" s="25"/>
      <c r="F31" s="25"/>
      <c r="G31" s="25"/>
      <c r="H31" s="25"/>
      <c r="I31" s="25"/>
      <c r="J31" s="25"/>
      <c r="K31" s="2"/>
    </row>
    <row r="32" spans="2:11" s="1" customFormat="1" ht="12.75" customHeight="1" x14ac:dyDescent="0.25">
      <c r="B32" s="27" t="s">
        <v>15</v>
      </c>
      <c r="C32" s="28"/>
      <c r="D32" s="28"/>
      <c r="E32" s="28"/>
      <c r="F32" s="28"/>
      <c r="G32" s="28"/>
      <c r="H32" s="28"/>
      <c r="I32" s="28"/>
      <c r="J32" s="28"/>
      <c r="K32" s="2"/>
    </row>
    <row r="33" spans="2:13" s="1" customFormat="1" ht="18.75" customHeight="1" x14ac:dyDescent="0.25">
      <c r="B33" s="320" t="s">
        <v>16</v>
      </c>
      <c r="C33" s="320"/>
      <c r="D33" s="320"/>
      <c r="E33" s="320"/>
      <c r="F33" s="320"/>
      <c r="G33" s="320"/>
      <c r="H33" s="320"/>
      <c r="I33" s="320"/>
      <c r="J33" s="320"/>
      <c r="K33" s="2"/>
    </row>
    <row r="34" spans="2:13" s="1" customFormat="1" x14ac:dyDescent="0.25">
      <c r="B34" s="27" t="s">
        <v>17</v>
      </c>
      <c r="C34" s="28"/>
      <c r="D34" s="28"/>
      <c r="E34" s="28"/>
      <c r="F34" s="28"/>
      <c r="G34" s="28"/>
      <c r="H34" s="28"/>
      <c r="I34" s="28"/>
      <c r="J34" s="28"/>
      <c r="K34" s="2"/>
    </row>
    <row r="35" spans="2:13" s="1" customFormat="1" ht="22.5" customHeight="1" x14ac:dyDescent="0.25">
      <c r="B35" s="321" t="s">
        <v>331</v>
      </c>
      <c r="C35" s="321"/>
      <c r="D35" s="321"/>
      <c r="E35" s="321"/>
      <c r="F35" s="321"/>
      <c r="G35" s="321"/>
      <c r="H35" s="321"/>
      <c r="I35" s="321"/>
      <c r="J35" s="321"/>
      <c r="K35" s="2"/>
    </row>
    <row r="36" spans="2:13" s="1" customFormat="1" x14ac:dyDescent="0.25">
      <c r="B36" s="321" t="s">
        <v>332</v>
      </c>
      <c r="C36" s="321"/>
      <c r="D36" s="321"/>
      <c r="E36" s="321"/>
      <c r="F36" s="321"/>
      <c r="G36" s="321"/>
      <c r="H36" s="321"/>
      <c r="I36" s="321"/>
      <c r="J36" s="321"/>
      <c r="K36" s="2"/>
    </row>
    <row r="37" spans="2:13" s="1" customFormat="1" x14ac:dyDescent="0.25">
      <c r="B37" s="119" t="s">
        <v>348</v>
      </c>
      <c r="K37" s="2"/>
    </row>
    <row r="38" spans="2:13" s="1" customFormat="1" x14ac:dyDescent="0.25">
      <c r="B38" s="29" t="s">
        <v>18</v>
      </c>
      <c r="K38" s="2"/>
    </row>
    <row r="39" spans="2:13" s="1" customFormat="1" x14ac:dyDescent="0.25">
      <c r="C39" s="30"/>
      <c r="D39" s="30"/>
      <c r="E39" s="30"/>
      <c r="F39" s="30"/>
      <c r="K39" s="2"/>
    </row>
    <row r="40" spans="2:13" x14ac:dyDescent="0.25">
      <c r="B40" s="31"/>
      <c r="C40" s="3"/>
      <c r="E40" s="3"/>
      <c r="K40" s="4"/>
      <c r="M40" s="1"/>
    </row>
    <row r="41" spans="2:13" x14ac:dyDescent="0.25">
      <c r="I41" s="3"/>
      <c r="K41" s="4"/>
    </row>
    <row r="42" spans="2:13" x14ac:dyDescent="0.25">
      <c r="D42" s="3"/>
      <c r="K42" s="4"/>
      <c r="L42" s="1"/>
    </row>
    <row r="43" spans="2:13" x14ac:dyDescent="0.25">
      <c r="D43" s="3"/>
      <c r="K43" s="4"/>
    </row>
    <row r="44" spans="2:13" x14ac:dyDescent="0.25">
      <c r="B44" s="1"/>
      <c r="D44" s="3"/>
      <c r="K44" s="4"/>
    </row>
    <row r="45" spans="2:13" x14ac:dyDescent="0.25">
      <c r="B45" s="1"/>
      <c r="D45" s="3"/>
      <c r="K45" s="4"/>
    </row>
    <row r="46" spans="2:13" x14ac:dyDescent="0.25">
      <c r="D46" s="3"/>
      <c r="K46" s="4"/>
    </row>
    <row r="47" spans="2:13" x14ac:dyDescent="0.25">
      <c r="D47" s="3"/>
      <c r="K47" s="4"/>
    </row>
    <row r="48" spans="2:13" x14ac:dyDescent="0.25">
      <c r="D48" s="3"/>
      <c r="K48" s="4"/>
    </row>
    <row r="49" spans="4:11" x14ac:dyDescent="0.25">
      <c r="D49" s="3"/>
      <c r="K49" s="4"/>
    </row>
    <row r="50" spans="4:11" x14ac:dyDescent="0.25">
      <c r="D50" s="3"/>
      <c r="K50" s="4"/>
    </row>
    <row r="51" spans="4:11" x14ac:dyDescent="0.25">
      <c r="D51" s="3"/>
      <c r="K51" s="4"/>
    </row>
    <row r="52" spans="4:11" x14ac:dyDescent="0.25">
      <c r="D52" s="3"/>
      <c r="K52" s="4"/>
    </row>
    <row r="53" spans="4:11" x14ac:dyDescent="0.25">
      <c r="I53" s="3"/>
      <c r="K53" s="4"/>
    </row>
    <row r="54" spans="4:11" x14ac:dyDescent="0.25">
      <c r="I54" s="3"/>
      <c r="K54" s="4"/>
    </row>
    <row r="55" spans="4:11" x14ac:dyDescent="0.25">
      <c r="I55" s="3"/>
      <c r="K55" s="4"/>
    </row>
    <row r="56" spans="4:11" x14ac:dyDescent="0.25">
      <c r="I56" s="3"/>
      <c r="K56" s="4"/>
    </row>
    <row r="57" spans="4:11" x14ac:dyDescent="0.25">
      <c r="I57" s="3"/>
      <c r="K57" s="4"/>
    </row>
    <row r="58" spans="4:11" x14ac:dyDescent="0.25">
      <c r="I58" s="3"/>
      <c r="K58" s="4"/>
    </row>
    <row r="59" spans="4:11" x14ac:dyDescent="0.25">
      <c r="I59" s="3"/>
      <c r="K59" s="4"/>
    </row>
    <row r="60" spans="4:11" x14ac:dyDescent="0.25">
      <c r="I60" s="3"/>
      <c r="K60" s="4"/>
    </row>
    <row r="61" spans="4:11" x14ac:dyDescent="0.25">
      <c r="I61" s="3"/>
      <c r="K61" s="4"/>
    </row>
    <row r="62" spans="4:11" x14ac:dyDescent="0.25">
      <c r="I62" s="3"/>
      <c r="K62" s="4"/>
    </row>
    <row r="63" spans="4:11" x14ac:dyDescent="0.25">
      <c r="I63" s="3"/>
      <c r="K63" s="4"/>
    </row>
    <row r="64" spans="4:11" x14ac:dyDescent="0.25">
      <c r="I64" s="3"/>
      <c r="K64" s="4"/>
    </row>
    <row r="65" spans="9:11" x14ac:dyDescent="0.25">
      <c r="I65" s="3"/>
      <c r="K65" s="4"/>
    </row>
    <row r="66" spans="9:11" x14ac:dyDescent="0.25">
      <c r="I66" s="3"/>
      <c r="K66" s="4"/>
    </row>
    <row r="67" spans="9:11" x14ac:dyDescent="0.25">
      <c r="I67" s="3"/>
      <c r="K67" s="4"/>
    </row>
    <row r="68" spans="9:11" x14ac:dyDescent="0.25">
      <c r="I68" s="3"/>
      <c r="K68" s="4"/>
    </row>
    <row r="69" spans="9:11" x14ac:dyDescent="0.25">
      <c r="I69" s="3"/>
      <c r="K69" s="4"/>
    </row>
    <row r="70" spans="9:11" x14ac:dyDescent="0.25">
      <c r="I70" s="3"/>
      <c r="K70" s="4"/>
    </row>
    <row r="71" spans="9:11" x14ac:dyDescent="0.25">
      <c r="I71" s="3"/>
      <c r="K71" s="4"/>
    </row>
    <row r="72" spans="9:11" x14ac:dyDescent="0.25">
      <c r="I72" s="3"/>
      <c r="K72" s="4"/>
    </row>
    <row r="73" spans="9:11" x14ac:dyDescent="0.25">
      <c r="I73" s="3"/>
      <c r="K73" s="4"/>
    </row>
    <row r="74" spans="9:11" x14ac:dyDescent="0.25">
      <c r="I74" s="3"/>
      <c r="K74" s="4"/>
    </row>
    <row r="75" spans="9:11" x14ac:dyDescent="0.25">
      <c r="I75" s="3"/>
      <c r="K75" s="4"/>
    </row>
    <row r="76" spans="9:11" x14ac:dyDescent="0.25">
      <c r="I76" s="3"/>
      <c r="K76" s="4"/>
    </row>
    <row r="77" spans="9:11" x14ac:dyDescent="0.25">
      <c r="I77" s="3"/>
      <c r="K77" s="4"/>
    </row>
    <row r="78" spans="9:11" x14ac:dyDescent="0.25">
      <c r="I78" s="3"/>
      <c r="K78" s="4"/>
    </row>
    <row r="79" spans="9:11" x14ac:dyDescent="0.25">
      <c r="I79" s="3"/>
      <c r="K79" s="4"/>
    </row>
    <row r="80" spans="9:11" x14ac:dyDescent="0.25">
      <c r="I80" s="3"/>
      <c r="K80" s="4"/>
    </row>
    <row r="81" spans="9:11" x14ac:dyDescent="0.25">
      <c r="I81" s="3"/>
      <c r="K81" s="4"/>
    </row>
    <row r="82" spans="9:11" x14ac:dyDescent="0.25">
      <c r="I82" s="3"/>
      <c r="K82" s="4"/>
    </row>
    <row r="83" spans="9:11" x14ac:dyDescent="0.25">
      <c r="I83" s="3"/>
      <c r="K83" s="4"/>
    </row>
    <row r="84" spans="9:11" x14ac:dyDescent="0.25">
      <c r="I84" s="3"/>
      <c r="K84" s="4"/>
    </row>
    <row r="85" spans="9:11" x14ac:dyDescent="0.25">
      <c r="I85" s="3"/>
      <c r="K85" s="4"/>
    </row>
    <row r="86" spans="9:11" x14ac:dyDescent="0.25">
      <c r="I86" s="3"/>
      <c r="K86" s="4"/>
    </row>
    <row r="87" spans="9:11" x14ac:dyDescent="0.25">
      <c r="I87" s="3"/>
      <c r="K87" s="4"/>
    </row>
    <row r="88" spans="9:11" x14ac:dyDescent="0.25">
      <c r="I88" s="3"/>
      <c r="K88" s="4"/>
    </row>
    <row r="89" spans="9:11" x14ac:dyDescent="0.25">
      <c r="J89" s="3"/>
      <c r="K89" s="4"/>
    </row>
    <row r="90" spans="9:11" x14ac:dyDescent="0.25">
      <c r="J90" s="3"/>
      <c r="K90" s="4"/>
    </row>
    <row r="91" spans="9:11" x14ac:dyDescent="0.25">
      <c r="J91" s="3"/>
      <c r="K91" s="4"/>
    </row>
    <row r="92" spans="9:11" x14ac:dyDescent="0.25">
      <c r="J92" s="3"/>
      <c r="K92" s="4"/>
    </row>
    <row r="93" spans="9:11" x14ac:dyDescent="0.25">
      <c r="J93" s="3"/>
      <c r="K93" s="4"/>
    </row>
    <row r="94" spans="9:11" x14ac:dyDescent="0.25">
      <c r="J94" s="3"/>
      <c r="K94" s="4"/>
    </row>
    <row r="95" spans="9:11" x14ac:dyDescent="0.25">
      <c r="J95" s="3"/>
      <c r="K95" s="4"/>
    </row>
    <row r="96" spans="9:11" x14ac:dyDescent="0.25">
      <c r="J96" s="3"/>
      <c r="K96" s="4"/>
    </row>
    <row r="97" spans="10:11" x14ac:dyDescent="0.25">
      <c r="J97" s="3"/>
      <c r="K97" s="4"/>
    </row>
    <row r="98" spans="10:11" x14ac:dyDescent="0.25">
      <c r="J98" s="3"/>
      <c r="K98" s="4"/>
    </row>
    <row r="99" spans="10:11" x14ac:dyDescent="0.25">
      <c r="J99" s="3"/>
      <c r="K99" s="4"/>
    </row>
    <row r="100" spans="10:11" x14ac:dyDescent="0.25">
      <c r="J100" s="3"/>
      <c r="K100" s="4"/>
    </row>
    <row r="101" spans="10:11" x14ac:dyDescent="0.25">
      <c r="J101" s="3"/>
      <c r="K101" s="4"/>
    </row>
    <row r="102" spans="10:11" x14ac:dyDescent="0.25">
      <c r="J102" s="3"/>
      <c r="K102" s="4"/>
    </row>
    <row r="103" spans="10:11" x14ac:dyDescent="0.25">
      <c r="J103" s="3"/>
      <c r="K103" s="4"/>
    </row>
    <row r="104" spans="10:11" x14ac:dyDescent="0.25">
      <c r="J104" s="3"/>
      <c r="K104" s="4"/>
    </row>
    <row r="105" spans="10:11" x14ac:dyDescent="0.25">
      <c r="J105" s="3"/>
      <c r="K105" s="4"/>
    </row>
    <row r="106" spans="10:11" x14ac:dyDescent="0.25">
      <c r="J106" s="3"/>
      <c r="K106" s="4"/>
    </row>
    <row r="107" spans="10:11" x14ac:dyDescent="0.25">
      <c r="J107" s="3"/>
      <c r="K107" s="4"/>
    </row>
    <row r="108" spans="10:11" x14ac:dyDescent="0.25">
      <c r="J108" s="3"/>
      <c r="K108" s="4"/>
    </row>
    <row r="109" spans="10:11" x14ac:dyDescent="0.25">
      <c r="J109" s="3"/>
      <c r="K109" s="4"/>
    </row>
    <row r="110" spans="10:11" x14ac:dyDescent="0.25">
      <c r="J110" s="3"/>
      <c r="K110" s="4"/>
    </row>
    <row r="111" spans="10:11" x14ac:dyDescent="0.25">
      <c r="J111" s="3"/>
      <c r="K111" s="4"/>
    </row>
    <row r="112" spans="10:11" x14ac:dyDescent="0.25">
      <c r="J112" s="3"/>
      <c r="K112" s="4"/>
    </row>
    <row r="113" spans="10:11" x14ac:dyDescent="0.25">
      <c r="J113" s="3"/>
      <c r="K113" s="4"/>
    </row>
    <row r="114" spans="10:11" x14ac:dyDescent="0.25">
      <c r="J114" s="3"/>
      <c r="K114" s="4"/>
    </row>
    <row r="115" spans="10:11" x14ac:dyDescent="0.25">
      <c r="J115" s="3"/>
      <c r="K115" s="4"/>
    </row>
    <row r="116" spans="10:11" x14ac:dyDescent="0.25">
      <c r="J116" s="3"/>
      <c r="K116" s="4"/>
    </row>
    <row r="117" spans="10:11" x14ac:dyDescent="0.25">
      <c r="J117" s="3"/>
      <c r="K117" s="4"/>
    </row>
    <row r="118" spans="10:11" x14ac:dyDescent="0.25">
      <c r="J118" s="3"/>
      <c r="K118" s="4"/>
    </row>
    <row r="119" spans="10:11" x14ac:dyDescent="0.25">
      <c r="J119" s="3"/>
      <c r="K119" s="4"/>
    </row>
    <row r="120" spans="10:11" x14ac:dyDescent="0.25">
      <c r="J120" s="3"/>
      <c r="K120" s="4"/>
    </row>
    <row r="121" spans="10:11" x14ac:dyDescent="0.25">
      <c r="J121" s="3"/>
      <c r="K121" s="4"/>
    </row>
    <row r="122" spans="10:11" x14ac:dyDescent="0.25">
      <c r="J122" s="3"/>
      <c r="K122" s="4"/>
    </row>
  </sheetData>
  <mergeCells count="10">
    <mergeCell ref="B33:J33"/>
    <mergeCell ref="B35:J35"/>
    <mergeCell ref="B36:J36"/>
    <mergeCell ref="B2:J2"/>
    <mergeCell ref="B5:B6"/>
    <mergeCell ref="C5:C6"/>
    <mergeCell ref="D5:F5"/>
    <mergeCell ref="H5:J5"/>
    <mergeCell ref="C8:F8"/>
    <mergeCell ref="H8:J8"/>
  </mergeCells>
  <conditionalFormatting sqref="C40">
    <cfRule type="cellIs" dxfId="233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E953D-CE6A-4638-9F28-8680827C93F6}">
  <sheetPr codeName="Hoja19">
    <tabColor theme="0" tint="-0.499984740745262"/>
    <pageSetUpPr fitToPage="1"/>
  </sheetPr>
  <dimension ref="A1:L96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79" customWidth="1"/>
    <col min="2" max="2" width="13.28515625" style="79" customWidth="1"/>
    <col min="3" max="3" width="14.85546875" style="79" customWidth="1"/>
    <col min="4" max="4" width="17" style="79" customWidth="1"/>
    <col min="5" max="5" width="14.85546875" style="79" bestFit="1" customWidth="1"/>
    <col min="6" max="6" width="13.5703125" style="79" customWidth="1"/>
    <col min="7" max="7" width="15.85546875" style="79" customWidth="1"/>
    <col min="8" max="8" width="14.42578125" style="79" customWidth="1"/>
    <col min="9" max="9" width="13.5703125" style="79" customWidth="1"/>
    <col min="10" max="10" width="13.140625" style="79" customWidth="1"/>
    <col min="11" max="11" width="11.42578125" style="64"/>
    <col min="12" max="12" width="10.42578125" style="79" customWidth="1"/>
    <col min="13" max="16384" width="11.42578125" style="79"/>
  </cols>
  <sheetData>
    <row r="1" spans="1:12" x14ac:dyDescent="0.2">
      <c r="A1" s="64"/>
      <c r="B1" s="35"/>
      <c r="C1" s="35"/>
      <c r="D1" s="35"/>
      <c r="E1" s="35"/>
      <c r="F1" s="35"/>
      <c r="G1" s="35"/>
      <c r="H1" s="35"/>
      <c r="I1" s="35"/>
      <c r="J1" s="35"/>
    </row>
    <row r="2" spans="1:12" ht="32.25" customHeight="1" x14ac:dyDescent="0.2">
      <c r="A2" s="64"/>
      <c r="B2" s="346" t="s">
        <v>368</v>
      </c>
      <c r="C2" s="346"/>
      <c r="D2" s="346"/>
      <c r="E2" s="346"/>
      <c r="F2" s="346"/>
      <c r="G2" s="346"/>
      <c r="H2" s="346"/>
      <c r="I2" s="346"/>
      <c r="J2" s="346"/>
      <c r="L2" s="135"/>
    </row>
    <row r="3" spans="1:12" ht="15.75" x14ac:dyDescent="0.25">
      <c r="A3" s="64"/>
      <c r="B3" s="347" t="s">
        <v>214</v>
      </c>
      <c r="C3" s="347"/>
      <c r="D3" s="347"/>
      <c r="E3" s="347"/>
      <c r="F3" s="347"/>
      <c r="G3" s="347"/>
      <c r="H3" s="347"/>
      <c r="I3" s="347"/>
      <c r="J3" s="347"/>
    </row>
    <row r="4" spans="1:12" ht="5.0999999999999996" customHeight="1" x14ac:dyDescent="0.2">
      <c r="A4" s="64"/>
      <c r="B4" s="35"/>
      <c r="C4" s="35"/>
      <c r="D4" s="35"/>
      <c r="E4" s="35"/>
      <c r="F4" s="35"/>
      <c r="G4" s="35"/>
      <c r="H4" s="35"/>
      <c r="I4" s="35"/>
      <c r="J4" s="35"/>
    </row>
    <row r="5" spans="1:12" ht="27" customHeight="1" x14ac:dyDescent="0.2">
      <c r="A5" s="64"/>
      <c r="B5" s="36" t="s">
        <v>1</v>
      </c>
      <c r="C5" s="36" t="s">
        <v>44</v>
      </c>
      <c r="D5" s="36" t="s">
        <v>161</v>
      </c>
      <c r="E5" s="36" t="s">
        <v>160</v>
      </c>
      <c r="F5" s="36" t="s">
        <v>159</v>
      </c>
      <c r="G5" s="36" t="s">
        <v>48</v>
      </c>
      <c r="H5" s="36" t="s">
        <v>158</v>
      </c>
      <c r="I5" s="36" t="s">
        <v>157</v>
      </c>
      <c r="J5" s="36" t="s">
        <v>5</v>
      </c>
    </row>
    <row r="6" spans="1:12" ht="5.0999999999999996" customHeight="1" x14ac:dyDescent="0.2">
      <c r="A6" s="64"/>
      <c r="B6" s="68"/>
      <c r="C6" s="80"/>
      <c r="D6" s="80"/>
      <c r="E6" s="80"/>
      <c r="F6" s="80"/>
      <c r="G6" s="80"/>
      <c r="H6" s="80"/>
      <c r="I6" s="80"/>
      <c r="J6" s="80"/>
    </row>
    <row r="7" spans="1:12" x14ac:dyDescent="0.2">
      <c r="A7" s="64"/>
      <c r="B7" s="38">
        <v>2004</v>
      </c>
      <c r="C7" s="93">
        <v>521.60599999999999</v>
      </c>
      <c r="D7" s="93">
        <v>573.59299999999996</v>
      </c>
      <c r="E7" s="93">
        <v>602.11</v>
      </c>
      <c r="F7" s="93">
        <v>624.92600000000004</v>
      </c>
      <c r="G7" s="93">
        <v>936.60599999999999</v>
      </c>
      <c r="H7" s="93">
        <v>413.76299999999998</v>
      </c>
      <c r="I7" s="93">
        <v>288.35899999999998</v>
      </c>
      <c r="J7" s="93">
        <v>653.84</v>
      </c>
      <c r="L7" s="83"/>
    </row>
    <row r="8" spans="1:12" x14ac:dyDescent="0.2">
      <c r="A8" s="64"/>
      <c r="B8" s="38">
        <v>2005</v>
      </c>
      <c r="C8" s="93">
        <v>677.47299999999996</v>
      </c>
      <c r="D8" s="93">
        <v>691.41899999999998</v>
      </c>
      <c r="E8" s="93">
        <v>833.90499999999997</v>
      </c>
      <c r="F8" s="93">
        <v>447.97399999999999</v>
      </c>
      <c r="G8" s="93">
        <v>845.64700000000005</v>
      </c>
      <c r="H8" s="93">
        <v>369.60500000000002</v>
      </c>
      <c r="I8" s="93">
        <v>287.48899999999998</v>
      </c>
      <c r="J8" s="93">
        <v>646.65800000000002</v>
      </c>
      <c r="L8" s="88"/>
    </row>
    <row r="9" spans="1:12" x14ac:dyDescent="0.2">
      <c r="A9" s="64"/>
      <c r="B9" s="38">
        <v>2006</v>
      </c>
      <c r="C9" s="93">
        <v>586.95500000000004</v>
      </c>
      <c r="D9" s="93">
        <v>714.63900000000001</v>
      </c>
      <c r="E9" s="93">
        <v>643.92399999999998</v>
      </c>
      <c r="F9" s="93">
        <v>598.08900000000006</v>
      </c>
      <c r="G9" s="93">
        <v>879.05399999999997</v>
      </c>
      <c r="H9" s="93">
        <v>483.07600000000002</v>
      </c>
      <c r="I9" s="93">
        <v>326.33600000000001</v>
      </c>
      <c r="J9" s="93">
        <v>683.08</v>
      </c>
      <c r="L9" s="88"/>
    </row>
    <row r="10" spans="1:12" x14ac:dyDescent="0.2">
      <c r="A10" s="64"/>
      <c r="B10" s="38">
        <v>2007</v>
      </c>
      <c r="C10" s="93">
        <v>801.86199999999997</v>
      </c>
      <c r="D10" s="93">
        <v>778.20799999999997</v>
      </c>
      <c r="E10" s="93">
        <v>807.30399999999997</v>
      </c>
      <c r="F10" s="93">
        <v>540.02099999999996</v>
      </c>
      <c r="G10" s="93">
        <v>1139.732</v>
      </c>
      <c r="H10" s="93">
        <v>489.53</v>
      </c>
      <c r="I10" s="93">
        <v>378.41399999999999</v>
      </c>
      <c r="J10" s="93">
        <v>819.41200000000003</v>
      </c>
      <c r="L10" s="64"/>
    </row>
    <row r="11" spans="1:12" x14ac:dyDescent="0.2">
      <c r="A11" s="64"/>
      <c r="B11" s="38">
        <v>2008</v>
      </c>
      <c r="C11" s="93">
        <v>998.86199999999997</v>
      </c>
      <c r="D11" s="93">
        <v>1282.1869999999999</v>
      </c>
      <c r="E11" s="93">
        <v>947.18600000000004</v>
      </c>
      <c r="F11" s="93">
        <v>727.96699999999998</v>
      </c>
      <c r="G11" s="93">
        <v>1197.818</v>
      </c>
      <c r="H11" s="93">
        <v>602.11099999999999</v>
      </c>
      <c r="I11" s="93">
        <v>442.93400000000003</v>
      </c>
      <c r="J11" s="93">
        <v>995.66200000000003</v>
      </c>
    </row>
    <row r="12" spans="1:12" s="90" customFormat="1" ht="15" x14ac:dyDescent="0.25">
      <c r="A12" s="64"/>
      <c r="B12" s="38">
        <v>2009</v>
      </c>
      <c r="C12" s="93">
        <v>871.06200000000001</v>
      </c>
      <c r="D12" s="93">
        <v>1063.519</v>
      </c>
      <c r="E12" s="93">
        <v>980.36400000000003</v>
      </c>
      <c r="F12" s="93">
        <v>956.125</v>
      </c>
      <c r="G12" s="93">
        <v>1308.328</v>
      </c>
      <c r="H12" s="93">
        <v>855.63</v>
      </c>
      <c r="I12" s="93">
        <v>527.84400000000005</v>
      </c>
      <c r="J12" s="93">
        <v>1060.316</v>
      </c>
      <c r="K12" s="64"/>
      <c r="L12" s="83"/>
    </row>
    <row r="13" spans="1:12" s="90" customFormat="1" ht="15" x14ac:dyDescent="0.25">
      <c r="A13" s="64"/>
      <c r="B13" s="38">
        <v>2010</v>
      </c>
      <c r="C13" s="93">
        <v>1041.944</v>
      </c>
      <c r="D13" s="93">
        <v>991.21400000000006</v>
      </c>
      <c r="E13" s="93">
        <v>1018.994</v>
      </c>
      <c r="F13" s="93">
        <v>1162.0419999999999</v>
      </c>
      <c r="G13" s="93">
        <v>1307.327</v>
      </c>
      <c r="H13" s="93">
        <v>882.14099999999996</v>
      </c>
      <c r="I13" s="93">
        <v>530.83799999999997</v>
      </c>
      <c r="J13" s="93">
        <v>1123.1690000000001</v>
      </c>
      <c r="K13" s="64"/>
      <c r="L13" s="79"/>
    </row>
    <row r="14" spans="1:12" s="90" customFormat="1" ht="15" x14ac:dyDescent="0.25">
      <c r="A14" s="64"/>
      <c r="B14" s="38">
        <v>2011</v>
      </c>
      <c r="C14" s="93">
        <v>1429.627</v>
      </c>
      <c r="D14" s="93">
        <v>1210.325</v>
      </c>
      <c r="E14" s="93">
        <v>1478.2809999999999</v>
      </c>
      <c r="F14" s="93">
        <v>976.75400000000002</v>
      </c>
      <c r="G14" s="93">
        <v>1431.761</v>
      </c>
      <c r="H14" s="93">
        <v>919.60799999999995</v>
      </c>
      <c r="I14" s="93">
        <v>625.303</v>
      </c>
      <c r="J14" s="93">
        <v>1259.125</v>
      </c>
      <c r="K14" s="64"/>
      <c r="L14" s="79"/>
    </row>
    <row r="15" spans="1:12" s="90" customFormat="1" ht="15" x14ac:dyDescent="0.25">
      <c r="A15" s="64"/>
      <c r="B15" s="38">
        <v>2012</v>
      </c>
      <c r="C15" s="93">
        <v>1403.829</v>
      </c>
      <c r="D15" s="93">
        <v>1282.5350000000001</v>
      </c>
      <c r="E15" s="93">
        <v>1771.873</v>
      </c>
      <c r="F15" s="93">
        <v>970.96500000000003</v>
      </c>
      <c r="G15" s="93">
        <v>1482.095</v>
      </c>
      <c r="H15" s="93">
        <v>907.11</v>
      </c>
      <c r="I15" s="93">
        <v>665.30700000000002</v>
      </c>
      <c r="J15" s="93">
        <v>1299.845</v>
      </c>
      <c r="K15" s="64"/>
      <c r="L15" s="79"/>
    </row>
    <row r="16" spans="1:12" s="90" customFormat="1" ht="15" x14ac:dyDescent="0.25">
      <c r="A16" s="64"/>
      <c r="B16" s="38">
        <v>2013</v>
      </c>
      <c r="C16" s="93">
        <v>1601.296</v>
      </c>
      <c r="D16" s="93">
        <v>1358.4659999999999</v>
      </c>
      <c r="E16" s="93">
        <v>1809.5519999999999</v>
      </c>
      <c r="F16" s="93">
        <v>1049.902</v>
      </c>
      <c r="G16" s="93">
        <v>1534.971</v>
      </c>
      <c r="H16" s="93">
        <v>944.2</v>
      </c>
      <c r="I16" s="93">
        <v>812.38900000000001</v>
      </c>
      <c r="J16" s="93">
        <v>1377.347</v>
      </c>
      <c r="K16" s="64"/>
      <c r="L16" s="79"/>
    </row>
    <row r="17" spans="1:12" s="90" customFormat="1" ht="15" x14ac:dyDescent="0.25">
      <c r="A17" s="64"/>
      <c r="B17" s="38">
        <v>2014</v>
      </c>
      <c r="C17" s="93">
        <v>1771.742</v>
      </c>
      <c r="D17" s="93">
        <v>1249.664</v>
      </c>
      <c r="E17" s="93">
        <v>1785.8009999999999</v>
      </c>
      <c r="F17" s="93">
        <v>1079.624</v>
      </c>
      <c r="G17" s="93">
        <v>1599.4269999999999</v>
      </c>
      <c r="H17" s="93">
        <v>891.66200000000003</v>
      </c>
      <c r="I17" s="93">
        <v>697.40800000000002</v>
      </c>
      <c r="J17" s="93">
        <v>1428.999</v>
      </c>
      <c r="K17" s="64"/>
      <c r="L17" s="79"/>
    </row>
    <row r="18" spans="1:12" s="90" customFormat="1" ht="15" x14ac:dyDescent="0.25">
      <c r="A18" s="64"/>
      <c r="B18" s="38">
        <v>2015</v>
      </c>
      <c r="C18" s="93">
        <v>1658.2080000000001</v>
      </c>
      <c r="D18" s="93">
        <v>1603.133</v>
      </c>
      <c r="E18" s="93">
        <v>1761.145</v>
      </c>
      <c r="F18" s="93">
        <v>1034.02</v>
      </c>
      <c r="G18" s="93">
        <v>1634.394</v>
      </c>
      <c r="H18" s="93">
        <v>942.56500000000005</v>
      </c>
      <c r="I18" s="93">
        <v>770.66200000000003</v>
      </c>
      <c r="J18" s="93">
        <v>1456.9110000000001</v>
      </c>
      <c r="K18" s="64"/>
      <c r="L18" s="79"/>
    </row>
    <row r="19" spans="1:12" s="90" customFormat="1" ht="15" x14ac:dyDescent="0.25">
      <c r="A19" s="64"/>
      <c r="B19" s="38">
        <v>2016</v>
      </c>
      <c r="C19" s="93">
        <v>1750.655</v>
      </c>
      <c r="D19" s="93">
        <v>1362.135</v>
      </c>
      <c r="E19" s="93">
        <v>1979.19</v>
      </c>
      <c r="F19" s="93">
        <v>1067.6949999999999</v>
      </c>
      <c r="G19" s="93">
        <v>1766.82</v>
      </c>
      <c r="H19" s="93">
        <v>982.66300000000001</v>
      </c>
      <c r="I19" s="93">
        <v>922.81479999999999</v>
      </c>
      <c r="J19" s="93">
        <v>1512.2449999999999</v>
      </c>
      <c r="K19" s="64"/>
      <c r="L19" s="79"/>
    </row>
    <row r="20" spans="1:12" s="90" customFormat="1" ht="15" x14ac:dyDescent="0.25">
      <c r="A20" s="64"/>
      <c r="B20" s="38">
        <v>2017</v>
      </c>
      <c r="C20" s="93">
        <v>1728.4269999999999</v>
      </c>
      <c r="D20" s="93">
        <v>1645.4970000000001</v>
      </c>
      <c r="E20" s="93">
        <v>1762.653</v>
      </c>
      <c r="F20" s="93">
        <v>1159.298</v>
      </c>
      <c r="G20" s="93">
        <v>1796.2829999999999</v>
      </c>
      <c r="H20" s="93">
        <v>1074.5250000000001</v>
      </c>
      <c r="I20" s="93">
        <v>736.64449999999999</v>
      </c>
      <c r="J20" s="93">
        <v>1545.0250000000001</v>
      </c>
      <c r="K20" s="64"/>
      <c r="L20" s="79"/>
    </row>
    <row r="21" spans="1:12" x14ac:dyDescent="0.2">
      <c r="A21" s="64"/>
      <c r="B21" s="38">
        <v>2018</v>
      </c>
      <c r="C21" s="93">
        <v>1804.568359375</v>
      </c>
      <c r="D21" s="93">
        <v>1635.17736816406</v>
      </c>
      <c r="E21" s="93">
        <v>2191.11743164063</v>
      </c>
      <c r="F21" s="93">
        <v>1207.29711914063</v>
      </c>
      <c r="G21" s="93">
        <v>1865.09753417969</v>
      </c>
      <c r="H21" s="93">
        <v>1173.16760253906</v>
      </c>
      <c r="I21" s="93">
        <v>838.24743652343795</v>
      </c>
      <c r="J21" s="93">
        <v>1644.64514160156</v>
      </c>
    </row>
    <row r="22" spans="1:12" s="133" customFormat="1" ht="18.75" customHeight="1" x14ac:dyDescent="0.25">
      <c r="B22" s="38">
        <v>2019</v>
      </c>
      <c r="C22" s="255">
        <v>1949.0023193359375</v>
      </c>
      <c r="D22" s="255">
        <v>1586.7340087890625</v>
      </c>
      <c r="E22" s="255">
        <v>2084.70654296875</v>
      </c>
      <c r="F22" s="255">
        <v>1330.203125</v>
      </c>
      <c r="G22" s="255">
        <v>1923.2447509765625</v>
      </c>
      <c r="H22" s="255">
        <v>1248.244140625</v>
      </c>
      <c r="I22" s="255">
        <v>760.00469970703125</v>
      </c>
      <c r="J22" s="255">
        <v>1703.062255859375</v>
      </c>
    </row>
    <row r="23" spans="1:12" s="133" customFormat="1" ht="15" x14ac:dyDescent="0.25">
      <c r="B23" s="38">
        <v>2020</v>
      </c>
      <c r="C23" s="255">
        <v>1390.533203125</v>
      </c>
      <c r="D23" s="255">
        <v>1555.2652587890625</v>
      </c>
      <c r="E23" s="255">
        <v>1619.195556640625</v>
      </c>
      <c r="F23" s="255">
        <v>1096.7974853515625</v>
      </c>
      <c r="G23" s="255">
        <v>1974.4852294921875</v>
      </c>
      <c r="H23" s="255">
        <v>974.6199951171875</v>
      </c>
      <c r="I23" s="255">
        <v>751.3778076171875</v>
      </c>
      <c r="J23" s="255">
        <v>1521.427734375</v>
      </c>
    </row>
    <row r="24" spans="1:12" s="133" customFormat="1" ht="15" x14ac:dyDescent="0.25">
      <c r="B24" s="38">
        <v>2021</v>
      </c>
      <c r="C24" s="255">
        <v>1710.049560546875</v>
      </c>
      <c r="D24" s="255">
        <v>1577.3826904296875</v>
      </c>
      <c r="E24" s="255">
        <v>1591.7742919921875</v>
      </c>
      <c r="F24" s="255">
        <v>1078.794677734375</v>
      </c>
      <c r="G24" s="255">
        <v>1985.71044921875</v>
      </c>
      <c r="H24" s="255">
        <v>930.49835205078125</v>
      </c>
      <c r="I24" s="255">
        <v>806.24456787109375</v>
      </c>
      <c r="J24" s="255">
        <v>1542.8511962890625</v>
      </c>
    </row>
    <row r="25" spans="1:12" s="133" customFormat="1" ht="15" x14ac:dyDescent="0.25">
      <c r="B25" s="38">
        <v>2022</v>
      </c>
      <c r="C25" s="255">
        <v>2160.312255859375</v>
      </c>
      <c r="D25" s="255">
        <v>1884.0440673828125</v>
      </c>
      <c r="E25" s="255">
        <v>1798.5428466796875</v>
      </c>
      <c r="F25" s="255">
        <v>1501.453369140625</v>
      </c>
      <c r="G25" s="255">
        <v>2102.70654296875</v>
      </c>
      <c r="H25" s="255">
        <v>1370.1185302734375</v>
      </c>
      <c r="I25" s="255">
        <v>828.86151123046875</v>
      </c>
      <c r="J25" s="255">
        <v>1837.1895751953125</v>
      </c>
    </row>
    <row r="26" spans="1:12" s="133" customFormat="1" ht="6.75" customHeight="1" x14ac:dyDescent="0.25">
      <c r="B26" s="61"/>
      <c r="C26" s="84"/>
      <c r="D26" s="85"/>
      <c r="E26" s="85"/>
      <c r="F26" s="85"/>
      <c r="G26" s="85"/>
      <c r="H26" s="85"/>
      <c r="I26" s="85"/>
      <c r="J26" s="85"/>
    </row>
    <row r="27" spans="1:12" s="64" customFormat="1" ht="15" x14ac:dyDescent="0.25">
      <c r="B27" s="219" t="s">
        <v>126</v>
      </c>
      <c r="C27" s="133"/>
      <c r="D27" s="133"/>
      <c r="E27" s="133"/>
      <c r="F27" s="133"/>
      <c r="G27" s="133"/>
      <c r="H27" s="133"/>
      <c r="I27" s="133"/>
      <c r="J27" s="133"/>
    </row>
    <row r="28" spans="1:12" s="64" customFormat="1" ht="15" x14ac:dyDescent="0.25">
      <c r="B28" s="220" t="s">
        <v>212</v>
      </c>
      <c r="C28" s="133"/>
      <c r="D28" s="133"/>
      <c r="E28" s="133"/>
      <c r="F28" s="133"/>
      <c r="G28" s="133"/>
      <c r="H28" s="133"/>
      <c r="I28" s="133"/>
      <c r="J28" s="133"/>
    </row>
    <row r="29" spans="1:12" s="64" customFormat="1" ht="15" x14ac:dyDescent="0.25">
      <c r="B29" s="294" t="s">
        <v>211</v>
      </c>
      <c r="C29" s="133"/>
      <c r="D29" s="133"/>
      <c r="E29" s="133"/>
      <c r="F29" s="133"/>
      <c r="G29" s="133"/>
      <c r="H29" s="133"/>
      <c r="I29" s="133"/>
      <c r="J29" s="133"/>
    </row>
    <row r="30" spans="1:12" s="64" customFormat="1" x14ac:dyDescent="0.2">
      <c r="B30" s="177" t="s">
        <v>156</v>
      </c>
      <c r="C30" s="33"/>
      <c r="D30" s="33"/>
      <c r="E30" s="33"/>
      <c r="F30" s="33"/>
      <c r="G30" s="33"/>
      <c r="H30" s="33"/>
      <c r="I30" s="33"/>
      <c r="J30" s="33"/>
    </row>
    <row r="31" spans="1:12" s="64" customFormat="1" x14ac:dyDescent="0.2">
      <c r="B31" s="66" t="s">
        <v>155</v>
      </c>
      <c r="C31" s="33"/>
      <c r="D31" s="33"/>
      <c r="E31" s="33"/>
      <c r="F31" s="33"/>
      <c r="G31" s="33"/>
      <c r="H31" s="33"/>
      <c r="I31" s="33"/>
      <c r="J31" s="33"/>
    </row>
    <row r="32" spans="1:12" s="64" customFormat="1" x14ac:dyDescent="0.2">
      <c r="B32" s="66" t="s">
        <v>91</v>
      </c>
      <c r="C32" s="66"/>
      <c r="D32" s="66"/>
      <c r="E32" s="66"/>
      <c r="F32" s="66"/>
      <c r="G32" s="66"/>
      <c r="H32" s="66"/>
      <c r="I32" s="66"/>
      <c r="J32" s="66"/>
    </row>
    <row r="33" spans="1:12" s="64" customFormat="1" x14ac:dyDescent="0.2">
      <c r="B33" s="66" t="s">
        <v>306</v>
      </c>
      <c r="C33" s="66"/>
      <c r="D33" s="66"/>
      <c r="E33" s="66"/>
      <c r="F33" s="66"/>
      <c r="G33" s="66"/>
      <c r="H33" s="66"/>
      <c r="I33" s="66"/>
      <c r="J33" s="66"/>
    </row>
    <row r="34" spans="1:12" s="64" customFormat="1" x14ac:dyDescent="0.2">
      <c r="B34" s="66" t="s">
        <v>154</v>
      </c>
      <c r="I34" s="131"/>
    </row>
    <row r="35" spans="1:12" s="64" customFormat="1" x14ac:dyDescent="0.2">
      <c r="B35" s="66" t="s">
        <v>153</v>
      </c>
      <c r="I35" s="131"/>
    </row>
    <row r="36" spans="1:12" x14ac:dyDescent="0.2">
      <c r="B36" s="119" t="s">
        <v>348</v>
      </c>
      <c r="C36" s="64"/>
      <c r="D36" s="64"/>
      <c r="E36" s="64"/>
      <c r="F36" s="64"/>
      <c r="G36" s="64"/>
      <c r="H36" s="64"/>
      <c r="I36" s="131"/>
      <c r="J36" s="64"/>
    </row>
    <row r="37" spans="1:12" s="64" customFormat="1" x14ac:dyDescent="0.2">
      <c r="A37" s="79"/>
      <c r="B37" s="45" t="s">
        <v>56</v>
      </c>
      <c r="I37" s="131"/>
      <c r="L37" s="79"/>
    </row>
    <row r="38" spans="1:12" s="64" customFormat="1" x14ac:dyDescent="0.2">
      <c r="A38" s="79"/>
      <c r="I38" s="131"/>
      <c r="L38" s="79"/>
    </row>
    <row r="39" spans="1:12" s="64" customFormat="1" x14ac:dyDescent="0.2">
      <c r="A39" s="79"/>
      <c r="B39" s="34"/>
      <c r="C39" s="34"/>
      <c r="D39" s="34"/>
      <c r="E39" s="34"/>
      <c r="F39" s="34"/>
      <c r="G39" s="34"/>
      <c r="H39" s="34"/>
      <c r="I39" s="34"/>
      <c r="J39" s="34"/>
      <c r="L39" s="79"/>
    </row>
    <row r="40" spans="1:12" s="64" customFormat="1" x14ac:dyDescent="0.2">
      <c r="A40" s="79"/>
      <c r="B40" s="34"/>
      <c r="C40" s="130"/>
      <c r="D40" s="130"/>
      <c r="E40" s="130"/>
      <c r="F40" s="130"/>
      <c r="G40" s="130"/>
      <c r="H40" s="130"/>
      <c r="I40" s="130"/>
      <c r="J40" s="130"/>
      <c r="L40" s="79"/>
    </row>
    <row r="41" spans="1:12" s="64" customFormat="1" x14ac:dyDescent="0.2">
      <c r="A41" s="79"/>
      <c r="B41" s="34"/>
      <c r="C41" s="130"/>
      <c r="D41" s="130"/>
      <c r="E41" s="130"/>
      <c r="F41" s="130"/>
      <c r="G41" s="130"/>
      <c r="H41" s="130"/>
      <c r="I41" s="130"/>
      <c r="J41" s="130"/>
      <c r="L41" s="79"/>
    </row>
    <row r="42" spans="1:12" s="64" customFormat="1" x14ac:dyDescent="0.2">
      <c r="A42" s="79"/>
      <c r="B42" s="34"/>
      <c r="C42" s="34"/>
      <c r="D42" s="78"/>
      <c r="E42" s="78"/>
      <c r="F42" s="78"/>
      <c r="G42" s="78"/>
      <c r="H42" s="34"/>
      <c r="I42" s="34"/>
      <c r="J42" s="34"/>
      <c r="L42" s="79"/>
    </row>
    <row r="43" spans="1:12" s="64" customFormat="1" x14ac:dyDescent="0.2">
      <c r="A43" s="79"/>
      <c r="B43" s="34"/>
      <c r="C43" s="34"/>
      <c r="D43" s="78"/>
      <c r="E43" s="78"/>
      <c r="F43" s="34"/>
      <c r="G43" s="78"/>
      <c r="H43" s="34"/>
      <c r="I43" s="34"/>
      <c r="J43" s="78"/>
      <c r="L43" s="79"/>
    </row>
    <row r="44" spans="1:12" s="64" customFormat="1" x14ac:dyDescent="0.2">
      <c r="A44" s="79"/>
      <c r="B44" s="34"/>
      <c r="C44" s="79"/>
      <c r="D44" s="79"/>
      <c r="E44" s="83"/>
      <c r="F44" s="79"/>
      <c r="G44" s="83"/>
      <c r="H44" s="83"/>
      <c r="I44" s="79"/>
      <c r="J44" s="79"/>
      <c r="L44" s="79"/>
    </row>
    <row r="45" spans="1:12" s="64" customFormat="1" x14ac:dyDescent="0.2">
      <c r="A45" s="79"/>
      <c r="B45" s="34"/>
      <c r="C45" s="130"/>
      <c r="D45" s="130"/>
      <c r="E45" s="130"/>
      <c r="F45" s="130"/>
      <c r="G45" s="130"/>
      <c r="H45" s="130"/>
      <c r="I45" s="130"/>
      <c r="J45" s="130"/>
      <c r="L45" s="79"/>
    </row>
    <row r="46" spans="1:12" s="64" customFormat="1" x14ac:dyDescent="0.2">
      <c r="A46" s="79"/>
      <c r="B46" s="34"/>
      <c r="C46" s="130"/>
      <c r="D46" s="130"/>
      <c r="E46" s="130"/>
      <c r="F46" s="130"/>
      <c r="G46" s="130"/>
      <c r="H46" s="130"/>
      <c r="I46" s="130"/>
      <c r="J46" s="130"/>
      <c r="L46" s="79"/>
    </row>
    <row r="47" spans="1:12" s="64" customFormat="1" x14ac:dyDescent="0.2">
      <c r="A47" s="79"/>
      <c r="B47" s="34"/>
      <c r="C47" s="130"/>
      <c r="D47" s="130"/>
      <c r="E47" s="130"/>
      <c r="F47" s="130"/>
      <c r="G47" s="130"/>
      <c r="H47" s="130"/>
      <c r="I47" s="130"/>
      <c r="J47" s="130"/>
      <c r="L47" s="79"/>
    </row>
    <row r="48" spans="1:12" s="64" customFormat="1" x14ac:dyDescent="0.2">
      <c r="A48" s="79"/>
      <c r="B48" s="34"/>
      <c r="C48" s="130"/>
      <c r="D48" s="130"/>
      <c r="E48" s="130"/>
      <c r="F48" s="130"/>
      <c r="G48" s="130"/>
      <c r="H48" s="130"/>
      <c r="I48" s="130"/>
      <c r="J48" s="130"/>
      <c r="L48" s="79"/>
    </row>
    <row r="49" spans="1:12" s="64" customFormat="1" x14ac:dyDescent="0.2">
      <c r="A49" s="79"/>
      <c r="B49" s="34"/>
      <c r="C49" s="130"/>
      <c r="D49" s="130"/>
      <c r="E49" s="130"/>
      <c r="F49" s="130"/>
      <c r="G49" s="130"/>
      <c r="H49" s="130"/>
      <c r="I49" s="130"/>
      <c r="J49" s="130"/>
      <c r="L49" s="79"/>
    </row>
    <row r="50" spans="1:12" s="64" customFormat="1" x14ac:dyDescent="0.2">
      <c r="A50" s="79"/>
      <c r="B50" s="34"/>
      <c r="C50" s="130"/>
      <c r="D50" s="130"/>
      <c r="E50" s="130"/>
      <c r="F50" s="130"/>
      <c r="G50" s="130"/>
      <c r="H50" s="130"/>
      <c r="I50" s="130"/>
      <c r="J50" s="130"/>
      <c r="L50" s="79"/>
    </row>
    <row r="51" spans="1:12" s="64" customFormat="1" x14ac:dyDescent="0.2">
      <c r="A51" s="79"/>
      <c r="B51" s="130"/>
      <c r="C51" s="130"/>
      <c r="D51" s="130"/>
      <c r="E51" s="130"/>
      <c r="F51" s="130"/>
      <c r="G51" s="130"/>
      <c r="H51" s="130"/>
      <c r="I51" s="130"/>
      <c r="J51" s="130"/>
      <c r="L51" s="79"/>
    </row>
    <row r="52" spans="1:12" s="64" customFormat="1" x14ac:dyDescent="0.2">
      <c r="A52" s="79"/>
      <c r="B52" s="130"/>
      <c r="C52" s="130"/>
      <c r="D52" s="130"/>
      <c r="E52" s="130"/>
      <c r="F52" s="130"/>
      <c r="G52" s="130"/>
      <c r="H52" s="130"/>
      <c r="I52" s="130"/>
      <c r="J52" s="130"/>
      <c r="L52" s="79"/>
    </row>
    <row r="53" spans="1:12" s="64" customFormat="1" x14ac:dyDescent="0.2">
      <c r="A53" s="79"/>
      <c r="B53" s="130"/>
      <c r="C53" s="130"/>
      <c r="D53" s="130"/>
      <c r="E53" s="130"/>
      <c r="F53" s="130"/>
      <c r="G53" s="130"/>
      <c r="H53" s="130"/>
      <c r="I53" s="130"/>
      <c r="J53" s="130"/>
      <c r="L53" s="79"/>
    </row>
    <row r="54" spans="1:12" s="64" customFormat="1" x14ac:dyDescent="0.2">
      <c r="A54" s="79"/>
      <c r="B54" s="130"/>
      <c r="C54" s="130"/>
      <c r="D54" s="130"/>
      <c r="E54" s="130"/>
      <c r="F54" s="130"/>
      <c r="G54" s="130"/>
      <c r="H54" s="130"/>
      <c r="I54" s="130"/>
      <c r="J54" s="130"/>
      <c r="L54" s="79"/>
    </row>
    <row r="55" spans="1:12" s="64" customFormat="1" x14ac:dyDescent="0.2">
      <c r="A55" s="79"/>
      <c r="B55" s="130"/>
      <c r="C55" s="130"/>
      <c r="D55" s="130"/>
      <c r="E55" s="130"/>
      <c r="F55" s="130"/>
      <c r="G55" s="130"/>
      <c r="H55" s="130"/>
      <c r="I55" s="130"/>
      <c r="J55" s="130"/>
      <c r="L55" s="79"/>
    </row>
    <row r="56" spans="1:12" s="64" customFormat="1" x14ac:dyDescent="0.2">
      <c r="A56" s="79"/>
      <c r="B56" s="130"/>
      <c r="C56" s="130"/>
      <c r="D56" s="130"/>
      <c r="E56" s="130"/>
      <c r="F56" s="130"/>
      <c r="G56" s="130"/>
      <c r="H56" s="130"/>
      <c r="I56" s="130"/>
      <c r="J56" s="130"/>
      <c r="L56" s="79"/>
    </row>
    <row r="57" spans="1:12" s="64" customFormat="1" x14ac:dyDescent="0.2">
      <c r="A57" s="79"/>
      <c r="B57" s="130"/>
      <c r="C57" s="130"/>
      <c r="D57" s="130"/>
      <c r="E57" s="130"/>
      <c r="F57" s="130"/>
      <c r="G57" s="130"/>
      <c r="H57" s="130"/>
      <c r="I57" s="130"/>
      <c r="J57" s="130"/>
      <c r="L57" s="79"/>
    </row>
    <row r="58" spans="1:12" s="64" customFormat="1" x14ac:dyDescent="0.2">
      <c r="A58" s="79"/>
      <c r="B58" s="130"/>
      <c r="C58" s="130"/>
      <c r="D58" s="130"/>
      <c r="E58" s="130"/>
      <c r="F58" s="130"/>
      <c r="G58" s="130"/>
      <c r="H58" s="130"/>
      <c r="I58" s="130"/>
      <c r="J58" s="130"/>
      <c r="L58" s="79"/>
    </row>
    <row r="59" spans="1:12" s="64" customFormat="1" x14ac:dyDescent="0.2">
      <c r="A59" s="79"/>
      <c r="B59" s="130"/>
      <c r="C59" s="130"/>
      <c r="D59" s="130"/>
      <c r="E59" s="130"/>
      <c r="F59" s="130"/>
      <c r="G59" s="130"/>
      <c r="H59" s="130"/>
      <c r="I59" s="130"/>
      <c r="J59" s="130"/>
      <c r="L59" s="79"/>
    </row>
    <row r="60" spans="1:12" s="64" customFormat="1" x14ac:dyDescent="0.2">
      <c r="A60" s="79"/>
      <c r="B60" s="130"/>
      <c r="C60" s="130"/>
      <c r="D60" s="130"/>
      <c r="E60" s="130"/>
      <c r="F60" s="130"/>
      <c r="G60" s="130"/>
      <c r="H60" s="130"/>
      <c r="I60" s="130"/>
      <c r="J60" s="130"/>
      <c r="L60" s="79"/>
    </row>
    <row r="61" spans="1:12" s="64" customFormat="1" x14ac:dyDescent="0.2">
      <c r="A61" s="79"/>
      <c r="B61" s="130"/>
      <c r="C61" s="130"/>
      <c r="D61" s="130"/>
      <c r="E61" s="130"/>
      <c r="F61" s="130"/>
      <c r="G61" s="130"/>
      <c r="H61" s="130"/>
      <c r="I61" s="130"/>
      <c r="J61" s="130"/>
      <c r="L61" s="79"/>
    </row>
    <row r="62" spans="1:12" s="64" customFormat="1" x14ac:dyDescent="0.2">
      <c r="A62" s="79"/>
      <c r="B62" s="130"/>
      <c r="C62" s="130"/>
      <c r="D62" s="130"/>
      <c r="E62" s="130"/>
      <c r="F62" s="130"/>
      <c r="G62" s="130"/>
      <c r="H62" s="130"/>
      <c r="I62" s="130"/>
      <c r="J62" s="130"/>
      <c r="L62" s="79"/>
    </row>
    <row r="63" spans="1:12" s="64" customFormat="1" x14ac:dyDescent="0.2">
      <c r="A63" s="79"/>
      <c r="B63" s="130"/>
      <c r="C63" s="130"/>
      <c r="D63" s="130"/>
      <c r="E63" s="130"/>
      <c r="F63" s="130"/>
      <c r="G63" s="130"/>
      <c r="H63" s="130"/>
      <c r="I63" s="130"/>
      <c r="J63" s="130"/>
      <c r="L63" s="79"/>
    </row>
    <row r="64" spans="1:12" s="64" customFormat="1" x14ac:dyDescent="0.2">
      <c r="A64" s="79"/>
      <c r="B64" s="130"/>
      <c r="C64" s="130"/>
      <c r="D64" s="130"/>
      <c r="E64" s="130"/>
      <c r="F64" s="130"/>
      <c r="G64" s="130"/>
      <c r="H64" s="130"/>
      <c r="I64" s="130"/>
      <c r="J64" s="130"/>
      <c r="L64" s="79"/>
    </row>
    <row r="65" spans="1:12" s="64" customFormat="1" x14ac:dyDescent="0.2">
      <c r="A65" s="79"/>
      <c r="B65" s="130"/>
      <c r="C65" s="130"/>
      <c r="D65" s="130"/>
      <c r="E65" s="130"/>
      <c r="F65" s="130"/>
      <c r="G65" s="130"/>
      <c r="H65" s="130"/>
      <c r="I65" s="130"/>
      <c r="J65" s="130"/>
      <c r="L65" s="79"/>
    </row>
    <row r="66" spans="1:12" x14ac:dyDescent="0.2">
      <c r="B66" s="130"/>
      <c r="C66" s="130"/>
      <c r="D66" s="130"/>
      <c r="E66" s="130"/>
      <c r="F66" s="130"/>
      <c r="G66" s="130"/>
      <c r="H66" s="130"/>
      <c r="I66" s="130"/>
      <c r="J66" s="130"/>
    </row>
    <row r="67" spans="1:12" s="64" customFormat="1" x14ac:dyDescent="0.2">
      <c r="A67" s="79"/>
      <c r="B67" s="130"/>
      <c r="C67" s="130"/>
      <c r="D67" s="130"/>
      <c r="E67" s="130"/>
      <c r="F67" s="130"/>
      <c r="G67" s="130"/>
      <c r="H67" s="130"/>
      <c r="I67" s="130"/>
      <c r="J67" s="130"/>
      <c r="L67" s="79"/>
    </row>
    <row r="68" spans="1:12" s="64" customFormat="1" x14ac:dyDescent="0.2">
      <c r="A68" s="79"/>
      <c r="B68" s="130"/>
      <c r="C68" s="130"/>
      <c r="D68" s="130"/>
      <c r="E68" s="130"/>
      <c r="F68" s="130"/>
      <c r="G68" s="130"/>
      <c r="H68" s="130"/>
      <c r="I68" s="130"/>
      <c r="J68" s="130"/>
      <c r="L68" s="79"/>
    </row>
    <row r="69" spans="1:12" s="64" customFormat="1" x14ac:dyDescent="0.2">
      <c r="A69" s="79"/>
      <c r="B69" s="79"/>
      <c r="C69" s="79"/>
      <c r="D69" s="79"/>
      <c r="E69" s="79"/>
      <c r="F69" s="79"/>
      <c r="G69" s="79"/>
      <c r="H69" s="79"/>
      <c r="I69" s="79"/>
      <c r="J69" s="79"/>
      <c r="L69" s="79"/>
    </row>
    <row r="70" spans="1:12" s="64" customFormat="1" x14ac:dyDescent="0.2">
      <c r="A70" s="79"/>
      <c r="B70" s="79"/>
      <c r="C70" s="129"/>
      <c r="D70" s="129"/>
      <c r="E70" s="129"/>
      <c r="F70" s="129"/>
      <c r="G70" s="129"/>
      <c r="H70" s="129"/>
      <c r="I70" s="129"/>
      <c r="J70" s="129"/>
      <c r="L70" s="79"/>
    </row>
    <row r="71" spans="1:12" s="64" customFormat="1" x14ac:dyDescent="0.2">
      <c r="A71" s="79"/>
      <c r="B71" s="79"/>
      <c r="C71" s="129"/>
      <c r="D71" s="129"/>
      <c r="E71" s="129"/>
      <c r="F71" s="129"/>
      <c r="G71" s="129"/>
      <c r="H71" s="129"/>
      <c r="I71" s="129"/>
      <c r="J71" s="129"/>
      <c r="L71" s="79"/>
    </row>
    <row r="72" spans="1:12" s="64" customFormat="1" x14ac:dyDescent="0.2">
      <c r="A72" s="79"/>
      <c r="B72" s="79"/>
      <c r="C72" s="129"/>
      <c r="D72" s="129"/>
      <c r="E72" s="129"/>
      <c r="F72" s="129"/>
      <c r="G72" s="129"/>
      <c r="H72" s="129"/>
      <c r="I72" s="129"/>
      <c r="J72" s="129"/>
      <c r="L72" s="79"/>
    </row>
    <row r="73" spans="1:12" s="64" customFormat="1" x14ac:dyDescent="0.2">
      <c r="A73" s="79"/>
      <c r="B73" s="79"/>
      <c r="C73" s="129"/>
      <c r="D73" s="129"/>
      <c r="E73" s="129"/>
      <c r="F73" s="129"/>
      <c r="G73" s="129"/>
      <c r="H73" s="129"/>
      <c r="I73" s="129"/>
      <c r="J73" s="129"/>
      <c r="L73" s="79"/>
    </row>
    <row r="74" spans="1:12" s="64" customFormat="1" x14ac:dyDescent="0.2">
      <c r="A74" s="79"/>
      <c r="B74" s="79"/>
      <c r="C74" s="129"/>
      <c r="D74" s="129"/>
      <c r="E74" s="129"/>
      <c r="F74" s="129"/>
      <c r="G74" s="129"/>
      <c r="H74" s="129"/>
      <c r="I74" s="129"/>
      <c r="J74" s="129"/>
      <c r="L74" s="79"/>
    </row>
    <row r="75" spans="1:12" s="64" customFormat="1" x14ac:dyDescent="0.2">
      <c r="A75" s="79"/>
      <c r="B75" s="79"/>
      <c r="C75" s="129"/>
      <c r="D75" s="129"/>
      <c r="E75" s="129"/>
      <c r="F75" s="129"/>
      <c r="G75" s="129"/>
      <c r="H75" s="129"/>
      <c r="I75" s="129"/>
      <c r="J75" s="129"/>
      <c r="L75" s="79"/>
    </row>
    <row r="76" spans="1:12" s="64" customFormat="1" x14ac:dyDescent="0.2">
      <c r="A76" s="79"/>
      <c r="B76" s="79"/>
      <c r="C76" s="129"/>
      <c r="D76" s="129"/>
      <c r="E76" s="129"/>
      <c r="F76" s="129"/>
      <c r="G76" s="129"/>
      <c r="H76" s="129"/>
      <c r="I76" s="129"/>
      <c r="J76" s="129"/>
      <c r="L76" s="79"/>
    </row>
    <row r="77" spans="1:12" s="64" customFormat="1" x14ac:dyDescent="0.2">
      <c r="A77" s="79"/>
      <c r="B77" s="79"/>
      <c r="C77" s="129"/>
      <c r="D77" s="129"/>
      <c r="E77" s="129"/>
      <c r="F77" s="129"/>
      <c r="G77" s="129"/>
      <c r="H77" s="129"/>
      <c r="I77" s="129"/>
      <c r="J77" s="129"/>
      <c r="L77" s="79"/>
    </row>
    <row r="78" spans="1:12" s="64" customFormat="1" x14ac:dyDescent="0.2">
      <c r="A78" s="79"/>
      <c r="B78" s="79"/>
      <c r="C78" s="129"/>
      <c r="D78" s="129"/>
      <c r="E78" s="129"/>
      <c r="F78" s="129"/>
      <c r="G78" s="129"/>
      <c r="H78" s="129"/>
      <c r="I78" s="129"/>
      <c r="J78" s="129"/>
      <c r="L78" s="79"/>
    </row>
    <row r="79" spans="1:12" s="64" customFormat="1" x14ac:dyDescent="0.2">
      <c r="A79" s="79"/>
      <c r="B79" s="79"/>
      <c r="C79" s="129"/>
      <c r="D79" s="129"/>
      <c r="E79" s="129"/>
      <c r="F79" s="129"/>
      <c r="G79" s="129"/>
      <c r="H79" s="129"/>
      <c r="I79" s="129"/>
      <c r="J79" s="129"/>
      <c r="L79" s="79"/>
    </row>
    <row r="80" spans="1:12" s="64" customFormat="1" x14ac:dyDescent="0.2">
      <c r="A80" s="79"/>
      <c r="B80" s="79"/>
      <c r="C80" s="129"/>
      <c r="D80" s="129"/>
      <c r="E80" s="129"/>
      <c r="F80" s="129"/>
      <c r="G80" s="129"/>
      <c r="H80" s="129"/>
      <c r="I80" s="129"/>
      <c r="J80" s="129"/>
      <c r="L80" s="79"/>
    </row>
    <row r="81" spans="1:12" s="64" customFormat="1" x14ac:dyDescent="0.2">
      <c r="A81" s="79"/>
      <c r="B81" s="79"/>
      <c r="C81" s="129"/>
      <c r="D81" s="129"/>
      <c r="E81" s="129"/>
      <c r="F81" s="129"/>
      <c r="G81" s="129"/>
      <c r="H81" s="129"/>
      <c r="I81" s="129"/>
      <c r="J81" s="129"/>
      <c r="L81" s="79"/>
    </row>
    <row r="82" spans="1:12" s="64" customFormat="1" x14ac:dyDescent="0.2">
      <c r="A82" s="79"/>
      <c r="B82" s="79"/>
      <c r="C82" s="129"/>
      <c r="D82" s="129"/>
      <c r="E82" s="129"/>
      <c r="F82" s="129"/>
      <c r="G82" s="129"/>
      <c r="H82" s="129"/>
      <c r="I82" s="129"/>
      <c r="J82" s="129"/>
      <c r="L82" s="79"/>
    </row>
    <row r="83" spans="1:12" s="64" customFormat="1" x14ac:dyDescent="0.2">
      <c r="A83" s="79"/>
      <c r="B83" s="79"/>
      <c r="C83" s="129"/>
      <c r="D83" s="129"/>
      <c r="E83" s="129"/>
      <c r="F83" s="129"/>
      <c r="G83" s="129"/>
      <c r="H83" s="129"/>
      <c r="I83" s="129"/>
      <c r="J83" s="129"/>
      <c r="L83" s="79"/>
    </row>
    <row r="84" spans="1:12" s="64" customFormat="1" x14ac:dyDescent="0.2">
      <c r="A84" s="79"/>
      <c r="B84" s="79"/>
      <c r="C84" s="129"/>
      <c r="D84" s="129"/>
      <c r="E84" s="129"/>
      <c r="F84" s="129"/>
      <c r="G84" s="129"/>
      <c r="H84" s="129"/>
      <c r="I84" s="129"/>
      <c r="J84" s="129"/>
      <c r="L84" s="79"/>
    </row>
    <row r="85" spans="1:12" s="64" customFormat="1" x14ac:dyDescent="0.2">
      <c r="A85" s="79"/>
      <c r="B85" s="79"/>
      <c r="C85" s="129"/>
      <c r="D85" s="129"/>
      <c r="E85" s="129"/>
      <c r="F85" s="129"/>
      <c r="G85" s="129"/>
      <c r="H85" s="129"/>
      <c r="I85" s="129"/>
      <c r="J85" s="129"/>
      <c r="L85" s="79"/>
    </row>
    <row r="86" spans="1:12" s="64" customFormat="1" x14ac:dyDescent="0.2">
      <c r="A86" s="79"/>
      <c r="B86" s="79"/>
      <c r="C86" s="129"/>
      <c r="D86" s="129"/>
      <c r="E86" s="129"/>
      <c r="F86" s="129"/>
      <c r="G86" s="129"/>
      <c r="H86" s="129"/>
      <c r="I86" s="129"/>
      <c r="J86" s="129"/>
      <c r="L86" s="79"/>
    </row>
    <row r="87" spans="1:12" s="64" customFormat="1" x14ac:dyDescent="0.2">
      <c r="A87" s="79"/>
      <c r="B87" s="79"/>
      <c r="C87" s="129"/>
      <c r="D87" s="129"/>
      <c r="E87" s="129"/>
      <c r="F87" s="129"/>
      <c r="G87" s="129"/>
      <c r="H87" s="129"/>
      <c r="I87" s="129"/>
      <c r="J87" s="129"/>
      <c r="L87" s="79"/>
    </row>
    <row r="88" spans="1:12" s="64" customFormat="1" x14ac:dyDescent="0.2">
      <c r="A88" s="79"/>
      <c r="B88" s="79"/>
      <c r="C88" s="129"/>
      <c r="D88" s="129"/>
      <c r="E88" s="129"/>
      <c r="F88" s="129"/>
      <c r="G88" s="129"/>
      <c r="H88" s="129"/>
      <c r="I88" s="129"/>
      <c r="J88" s="129"/>
      <c r="L88" s="79"/>
    </row>
    <row r="89" spans="1:12" s="64" customFormat="1" x14ac:dyDescent="0.2">
      <c r="A89" s="79"/>
      <c r="B89" s="79"/>
      <c r="C89" s="129"/>
      <c r="D89" s="129"/>
      <c r="E89" s="129"/>
      <c r="F89" s="129"/>
      <c r="G89" s="129"/>
      <c r="H89" s="129"/>
      <c r="I89" s="129"/>
      <c r="J89" s="129"/>
      <c r="L89" s="79"/>
    </row>
    <row r="90" spans="1:12" s="64" customFormat="1" x14ac:dyDescent="0.2">
      <c r="A90" s="79"/>
      <c r="B90" s="79"/>
      <c r="C90" s="129"/>
      <c r="D90" s="129"/>
      <c r="E90" s="129"/>
      <c r="F90" s="129"/>
      <c r="G90" s="129"/>
      <c r="H90" s="129"/>
      <c r="I90" s="129"/>
      <c r="J90" s="129"/>
      <c r="L90" s="79"/>
    </row>
    <row r="91" spans="1:12" s="64" customFormat="1" x14ac:dyDescent="0.2">
      <c r="A91" s="79"/>
      <c r="B91" s="79"/>
      <c r="C91" s="129"/>
      <c r="D91" s="129"/>
      <c r="E91" s="129"/>
      <c r="F91" s="129"/>
      <c r="G91" s="129"/>
      <c r="H91" s="129"/>
      <c r="I91" s="129"/>
      <c r="J91" s="129"/>
      <c r="L91" s="79"/>
    </row>
    <row r="92" spans="1:12" s="64" customFormat="1" x14ac:dyDescent="0.2">
      <c r="A92" s="79"/>
      <c r="B92" s="79"/>
      <c r="C92" s="129"/>
      <c r="D92" s="129"/>
      <c r="E92" s="129"/>
      <c r="F92" s="129"/>
      <c r="G92" s="129"/>
      <c r="H92" s="129"/>
      <c r="I92" s="129"/>
      <c r="J92" s="129"/>
      <c r="L92" s="79"/>
    </row>
    <row r="93" spans="1:12" s="64" customFormat="1" x14ac:dyDescent="0.2">
      <c r="A93" s="79"/>
      <c r="B93" s="79"/>
      <c r="C93" s="129"/>
      <c r="D93" s="129"/>
      <c r="E93" s="129"/>
      <c r="F93" s="129"/>
      <c r="G93" s="129"/>
      <c r="H93" s="129"/>
      <c r="I93" s="129"/>
      <c r="J93" s="129"/>
      <c r="L93" s="79"/>
    </row>
    <row r="94" spans="1:12" x14ac:dyDescent="0.2">
      <c r="C94" s="129"/>
      <c r="D94" s="129"/>
      <c r="E94" s="129"/>
      <c r="F94" s="129"/>
      <c r="G94" s="129"/>
      <c r="H94" s="129"/>
      <c r="I94" s="129"/>
      <c r="J94" s="129"/>
    </row>
    <row r="95" spans="1:12" x14ac:dyDescent="0.2">
      <c r="C95" s="129"/>
      <c r="D95" s="129"/>
      <c r="E95" s="129"/>
      <c r="F95" s="129"/>
      <c r="G95" s="129"/>
      <c r="H95" s="129"/>
      <c r="I95" s="129"/>
      <c r="J95" s="129"/>
    </row>
    <row r="96" spans="1:12" x14ac:dyDescent="0.2">
      <c r="C96" s="129"/>
      <c r="D96" s="129"/>
      <c r="E96" s="129"/>
      <c r="F96" s="129"/>
      <c r="G96" s="129"/>
      <c r="H96" s="129"/>
      <c r="I96" s="129"/>
      <c r="J96" s="129"/>
    </row>
  </sheetData>
  <mergeCells count="2">
    <mergeCell ref="B2:J2"/>
    <mergeCell ref="B3:J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48711-1704-48D4-BD12-830CA9B51D40}">
  <sheetPr codeName="Hoja21">
    <tabColor theme="0" tint="-0.499984740745262"/>
  </sheetPr>
  <dimension ref="A1:L42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79" customWidth="1"/>
    <col min="2" max="2" width="12.140625" style="79" customWidth="1"/>
    <col min="3" max="3" width="17" style="79" customWidth="1"/>
    <col min="4" max="8" width="16.85546875" style="79" customWidth="1"/>
    <col min="9" max="16384" width="11.42578125" style="79"/>
  </cols>
  <sheetData>
    <row r="1" spans="1:12" x14ac:dyDescent="0.2">
      <c r="A1" s="64"/>
      <c r="B1" s="35"/>
      <c r="C1" s="35"/>
      <c r="D1" s="35"/>
      <c r="E1" s="35"/>
      <c r="F1" s="35"/>
      <c r="G1" s="35"/>
      <c r="H1" s="35"/>
    </row>
    <row r="2" spans="1:12" ht="33.75" customHeight="1" x14ac:dyDescent="0.25">
      <c r="A2" s="64"/>
      <c r="B2" s="348" t="s">
        <v>369</v>
      </c>
      <c r="C2" s="348"/>
      <c r="D2" s="348"/>
      <c r="E2" s="348"/>
      <c r="F2" s="348"/>
      <c r="G2" s="348"/>
      <c r="H2" s="348"/>
      <c r="K2" s="135"/>
    </row>
    <row r="3" spans="1:12" ht="15.75" x14ac:dyDescent="0.25">
      <c r="A3" s="64"/>
      <c r="B3" s="349" t="s">
        <v>214</v>
      </c>
      <c r="C3" s="349"/>
      <c r="D3" s="349"/>
      <c r="E3" s="349"/>
      <c r="F3" s="349"/>
      <c r="G3" s="349"/>
      <c r="H3" s="349"/>
    </row>
    <row r="4" spans="1:12" ht="5.0999999999999996" customHeight="1" x14ac:dyDescent="0.2">
      <c r="A4" s="64"/>
      <c r="B4" s="35"/>
      <c r="C4" s="35"/>
      <c r="D4" s="35"/>
      <c r="E4" s="35"/>
      <c r="F4" s="35"/>
      <c r="G4" s="35"/>
      <c r="H4" s="35"/>
    </row>
    <row r="5" spans="1:12" ht="32.25" customHeight="1" x14ac:dyDescent="0.2">
      <c r="A5" s="64"/>
      <c r="B5" s="36" t="s">
        <v>1</v>
      </c>
      <c r="C5" s="36" t="s">
        <v>69</v>
      </c>
      <c r="D5" s="36" t="s">
        <v>70</v>
      </c>
      <c r="E5" s="36" t="s">
        <v>71</v>
      </c>
      <c r="F5" s="36" t="s">
        <v>72</v>
      </c>
      <c r="G5" s="36" t="s">
        <v>73</v>
      </c>
      <c r="H5" s="36" t="s">
        <v>5</v>
      </c>
    </row>
    <row r="6" spans="1:12" ht="5.0999999999999996" customHeight="1" x14ac:dyDescent="0.2">
      <c r="A6" s="64"/>
      <c r="B6" s="68"/>
      <c r="C6" s="80"/>
      <c r="D6" s="80"/>
      <c r="E6" s="80"/>
      <c r="F6" s="80"/>
      <c r="G6" s="80"/>
      <c r="H6" s="80"/>
    </row>
    <row r="7" spans="1:12" x14ac:dyDescent="0.2">
      <c r="A7" s="64"/>
      <c r="B7" s="38">
        <v>2004</v>
      </c>
      <c r="C7" s="81">
        <v>247.51130000000001</v>
      </c>
      <c r="D7" s="81">
        <v>441.98570000000001</v>
      </c>
      <c r="E7" s="81">
        <v>728.51300000000003</v>
      </c>
      <c r="F7" s="81">
        <v>806.68420000000003</v>
      </c>
      <c r="G7" s="81">
        <v>495.53870000000001</v>
      </c>
      <c r="H7" s="81">
        <v>653.83989999999994</v>
      </c>
      <c r="L7" s="34"/>
    </row>
    <row r="8" spans="1:12" x14ac:dyDescent="0.2">
      <c r="A8" s="64"/>
      <c r="B8" s="38">
        <v>2005</v>
      </c>
      <c r="C8" s="81">
        <v>164.7089</v>
      </c>
      <c r="D8" s="81">
        <v>477.43729999999999</v>
      </c>
      <c r="E8" s="81">
        <v>745.47439999999995</v>
      </c>
      <c r="F8" s="81">
        <v>745.13829999999996</v>
      </c>
      <c r="G8" s="81">
        <v>416.44760000000002</v>
      </c>
      <c r="H8" s="81">
        <v>646.65790000000004</v>
      </c>
      <c r="L8" s="34"/>
    </row>
    <row r="9" spans="1:12" x14ac:dyDescent="0.2">
      <c r="A9" s="64"/>
      <c r="B9" s="38">
        <v>2006</v>
      </c>
      <c r="C9" s="81">
        <v>274.0804</v>
      </c>
      <c r="D9" s="81">
        <v>487.64800000000002</v>
      </c>
      <c r="E9" s="81">
        <v>814.16430000000003</v>
      </c>
      <c r="F9" s="81">
        <v>792.58460000000002</v>
      </c>
      <c r="G9" s="81">
        <v>307.24029999999999</v>
      </c>
      <c r="H9" s="81">
        <v>683.07960000000003</v>
      </c>
      <c r="L9" s="34"/>
    </row>
    <row r="10" spans="1:12" x14ac:dyDescent="0.2">
      <c r="A10" s="64"/>
      <c r="B10" s="38">
        <v>2007</v>
      </c>
      <c r="C10" s="81">
        <v>218.971</v>
      </c>
      <c r="D10" s="81">
        <v>593.32360000000006</v>
      </c>
      <c r="E10" s="81">
        <v>898.01400000000001</v>
      </c>
      <c r="F10" s="81">
        <v>1027.4639999999999</v>
      </c>
      <c r="G10" s="81">
        <v>358.24759999999998</v>
      </c>
      <c r="H10" s="81">
        <v>819.41200000000003</v>
      </c>
      <c r="L10" s="34"/>
    </row>
    <row r="11" spans="1:12" x14ac:dyDescent="0.2">
      <c r="A11" s="64"/>
      <c r="B11" s="38">
        <v>2008</v>
      </c>
      <c r="C11" s="81">
        <v>97.674180000000007</v>
      </c>
      <c r="D11" s="81">
        <v>719.72310000000004</v>
      </c>
      <c r="E11" s="81">
        <v>1126.6500000000001</v>
      </c>
      <c r="F11" s="81">
        <v>1175.5039999999999</v>
      </c>
      <c r="G11" s="81">
        <v>664.726</v>
      </c>
      <c r="H11" s="81">
        <v>995.66179999999997</v>
      </c>
      <c r="L11" s="34"/>
    </row>
    <row r="12" spans="1:12" x14ac:dyDescent="0.2">
      <c r="A12" s="64"/>
      <c r="B12" s="38">
        <v>2009</v>
      </c>
      <c r="C12" s="81">
        <v>290.08980000000003</v>
      </c>
      <c r="D12" s="81">
        <v>864.46180000000004</v>
      </c>
      <c r="E12" s="81">
        <v>1188.2090000000001</v>
      </c>
      <c r="F12" s="81">
        <v>1180.146</v>
      </c>
      <c r="G12" s="81">
        <v>536.95249999999999</v>
      </c>
      <c r="H12" s="81">
        <v>1060.316</v>
      </c>
      <c r="L12" s="34"/>
    </row>
    <row r="13" spans="1:12" x14ac:dyDescent="0.2">
      <c r="A13" s="64"/>
      <c r="B13" s="38">
        <v>2010</v>
      </c>
      <c r="C13" s="81">
        <v>197.75280000000001</v>
      </c>
      <c r="D13" s="81">
        <v>1037.4580000000001</v>
      </c>
      <c r="E13" s="81">
        <v>1150.79</v>
      </c>
      <c r="F13" s="81">
        <v>1237.327</v>
      </c>
      <c r="G13" s="81">
        <v>715.76909999999998</v>
      </c>
      <c r="H13" s="81">
        <v>1123.1690000000001</v>
      </c>
      <c r="L13" s="34"/>
    </row>
    <row r="14" spans="1:12" x14ac:dyDescent="0.2">
      <c r="A14" s="64"/>
      <c r="B14" s="38">
        <v>2011</v>
      </c>
      <c r="C14" s="81">
        <v>360.82650000000001</v>
      </c>
      <c r="D14" s="81">
        <v>978.91660000000002</v>
      </c>
      <c r="E14" s="81">
        <v>1401.5730000000001</v>
      </c>
      <c r="F14" s="81">
        <v>1453.405</v>
      </c>
      <c r="G14" s="81">
        <v>697.78470000000004</v>
      </c>
      <c r="H14" s="81">
        <v>1259.125</v>
      </c>
      <c r="L14" s="34"/>
    </row>
    <row r="15" spans="1:12" x14ac:dyDescent="0.2">
      <c r="A15" s="64"/>
      <c r="B15" s="38">
        <v>2012</v>
      </c>
      <c r="C15" s="81">
        <v>296.76389999999998</v>
      </c>
      <c r="D15" s="81">
        <v>884.3184</v>
      </c>
      <c r="E15" s="81">
        <v>1447.2629999999999</v>
      </c>
      <c r="F15" s="81">
        <v>1604.123</v>
      </c>
      <c r="G15" s="81">
        <v>662.82510000000002</v>
      </c>
      <c r="H15" s="81">
        <v>1299.845</v>
      </c>
      <c r="L15" s="34"/>
    </row>
    <row r="16" spans="1:12" x14ac:dyDescent="0.2">
      <c r="A16" s="64"/>
      <c r="B16" s="38">
        <v>2013</v>
      </c>
      <c r="C16" s="81">
        <v>187.2961</v>
      </c>
      <c r="D16" s="81">
        <v>1135.768</v>
      </c>
      <c r="E16" s="81">
        <v>1571.2370000000001</v>
      </c>
      <c r="F16" s="81">
        <v>1480.1849999999999</v>
      </c>
      <c r="G16" s="81">
        <v>747.5951</v>
      </c>
      <c r="H16" s="81">
        <v>1377.347</v>
      </c>
      <c r="L16" s="34"/>
    </row>
    <row r="17" spans="1:12" x14ac:dyDescent="0.2">
      <c r="A17" s="64"/>
      <c r="B17" s="38">
        <v>2014</v>
      </c>
      <c r="C17" s="81">
        <v>198.92250000000001</v>
      </c>
      <c r="D17" s="81">
        <v>1140.8440000000001</v>
      </c>
      <c r="E17" s="81">
        <v>1704.1949999999999</v>
      </c>
      <c r="F17" s="81">
        <v>1460.4079999999999</v>
      </c>
      <c r="G17" s="81">
        <v>790.88909999999998</v>
      </c>
      <c r="H17" s="81">
        <v>1428.999</v>
      </c>
      <c r="L17" s="34"/>
    </row>
    <row r="18" spans="1:12" x14ac:dyDescent="0.2">
      <c r="A18" s="64"/>
      <c r="B18" s="38">
        <v>2015</v>
      </c>
      <c r="C18" s="81">
        <v>402.71390000000002</v>
      </c>
      <c r="D18" s="81">
        <v>1181.3</v>
      </c>
      <c r="E18" s="81">
        <v>1659.9349999999999</v>
      </c>
      <c r="F18" s="81">
        <v>1587.4059999999999</v>
      </c>
      <c r="G18" s="81">
        <v>741.66039999999998</v>
      </c>
      <c r="H18" s="81">
        <v>1456.9110000000001</v>
      </c>
      <c r="L18" s="34"/>
    </row>
    <row r="19" spans="1:12" x14ac:dyDescent="0.2">
      <c r="A19" s="64"/>
      <c r="B19" s="38">
        <v>2016</v>
      </c>
      <c r="C19" s="81" t="s">
        <v>74</v>
      </c>
      <c r="D19" s="81">
        <v>1183.5999999999999</v>
      </c>
      <c r="E19" s="81">
        <v>1653.4559999999999</v>
      </c>
      <c r="F19" s="81">
        <v>1707.047</v>
      </c>
      <c r="G19" s="81">
        <v>919.60649999999998</v>
      </c>
      <c r="H19" s="81">
        <v>1512.2449999999999</v>
      </c>
      <c r="L19" s="34"/>
    </row>
    <row r="20" spans="1:12" x14ac:dyDescent="0.2">
      <c r="A20" s="64"/>
      <c r="B20" s="38">
        <v>2017</v>
      </c>
      <c r="C20" s="81">
        <v>274.38330000000002</v>
      </c>
      <c r="D20" s="81">
        <v>1340.146</v>
      </c>
      <c r="E20" s="81">
        <v>1701.99</v>
      </c>
      <c r="F20" s="81">
        <v>1679.269</v>
      </c>
      <c r="G20" s="81">
        <v>863.26260000000002</v>
      </c>
      <c r="H20" s="81">
        <v>1545.0250000000001</v>
      </c>
      <c r="L20" s="34"/>
    </row>
    <row r="21" spans="1:12" x14ac:dyDescent="0.2">
      <c r="A21" s="64"/>
      <c r="B21" s="38">
        <v>2018</v>
      </c>
      <c r="C21" s="81">
        <v>165.72984313964801</v>
      </c>
      <c r="D21" s="81">
        <v>1307.36791992188</v>
      </c>
      <c r="E21" s="81">
        <v>1827.76049804688</v>
      </c>
      <c r="F21" s="81">
        <v>1794.10046386719</v>
      </c>
      <c r="G21" s="81">
        <v>1103.583984375</v>
      </c>
      <c r="H21" s="81">
        <v>1644.64514160156</v>
      </c>
      <c r="L21" s="34"/>
    </row>
    <row r="22" spans="1:12" x14ac:dyDescent="0.2">
      <c r="A22" s="64"/>
      <c r="B22" s="38">
        <v>2019</v>
      </c>
      <c r="C22" s="253">
        <v>182.75</v>
      </c>
      <c r="D22" s="253">
        <v>1347.293701171875</v>
      </c>
      <c r="E22" s="253">
        <v>1897.4984130859375</v>
      </c>
      <c r="F22" s="253">
        <v>1822.5108642578125</v>
      </c>
      <c r="G22" s="253">
        <v>1301.442626953125</v>
      </c>
      <c r="H22" s="253">
        <v>1703.062255859375</v>
      </c>
      <c r="L22" s="34"/>
    </row>
    <row r="23" spans="1:12" x14ac:dyDescent="0.2">
      <c r="A23" s="64"/>
      <c r="B23" s="38">
        <v>2020</v>
      </c>
      <c r="C23" s="253">
        <v>431.39956665039063</v>
      </c>
      <c r="D23" s="253">
        <v>1395.8775634765625</v>
      </c>
      <c r="E23" s="253">
        <v>1628.919677734375</v>
      </c>
      <c r="F23" s="253">
        <v>1566.150146484375</v>
      </c>
      <c r="G23" s="253">
        <v>1223.80224609375</v>
      </c>
      <c r="H23" s="253">
        <v>1521.427734375</v>
      </c>
      <c r="L23" s="34"/>
    </row>
    <row r="24" spans="1:12" x14ac:dyDescent="0.2">
      <c r="A24" s="64"/>
      <c r="B24" s="38">
        <v>2021</v>
      </c>
      <c r="C24" s="253">
        <v>470.05715942382813</v>
      </c>
      <c r="D24" s="253">
        <v>1210.45166015625</v>
      </c>
      <c r="E24" s="253">
        <v>1714.320068359375</v>
      </c>
      <c r="F24" s="253">
        <v>1711.69384765625</v>
      </c>
      <c r="G24" s="253">
        <v>1042.501708984375</v>
      </c>
      <c r="H24" s="253">
        <v>1542.8511962890625</v>
      </c>
      <c r="L24" s="34"/>
    </row>
    <row r="25" spans="1:12" x14ac:dyDescent="0.2">
      <c r="A25" s="64"/>
      <c r="B25" s="38">
        <v>2022</v>
      </c>
      <c r="C25" s="253">
        <v>295.7845458984375</v>
      </c>
      <c r="D25" s="253">
        <v>1345.2996826171875</v>
      </c>
      <c r="E25" s="253">
        <v>2196.7373046875</v>
      </c>
      <c r="F25" s="253">
        <v>1973.8013916015625</v>
      </c>
      <c r="G25" s="253">
        <v>1056.79052734375</v>
      </c>
      <c r="H25" s="253">
        <v>1837.1895751953125</v>
      </c>
      <c r="L25" s="34"/>
    </row>
    <row r="26" spans="1:12" ht="5.0999999999999996" customHeight="1" x14ac:dyDescent="0.2">
      <c r="A26" s="64"/>
      <c r="B26" s="61"/>
      <c r="C26" s="84"/>
      <c r="D26" s="85"/>
      <c r="E26" s="85"/>
      <c r="F26" s="85"/>
      <c r="G26" s="85"/>
      <c r="H26" s="85"/>
    </row>
    <row r="27" spans="1:12" s="133" customFormat="1" ht="18.75" customHeight="1" x14ac:dyDescent="0.25">
      <c r="B27" s="219" t="s">
        <v>126</v>
      </c>
    </row>
    <row r="28" spans="1:12" s="133" customFormat="1" ht="15" x14ac:dyDescent="0.25">
      <c r="B28" s="220" t="s">
        <v>212</v>
      </c>
    </row>
    <row r="29" spans="1:12" s="133" customFormat="1" ht="15" x14ac:dyDescent="0.25">
      <c r="B29" s="221" t="s">
        <v>211</v>
      </c>
    </row>
    <row r="30" spans="1:12" s="64" customFormat="1" x14ac:dyDescent="0.2">
      <c r="B30" s="72" t="s">
        <v>75</v>
      </c>
    </row>
    <row r="31" spans="1:12" s="64" customFormat="1" x14ac:dyDescent="0.2">
      <c r="B31" s="72" t="s">
        <v>76</v>
      </c>
    </row>
    <row r="32" spans="1:12" s="64" customFormat="1" x14ac:dyDescent="0.2">
      <c r="B32" s="119" t="s">
        <v>348</v>
      </c>
      <c r="C32" s="33"/>
      <c r="D32" s="33"/>
      <c r="E32" s="33"/>
      <c r="F32" s="33"/>
      <c r="G32" s="33"/>
    </row>
    <row r="33" spans="2:2" s="64" customFormat="1" x14ac:dyDescent="0.2">
      <c r="B33" s="45" t="s">
        <v>56</v>
      </c>
    </row>
    <row r="34" spans="2:2" s="64" customFormat="1" x14ac:dyDescent="0.2">
      <c r="B34" s="45"/>
    </row>
    <row r="35" spans="2:2" s="64" customFormat="1" x14ac:dyDescent="0.2">
      <c r="B35" s="34"/>
    </row>
    <row r="36" spans="2:2" x14ac:dyDescent="0.2">
      <c r="B36" s="34"/>
    </row>
    <row r="37" spans="2:2" x14ac:dyDescent="0.2">
      <c r="B37" s="34"/>
    </row>
    <row r="38" spans="2:2" x14ac:dyDescent="0.2">
      <c r="B38" s="34"/>
    </row>
    <row r="39" spans="2:2" x14ac:dyDescent="0.2">
      <c r="B39" s="34"/>
    </row>
    <row r="40" spans="2:2" x14ac:dyDescent="0.2">
      <c r="B40" s="34"/>
    </row>
    <row r="41" spans="2:2" x14ac:dyDescent="0.2">
      <c r="B41" s="34"/>
    </row>
    <row r="42" spans="2:2" x14ac:dyDescent="0.2">
      <c r="B42" s="34"/>
    </row>
  </sheetData>
  <mergeCells count="2">
    <mergeCell ref="B2:H2"/>
    <mergeCell ref="B3:H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0A040-FFFF-4E13-986A-B6770A64AFD8}">
  <sheetPr codeName="Hoja22">
    <tabColor theme="0" tint="-0.499984740745262"/>
  </sheetPr>
  <dimension ref="A1:K303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79" customWidth="1"/>
    <col min="2" max="2" width="14" style="79" customWidth="1"/>
    <col min="3" max="8" width="15.7109375" style="79" customWidth="1"/>
    <col min="9" max="9" width="11.42578125" style="64"/>
    <col min="10" max="11" width="11.5703125" style="64" customWidth="1"/>
    <col min="12" max="16384" width="11.42578125" style="79"/>
  </cols>
  <sheetData>
    <row r="1" spans="1:11" s="64" customFormat="1" x14ac:dyDescent="0.2"/>
    <row r="2" spans="1:11" ht="30.75" customHeight="1" x14ac:dyDescent="0.2">
      <c r="A2" s="64"/>
      <c r="B2" s="346" t="s">
        <v>370</v>
      </c>
      <c r="C2" s="346"/>
      <c r="D2" s="346"/>
      <c r="E2" s="346"/>
      <c r="F2" s="346"/>
      <c r="G2" s="346"/>
      <c r="H2" s="346"/>
      <c r="K2" s="135"/>
    </row>
    <row r="3" spans="1:11" ht="15.75" x14ac:dyDescent="0.25">
      <c r="A3" s="64"/>
      <c r="B3" s="347" t="s">
        <v>214</v>
      </c>
      <c r="C3" s="347"/>
      <c r="D3" s="347"/>
      <c r="E3" s="347"/>
      <c r="F3" s="347"/>
      <c r="G3" s="347"/>
      <c r="H3" s="347"/>
    </row>
    <row r="4" spans="1:11" ht="5.0999999999999996" customHeight="1" x14ac:dyDescent="0.2">
      <c r="A4" s="64"/>
      <c r="B4" s="35"/>
      <c r="C4" s="35"/>
      <c r="D4" s="35"/>
      <c r="E4" s="35"/>
      <c r="F4" s="35"/>
      <c r="G4" s="35"/>
      <c r="H4" s="35"/>
    </row>
    <row r="5" spans="1:11" ht="30.75" customHeight="1" x14ac:dyDescent="0.2">
      <c r="A5" s="64"/>
      <c r="B5" s="36" t="s">
        <v>1</v>
      </c>
      <c r="C5" s="36" t="s">
        <v>77</v>
      </c>
      <c r="D5" s="36" t="s">
        <v>78</v>
      </c>
      <c r="E5" s="36" t="s">
        <v>79</v>
      </c>
      <c r="F5" s="36" t="s">
        <v>80</v>
      </c>
      <c r="G5" s="36" t="s">
        <v>81</v>
      </c>
      <c r="H5" s="36" t="s">
        <v>5</v>
      </c>
    </row>
    <row r="6" spans="1:11" ht="5.0999999999999996" customHeight="1" x14ac:dyDescent="0.2">
      <c r="A6" s="64"/>
      <c r="B6" s="68"/>
      <c r="C6" s="80"/>
      <c r="D6" s="80"/>
      <c r="E6" s="80"/>
      <c r="F6" s="80"/>
      <c r="G6" s="80"/>
      <c r="H6" s="80"/>
    </row>
    <row r="7" spans="1:11" x14ac:dyDescent="0.2">
      <c r="A7" s="64"/>
      <c r="B7" s="38">
        <v>2004</v>
      </c>
      <c r="C7" s="91">
        <v>251.59610000000001</v>
      </c>
      <c r="D7" s="91">
        <v>440.45569999999998</v>
      </c>
      <c r="E7" s="91">
        <v>548.6431</v>
      </c>
      <c r="F7" s="91">
        <v>768.53399999999999</v>
      </c>
      <c r="G7" s="91">
        <v>1104.364</v>
      </c>
      <c r="H7" s="91">
        <v>653.83989999999994</v>
      </c>
    </row>
    <row r="8" spans="1:11" x14ac:dyDescent="0.2">
      <c r="A8" s="64"/>
      <c r="B8" s="38">
        <v>2005</v>
      </c>
      <c r="C8" s="91">
        <v>209.49109999999999</v>
      </c>
      <c r="D8" s="91">
        <v>445.17829999999998</v>
      </c>
      <c r="E8" s="91">
        <v>541.37969999999996</v>
      </c>
      <c r="F8" s="91">
        <v>735.78110000000004</v>
      </c>
      <c r="G8" s="91">
        <v>1017.005</v>
      </c>
      <c r="H8" s="91">
        <v>646.65790000000004</v>
      </c>
    </row>
    <row r="9" spans="1:11" x14ac:dyDescent="0.2">
      <c r="A9" s="64"/>
      <c r="B9" s="38">
        <v>2006</v>
      </c>
      <c r="C9" s="91">
        <v>397.48770000000002</v>
      </c>
      <c r="D9" s="91">
        <v>397.38510000000002</v>
      </c>
      <c r="E9" s="91">
        <v>600.96429999999998</v>
      </c>
      <c r="F9" s="91">
        <v>701.10789999999997</v>
      </c>
      <c r="G9" s="91">
        <v>1128.4849999999999</v>
      </c>
      <c r="H9" s="91">
        <v>683.07960000000003</v>
      </c>
    </row>
    <row r="10" spans="1:11" x14ac:dyDescent="0.2">
      <c r="A10" s="64"/>
      <c r="B10" s="38">
        <v>2007</v>
      </c>
      <c r="C10" s="91">
        <v>202.82089999999999</v>
      </c>
      <c r="D10" s="91">
        <v>542.82799999999997</v>
      </c>
      <c r="E10" s="91">
        <v>639.09439999999995</v>
      </c>
      <c r="F10" s="91">
        <v>813.4289</v>
      </c>
      <c r="G10" s="91">
        <v>1445.72</v>
      </c>
      <c r="H10" s="91">
        <v>819.41200000000003</v>
      </c>
      <c r="J10" s="88"/>
    </row>
    <row r="11" spans="1:11" x14ac:dyDescent="0.2">
      <c r="A11" s="64"/>
      <c r="B11" s="38">
        <v>2008</v>
      </c>
      <c r="C11" s="91">
        <v>268.70690000000002</v>
      </c>
      <c r="D11" s="91">
        <v>570.38490000000002</v>
      </c>
      <c r="E11" s="91">
        <v>821.04539999999997</v>
      </c>
      <c r="F11" s="91">
        <v>962.09059999999999</v>
      </c>
      <c r="G11" s="91">
        <v>1676.748</v>
      </c>
      <c r="H11" s="91">
        <v>995.66179999999997</v>
      </c>
      <c r="J11" s="88"/>
    </row>
    <row r="12" spans="1:11" x14ac:dyDescent="0.2">
      <c r="A12" s="64"/>
      <c r="B12" s="38">
        <v>2009</v>
      </c>
      <c r="C12" s="91">
        <v>356.46589999999998</v>
      </c>
      <c r="D12" s="91">
        <v>657.20979999999997</v>
      </c>
      <c r="E12" s="91">
        <v>827.03200000000004</v>
      </c>
      <c r="F12" s="91">
        <v>1136.6780000000001</v>
      </c>
      <c r="G12" s="91">
        <v>1702.3920000000001</v>
      </c>
      <c r="H12" s="91">
        <v>1060.316</v>
      </c>
      <c r="J12" s="88"/>
    </row>
    <row r="13" spans="1:11" x14ac:dyDescent="0.2">
      <c r="A13" s="64"/>
      <c r="B13" s="38">
        <v>2010</v>
      </c>
      <c r="C13" s="91">
        <v>668.46990000000005</v>
      </c>
      <c r="D13" s="91">
        <v>682.24630000000002</v>
      </c>
      <c r="E13" s="91">
        <v>1047.3340000000001</v>
      </c>
      <c r="F13" s="91">
        <v>1101.154</v>
      </c>
      <c r="G13" s="91">
        <v>1574.634</v>
      </c>
      <c r="H13" s="91">
        <v>1123.1690000000001</v>
      </c>
      <c r="J13" s="88"/>
    </row>
    <row r="14" spans="1:11" x14ac:dyDescent="0.2">
      <c r="A14" s="64"/>
      <c r="B14" s="38">
        <v>2011</v>
      </c>
      <c r="C14" s="91">
        <v>553.04100000000005</v>
      </c>
      <c r="D14" s="91">
        <v>915.59590000000003</v>
      </c>
      <c r="E14" s="91">
        <v>1047.777</v>
      </c>
      <c r="F14" s="91">
        <v>1306.951</v>
      </c>
      <c r="G14" s="91">
        <v>1977.1220000000001</v>
      </c>
      <c r="H14" s="91">
        <v>1259.125</v>
      </c>
      <c r="J14" s="88"/>
    </row>
    <row r="15" spans="1:11" s="64" customFormat="1" x14ac:dyDescent="0.2">
      <c r="B15" s="38">
        <v>2012</v>
      </c>
      <c r="C15" s="91">
        <v>1231.0229999999999</v>
      </c>
      <c r="D15" s="91">
        <v>859.48199999999997</v>
      </c>
      <c r="E15" s="91">
        <v>1071.4000000000001</v>
      </c>
      <c r="F15" s="91">
        <v>1468.991</v>
      </c>
      <c r="G15" s="91">
        <v>1878.9760000000001</v>
      </c>
      <c r="H15" s="91">
        <v>1299.845</v>
      </c>
    </row>
    <row r="16" spans="1:11" s="64" customFormat="1" x14ac:dyDescent="0.2">
      <c r="B16" s="38">
        <v>2013</v>
      </c>
      <c r="C16" s="91">
        <v>534.32460000000003</v>
      </c>
      <c r="D16" s="91">
        <v>952.53710000000001</v>
      </c>
      <c r="E16" s="91">
        <v>1221.3789999999999</v>
      </c>
      <c r="F16" s="91">
        <v>1530.866</v>
      </c>
      <c r="G16" s="91">
        <v>1873.136</v>
      </c>
      <c r="H16" s="91">
        <v>1377.347</v>
      </c>
    </row>
    <row r="17" spans="2:8" s="64" customFormat="1" x14ac:dyDescent="0.2">
      <c r="B17" s="38">
        <v>2014</v>
      </c>
      <c r="C17" s="91">
        <v>527.56119999999999</v>
      </c>
      <c r="D17" s="91">
        <v>878.42349999999999</v>
      </c>
      <c r="E17" s="91">
        <v>1251.5650000000001</v>
      </c>
      <c r="F17" s="91">
        <v>1576.8040000000001</v>
      </c>
      <c r="G17" s="91">
        <v>2101.2159999999999</v>
      </c>
      <c r="H17" s="91">
        <v>1428.999</v>
      </c>
    </row>
    <row r="18" spans="2:8" s="64" customFormat="1" x14ac:dyDescent="0.2">
      <c r="B18" s="38">
        <v>2015</v>
      </c>
      <c r="C18" s="91">
        <v>470.60230000000001</v>
      </c>
      <c r="D18" s="91">
        <v>867.48609999999996</v>
      </c>
      <c r="E18" s="91">
        <v>1302.0740000000001</v>
      </c>
      <c r="F18" s="91">
        <v>1616.7329999999999</v>
      </c>
      <c r="G18" s="91">
        <v>2102.6329999999998</v>
      </c>
      <c r="H18" s="91">
        <v>1456.9110000000001</v>
      </c>
    </row>
    <row r="19" spans="2:8" s="64" customFormat="1" x14ac:dyDescent="0.2">
      <c r="B19" s="38">
        <v>2016</v>
      </c>
      <c r="C19" s="91">
        <v>520.40440000000001</v>
      </c>
      <c r="D19" s="91">
        <v>1026.712</v>
      </c>
      <c r="E19" s="91">
        <v>1331.3589999999999</v>
      </c>
      <c r="F19" s="91">
        <v>1517.971</v>
      </c>
      <c r="G19" s="91">
        <v>2276.953</v>
      </c>
      <c r="H19" s="91">
        <v>1512.2449999999999</v>
      </c>
    </row>
    <row r="20" spans="2:8" s="64" customFormat="1" x14ac:dyDescent="0.2">
      <c r="B20" s="38">
        <v>2017</v>
      </c>
      <c r="C20" s="91">
        <v>563.28899999999999</v>
      </c>
      <c r="D20" s="91">
        <v>1045.883</v>
      </c>
      <c r="E20" s="91">
        <v>1418.0889999999999</v>
      </c>
      <c r="F20" s="91">
        <v>1660.461</v>
      </c>
      <c r="G20" s="91">
        <v>2079.2669999999998</v>
      </c>
      <c r="H20" s="91">
        <v>1545.0250000000001</v>
      </c>
    </row>
    <row r="21" spans="2:8" s="64" customFormat="1" x14ac:dyDescent="0.2">
      <c r="B21" s="38">
        <v>2018</v>
      </c>
      <c r="C21" s="91">
        <v>700.42877197265602</v>
      </c>
      <c r="D21" s="91">
        <v>1164.72717285156</v>
      </c>
      <c r="E21" s="91">
        <v>1427.95520019531</v>
      </c>
      <c r="F21" s="91">
        <v>1739.14782714844</v>
      </c>
      <c r="G21" s="91">
        <v>2325.11352539063</v>
      </c>
      <c r="H21" s="91">
        <v>1644.64514160156</v>
      </c>
    </row>
    <row r="22" spans="2:8" s="64" customFormat="1" x14ac:dyDescent="0.2">
      <c r="B22" s="38">
        <v>2019</v>
      </c>
      <c r="C22" s="251">
        <v>598.18292236328125</v>
      </c>
      <c r="D22" s="251">
        <v>1160.5201416015625</v>
      </c>
      <c r="E22" s="251">
        <v>1502.86669921875</v>
      </c>
      <c r="F22" s="251">
        <v>1791.3392333984375</v>
      </c>
      <c r="G22" s="251">
        <v>2276.439453125</v>
      </c>
      <c r="H22" s="251">
        <v>1703.062255859375</v>
      </c>
    </row>
    <row r="23" spans="2:8" s="64" customFormat="1" x14ac:dyDescent="0.2">
      <c r="B23" s="38">
        <v>2020</v>
      </c>
      <c r="C23" s="251">
        <v>751.40997314453125</v>
      </c>
      <c r="D23" s="251">
        <v>921.46600341796875</v>
      </c>
      <c r="E23" s="251">
        <v>1342.857177734375</v>
      </c>
      <c r="F23" s="251">
        <v>1574.3310546875</v>
      </c>
      <c r="G23" s="251">
        <v>2202.759765625</v>
      </c>
      <c r="H23" s="251">
        <v>1521.427734375</v>
      </c>
    </row>
    <row r="24" spans="2:8" s="64" customFormat="1" x14ac:dyDescent="0.2">
      <c r="B24" s="38">
        <v>2021</v>
      </c>
      <c r="C24" s="251">
        <v>697.343017578125</v>
      </c>
      <c r="D24" s="251">
        <v>965.61395263671875</v>
      </c>
      <c r="E24" s="251">
        <v>1288.813720703125</v>
      </c>
      <c r="F24" s="251">
        <v>1619.8052978515625</v>
      </c>
      <c r="G24" s="251">
        <v>2410.7900390625</v>
      </c>
      <c r="H24" s="251">
        <v>1542.8511962890625</v>
      </c>
    </row>
    <row r="25" spans="2:8" s="64" customFormat="1" x14ac:dyDescent="0.2">
      <c r="B25" s="38">
        <v>2022</v>
      </c>
      <c r="C25" s="251">
        <v>669.88714599609375</v>
      </c>
      <c r="D25" s="251">
        <v>1204.898193359375</v>
      </c>
      <c r="E25" s="251">
        <v>1500.3465576171875</v>
      </c>
      <c r="F25" s="251">
        <v>1991.7728271484375</v>
      </c>
      <c r="G25" s="251">
        <v>2704.330322265625</v>
      </c>
      <c r="H25" s="251">
        <v>1837.1895751953125</v>
      </c>
    </row>
    <row r="26" spans="2:8" s="64" customFormat="1" ht="5.0999999999999996" customHeight="1" x14ac:dyDescent="0.2">
      <c r="B26" s="61"/>
      <c r="C26" s="84"/>
      <c r="D26" s="85"/>
      <c r="E26" s="85"/>
      <c r="F26" s="85"/>
      <c r="G26" s="85"/>
      <c r="H26" s="85"/>
    </row>
    <row r="27" spans="2:8" s="133" customFormat="1" ht="18.75" customHeight="1" x14ac:dyDescent="0.25">
      <c r="B27" s="219" t="s">
        <v>126</v>
      </c>
    </row>
    <row r="28" spans="2:8" s="133" customFormat="1" ht="15" x14ac:dyDescent="0.25">
      <c r="B28" s="220" t="s">
        <v>212</v>
      </c>
    </row>
    <row r="29" spans="2:8" s="133" customFormat="1" ht="15" x14ac:dyDescent="0.25">
      <c r="B29" s="221" t="s">
        <v>211</v>
      </c>
    </row>
    <row r="30" spans="2:8" s="64" customFormat="1" x14ac:dyDescent="0.2">
      <c r="B30" s="184" t="s">
        <v>83</v>
      </c>
      <c r="C30" s="33"/>
      <c r="D30" s="33"/>
      <c r="E30" s="33"/>
      <c r="F30" s="33"/>
      <c r="G30" s="33"/>
      <c r="H30" s="33"/>
    </row>
    <row r="31" spans="2:8" s="64" customFormat="1" x14ac:dyDescent="0.2">
      <c r="B31" s="72" t="s">
        <v>333</v>
      </c>
    </row>
    <row r="32" spans="2:8" s="64" customFormat="1" x14ac:dyDescent="0.2">
      <c r="B32" s="72" t="s">
        <v>203</v>
      </c>
    </row>
    <row r="33" spans="2:2" s="64" customFormat="1" x14ac:dyDescent="0.2">
      <c r="B33" s="119" t="s">
        <v>348</v>
      </c>
    </row>
    <row r="34" spans="2:2" s="64" customFormat="1" x14ac:dyDescent="0.2">
      <c r="B34" s="45" t="s">
        <v>56</v>
      </c>
    </row>
    <row r="35" spans="2:2" s="64" customFormat="1" x14ac:dyDescent="0.2"/>
    <row r="36" spans="2:2" s="64" customFormat="1" x14ac:dyDescent="0.2"/>
    <row r="37" spans="2:2" s="64" customFormat="1" x14ac:dyDescent="0.2">
      <c r="B37" s="34"/>
    </row>
    <row r="38" spans="2:2" s="64" customFormat="1" x14ac:dyDescent="0.2">
      <c r="B38" s="34"/>
    </row>
    <row r="39" spans="2:2" s="64" customFormat="1" x14ac:dyDescent="0.2">
      <c r="B39" s="34"/>
    </row>
    <row r="40" spans="2:2" s="64" customFormat="1" x14ac:dyDescent="0.2">
      <c r="B40" s="34"/>
    </row>
    <row r="41" spans="2:2" s="64" customFormat="1" x14ac:dyDescent="0.2">
      <c r="B41" s="34"/>
    </row>
    <row r="42" spans="2:2" s="64" customFormat="1" x14ac:dyDescent="0.2">
      <c r="B42" s="34"/>
    </row>
    <row r="43" spans="2:2" s="64" customFormat="1" ht="12.75" customHeight="1" x14ac:dyDescent="0.2">
      <c r="B43" s="34"/>
    </row>
    <row r="44" spans="2:2" s="64" customFormat="1" x14ac:dyDescent="0.2">
      <c r="B44" s="34"/>
    </row>
    <row r="45" spans="2:2" s="64" customFormat="1" x14ac:dyDescent="0.2">
      <c r="B45" s="34"/>
    </row>
    <row r="46" spans="2:2" s="64" customFormat="1" x14ac:dyDescent="0.2">
      <c r="B46" s="34"/>
    </row>
    <row r="47" spans="2:2" s="64" customFormat="1" x14ac:dyDescent="0.2">
      <c r="B47" s="34"/>
    </row>
    <row r="48" spans="2:2" s="64" customFormat="1" x14ac:dyDescent="0.2">
      <c r="B48" s="34"/>
    </row>
    <row r="49" spans="2:2" s="64" customFormat="1" x14ac:dyDescent="0.2">
      <c r="B49" s="34"/>
    </row>
    <row r="50" spans="2:2" s="64" customFormat="1" x14ac:dyDescent="0.2"/>
    <row r="51" spans="2:2" s="64" customFormat="1" x14ac:dyDescent="0.2"/>
    <row r="52" spans="2:2" s="64" customFormat="1" x14ac:dyDescent="0.2"/>
    <row r="53" spans="2:2" s="64" customFormat="1" x14ac:dyDescent="0.2"/>
    <row r="54" spans="2:2" s="64" customFormat="1" x14ac:dyDescent="0.2"/>
    <row r="55" spans="2:2" s="64" customFormat="1" x14ac:dyDescent="0.2"/>
    <row r="56" spans="2:2" s="64" customFormat="1" x14ac:dyDescent="0.2"/>
    <row r="57" spans="2:2" s="64" customFormat="1" x14ac:dyDescent="0.2"/>
    <row r="58" spans="2:2" s="64" customFormat="1" x14ac:dyDescent="0.2"/>
    <row r="59" spans="2:2" s="64" customFormat="1" x14ac:dyDescent="0.2"/>
    <row r="60" spans="2:2" s="64" customFormat="1" x14ac:dyDescent="0.2"/>
    <row r="61" spans="2:2" s="64" customFormat="1" x14ac:dyDescent="0.2"/>
    <row r="62" spans="2:2" s="64" customFormat="1" x14ac:dyDescent="0.2"/>
    <row r="63" spans="2:2" s="64" customFormat="1" x14ac:dyDescent="0.2"/>
    <row r="64" spans="2:2" s="64" customFormat="1" x14ac:dyDescent="0.2"/>
    <row r="65" s="64" customFormat="1" x14ac:dyDescent="0.2"/>
    <row r="66" s="64" customFormat="1" x14ac:dyDescent="0.2"/>
    <row r="67" s="64" customFormat="1" x14ac:dyDescent="0.2"/>
    <row r="68" s="64" customFormat="1" x14ac:dyDescent="0.2"/>
    <row r="69" s="64" customFormat="1" ht="12.75" customHeight="1" x14ac:dyDescent="0.2"/>
    <row r="70" s="64" customFormat="1" x14ac:dyDescent="0.2"/>
    <row r="71" s="64" customFormat="1" x14ac:dyDescent="0.2"/>
    <row r="72" s="64" customFormat="1" x14ac:dyDescent="0.2"/>
    <row r="73" s="64" customFormat="1" x14ac:dyDescent="0.2"/>
    <row r="74" s="64" customFormat="1" x14ac:dyDescent="0.2"/>
    <row r="75" s="64" customFormat="1" x14ac:dyDescent="0.2"/>
    <row r="76" s="64" customFormat="1" x14ac:dyDescent="0.2"/>
    <row r="77" s="64" customFormat="1" x14ac:dyDescent="0.2"/>
    <row r="78" s="64" customFormat="1" x14ac:dyDescent="0.2"/>
    <row r="79" s="64" customFormat="1" x14ac:dyDescent="0.2"/>
    <row r="80" s="64" customFormat="1" x14ac:dyDescent="0.2"/>
    <row r="81" s="64" customFormat="1" x14ac:dyDescent="0.2"/>
    <row r="82" s="64" customFormat="1" x14ac:dyDescent="0.2"/>
    <row r="83" s="64" customFormat="1" x14ac:dyDescent="0.2"/>
    <row r="84" s="64" customFormat="1" x14ac:dyDescent="0.2"/>
    <row r="85" s="64" customFormat="1" x14ac:dyDescent="0.2"/>
    <row r="86" s="64" customFormat="1" x14ac:dyDescent="0.2"/>
    <row r="87" s="64" customFormat="1" x14ac:dyDescent="0.2"/>
    <row r="88" s="64" customFormat="1" x14ac:dyDescent="0.2"/>
    <row r="89" s="64" customFormat="1" x14ac:dyDescent="0.2"/>
    <row r="90" s="64" customFormat="1" x14ac:dyDescent="0.2"/>
    <row r="91" s="64" customFormat="1" x14ac:dyDescent="0.2"/>
    <row r="92" s="64" customFormat="1" x14ac:dyDescent="0.2"/>
    <row r="93" s="64" customFormat="1" x14ac:dyDescent="0.2"/>
    <row r="94" s="64" customFormat="1" x14ac:dyDescent="0.2"/>
    <row r="95" s="64" customFormat="1" ht="12.75" customHeight="1" x14ac:dyDescent="0.2"/>
    <row r="96" s="64" customFormat="1" x14ac:dyDescent="0.2"/>
    <row r="97" s="64" customFormat="1" x14ac:dyDescent="0.2"/>
    <row r="98" s="64" customFormat="1" x14ac:dyDescent="0.2"/>
    <row r="99" s="64" customFormat="1" x14ac:dyDescent="0.2"/>
    <row r="100" s="64" customFormat="1" x14ac:dyDescent="0.2"/>
    <row r="101" s="64" customFormat="1" x14ac:dyDescent="0.2"/>
    <row r="102" s="64" customFormat="1" x14ac:dyDescent="0.2"/>
    <row r="103" s="64" customFormat="1" x14ac:dyDescent="0.2"/>
    <row r="104" s="64" customFormat="1" x14ac:dyDescent="0.2"/>
    <row r="105" s="64" customFormat="1" x14ac:dyDescent="0.2"/>
    <row r="106" s="64" customFormat="1" x14ac:dyDescent="0.2"/>
    <row r="107" s="64" customFormat="1" x14ac:dyDescent="0.2"/>
    <row r="108" s="64" customFormat="1" x14ac:dyDescent="0.2"/>
    <row r="109" s="64" customFormat="1" x14ac:dyDescent="0.2"/>
    <row r="121" ht="12.75" customHeight="1" x14ac:dyDescent="0.2"/>
    <row r="147" ht="12.75" customHeight="1" x14ac:dyDescent="0.2"/>
    <row r="173" ht="12.75" customHeight="1" x14ac:dyDescent="0.2"/>
    <row r="199" ht="12.75" customHeight="1" x14ac:dyDescent="0.2"/>
    <row r="225" ht="12.75" customHeight="1" x14ac:dyDescent="0.2"/>
    <row r="251" ht="12.75" customHeight="1" x14ac:dyDescent="0.2"/>
    <row r="277" ht="12.75" customHeight="1" x14ac:dyDescent="0.2"/>
    <row r="303" ht="12.75" customHeight="1" x14ac:dyDescent="0.2"/>
  </sheetData>
  <mergeCells count="2">
    <mergeCell ref="B2:H2"/>
    <mergeCell ref="B3:H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DDB32-4DE4-4BA8-AE09-48D97B26B046}">
  <sheetPr codeName="Hoja23">
    <tabColor theme="0" tint="-0.499984740745262"/>
  </sheetPr>
  <dimension ref="A1:L50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79" customWidth="1"/>
    <col min="2" max="2" width="10.5703125" style="79" customWidth="1"/>
    <col min="3" max="3" width="16" style="79" customWidth="1"/>
    <col min="4" max="4" width="16.28515625" style="79" customWidth="1"/>
    <col min="5" max="7" width="16.7109375" style="79" customWidth="1"/>
    <col min="8" max="8" width="14" style="79" customWidth="1"/>
    <col min="9" max="9" width="12.7109375" style="79" customWidth="1"/>
    <col min="10" max="11" width="8.42578125" style="79" customWidth="1"/>
    <col min="12" max="12" width="10.5703125" style="79" customWidth="1"/>
    <col min="13" max="16384" width="11.42578125" style="79"/>
  </cols>
  <sheetData>
    <row r="1" spans="1:12" x14ac:dyDescent="0.2">
      <c r="A1" s="35"/>
      <c r="B1" s="35"/>
      <c r="C1" s="35"/>
      <c r="D1" s="35"/>
      <c r="E1" s="35"/>
      <c r="F1" s="35"/>
      <c r="G1" s="35"/>
      <c r="H1" s="35"/>
      <c r="I1" s="35"/>
    </row>
    <row r="2" spans="1:12" ht="32.25" customHeight="1" x14ac:dyDescent="0.2">
      <c r="A2" s="35"/>
      <c r="B2" s="346" t="s">
        <v>371</v>
      </c>
      <c r="C2" s="346"/>
      <c r="D2" s="346"/>
      <c r="E2" s="346"/>
      <c r="F2" s="346"/>
      <c r="G2" s="346"/>
      <c r="H2" s="346"/>
      <c r="I2" s="346"/>
      <c r="L2" s="135"/>
    </row>
    <row r="3" spans="1:12" ht="15.75" x14ac:dyDescent="0.25">
      <c r="A3" s="35"/>
      <c r="B3" s="347" t="s">
        <v>214</v>
      </c>
      <c r="C3" s="347"/>
      <c r="D3" s="347"/>
      <c r="E3" s="347"/>
      <c r="F3" s="347"/>
      <c r="G3" s="347"/>
      <c r="H3" s="347"/>
      <c r="I3" s="347"/>
    </row>
    <row r="4" spans="1:12" ht="5.0999999999999996" customHeight="1" x14ac:dyDescent="0.2">
      <c r="A4" s="35"/>
      <c r="B4" s="35"/>
      <c r="C4" s="35"/>
      <c r="D4" s="35"/>
      <c r="E4" s="35"/>
      <c r="F4" s="35"/>
      <c r="G4" s="35"/>
      <c r="H4" s="35"/>
      <c r="I4" s="35"/>
    </row>
    <row r="5" spans="1:12" ht="31.5" customHeight="1" x14ac:dyDescent="0.2">
      <c r="A5" s="35"/>
      <c r="B5" s="36" t="s">
        <v>1</v>
      </c>
      <c r="C5" s="36" t="s">
        <v>84</v>
      </c>
      <c r="D5" s="36" t="s">
        <v>85</v>
      </c>
      <c r="E5" s="36" t="s">
        <v>86</v>
      </c>
      <c r="F5" s="36" t="s">
        <v>87</v>
      </c>
      <c r="G5" s="36" t="s">
        <v>88</v>
      </c>
      <c r="H5" s="36" t="s">
        <v>89</v>
      </c>
      <c r="I5" s="36" t="s">
        <v>5</v>
      </c>
    </row>
    <row r="6" spans="1:12" ht="5.0999999999999996" customHeight="1" x14ac:dyDescent="0.2">
      <c r="A6" s="35"/>
      <c r="B6" s="68"/>
      <c r="C6" s="80"/>
      <c r="D6" s="80"/>
      <c r="E6" s="80"/>
      <c r="F6" s="80"/>
      <c r="G6" s="80"/>
      <c r="H6" s="80"/>
      <c r="I6" s="80"/>
    </row>
    <row r="7" spans="1:12" x14ac:dyDescent="0.2">
      <c r="A7" s="35"/>
      <c r="B7" s="38">
        <v>2004</v>
      </c>
      <c r="C7" s="92">
        <v>173.315</v>
      </c>
      <c r="D7" s="92">
        <v>409.82089999999999</v>
      </c>
      <c r="E7" s="92">
        <v>656.87850000000003</v>
      </c>
      <c r="F7" s="92">
        <v>616.12620000000004</v>
      </c>
      <c r="G7" s="92">
        <v>893.29600000000005</v>
      </c>
      <c r="H7" s="93">
        <v>801.31169999999997</v>
      </c>
      <c r="I7" s="93">
        <v>653.83989999999994</v>
      </c>
    </row>
    <row r="8" spans="1:12" x14ac:dyDescent="0.2">
      <c r="A8" s="35"/>
      <c r="B8" s="38">
        <v>2005</v>
      </c>
      <c r="C8" s="92">
        <v>178.86179999999999</v>
      </c>
      <c r="D8" s="92">
        <v>417.041</v>
      </c>
      <c r="E8" s="92">
        <v>640.05709999999999</v>
      </c>
      <c r="F8" s="92">
        <v>864.50710000000004</v>
      </c>
      <c r="G8" s="92">
        <v>841.30380000000002</v>
      </c>
      <c r="H8" s="93">
        <v>712.15920000000006</v>
      </c>
      <c r="I8" s="93">
        <v>646.65790000000004</v>
      </c>
    </row>
    <row r="9" spans="1:12" x14ac:dyDescent="0.2">
      <c r="A9" s="35"/>
      <c r="B9" s="38">
        <v>2006</v>
      </c>
      <c r="C9" s="92">
        <v>244.27959999999999</v>
      </c>
      <c r="D9" s="92">
        <v>451.1053</v>
      </c>
      <c r="E9" s="92">
        <v>847.42669999999998</v>
      </c>
      <c r="F9" s="92">
        <v>808.4633</v>
      </c>
      <c r="G9" s="92">
        <v>722.42719999999997</v>
      </c>
      <c r="H9" s="93">
        <v>737.26070000000004</v>
      </c>
      <c r="I9" s="93">
        <v>683.07960000000003</v>
      </c>
      <c r="L9" s="83"/>
    </row>
    <row r="10" spans="1:12" x14ac:dyDescent="0.2">
      <c r="A10" s="35"/>
      <c r="B10" s="38">
        <v>2007</v>
      </c>
      <c r="C10" s="92">
        <v>180.17349999999999</v>
      </c>
      <c r="D10" s="92">
        <v>452.04579999999999</v>
      </c>
      <c r="E10" s="92">
        <v>952.47529999999995</v>
      </c>
      <c r="F10" s="92">
        <v>944.90189999999996</v>
      </c>
      <c r="G10" s="92">
        <v>1022.023</v>
      </c>
      <c r="H10" s="93">
        <v>977.70540000000005</v>
      </c>
      <c r="I10" s="93">
        <v>819.41200000000003</v>
      </c>
    </row>
    <row r="11" spans="1:12" x14ac:dyDescent="0.2">
      <c r="A11" s="35"/>
      <c r="B11" s="38">
        <v>2008</v>
      </c>
      <c r="C11" s="92">
        <v>221.96459999999999</v>
      </c>
      <c r="D11" s="92">
        <v>537.26300000000003</v>
      </c>
      <c r="E11" s="92">
        <v>978.41639999999995</v>
      </c>
      <c r="F11" s="92">
        <v>1269.2170000000001</v>
      </c>
      <c r="G11" s="92">
        <v>1385.1079999999999</v>
      </c>
      <c r="H11" s="93">
        <v>1201.1969999999999</v>
      </c>
      <c r="I11" s="93">
        <v>995.66179999999997</v>
      </c>
      <c r="L11" s="83"/>
    </row>
    <row r="12" spans="1:12" x14ac:dyDescent="0.2">
      <c r="A12" s="35"/>
      <c r="B12" s="38">
        <v>2009</v>
      </c>
      <c r="C12" s="92">
        <v>305.86</v>
      </c>
      <c r="D12" s="92">
        <v>675.15509999999995</v>
      </c>
      <c r="E12" s="92">
        <v>1198.895</v>
      </c>
      <c r="F12" s="92">
        <v>1049.818</v>
      </c>
      <c r="G12" s="92">
        <v>1250.393</v>
      </c>
      <c r="H12" s="93">
        <v>1298.154</v>
      </c>
      <c r="I12" s="93">
        <v>1060.316</v>
      </c>
    </row>
    <row r="13" spans="1:12" x14ac:dyDescent="0.2">
      <c r="A13" s="35"/>
      <c r="B13" s="38">
        <v>2010</v>
      </c>
      <c r="C13" s="92">
        <v>295.06270000000001</v>
      </c>
      <c r="D13" s="92">
        <v>699.95240000000001</v>
      </c>
      <c r="E13" s="92">
        <v>1038.0429999999999</v>
      </c>
      <c r="F13" s="92">
        <v>1052.511</v>
      </c>
      <c r="G13" s="92">
        <v>1719.653</v>
      </c>
      <c r="H13" s="93">
        <v>1304.941</v>
      </c>
      <c r="I13" s="93">
        <v>1123.1690000000001</v>
      </c>
    </row>
    <row r="14" spans="1:12" x14ac:dyDescent="0.2">
      <c r="A14" s="35"/>
      <c r="B14" s="38">
        <v>2011</v>
      </c>
      <c r="C14" s="92">
        <v>310.32499999999999</v>
      </c>
      <c r="D14" s="92">
        <v>807.43520000000001</v>
      </c>
      <c r="E14" s="92">
        <v>1250.075</v>
      </c>
      <c r="F14" s="92">
        <v>1445.693</v>
      </c>
      <c r="G14" s="92">
        <v>1572.164</v>
      </c>
      <c r="H14" s="93">
        <v>1567.9749999999999</v>
      </c>
      <c r="I14" s="93">
        <v>1259.125</v>
      </c>
      <c r="L14" s="83"/>
    </row>
    <row r="15" spans="1:12" x14ac:dyDescent="0.2">
      <c r="A15" s="35"/>
      <c r="B15" s="38">
        <v>2012</v>
      </c>
      <c r="C15" s="92">
        <v>349.66059999999999</v>
      </c>
      <c r="D15" s="92">
        <v>840.21339999999998</v>
      </c>
      <c r="E15" s="92">
        <v>1357.5619999999999</v>
      </c>
      <c r="F15" s="92">
        <v>1504.4</v>
      </c>
      <c r="G15" s="92">
        <v>1620.922</v>
      </c>
      <c r="H15" s="93">
        <v>1559.424</v>
      </c>
      <c r="I15" s="93">
        <v>1299.845</v>
      </c>
      <c r="L15" s="83"/>
    </row>
    <row r="16" spans="1:12" x14ac:dyDescent="0.2">
      <c r="A16" s="35"/>
      <c r="B16" s="38">
        <v>2013</v>
      </c>
      <c r="C16" s="92">
        <v>315.18490000000003</v>
      </c>
      <c r="D16" s="92">
        <v>840.65409999999997</v>
      </c>
      <c r="E16" s="92">
        <v>1346.261</v>
      </c>
      <c r="F16" s="92">
        <v>1337.5509999999999</v>
      </c>
      <c r="G16" s="92">
        <v>1676.43</v>
      </c>
      <c r="H16" s="93">
        <v>1880.2629999999999</v>
      </c>
      <c r="I16" s="93">
        <v>1377.347</v>
      </c>
      <c r="L16" s="83"/>
    </row>
    <row r="17" spans="1:12" x14ac:dyDescent="0.2">
      <c r="A17" s="35"/>
      <c r="B17" s="38">
        <v>2014</v>
      </c>
      <c r="C17" s="92">
        <v>367.29910000000001</v>
      </c>
      <c r="D17" s="92">
        <v>805.46019999999999</v>
      </c>
      <c r="E17" s="92">
        <v>1506.479</v>
      </c>
      <c r="F17" s="92">
        <v>1628.365</v>
      </c>
      <c r="G17" s="92">
        <v>1674.913</v>
      </c>
      <c r="H17" s="93">
        <v>1872.038</v>
      </c>
      <c r="I17" s="93">
        <v>1428.999</v>
      </c>
      <c r="L17" s="83"/>
    </row>
    <row r="18" spans="1:12" x14ac:dyDescent="0.2">
      <c r="A18" s="35"/>
      <c r="B18" s="38">
        <v>2015</v>
      </c>
      <c r="C18" s="92">
        <v>515.1037</v>
      </c>
      <c r="D18" s="92">
        <v>841.40700000000004</v>
      </c>
      <c r="E18" s="92">
        <v>1456.9780000000001</v>
      </c>
      <c r="F18" s="92">
        <v>1613.963</v>
      </c>
      <c r="G18" s="92">
        <v>1642.1220000000001</v>
      </c>
      <c r="H18" s="93">
        <v>1965.383</v>
      </c>
      <c r="I18" s="93">
        <v>1456.9110000000001</v>
      </c>
      <c r="L18" s="83"/>
    </row>
    <row r="19" spans="1:12" x14ac:dyDescent="0.2">
      <c r="A19" s="35"/>
      <c r="B19" s="38">
        <v>2016</v>
      </c>
      <c r="C19" s="92">
        <v>445.31549999999999</v>
      </c>
      <c r="D19" s="92">
        <v>900.29100000000005</v>
      </c>
      <c r="E19" s="92">
        <v>1673.231</v>
      </c>
      <c r="F19" s="92">
        <v>1651.702</v>
      </c>
      <c r="G19" s="92">
        <v>1767.742</v>
      </c>
      <c r="H19" s="93">
        <v>1910.7950000000001</v>
      </c>
      <c r="I19" s="93">
        <v>1512.2449999999999</v>
      </c>
      <c r="L19" s="83"/>
    </row>
    <row r="20" spans="1:12" x14ac:dyDescent="0.2">
      <c r="A20" s="35"/>
      <c r="B20" s="38">
        <v>2017</v>
      </c>
      <c r="C20" s="92">
        <v>445.87049999999999</v>
      </c>
      <c r="D20" s="92">
        <v>964.0077</v>
      </c>
      <c r="E20" s="92">
        <v>1621.472</v>
      </c>
      <c r="F20" s="92">
        <v>1620.8620000000001</v>
      </c>
      <c r="G20" s="92">
        <v>1881.8240000000001</v>
      </c>
      <c r="H20" s="93">
        <v>1941.0730000000001</v>
      </c>
      <c r="I20" s="93">
        <v>1545.0250000000001</v>
      </c>
      <c r="L20" s="83"/>
    </row>
    <row r="21" spans="1:12" x14ac:dyDescent="0.2">
      <c r="A21" s="35"/>
      <c r="B21" s="38">
        <v>2018</v>
      </c>
      <c r="C21" s="92">
        <v>486.53054809570301</v>
      </c>
      <c r="D21" s="92">
        <v>1033.77600097656</v>
      </c>
      <c r="E21" s="92">
        <v>1792.46875</v>
      </c>
      <c r="F21" s="92">
        <v>1716.22082519531</v>
      </c>
      <c r="G21" s="92">
        <v>1958.7958984375</v>
      </c>
      <c r="H21" s="93">
        <v>1965.14025878906</v>
      </c>
      <c r="I21" s="93">
        <v>1644.64514160156</v>
      </c>
      <c r="L21" s="83"/>
    </row>
    <row r="22" spans="1:12" x14ac:dyDescent="0.2">
      <c r="A22" s="35"/>
      <c r="B22" s="38">
        <v>2019</v>
      </c>
      <c r="C22" s="256">
        <v>517.82977294921875</v>
      </c>
      <c r="D22" s="256">
        <v>1149.3153076171875</v>
      </c>
      <c r="E22" s="256">
        <v>1923.2442626953125</v>
      </c>
      <c r="F22" s="256">
        <v>1874.329345703125</v>
      </c>
      <c r="G22" s="256">
        <v>1892.2708740234375</v>
      </c>
      <c r="H22" s="255">
        <v>2086.40087890625</v>
      </c>
      <c r="I22" s="255">
        <v>1703.062255859375</v>
      </c>
      <c r="L22" s="83"/>
    </row>
    <row r="23" spans="1:12" x14ac:dyDescent="0.2">
      <c r="A23" s="35"/>
      <c r="B23" s="38">
        <v>2020</v>
      </c>
      <c r="C23" s="256">
        <v>445.74102783203125</v>
      </c>
      <c r="D23" s="256">
        <v>888.5711669921875</v>
      </c>
      <c r="E23" s="256">
        <v>1724.5933837890625</v>
      </c>
      <c r="F23" s="256">
        <v>1509.30859375</v>
      </c>
      <c r="G23" s="256">
        <v>1783.4215087890625</v>
      </c>
      <c r="H23" s="255">
        <v>1982.838134765625</v>
      </c>
      <c r="I23" s="255">
        <v>1521.427734375</v>
      </c>
      <c r="L23" s="83"/>
    </row>
    <row r="24" spans="1:12" x14ac:dyDescent="0.2">
      <c r="A24" s="35"/>
      <c r="B24" s="38">
        <v>2021</v>
      </c>
      <c r="C24" s="256">
        <v>381.20941162109375</v>
      </c>
      <c r="D24" s="256">
        <v>966.6573486328125</v>
      </c>
      <c r="E24" s="256">
        <v>1618.7738037109375</v>
      </c>
      <c r="F24" s="256">
        <v>1807.1253662109375</v>
      </c>
      <c r="G24" s="256">
        <v>1730.349853515625</v>
      </c>
      <c r="H24" s="255">
        <v>1991.864990234375</v>
      </c>
      <c r="I24" s="255">
        <v>1542.8511962890625</v>
      </c>
      <c r="L24" s="83"/>
    </row>
    <row r="25" spans="1:12" x14ac:dyDescent="0.2">
      <c r="A25" s="35"/>
      <c r="B25" s="38">
        <v>2022</v>
      </c>
      <c r="C25" s="256">
        <v>519.3155517578125</v>
      </c>
      <c r="D25" s="256">
        <v>1183.6104736328125</v>
      </c>
      <c r="E25" s="256">
        <v>2045.494873046875</v>
      </c>
      <c r="F25" s="256">
        <v>1939.076904296875</v>
      </c>
      <c r="G25" s="256">
        <v>2037.7706298828125</v>
      </c>
      <c r="H25" s="255">
        <v>2578.501708984375</v>
      </c>
      <c r="I25" s="255">
        <v>1837.1895751953125</v>
      </c>
      <c r="L25" s="83"/>
    </row>
    <row r="26" spans="1:12" ht="5.0999999999999996" customHeight="1" x14ac:dyDescent="0.2">
      <c r="A26" s="64"/>
      <c r="B26" s="61"/>
      <c r="C26" s="84"/>
      <c r="D26" s="85"/>
      <c r="E26" s="85"/>
      <c r="F26" s="85"/>
      <c r="G26" s="85"/>
      <c r="H26" s="85"/>
      <c r="I26" s="85"/>
      <c r="L26" s="83"/>
    </row>
    <row r="27" spans="1:12" s="133" customFormat="1" ht="18.75" customHeight="1" x14ac:dyDescent="0.25">
      <c r="B27" s="219" t="s">
        <v>126</v>
      </c>
    </row>
    <row r="28" spans="1:12" s="133" customFormat="1" ht="15" x14ac:dyDescent="0.25">
      <c r="B28" s="220" t="s">
        <v>212</v>
      </c>
    </row>
    <row r="29" spans="1:12" s="133" customFormat="1" ht="15" x14ac:dyDescent="0.25">
      <c r="B29" s="221" t="s">
        <v>211</v>
      </c>
    </row>
    <row r="30" spans="1:12" s="64" customFormat="1" x14ac:dyDescent="0.2">
      <c r="B30" s="52" t="s">
        <v>90</v>
      </c>
    </row>
    <row r="31" spans="1:12" s="64" customFormat="1" x14ac:dyDescent="0.2">
      <c r="B31" s="52" t="s">
        <v>91</v>
      </c>
    </row>
    <row r="32" spans="1:12" s="64" customFormat="1" x14ac:dyDescent="0.2">
      <c r="B32" s="52" t="s">
        <v>92</v>
      </c>
    </row>
    <row r="33" spans="2:9" s="64" customFormat="1" x14ac:dyDescent="0.2">
      <c r="B33" s="119" t="s">
        <v>348</v>
      </c>
    </row>
    <row r="34" spans="2:9" s="64" customFormat="1" x14ac:dyDescent="0.2">
      <c r="B34" s="45" t="s">
        <v>56</v>
      </c>
    </row>
    <row r="35" spans="2:9" s="64" customFormat="1" x14ac:dyDescent="0.2"/>
    <row r="36" spans="2:9" s="64" customFormat="1" x14ac:dyDescent="0.2"/>
    <row r="37" spans="2:9" x14ac:dyDescent="0.2">
      <c r="B37" s="34"/>
      <c r="C37" s="94"/>
      <c r="D37" s="94"/>
      <c r="E37" s="94"/>
      <c r="F37" s="94"/>
      <c r="G37" s="94"/>
      <c r="H37" s="94"/>
      <c r="I37" s="94"/>
    </row>
    <row r="38" spans="2:9" x14ac:dyDescent="0.2">
      <c r="B38" s="34"/>
      <c r="C38" s="94"/>
      <c r="D38" s="94"/>
      <c r="E38" s="94"/>
      <c r="F38" s="94"/>
      <c r="G38" s="94"/>
      <c r="H38" s="94"/>
      <c r="I38" s="94"/>
    </row>
    <row r="39" spans="2:9" x14ac:dyDescent="0.2">
      <c r="B39" s="34"/>
      <c r="C39" s="94"/>
      <c r="D39" s="94"/>
      <c r="E39" s="94"/>
      <c r="F39" s="94"/>
      <c r="G39" s="94"/>
      <c r="H39" s="94"/>
      <c r="I39" s="94"/>
    </row>
    <row r="40" spans="2:9" x14ac:dyDescent="0.2">
      <c r="B40" s="34"/>
    </row>
    <row r="41" spans="2:9" x14ac:dyDescent="0.2">
      <c r="B41" s="34"/>
    </row>
    <row r="42" spans="2:9" x14ac:dyDescent="0.2">
      <c r="B42" s="34"/>
    </row>
    <row r="43" spans="2:9" x14ac:dyDescent="0.2">
      <c r="B43" s="34"/>
    </row>
    <row r="44" spans="2:9" x14ac:dyDescent="0.2">
      <c r="B44" s="34"/>
    </row>
    <row r="45" spans="2:9" x14ac:dyDescent="0.2">
      <c r="B45" s="34"/>
    </row>
    <row r="46" spans="2:9" x14ac:dyDescent="0.2">
      <c r="B46" s="34"/>
    </row>
    <row r="47" spans="2:9" x14ac:dyDescent="0.2">
      <c r="B47" s="34"/>
    </row>
    <row r="48" spans="2:9" x14ac:dyDescent="0.2">
      <c r="B48" s="34"/>
    </row>
    <row r="49" spans="2:2" x14ac:dyDescent="0.2">
      <c r="B49" s="34"/>
    </row>
    <row r="50" spans="2:2" x14ac:dyDescent="0.2">
      <c r="B50" s="34"/>
    </row>
  </sheetData>
  <mergeCells count="2">
    <mergeCell ref="B2:I2"/>
    <mergeCell ref="B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3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80ED4-6720-4FFE-8989-FE002DEEEF48}">
  <sheetPr codeName="Hoja24">
    <tabColor theme="0" tint="-0.499984740745262"/>
  </sheetPr>
  <dimension ref="B2:M35"/>
  <sheetViews>
    <sheetView zoomScale="85" zoomScaleNormal="85" workbookViewId="0"/>
  </sheetViews>
  <sheetFormatPr baseColWidth="10" defaultRowHeight="12.75" x14ac:dyDescent="0.2"/>
  <cols>
    <col min="1" max="1" width="5.7109375" style="155" customWidth="1"/>
    <col min="2" max="2" width="16.140625" style="155" customWidth="1"/>
    <col min="3" max="3" width="20.140625" style="155" customWidth="1"/>
    <col min="4" max="5" width="20.42578125" style="155" customWidth="1"/>
    <col min="6" max="6" width="11.42578125" style="155"/>
    <col min="7" max="7" width="13" style="155" customWidth="1"/>
    <col min="8" max="16384" width="11.42578125" style="155"/>
  </cols>
  <sheetData>
    <row r="2" spans="2:10" ht="41.25" customHeight="1" x14ac:dyDescent="0.2">
      <c r="B2" s="350" t="s">
        <v>372</v>
      </c>
      <c r="C2" s="350"/>
      <c r="D2" s="350"/>
      <c r="E2" s="350"/>
      <c r="G2" s="135"/>
    </row>
    <row r="3" spans="2:10" ht="15" customHeight="1" x14ac:dyDescent="0.25">
      <c r="B3" s="351" t="s">
        <v>214</v>
      </c>
      <c r="C3" s="351"/>
      <c r="D3" s="351"/>
      <c r="E3" s="351"/>
    </row>
    <row r="4" spans="2:10" ht="5.0999999999999996" customHeight="1" x14ac:dyDescent="0.2"/>
    <row r="5" spans="2:10" ht="26.25" customHeight="1" x14ac:dyDescent="0.2">
      <c r="B5" s="158" t="s">
        <v>1</v>
      </c>
      <c r="C5" s="159" t="s">
        <v>5</v>
      </c>
      <c r="D5" s="159" t="s">
        <v>224</v>
      </c>
      <c r="E5" s="159" t="s">
        <v>225</v>
      </c>
    </row>
    <row r="6" spans="2:10" ht="5.0999999999999996" customHeight="1" x14ac:dyDescent="0.2">
      <c r="B6" s="160"/>
      <c r="C6" s="161"/>
      <c r="D6" s="161"/>
      <c r="E6" s="161"/>
    </row>
    <row r="7" spans="2:10" ht="12.75" customHeight="1" x14ac:dyDescent="0.2">
      <c r="B7" s="162">
        <v>2004</v>
      </c>
      <c r="C7" s="163">
        <v>749.83321509999996</v>
      </c>
      <c r="D7" s="164">
        <v>435.59315409999999</v>
      </c>
      <c r="E7" s="164">
        <v>1366.7552539999999</v>
      </c>
      <c r="F7" s="165"/>
      <c r="G7" s="166"/>
    </row>
    <row r="8" spans="2:10" ht="12.75" customHeight="1" x14ac:dyDescent="0.25">
      <c r="B8" s="162">
        <v>2005</v>
      </c>
      <c r="C8" s="163">
        <v>769.17531310000004</v>
      </c>
      <c r="D8" s="164">
        <v>446.56922539999999</v>
      </c>
      <c r="E8" s="164">
        <v>1356.0154150000001</v>
      </c>
      <c r="F8" s="165"/>
      <c r="G8" s="166"/>
      <c r="H8" s="236"/>
      <c r="I8" s="236"/>
      <c r="J8" s="236"/>
    </row>
    <row r="9" spans="2:10" ht="12.75" customHeight="1" x14ac:dyDescent="0.25">
      <c r="B9" s="162">
        <v>2006</v>
      </c>
      <c r="C9" s="163">
        <v>768.18708089999996</v>
      </c>
      <c r="D9" s="164">
        <v>487.203641</v>
      </c>
      <c r="E9" s="164">
        <v>1254.9982130000001</v>
      </c>
      <c r="F9" s="165"/>
      <c r="G9" s="166"/>
      <c r="H9" s="236"/>
      <c r="I9" s="236"/>
      <c r="J9" s="236"/>
    </row>
    <row r="10" spans="2:10" ht="12.75" customHeight="1" x14ac:dyDescent="0.25">
      <c r="B10" s="162">
        <v>2007</v>
      </c>
      <c r="C10" s="163">
        <v>1011.965849</v>
      </c>
      <c r="D10" s="164">
        <v>550.77196930000002</v>
      </c>
      <c r="E10" s="164">
        <v>1740.4110390000001</v>
      </c>
      <c r="F10" s="165"/>
      <c r="G10" s="166"/>
      <c r="H10" s="236"/>
      <c r="I10" s="236"/>
      <c r="J10" s="236"/>
    </row>
    <row r="11" spans="2:10" ht="12.75" customHeight="1" x14ac:dyDescent="0.25">
      <c r="B11" s="162">
        <v>2008</v>
      </c>
      <c r="C11" s="163">
        <v>1131.763009</v>
      </c>
      <c r="D11" s="164">
        <v>565.33881310000004</v>
      </c>
      <c r="E11" s="164">
        <v>1980.754377</v>
      </c>
      <c r="F11" s="165"/>
      <c r="G11" s="166"/>
      <c r="H11" s="236"/>
      <c r="I11" s="236"/>
      <c r="J11" s="236"/>
    </row>
    <row r="12" spans="2:10" ht="12.75" customHeight="1" x14ac:dyDescent="0.25">
      <c r="B12" s="162">
        <v>2009</v>
      </c>
      <c r="C12" s="163">
        <v>1241.330064</v>
      </c>
      <c r="D12" s="164">
        <v>736.5267437</v>
      </c>
      <c r="E12" s="164">
        <v>1892.6778730000001</v>
      </c>
      <c r="F12" s="165"/>
      <c r="G12" s="166"/>
      <c r="H12" s="236"/>
      <c r="I12" s="236"/>
      <c r="J12" s="236"/>
    </row>
    <row r="13" spans="2:10" ht="12.75" customHeight="1" x14ac:dyDescent="0.25">
      <c r="B13" s="162">
        <v>2010</v>
      </c>
      <c r="C13" s="163">
        <v>1150.97758</v>
      </c>
      <c r="D13" s="164">
        <v>692.05314720000001</v>
      </c>
      <c r="E13" s="164">
        <v>1778.3213000000001</v>
      </c>
      <c r="F13" s="165"/>
      <c r="G13" s="166"/>
      <c r="H13" s="236"/>
      <c r="I13" s="236"/>
      <c r="J13" s="236"/>
    </row>
    <row r="14" spans="2:10" ht="12.75" customHeight="1" x14ac:dyDescent="0.25">
      <c r="B14" s="162">
        <v>2011</v>
      </c>
      <c r="C14" s="163">
        <v>1276.449327</v>
      </c>
      <c r="D14" s="164">
        <v>796.01163740000004</v>
      </c>
      <c r="E14" s="164">
        <v>1879.0206619999999</v>
      </c>
      <c r="F14" s="165"/>
      <c r="G14" s="166"/>
      <c r="H14" s="236"/>
      <c r="I14" s="236"/>
      <c r="J14" s="236"/>
    </row>
    <row r="15" spans="2:10" ht="12.75" customHeight="1" x14ac:dyDescent="0.25">
      <c r="B15" s="162">
        <v>2012</v>
      </c>
      <c r="C15" s="163">
        <v>1406.773972</v>
      </c>
      <c r="D15" s="164">
        <v>811.2011526</v>
      </c>
      <c r="E15" s="164">
        <v>2115.0100940000002</v>
      </c>
      <c r="F15" s="165"/>
      <c r="G15" s="166"/>
      <c r="H15" s="236"/>
      <c r="I15" s="236"/>
      <c r="J15" s="236"/>
    </row>
    <row r="16" spans="2:10" ht="12.75" customHeight="1" x14ac:dyDescent="0.25">
      <c r="B16" s="162">
        <v>2013</v>
      </c>
      <c r="C16" s="163">
        <v>1490.4417510000001</v>
      </c>
      <c r="D16" s="164">
        <v>866.431468</v>
      </c>
      <c r="E16" s="164">
        <v>2189.0548119999999</v>
      </c>
      <c r="F16" s="165"/>
      <c r="G16" s="166"/>
      <c r="H16" s="236"/>
      <c r="I16" s="236"/>
      <c r="J16" s="236"/>
    </row>
    <row r="17" spans="2:13" ht="12.75" customHeight="1" x14ac:dyDescent="0.25">
      <c r="B17" s="162">
        <v>2014</v>
      </c>
      <c r="C17" s="163">
        <v>1626.3219469999999</v>
      </c>
      <c r="D17" s="164">
        <v>942.4496183</v>
      </c>
      <c r="E17" s="164">
        <v>2450.2663389999998</v>
      </c>
      <c r="F17" s="165"/>
      <c r="G17" s="166"/>
      <c r="H17" s="236"/>
      <c r="I17" s="236"/>
      <c r="J17" s="236"/>
    </row>
    <row r="18" spans="2:13" ht="12.75" customHeight="1" x14ac:dyDescent="0.25">
      <c r="B18" s="162">
        <v>2015</v>
      </c>
      <c r="C18" s="163">
        <v>1655.6459580000001</v>
      </c>
      <c r="D18" s="164">
        <v>1041.0632969999999</v>
      </c>
      <c r="E18" s="164">
        <v>2368.8282340000001</v>
      </c>
      <c r="F18" s="165"/>
      <c r="G18" s="166"/>
      <c r="H18" s="236"/>
      <c r="I18" s="236"/>
      <c r="J18" s="236"/>
    </row>
    <row r="19" spans="2:13" ht="12.75" customHeight="1" x14ac:dyDescent="0.25">
      <c r="B19" s="162">
        <v>2016</v>
      </c>
      <c r="C19" s="163">
        <v>1684.3782699999999</v>
      </c>
      <c r="D19" s="164">
        <v>1035.1141680000001</v>
      </c>
      <c r="E19" s="164">
        <v>2443.2413539999998</v>
      </c>
      <c r="F19" s="165"/>
      <c r="G19" s="166"/>
      <c r="H19" s="236"/>
      <c r="I19" s="236"/>
      <c r="J19" s="236"/>
    </row>
    <row r="20" spans="2:13" ht="12.75" customHeight="1" x14ac:dyDescent="0.25">
      <c r="B20" s="162">
        <v>2017</v>
      </c>
      <c r="C20" s="163">
        <v>1718.901507</v>
      </c>
      <c r="D20" s="164">
        <v>1117.199153</v>
      </c>
      <c r="E20" s="164">
        <v>2374.348966</v>
      </c>
      <c r="F20" s="165"/>
      <c r="G20" s="166"/>
      <c r="H20" s="236"/>
      <c r="I20" s="236"/>
      <c r="J20" s="236"/>
    </row>
    <row r="21" spans="2:13" ht="12.75" customHeight="1" x14ac:dyDescent="0.25">
      <c r="B21" s="162">
        <v>2018</v>
      </c>
      <c r="C21" s="163">
        <v>1847.3314559999999</v>
      </c>
      <c r="D21" s="164">
        <v>1167.2388940000001</v>
      </c>
      <c r="E21" s="164">
        <v>2611.749323</v>
      </c>
      <c r="F21" s="165"/>
      <c r="G21" s="166"/>
      <c r="H21" s="236"/>
      <c r="I21" s="236"/>
      <c r="J21" s="236"/>
    </row>
    <row r="22" spans="2:13" ht="12.75" customHeight="1" x14ac:dyDescent="0.25">
      <c r="B22" s="162">
        <v>2019</v>
      </c>
      <c r="C22" s="163">
        <v>1703.062255859375</v>
      </c>
      <c r="D22" s="164">
        <v>1177.6859130859375</v>
      </c>
      <c r="E22" s="164">
        <v>2636.736083984375</v>
      </c>
      <c r="F22" s="165"/>
      <c r="G22" s="166"/>
      <c r="H22" s="236"/>
      <c r="I22" s="236"/>
      <c r="J22" s="236"/>
    </row>
    <row r="23" spans="2:13" ht="12.75" customHeight="1" x14ac:dyDescent="0.25">
      <c r="B23" s="162">
        <v>2020</v>
      </c>
      <c r="C23" s="163">
        <v>1521.427734375</v>
      </c>
      <c r="D23" s="164">
        <v>1038.33251953125</v>
      </c>
      <c r="E23" s="164">
        <v>2360.313720703125</v>
      </c>
      <c r="F23" s="165"/>
      <c r="G23" s="166"/>
      <c r="H23" s="236"/>
      <c r="I23" s="236"/>
      <c r="J23" s="236"/>
    </row>
    <row r="24" spans="2:13" ht="12.75" customHeight="1" x14ac:dyDescent="0.25">
      <c r="B24" s="162">
        <v>2021</v>
      </c>
      <c r="C24" s="163">
        <v>1542.8511962890625</v>
      </c>
      <c r="D24" s="164">
        <v>1100.5816650390625</v>
      </c>
      <c r="E24" s="164">
        <v>2448.829833984375</v>
      </c>
      <c r="F24" s="165"/>
      <c r="G24" s="166"/>
      <c r="H24" s="236"/>
      <c r="I24" s="236"/>
      <c r="J24" s="236"/>
    </row>
    <row r="25" spans="2:13" ht="12.75" customHeight="1" x14ac:dyDescent="0.25">
      <c r="B25" s="162">
        <v>2022</v>
      </c>
      <c r="C25" s="163">
        <v>1837.1895751953125</v>
      </c>
      <c r="D25" s="164">
        <v>1325.346923828125</v>
      </c>
      <c r="E25" s="164">
        <v>2835.3701171875</v>
      </c>
      <c r="F25" s="165"/>
      <c r="G25" s="166"/>
      <c r="H25" s="236"/>
      <c r="I25" s="236"/>
      <c r="J25" s="236"/>
    </row>
    <row r="26" spans="2:13" ht="5.25" customHeight="1" x14ac:dyDescent="0.25">
      <c r="B26" s="168"/>
      <c r="C26" s="169"/>
      <c r="D26" s="169"/>
      <c r="E26" s="169"/>
      <c r="H26" s="236"/>
      <c r="I26" s="236"/>
      <c r="J26" s="236"/>
    </row>
    <row r="27" spans="2:13" s="133" customFormat="1" ht="36" customHeight="1" x14ac:dyDescent="0.25">
      <c r="B27" s="352" t="s">
        <v>223</v>
      </c>
      <c r="C27" s="352"/>
      <c r="D27" s="352"/>
      <c r="E27" s="352"/>
      <c r="H27" s="218"/>
      <c r="I27" s="218"/>
      <c r="J27" s="218"/>
      <c r="K27" s="218"/>
      <c r="L27" s="218"/>
      <c r="M27" s="218"/>
    </row>
    <row r="28" spans="2:13" s="133" customFormat="1" ht="15" x14ac:dyDescent="0.25">
      <c r="B28" s="222" t="s">
        <v>210</v>
      </c>
    </row>
    <row r="29" spans="2:13" s="133" customFormat="1" ht="15" x14ac:dyDescent="0.25">
      <c r="B29" s="222" t="s">
        <v>222</v>
      </c>
    </row>
    <row r="30" spans="2:13" x14ac:dyDescent="0.2">
      <c r="B30" s="119" t="s">
        <v>348</v>
      </c>
    </row>
    <row r="31" spans="2:13" x14ac:dyDescent="0.2">
      <c r="B31" s="29" t="s">
        <v>56</v>
      </c>
    </row>
    <row r="35" spans="2:2" x14ac:dyDescent="0.2">
      <c r="B35" s="137"/>
    </row>
  </sheetData>
  <mergeCells count="3">
    <mergeCell ref="B2:E2"/>
    <mergeCell ref="B3:E3"/>
    <mergeCell ref="B27:E27"/>
  </mergeCells>
  <conditionalFormatting sqref="F36:F61">
    <cfRule type="cellIs" dxfId="159" priority="1" operator="greaterThan">
      <formula>13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BFEF1-E5A5-4603-8A60-58D36FBD7B02}">
  <sheetPr codeName="Hoja31">
    <tabColor theme="0" tint="-0.499984740745262"/>
  </sheetPr>
  <dimension ref="B2:AX38"/>
  <sheetViews>
    <sheetView showGridLines="0" zoomScale="70" zoomScaleNormal="70" zoomScaleSheetLayoutView="70" workbookViewId="0"/>
  </sheetViews>
  <sheetFormatPr baseColWidth="10" defaultRowHeight="12.75" x14ac:dyDescent="0.2"/>
  <cols>
    <col min="1" max="1" width="5.7109375" style="170" customWidth="1"/>
    <col min="2" max="2" width="18" style="170" customWidth="1"/>
    <col min="3" max="11" width="11.42578125" style="170" customWidth="1"/>
    <col min="12" max="19" width="13.7109375" style="170" customWidth="1"/>
    <col min="20" max="21" width="11.42578125" style="170"/>
    <col min="22" max="25" width="11.42578125" style="170" customWidth="1"/>
    <col min="26" max="16384" width="11.42578125" style="170"/>
  </cols>
  <sheetData>
    <row r="2" spans="2:22" ht="32.25" customHeight="1" x14ac:dyDescent="0.2">
      <c r="B2" s="353" t="s">
        <v>407</v>
      </c>
      <c r="C2" s="353"/>
      <c r="D2" s="353"/>
      <c r="E2" s="353"/>
      <c r="F2" s="353"/>
      <c r="G2" s="353"/>
      <c r="H2" s="353"/>
      <c r="I2" s="353"/>
      <c r="L2" s="354" t="s">
        <v>403</v>
      </c>
      <c r="M2" s="354"/>
      <c r="N2" s="354"/>
      <c r="O2" s="354"/>
      <c r="P2" s="354"/>
      <c r="Q2" s="354"/>
      <c r="R2" s="354"/>
      <c r="S2" s="354"/>
      <c r="T2" s="354"/>
      <c r="U2" s="354"/>
      <c r="V2" s="354"/>
    </row>
    <row r="8" spans="2:22" x14ac:dyDescent="0.2">
      <c r="J8" s="171"/>
    </row>
    <row r="22" spans="2:19" ht="12.75" customHeight="1" x14ac:dyDescent="0.25">
      <c r="B22" s="266" t="s">
        <v>404</v>
      </c>
      <c r="K22" s="266" t="s">
        <v>404</v>
      </c>
      <c r="M22" s="259"/>
      <c r="N22" s="259"/>
      <c r="O22" s="259"/>
      <c r="P22" s="259"/>
      <c r="Q22" s="259"/>
      <c r="R22" s="259"/>
      <c r="S22" s="259"/>
    </row>
    <row r="23" spans="2:19" ht="12.75" customHeight="1" x14ac:dyDescent="0.25">
      <c r="B23" s="258" t="s">
        <v>263</v>
      </c>
      <c r="K23" s="258" t="s">
        <v>213</v>
      </c>
      <c r="M23" s="259"/>
      <c r="N23" s="259"/>
      <c r="O23" s="259"/>
      <c r="P23" s="259"/>
      <c r="Q23" s="259"/>
      <c r="R23" s="259"/>
      <c r="S23" s="259"/>
    </row>
    <row r="24" spans="2:19" ht="12.75" customHeight="1" x14ac:dyDescent="0.25">
      <c r="B24" s="185" t="s">
        <v>18</v>
      </c>
      <c r="K24" s="258" t="s">
        <v>18</v>
      </c>
      <c r="M24" s="259"/>
      <c r="N24" s="259"/>
      <c r="O24" s="259"/>
      <c r="P24" s="259"/>
      <c r="Q24" s="259"/>
      <c r="R24" s="259"/>
      <c r="S24" s="259"/>
    </row>
    <row r="30" spans="2:19" ht="24.75" customHeight="1" x14ac:dyDescent="0.2">
      <c r="B30" s="262" t="s">
        <v>197</v>
      </c>
      <c r="C30" s="260">
        <v>2012</v>
      </c>
      <c r="D30" s="260">
        <v>2013</v>
      </c>
      <c r="E30" s="260">
        <v>2014</v>
      </c>
      <c r="F30" s="260">
        <v>2015</v>
      </c>
      <c r="G30" s="260">
        <v>2016</v>
      </c>
      <c r="H30" s="260">
        <v>2017</v>
      </c>
      <c r="I30" s="260">
        <v>2018</v>
      </c>
      <c r="J30" s="260">
        <v>2019</v>
      </c>
      <c r="K30" s="260">
        <v>2020</v>
      </c>
      <c r="L30" s="260">
        <v>2021</v>
      </c>
      <c r="M30" s="297">
        <v>2022</v>
      </c>
      <c r="N30" s="309">
        <v>2023</v>
      </c>
    </row>
    <row r="31" spans="2:19" ht="15.95" customHeight="1" x14ac:dyDescent="0.2">
      <c r="B31" s="261" t="s">
        <v>183</v>
      </c>
      <c r="C31" s="293">
        <v>16969</v>
      </c>
      <c r="D31" s="293">
        <v>17853</v>
      </c>
      <c r="E31" s="293">
        <v>18678</v>
      </c>
      <c r="F31" s="293">
        <v>19462</v>
      </c>
      <c r="G31" s="293">
        <v>19871.5</v>
      </c>
      <c r="H31" s="293">
        <v>20395.25</v>
      </c>
      <c r="I31" s="293">
        <v>20989.166666666668</v>
      </c>
      <c r="J31" s="293">
        <v>21667.5</v>
      </c>
      <c r="K31" s="293">
        <v>20754.75</v>
      </c>
      <c r="L31" s="293">
        <v>22405.166666666668</v>
      </c>
      <c r="M31" s="308">
        <v>24086.666666666668</v>
      </c>
      <c r="N31" s="308">
        <v>25515.75</v>
      </c>
    </row>
    <row r="32" spans="2:19" ht="15.95" customHeight="1" x14ac:dyDescent="0.2">
      <c r="B32" s="210" t="s">
        <v>198</v>
      </c>
      <c r="C32" s="292">
        <v>242913</v>
      </c>
      <c r="D32" s="292">
        <v>253088</v>
      </c>
      <c r="E32" s="292">
        <v>261781</v>
      </c>
      <c r="F32" s="292">
        <v>273872.58333333331</v>
      </c>
      <c r="G32" s="292">
        <v>282149.91666666669</v>
      </c>
      <c r="H32" s="292">
        <v>284656</v>
      </c>
      <c r="I32" s="292">
        <v>294709.5</v>
      </c>
      <c r="J32" s="292">
        <v>303056.16666666669</v>
      </c>
      <c r="K32" s="292">
        <v>290435.83333333331</v>
      </c>
      <c r="L32" s="292">
        <v>313925.58333333331</v>
      </c>
      <c r="M32" s="310">
        <v>338978.58333333331</v>
      </c>
      <c r="N32" s="311">
        <v>353179</v>
      </c>
    </row>
    <row r="33" spans="2:50" ht="15" x14ac:dyDescent="0.25">
      <c r="L33"/>
      <c r="M33"/>
      <c r="N33"/>
    </row>
    <row r="34" spans="2:50" x14ac:dyDescent="0.2">
      <c r="B34" s="170" t="s">
        <v>260</v>
      </c>
    </row>
    <row r="36" spans="2:50" ht="15.95" customHeight="1" x14ac:dyDescent="0.2">
      <c r="B36" s="271" t="s">
        <v>197</v>
      </c>
      <c r="C36" s="272" t="s">
        <v>283</v>
      </c>
      <c r="D36" s="272" t="s">
        <v>284</v>
      </c>
      <c r="E36" s="272" t="s">
        <v>285</v>
      </c>
      <c r="F36" s="272" t="s">
        <v>286</v>
      </c>
      <c r="G36" s="272" t="s">
        <v>287</v>
      </c>
      <c r="H36" s="272" t="s">
        <v>288</v>
      </c>
      <c r="I36" s="272" t="s">
        <v>289</v>
      </c>
      <c r="J36" s="272" t="s">
        <v>290</v>
      </c>
      <c r="K36" s="272" t="s">
        <v>291</v>
      </c>
      <c r="L36" s="272" t="s">
        <v>292</v>
      </c>
      <c r="M36" s="272" t="s">
        <v>293</v>
      </c>
      <c r="N36" s="272" t="s">
        <v>294</v>
      </c>
      <c r="O36" s="272" t="s">
        <v>295</v>
      </c>
      <c r="P36" s="272" t="s">
        <v>296</v>
      </c>
      <c r="Q36" s="272" t="s">
        <v>297</v>
      </c>
      <c r="R36" s="273" t="s">
        <v>298</v>
      </c>
      <c r="S36" s="272" t="s">
        <v>301</v>
      </c>
      <c r="T36" s="272" t="s">
        <v>302</v>
      </c>
      <c r="U36" s="272" t="s">
        <v>303</v>
      </c>
      <c r="V36" s="272" t="s">
        <v>304</v>
      </c>
      <c r="W36" s="272" t="s">
        <v>305</v>
      </c>
      <c r="X36" s="272" t="s">
        <v>307</v>
      </c>
      <c r="Y36" s="272" t="s">
        <v>308</v>
      </c>
      <c r="Z36" s="272" t="s">
        <v>310</v>
      </c>
      <c r="AA36" s="272" t="s">
        <v>309</v>
      </c>
      <c r="AB36" s="272" t="s">
        <v>311</v>
      </c>
      <c r="AC36" s="272" t="s">
        <v>315</v>
      </c>
      <c r="AD36" s="272" t="s">
        <v>334</v>
      </c>
      <c r="AE36" s="272" t="s">
        <v>335</v>
      </c>
      <c r="AF36" s="272" t="s">
        <v>336</v>
      </c>
      <c r="AG36" s="272" t="s">
        <v>337</v>
      </c>
      <c r="AH36" s="272" t="s">
        <v>338</v>
      </c>
      <c r="AI36" s="272" t="s">
        <v>339</v>
      </c>
      <c r="AJ36" s="272" t="s">
        <v>340</v>
      </c>
      <c r="AK36" s="272" t="s">
        <v>341</v>
      </c>
      <c r="AL36" s="272" t="s">
        <v>342</v>
      </c>
      <c r="AM36" s="272" t="s">
        <v>343</v>
      </c>
      <c r="AN36" s="272" t="s">
        <v>344</v>
      </c>
      <c r="AO36" s="272" t="s">
        <v>345</v>
      </c>
      <c r="AP36" s="272" t="s">
        <v>374</v>
      </c>
      <c r="AQ36" s="272" t="s">
        <v>375</v>
      </c>
      <c r="AR36" s="272" t="s">
        <v>395</v>
      </c>
      <c r="AS36" s="272" t="s">
        <v>396</v>
      </c>
      <c r="AT36" s="272" t="s">
        <v>397</v>
      </c>
      <c r="AU36" s="272" t="s">
        <v>398</v>
      </c>
      <c r="AV36" s="272" t="s">
        <v>400</v>
      </c>
      <c r="AW36" s="272" t="s">
        <v>401</v>
      </c>
      <c r="AX36" s="272" t="s">
        <v>410</v>
      </c>
    </row>
    <row r="37" spans="2:50" ht="15.95" customHeight="1" x14ac:dyDescent="0.2">
      <c r="B37" s="274" t="str">
        <f>B31</f>
        <v>AREQUIPA</v>
      </c>
      <c r="C37" s="275">
        <v>21964</v>
      </c>
      <c r="D37" s="275">
        <v>21790</v>
      </c>
      <c r="E37" s="275">
        <v>21360</v>
      </c>
      <c r="F37" s="275">
        <v>19708</v>
      </c>
      <c r="G37" s="275">
        <v>19154</v>
      </c>
      <c r="H37" s="275">
        <v>19800</v>
      </c>
      <c r="I37" s="275">
        <v>20094</v>
      </c>
      <c r="J37" s="275">
        <v>20527</v>
      </c>
      <c r="K37" s="276">
        <v>20695</v>
      </c>
      <c r="L37" s="276">
        <v>21160</v>
      </c>
      <c r="M37" s="276">
        <v>21296</v>
      </c>
      <c r="N37" s="276">
        <v>21509</v>
      </c>
      <c r="O37" s="276">
        <v>21468</v>
      </c>
      <c r="P37" s="276">
        <v>21436</v>
      </c>
      <c r="Q37" s="276">
        <v>21867</v>
      </c>
      <c r="R37" s="275">
        <v>22073</v>
      </c>
      <c r="S37" s="276">
        <v>22292</v>
      </c>
      <c r="T37" s="276">
        <v>22490</v>
      </c>
      <c r="U37" s="276">
        <v>22700</v>
      </c>
      <c r="V37" s="276">
        <v>22937</v>
      </c>
      <c r="W37" s="276">
        <v>22625</v>
      </c>
      <c r="X37" s="276">
        <v>23342</v>
      </c>
      <c r="Y37" s="276">
        <v>22233</v>
      </c>
      <c r="Z37" s="276">
        <v>23399</v>
      </c>
      <c r="AA37" s="276">
        <v>22517</v>
      </c>
      <c r="AB37" s="276">
        <v>23358</v>
      </c>
      <c r="AC37" s="276">
        <v>23496</v>
      </c>
      <c r="AD37" s="276">
        <v>23715</v>
      </c>
      <c r="AE37" s="276">
        <v>23952</v>
      </c>
      <c r="AF37" s="276">
        <v>24063</v>
      </c>
      <c r="AG37" s="276">
        <v>24232</v>
      </c>
      <c r="AH37" s="276">
        <v>24339</v>
      </c>
      <c r="AI37" s="276">
        <v>24593</v>
      </c>
      <c r="AJ37" s="276">
        <v>24802</v>
      </c>
      <c r="AK37" s="276">
        <v>25088</v>
      </c>
      <c r="AL37" s="276">
        <v>24885</v>
      </c>
      <c r="AM37" s="276">
        <v>24635</v>
      </c>
      <c r="AN37" s="276">
        <v>24681</v>
      </c>
      <c r="AO37" s="276">
        <v>24941</v>
      </c>
      <c r="AP37" s="276">
        <v>24982</v>
      </c>
      <c r="AQ37" s="276">
        <v>25288</v>
      </c>
      <c r="AR37" s="276">
        <v>25494</v>
      </c>
      <c r="AS37" s="276">
        <v>25620</v>
      </c>
      <c r="AT37" s="276">
        <v>25874</v>
      </c>
      <c r="AU37" s="276">
        <v>25973</v>
      </c>
      <c r="AV37" s="276">
        <v>26020</v>
      </c>
      <c r="AW37" s="276">
        <v>26453</v>
      </c>
      <c r="AX37" s="276">
        <v>26228</v>
      </c>
    </row>
    <row r="38" spans="2:50" ht="15.95" customHeight="1" x14ac:dyDescent="0.2"/>
  </sheetData>
  <mergeCells count="2">
    <mergeCell ref="B2:I2"/>
    <mergeCell ref="L2:V2"/>
  </mergeCells>
  <phoneticPr fontId="25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25B4C-A2F3-4CEB-B182-C52444B406BB}">
  <sheetPr codeName="Hoja32">
    <tabColor theme="0" tint="-0.499984740745262"/>
  </sheetPr>
  <dimension ref="B1:AX38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155" customWidth="1"/>
    <col min="2" max="11" width="12.7109375" style="155" customWidth="1"/>
    <col min="12" max="19" width="15" style="155" customWidth="1"/>
    <col min="20" max="16384" width="11.42578125" style="155"/>
  </cols>
  <sheetData>
    <row r="1" spans="2:22" x14ac:dyDescent="0.2">
      <c r="J1" s="135"/>
    </row>
    <row r="2" spans="2:22" ht="38.25" customHeight="1" x14ac:dyDescent="0.25">
      <c r="B2" s="355" t="s">
        <v>408</v>
      </c>
      <c r="C2" s="356"/>
      <c r="D2" s="356"/>
      <c r="E2" s="356"/>
      <c r="F2" s="356"/>
      <c r="G2" s="356"/>
      <c r="H2" s="356"/>
      <c r="I2" s="356"/>
      <c r="J2" s="291"/>
      <c r="L2" s="355" t="s">
        <v>405</v>
      </c>
      <c r="M2" s="355"/>
      <c r="N2" s="355"/>
      <c r="O2" s="355"/>
      <c r="P2" s="355"/>
      <c r="Q2" s="355"/>
      <c r="R2" s="355"/>
      <c r="S2" s="355"/>
      <c r="T2" s="355"/>
      <c r="U2" s="355"/>
      <c r="V2" s="355"/>
    </row>
    <row r="3" spans="2:22" ht="15.75" x14ac:dyDescent="0.25">
      <c r="B3" s="356" t="s">
        <v>196</v>
      </c>
      <c r="C3" s="356"/>
      <c r="D3" s="356"/>
      <c r="E3" s="356"/>
      <c r="F3" s="356"/>
      <c r="G3" s="356"/>
      <c r="H3" s="356"/>
      <c r="I3" s="356"/>
      <c r="J3" s="291"/>
      <c r="L3" s="356" t="s">
        <v>196</v>
      </c>
      <c r="M3" s="356"/>
      <c r="N3" s="356"/>
      <c r="O3" s="356"/>
      <c r="P3" s="356"/>
      <c r="Q3" s="356"/>
      <c r="R3" s="356"/>
      <c r="S3" s="356"/>
      <c r="T3" s="356"/>
      <c r="U3" s="356"/>
      <c r="V3" s="356"/>
    </row>
    <row r="22" spans="2:19" ht="12.75" customHeight="1" x14ac:dyDescent="0.25">
      <c r="B22" s="266" t="s">
        <v>404</v>
      </c>
      <c r="C22" s="170"/>
      <c r="D22" s="170"/>
      <c r="E22" s="170"/>
      <c r="F22" s="170"/>
      <c r="G22" s="170"/>
      <c r="H22" s="170"/>
      <c r="I22" s="170"/>
      <c r="J22" s="170"/>
      <c r="K22" s="266" t="s">
        <v>404</v>
      </c>
      <c r="M22" s="259"/>
      <c r="N22" s="259"/>
      <c r="O22" s="259"/>
      <c r="P22" s="259"/>
      <c r="Q22" s="259"/>
      <c r="R22" s="259"/>
      <c r="S22" s="259"/>
    </row>
    <row r="23" spans="2:19" ht="12.75" customHeight="1" x14ac:dyDescent="0.25">
      <c r="B23" s="157" t="s">
        <v>213</v>
      </c>
      <c r="K23" s="258" t="s">
        <v>213</v>
      </c>
      <c r="M23" s="259"/>
      <c r="N23" s="259"/>
      <c r="O23" s="259"/>
      <c r="P23" s="259"/>
      <c r="Q23" s="259"/>
      <c r="R23" s="259"/>
      <c r="S23" s="259"/>
    </row>
    <row r="24" spans="2:19" ht="12.75" customHeight="1" x14ac:dyDescent="0.25">
      <c r="B24" s="157" t="s">
        <v>18</v>
      </c>
      <c r="K24" s="258" t="s">
        <v>18</v>
      </c>
      <c r="M24" s="259"/>
      <c r="N24" s="259"/>
      <c r="O24" s="259"/>
      <c r="P24" s="259"/>
      <c r="Q24" s="259"/>
      <c r="R24" s="259"/>
      <c r="S24" s="259"/>
    </row>
    <row r="25" spans="2:19" x14ac:dyDescent="0.2">
      <c r="M25" s="170"/>
      <c r="N25" s="170"/>
      <c r="O25" s="170"/>
      <c r="P25" s="170"/>
      <c r="Q25" s="170"/>
      <c r="R25" s="170"/>
      <c r="S25" s="170"/>
    </row>
    <row r="26" spans="2:19" x14ac:dyDescent="0.2">
      <c r="M26" s="170"/>
      <c r="N26" s="170"/>
      <c r="O26" s="170"/>
      <c r="P26" s="170"/>
      <c r="Q26" s="170"/>
      <c r="R26" s="170"/>
      <c r="S26" s="170"/>
    </row>
    <row r="30" spans="2:19" x14ac:dyDescent="0.2">
      <c r="B30" s="262" t="s">
        <v>197</v>
      </c>
      <c r="C30" s="260">
        <v>2012</v>
      </c>
      <c r="D30" s="260">
        <v>2013</v>
      </c>
      <c r="E30" s="260">
        <v>2014</v>
      </c>
      <c r="F30" s="260">
        <v>2015</v>
      </c>
      <c r="G30" s="260">
        <v>2016</v>
      </c>
      <c r="H30" s="260">
        <v>2017</v>
      </c>
      <c r="I30" s="260">
        <v>2018</v>
      </c>
      <c r="J30" s="260">
        <v>2019</v>
      </c>
      <c r="K30" s="260">
        <v>2020</v>
      </c>
      <c r="L30" s="260">
        <v>2021</v>
      </c>
      <c r="M30" s="297">
        <v>2022</v>
      </c>
      <c r="N30" s="309">
        <v>2023</v>
      </c>
    </row>
    <row r="31" spans="2:19" ht="15.95" customHeight="1" x14ac:dyDescent="0.2">
      <c r="B31" s="261" t="s">
        <v>183</v>
      </c>
      <c r="C31" s="293">
        <v>122568</v>
      </c>
      <c r="D31" s="293">
        <v>141356</v>
      </c>
      <c r="E31" s="293">
        <v>161694</v>
      </c>
      <c r="F31" s="293">
        <v>168080.83333333334</v>
      </c>
      <c r="G31" s="293">
        <v>172399.08333333334</v>
      </c>
      <c r="H31" s="293">
        <v>180187.91666666666</v>
      </c>
      <c r="I31" s="293">
        <v>186582.08333333334</v>
      </c>
      <c r="J31" s="293">
        <v>189035.41666666666</v>
      </c>
      <c r="K31" s="293">
        <v>172580.58333333334</v>
      </c>
      <c r="L31" s="293">
        <v>184150.91666666666</v>
      </c>
      <c r="M31" s="308">
        <v>200962.75</v>
      </c>
      <c r="N31" s="312">
        <v>213043.58333333334</v>
      </c>
    </row>
    <row r="32" spans="2:19" ht="15.95" customHeight="1" x14ac:dyDescent="0.2">
      <c r="B32" s="210" t="s">
        <v>198</v>
      </c>
      <c r="C32" s="292">
        <v>2932632</v>
      </c>
      <c r="D32" s="292">
        <v>3036082</v>
      </c>
      <c r="E32" s="292">
        <v>3136928</v>
      </c>
      <c r="F32" s="292">
        <v>3257200.75</v>
      </c>
      <c r="G32" s="292">
        <v>3312748.9166666665</v>
      </c>
      <c r="H32" s="292">
        <v>3336330.0833333335</v>
      </c>
      <c r="I32" s="292">
        <v>3499516.4166666665</v>
      </c>
      <c r="J32" s="292">
        <v>3641576.75</v>
      </c>
      <c r="K32" s="292">
        <v>3322766.75</v>
      </c>
      <c r="L32" s="292">
        <v>3573074.25</v>
      </c>
      <c r="M32" s="310">
        <v>3888055.8333333335</v>
      </c>
      <c r="N32" s="313">
        <v>4007216.0833333335</v>
      </c>
    </row>
    <row r="33" spans="2:50" ht="15" x14ac:dyDescent="0.25">
      <c r="L33"/>
      <c r="M33"/>
    </row>
    <row r="34" spans="2:50" ht="15" x14ac:dyDescent="0.25">
      <c r="B34" s="170" t="s">
        <v>261</v>
      </c>
      <c r="C34" s="170"/>
      <c r="D34" s="170"/>
      <c r="E34" s="170"/>
      <c r="F34" s="170"/>
      <c r="G34" s="170"/>
      <c r="M34"/>
    </row>
    <row r="35" spans="2:50" x14ac:dyDescent="0.2">
      <c r="B35" s="170"/>
      <c r="C35" s="170"/>
      <c r="D35" s="170"/>
      <c r="E35" s="170"/>
      <c r="F35" s="170"/>
      <c r="G35" s="170"/>
    </row>
    <row r="36" spans="2:50" ht="15.95" customHeight="1" x14ac:dyDescent="0.2">
      <c r="B36" s="271" t="s">
        <v>197</v>
      </c>
      <c r="C36" s="272" t="s">
        <v>283</v>
      </c>
      <c r="D36" s="272" t="s">
        <v>284</v>
      </c>
      <c r="E36" s="272" t="s">
        <v>285</v>
      </c>
      <c r="F36" s="272" t="s">
        <v>286</v>
      </c>
      <c r="G36" s="272" t="s">
        <v>287</v>
      </c>
      <c r="H36" s="272" t="s">
        <v>288</v>
      </c>
      <c r="I36" s="272" t="s">
        <v>289</v>
      </c>
      <c r="J36" s="272" t="s">
        <v>290</v>
      </c>
      <c r="K36" s="272" t="s">
        <v>291</v>
      </c>
      <c r="L36" s="272" t="s">
        <v>292</v>
      </c>
      <c r="M36" s="272" t="s">
        <v>293</v>
      </c>
      <c r="N36" s="272" t="s">
        <v>294</v>
      </c>
      <c r="O36" s="272" t="s">
        <v>295</v>
      </c>
      <c r="P36" s="272" t="s">
        <v>296</v>
      </c>
      <c r="Q36" s="272" t="s">
        <v>297</v>
      </c>
      <c r="R36" s="273" t="s">
        <v>298</v>
      </c>
      <c r="S36" s="272" t="s">
        <v>301</v>
      </c>
      <c r="T36" s="272" t="s">
        <v>302</v>
      </c>
      <c r="U36" s="272" t="s">
        <v>303</v>
      </c>
      <c r="V36" s="272" t="s">
        <v>304</v>
      </c>
      <c r="W36" s="272" t="s">
        <v>305</v>
      </c>
      <c r="X36" s="272" t="s">
        <v>307</v>
      </c>
      <c r="Y36" s="272" t="s">
        <v>308</v>
      </c>
      <c r="Z36" s="272" t="s">
        <v>310</v>
      </c>
      <c r="AA36" s="272" t="s">
        <v>309</v>
      </c>
      <c r="AB36" s="272" t="s">
        <v>311</v>
      </c>
      <c r="AC36" s="272" t="s">
        <v>315</v>
      </c>
      <c r="AD36" s="272" t="s">
        <v>334</v>
      </c>
      <c r="AE36" s="272" t="s">
        <v>335</v>
      </c>
      <c r="AF36" s="272" t="s">
        <v>336</v>
      </c>
      <c r="AG36" s="272" t="s">
        <v>337</v>
      </c>
      <c r="AH36" s="272" t="s">
        <v>338</v>
      </c>
      <c r="AI36" s="272" t="s">
        <v>339</v>
      </c>
      <c r="AJ36" s="272" t="s">
        <v>340</v>
      </c>
      <c r="AK36" s="272" t="s">
        <v>341</v>
      </c>
      <c r="AL36" s="272" t="s">
        <v>342</v>
      </c>
      <c r="AM36" s="272" t="s">
        <v>343</v>
      </c>
      <c r="AN36" s="272" t="s">
        <v>344</v>
      </c>
      <c r="AO36" s="272" t="s">
        <v>345</v>
      </c>
      <c r="AP36" s="272" t="s">
        <v>374</v>
      </c>
      <c r="AQ36" s="272" t="s">
        <v>375</v>
      </c>
      <c r="AR36" s="272" t="s">
        <v>395</v>
      </c>
      <c r="AS36" s="272" t="s">
        <v>396</v>
      </c>
      <c r="AT36" s="272" t="s">
        <v>397</v>
      </c>
      <c r="AU36" s="272" t="s">
        <v>398</v>
      </c>
      <c r="AV36" s="272" t="s">
        <v>399</v>
      </c>
      <c r="AW36" s="272" t="s">
        <v>401</v>
      </c>
      <c r="AX36" s="272" t="s">
        <v>410</v>
      </c>
    </row>
    <row r="37" spans="2:50" ht="15.95" customHeight="1" x14ac:dyDescent="0.2">
      <c r="B37" s="277" t="str">
        <f>B31</f>
        <v>AREQUIPA</v>
      </c>
      <c r="C37" s="278">
        <v>188593</v>
      </c>
      <c r="D37" s="278">
        <v>187820</v>
      </c>
      <c r="E37" s="278">
        <v>187234</v>
      </c>
      <c r="F37" s="278">
        <v>163443</v>
      </c>
      <c r="G37" s="278">
        <v>151619</v>
      </c>
      <c r="H37" s="278">
        <v>156589</v>
      </c>
      <c r="I37" s="278">
        <v>162324</v>
      </c>
      <c r="J37" s="278">
        <v>166751</v>
      </c>
      <c r="K37" s="278">
        <v>170157</v>
      </c>
      <c r="L37" s="278">
        <v>175892</v>
      </c>
      <c r="M37" s="278">
        <v>179580</v>
      </c>
      <c r="N37" s="278">
        <v>180965</v>
      </c>
      <c r="O37" s="276">
        <v>176440</v>
      </c>
      <c r="P37" s="276">
        <v>174319</v>
      </c>
      <c r="Q37" s="276">
        <v>178269</v>
      </c>
      <c r="R37" s="275">
        <v>180973</v>
      </c>
      <c r="S37" s="276">
        <v>182127</v>
      </c>
      <c r="T37" s="276">
        <v>183647</v>
      </c>
      <c r="U37" s="276">
        <v>184851</v>
      </c>
      <c r="V37" s="276">
        <v>188372</v>
      </c>
      <c r="W37" s="276">
        <v>184884</v>
      </c>
      <c r="X37" s="276">
        <v>191879</v>
      </c>
      <c r="Y37" s="276">
        <v>191174</v>
      </c>
      <c r="Z37" s="276">
        <v>192876</v>
      </c>
      <c r="AA37" s="276">
        <v>188443</v>
      </c>
      <c r="AB37" s="276">
        <v>189259</v>
      </c>
      <c r="AC37" s="276">
        <v>193474</v>
      </c>
      <c r="AD37" s="276">
        <v>196447</v>
      </c>
      <c r="AE37" s="276">
        <v>199357</v>
      </c>
      <c r="AF37" s="276">
        <v>195661</v>
      </c>
      <c r="AG37" s="276">
        <v>200797</v>
      </c>
      <c r="AH37" s="276">
        <v>204315</v>
      </c>
      <c r="AI37" s="276">
        <v>209224</v>
      </c>
      <c r="AJ37" s="276">
        <v>210649</v>
      </c>
      <c r="AK37" s="276">
        <v>213814</v>
      </c>
      <c r="AL37" s="276">
        <v>210113</v>
      </c>
      <c r="AM37" s="276">
        <v>201909</v>
      </c>
      <c r="AN37" s="276">
        <v>200072</v>
      </c>
      <c r="AO37" s="276">
        <v>209769</v>
      </c>
      <c r="AP37" s="276">
        <v>210765</v>
      </c>
      <c r="AQ37" s="276">
        <v>211833</v>
      </c>
      <c r="AR37" s="276">
        <v>213113</v>
      </c>
      <c r="AS37" s="276">
        <v>214241</v>
      </c>
      <c r="AT37" s="276">
        <v>217682</v>
      </c>
      <c r="AU37" s="276">
        <v>219071</v>
      </c>
      <c r="AV37" s="276">
        <v>219284</v>
      </c>
      <c r="AW37" s="276">
        <v>221881</v>
      </c>
      <c r="AX37" s="276">
        <v>216903</v>
      </c>
    </row>
    <row r="38" spans="2:50" ht="15.95" customHeight="1" x14ac:dyDescent="0.2"/>
  </sheetData>
  <mergeCells count="4">
    <mergeCell ref="B2:I2"/>
    <mergeCell ref="B3:I3"/>
    <mergeCell ref="L2:V2"/>
    <mergeCell ref="L3:V3"/>
  </mergeCells>
  <phoneticPr fontId="25" type="noConversion"/>
  <pageMargins left="0.7" right="0.7" top="0.75" bottom="0.75" header="0.3" footer="0.3"/>
  <pageSetup paperSize="9" scale="92" orientation="portrait" r:id="rId1"/>
  <drawing r:id="rId2"/>
  <tableParts count="1">
    <tablePart r:id="rId3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9E9B0-6CCA-436B-93F9-5867F9C67DF7}">
  <sheetPr codeName="Hoja33">
    <tabColor theme="0" tint="-0.499984740745262"/>
  </sheetPr>
  <dimension ref="B1:AX37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155" customWidth="1"/>
    <col min="2" max="2" width="12.5703125" style="155" customWidth="1"/>
    <col min="3" max="12" width="12" style="155" customWidth="1"/>
    <col min="13" max="19" width="13.28515625" style="155" customWidth="1"/>
    <col min="20" max="20" width="12" style="155" customWidth="1"/>
    <col min="21" max="16384" width="11.42578125" style="155"/>
  </cols>
  <sheetData>
    <row r="1" spans="2:22" x14ac:dyDescent="0.2">
      <c r="V1" s="135"/>
    </row>
    <row r="2" spans="2:22" ht="37.5" customHeight="1" x14ac:dyDescent="0.25">
      <c r="B2" s="355" t="s">
        <v>409</v>
      </c>
      <c r="C2" s="355"/>
      <c r="D2" s="355"/>
      <c r="E2" s="355"/>
      <c r="F2" s="355"/>
      <c r="G2" s="355"/>
      <c r="H2" s="355"/>
      <c r="I2" s="355"/>
      <c r="L2" s="355" t="s">
        <v>406</v>
      </c>
      <c r="M2" s="355"/>
      <c r="N2" s="355"/>
      <c r="O2" s="355"/>
      <c r="P2" s="355"/>
      <c r="Q2" s="355"/>
      <c r="R2" s="355"/>
      <c r="S2" s="355"/>
      <c r="T2" s="355"/>
      <c r="U2" s="355"/>
      <c r="V2" s="355"/>
    </row>
    <row r="3" spans="2:22" ht="15.75" x14ac:dyDescent="0.25">
      <c r="B3" s="356" t="s">
        <v>214</v>
      </c>
      <c r="C3" s="356"/>
      <c r="D3" s="356"/>
      <c r="E3" s="356"/>
      <c r="F3" s="356"/>
      <c r="G3" s="356"/>
      <c r="H3" s="356"/>
      <c r="I3" s="356"/>
      <c r="L3" s="356" t="s">
        <v>214</v>
      </c>
      <c r="M3" s="356"/>
      <c r="N3" s="356"/>
      <c r="O3" s="356"/>
      <c r="P3" s="356"/>
      <c r="Q3" s="356"/>
      <c r="R3" s="356"/>
      <c r="S3" s="356"/>
      <c r="T3" s="356"/>
      <c r="U3" s="356"/>
      <c r="V3" s="356"/>
    </row>
    <row r="22" spans="2:19" ht="12.75" customHeight="1" x14ac:dyDescent="0.25">
      <c r="B22" s="266" t="s">
        <v>404</v>
      </c>
      <c r="C22" s="170"/>
      <c r="D22" s="170"/>
      <c r="E22" s="170"/>
      <c r="F22" s="170"/>
      <c r="G22" s="170"/>
      <c r="H22" s="170"/>
      <c r="I22" s="170"/>
      <c r="J22" s="170"/>
      <c r="K22" s="266" t="s">
        <v>404</v>
      </c>
      <c r="M22" s="259"/>
      <c r="N22" s="259"/>
      <c r="O22" s="259"/>
      <c r="P22" s="259"/>
      <c r="Q22" s="259"/>
      <c r="R22" s="259"/>
      <c r="S22" s="259"/>
    </row>
    <row r="23" spans="2:19" ht="12.75" customHeight="1" x14ac:dyDescent="0.25">
      <c r="B23" s="157" t="s">
        <v>213</v>
      </c>
      <c r="K23" s="258" t="s">
        <v>213</v>
      </c>
      <c r="M23" s="259"/>
      <c r="N23" s="259"/>
      <c r="O23" s="259"/>
      <c r="P23" s="259"/>
      <c r="Q23" s="259"/>
      <c r="R23" s="259"/>
      <c r="S23" s="259"/>
    </row>
    <row r="24" spans="2:19" ht="12.75" customHeight="1" x14ac:dyDescent="0.25">
      <c r="B24" s="157" t="s">
        <v>18</v>
      </c>
      <c r="K24" s="258" t="s">
        <v>18</v>
      </c>
      <c r="M24" s="259"/>
      <c r="N24" s="259"/>
      <c r="O24" s="259"/>
      <c r="P24" s="259"/>
      <c r="Q24" s="259"/>
      <c r="R24" s="259"/>
      <c r="S24" s="259"/>
    </row>
    <row r="25" spans="2:19" x14ac:dyDescent="0.2">
      <c r="M25" s="170"/>
      <c r="N25" s="170"/>
      <c r="O25" s="170"/>
      <c r="P25" s="170"/>
      <c r="Q25" s="170"/>
      <c r="R25" s="170"/>
      <c r="S25" s="170"/>
    </row>
    <row r="26" spans="2:19" x14ac:dyDescent="0.2">
      <c r="M26" s="170"/>
      <c r="N26" s="170"/>
      <c r="O26" s="170"/>
      <c r="P26" s="170"/>
      <c r="Q26" s="170"/>
      <c r="R26" s="170"/>
      <c r="S26" s="170"/>
    </row>
    <row r="30" spans="2:19" s="265" customFormat="1" x14ac:dyDescent="0.25">
      <c r="B30" s="262" t="s">
        <v>199</v>
      </c>
      <c r="C30" s="260">
        <v>2012</v>
      </c>
      <c r="D30" s="260">
        <v>2013</v>
      </c>
      <c r="E30" s="260">
        <v>2014</v>
      </c>
      <c r="F30" s="260">
        <v>2015</v>
      </c>
      <c r="G30" s="260">
        <v>2016</v>
      </c>
      <c r="H30" s="260">
        <v>2017</v>
      </c>
      <c r="I30" s="260">
        <v>2018</v>
      </c>
      <c r="J30" s="260">
        <v>2019</v>
      </c>
      <c r="K30" s="260">
        <v>2020</v>
      </c>
      <c r="L30" s="260">
        <v>2021</v>
      </c>
      <c r="M30" s="297">
        <v>2022</v>
      </c>
      <c r="N30" s="309">
        <v>2023</v>
      </c>
    </row>
    <row r="31" spans="2:19" ht="15.95" customHeight="1" x14ac:dyDescent="0.2">
      <c r="B31" s="261" t="s">
        <v>183</v>
      </c>
      <c r="C31" s="263">
        <v>1472.5124904088902</v>
      </c>
      <c r="D31" s="263">
        <v>1704.6183439212998</v>
      </c>
      <c r="E31" s="263">
        <v>1811.807744056709</v>
      </c>
      <c r="F31" s="263">
        <v>1903.5742</v>
      </c>
      <c r="G31" s="263">
        <v>1977.5183999999999</v>
      </c>
      <c r="H31" s="263">
        <v>2052.6271999999999</v>
      </c>
      <c r="I31" s="263">
        <v>2143.7489999999998</v>
      </c>
      <c r="J31" s="263">
        <v>2221.9985000000001</v>
      </c>
      <c r="K31" s="263">
        <v>2316.3208</v>
      </c>
      <c r="L31" s="263">
        <v>2318.0023000000001</v>
      </c>
      <c r="M31" s="308">
        <v>2367.1134999999999</v>
      </c>
      <c r="N31" s="312">
        <v>2474.2158083333329</v>
      </c>
    </row>
    <row r="32" spans="2:19" ht="15.95" customHeight="1" x14ac:dyDescent="0.2">
      <c r="B32" s="210" t="s">
        <v>198</v>
      </c>
      <c r="C32" s="264">
        <v>1851.4434636027238</v>
      </c>
      <c r="D32" s="264">
        <v>1994.1344796766928</v>
      </c>
      <c r="E32" s="264">
        <v>2076.2938150414752</v>
      </c>
      <c r="F32" s="264">
        <v>2146.9117000000001</v>
      </c>
      <c r="G32" s="264">
        <v>2212.5594000000001</v>
      </c>
      <c r="H32" s="264">
        <v>2281.2037999999998</v>
      </c>
      <c r="I32" s="264">
        <v>2353.4789999999998</v>
      </c>
      <c r="J32" s="264">
        <v>2405.4011999999998</v>
      </c>
      <c r="K32" s="264">
        <v>2464.5205000000001</v>
      </c>
      <c r="L32" s="264">
        <v>2504.9342999999999</v>
      </c>
      <c r="M32" s="310">
        <v>2583.1954000000001</v>
      </c>
      <c r="N32" s="313">
        <v>2687.1571666666669</v>
      </c>
    </row>
    <row r="33" spans="2:50" ht="15" x14ac:dyDescent="0.25">
      <c r="L33"/>
      <c r="M33"/>
    </row>
    <row r="34" spans="2:50" x14ac:dyDescent="0.2">
      <c r="B34" s="170" t="s">
        <v>262</v>
      </c>
      <c r="C34" s="170"/>
      <c r="D34" s="170"/>
      <c r="E34" s="170"/>
      <c r="F34" s="170"/>
      <c r="G34" s="170"/>
    </row>
    <row r="35" spans="2:50" x14ac:dyDescent="0.2">
      <c r="B35" s="170"/>
      <c r="C35" s="170"/>
      <c r="D35" s="170"/>
      <c r="E35" s="170"/>
      <c r="F35" s="170"/>
      <c r="G35" s="170"/>
    </row>
    <row r="36" spans="2:50" ht="15.95" customHeight="1" x14ac:dyDescent="0.2">
      <c r="B36" s="271" t="s">
        <v>197</v>
      </c>
      <c r="C36" s="272" t="s">
        <v>283</v>
      </c>
      <c r="D36" s="272" t="s">
        <v>284</v>
      </c>
      <c r="E36" s="272" t="s">
        <v>285</v>
      </c>
      <c r="F36" s="272" t="s">
        <v>286</v>
      </c>
      <c r="G36" s="272" t="s">
        <v>287</v>
      </c>
      <c r="H36" s="272" t="s">
        <v>288</v>
      </c>
      <c r="I36" s="272" t="s">
        <v>289</v>
      </c>
      <c r="J36" s="272" t="s">
        <v>290</v>
      </c>
      <c r="K36" s="272" t="s">
        <v>291</v>
      </c>
      <c r="L36" s="272" t="s">
        <v>292</v>
      </c>
      <c r="M36" s="272" t="s">
        <v>293</v>
      </c>
      <c r="N36" s="272" t="s">
        <v>294</v>
      </c>
      <c r="O36" s="272" t="s">
        <v>295</v>
      </c>
      <c r="P36" s="272" t="s">
        <v>296</v>
      </c>
      <c r="Q36" s="272" t="s">
        <v>297</v>
      </c>
      <c r="R36" s="273" t="s">
        <v>298</v>
      </c>
      <c r="S36" s="272" t="s">
        <v>301</v>
      </c>
      <c r="T36" s="272" t="s">
        <v>302</v>
      </c>
      <c r="U36" s="272" t="s">
        <v>303</v>
      </c>
      <c r="V36" s="272" t="s">
        <v>304</v>
      </c>
      <c r="W36" s="272" t="s">
        <v>305</v>
      </c>
      <c r="X36" s="272" t="s">
        <v>307</v>
      </c>
      <c r="Y36" s="272" t="s">
        <v>308</v>
      </c>
      <c r="Z36" s="272" t="s">
        <v>310</v>
      </c>
      <c r="AA36" s="272" t="s">
        <v>309</v>
      </c>
      <c r="AB36" s="272" t="s">
        <v>311</v>
      </c>
      <c r="AC36" s="272" t="s">
        <v>315</v>
      </c>
      <c r="AD36" s="272" t="s">
        <v>334</v>
      </c>
      <c r="AE36" s="272" t="s">
        <v>335</v>
      </c>
      <c r="AF36" s="272" t="s">
        <v>336</v>
      </c>
      <c r="AG36" s="272" t="s">
        <v>337</v>
      </c>
      <c r="AH36" s="272" t="s">
        <v>338</v>
      </c>
      <c r="AI36" s="272" t="s">
        <v>339</v>
      </c>
      <c r="AJ36" s="272" t="s">
        <v>340</v>
      </c>
      <c r="AK36" s="272" t="s">
        <v>341</v>
      </c>
      <c r="AL36" s="272" t="s">
        <v>342</v>
      </c>
      <c r="AM36" s="272" t="s">
        <v>343</v>
      </c>
      <c r="AN36" s="272" t="s">
        <v>344</v>
      </c>
      <c r="AO36" s="272" t="s">
        <v>345</v>
      </c>
      <c r="AP36" s="272" t="s">
        <v>374</v>
      </c>
      <c r="AQ36" s="272" t="s">
        <v>375</v>
      </c>
      <c r="AR36" s="272" t="s">
        <v>395</v>
      </c>
      <c r="AS36" s="272" t="s">
        <v>396</v>
      </c>
      <c r="AT36" s="272" t="s">
        <v>397</v>
      </c>
      <c r="AU36" s="272" t="s">
        <v>398</v>
      </c>
      <c r="AV36" s="272" t="s">
        <v>400</v>
      </c>
      <c r="AW36" s="272" t="s">
        <v>401</v>
      </c>
      <c r="AX36" s="272" t="s">
        <v>410</v>
      </c>
    </row>
    <row r="37" spans="2:50" ht="15.95" customHeight="1" x14ac:dyDescent="0.2">
      <c r="B37" s="277" t="str">
        <f>B31</f>
        <v>AREQUIPA</v>
      </c>
      <c r="C37" s="279">
        <v>2314.1606320000001</v>
      </c>
      <c r="D37" s="279">
        <v>2162.8528120000001</v>
      </c>
      <c r="E37" s="279">
        <v>2202.2368040000001</v>
      </c>
      <c r="F37" s="279">
        <v>2524.312113</v>
      </c>
      <c r="G37" s="279">
        <v>2493.35682</v>
      </c>
      <c r="H37" s="279">
        <v>2356.9860440000002</v>
      </c>
      <c r="I37" s="279">
        <v>2341.7077899999999</v>
      </c>
      <c r="J37" s="279">
        <v>2296.055762</v>
      </c>
      <c r="K37" s="279">
        <v>2291.340275</v>
      </c>
      <c r="L37" s="279">
        <v>2348.2932040000001</v>
      </c>
      <c r="M37" s="279">
        <v>2289.3175000000001</v>
      </c>
      <c r="N37" s="279">
        <v>2341.7901999999999</v>
      </c>
      <c r="O37" s="276">
        <v>2343.8672000000001</v>
      </c>
      <c r="P37" s="276">
        <v>2178.7067000000002</v>
      </c>
      <c r="Q37" s="276">
        <v>2269.1012999999998</v>
      </c>
      <c r="R37" s="275">
        <v>2382.2298000000001</v>
      </c>
      <c r="S37" s="276">
        <v>2292.057084</v>
      </c>
      <c r="T37" s="276">
        <v>2265.738726</v>
      </c>
      <c r="U37" s="276">
        <v>2340.8978200000001</v>
      </c>
      <c r="V37" s="276">
        <v>2308.1277679999998</v>
      </c>
      <c r="W37" s="276">
        <v>2301.5042570000001</v>
      </c>
      <c r="X37" s="276">
        <v>2385.8139000000001</v>
      </c>
      <c r="Y37" s="276">
        <v>2350.7029000000002</v>
      </c>
      <c r="Z37" s="276">
        <v>2382.7424000000001</v>
      </c>
      <c r="AA37" s="276">
        <v>2400.4025000000001</v>
      </c>
      <c r="AB37" s="276">
        <v>2156.0956000000001</v>
      </c>
      <c r="AC37" s="276">
        <v>2319.0360999999998</v>
      </c>
      <c r="AD37" s="276">
        <v>2402.1891999999998</v>
      </c>
      <c r="AE37" s="276">
        <v>2298.1412999999998</v>
      </c>
      <c r="AF37" s="276">
        <v>2268.2936</v>
      </c>
      <c r="AG37" s="276">
        <v>2428.5889000000002</v>
      </c>
      <c r="AH37" s="276">
        <v>2420.2019</v>
      </c>
      <c r="AI37" s="276">
        <v>2374.7136</v>
      </c>
      <c r="AJ37" s="276">
        <v>2451.2689</v>
      </c>
      <c r="AK37" s="276">
        <v>2377.4670999999998</v>
      </c>
      <c r="AL37" s="276">
        <v>2495.9537</v>
      </c>
      <c r="AM37" s="276">
        <v>2491.9605000000001</v>
      </c>
      <c r="AN37" s="276">
        <v>2324.3314999999998</v>
      </c>
      <c r="AO37" s="276">
        <v>2447.1684</v>
      </c>
      <c r="AP37" s="276">
        <v>2524.3049000000001</v>
      </c>
      <c r="AQ37" s="276">
        <v>2456.1365999999998</v>
      </c>
      <c r="AR37" s="276">
        <v>2433.8362999999999</v>
      </c>
      <c r="AS37" s="276">
        <v>2511.7768000000001</v>
      </c>
      <c r="AT37" s="276">
        <v>2497.9684999999999</v>
      </c>
      <c r="AU37" s="276">
        <v>2439.7419</v>
      </c>
      <c r="AV37" s="276">
        <v>2526.0830000000001</v>
      </c>
      <c r="AW37" s="276">
        <v>2487.2784999999999</v>
      </c>
      <c r="AX37" s="276">
        <v>2550.0028000000002</v>
      </c>
    </row>
  </sheetData>
  <mergeCells count="4">
    <mergeCell ref="B2:I2"/>
    <mergeCell ref="B3:I3"/>
    <mergeCell ref="L2:V2"/>
    <mergeCell ref="L3:V3"/>
  </mergeCells>
  <phoneticPr fontId="25" type="noConversion"/>
  <pageMargins left="0.7" right="0.7" top="0.75" bottom="0.75" header="0.3" footer="0.3"/>
  <pageSetup paperSize="9" scale="92" orientation="portrait" r:id="rId1"/>
  <drawing r:id="rId2"/>
  <tableParts count="1">
    <tablePart r:id="rId3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CD7BE-4094-40A9-9CC2-EBFA41F04B0C}">
  <sheetPr codeName="Hoja34">
    <tabColor theme="0" tint="-0.499984740745262"/>
  </sheetPr>
  <dimension ref="B2:R44"/>
  <sheetViews>
    <sheetView zoomScale="70" zoomScaleNormal="70" workbookViewId="0">
      <selection activeCell="J21" sqref="J21"/>
    </sheetView>
  </sheetViews>
  <sheetFormatPr baseColWidth="10" defaultRowHeight="15" x14ac:dyDescent="0.25"/>
  <cols>
    <col min="1" max="2" width="5.7109375" style="172" customWidth="1"/>
    <col min="3" max="16384" width="11.42578125" style="172"/>
  </cols>
  <sheetData>
    <row r="2" spans="2:18" ht="52.5" customHeight="1" x14ac:dyDescent="0.25">
      <c r="B2" s="357" t="s">
        <v>319</v>
      </c>
      <c r="C2" s="357"/>
      <c r="D2" s="357"/>
      <c r="E2" s="357"/>
      <c r="F2" s="357"/>
      <c r="G2" s="357"/>
      <c r="H2" s="357"/>
      <c r="I2" s="357"/>
      <c r="K2" s="357" t="s">
        <v>376</v>
      </c>
      <c r="L2" s="357"/>
      <c r="M2" s="357"/>
      <c r="N2" s="357"/>
      <c r="O2" s="357"/>
      <c r="P2" s="357"/>
      <c r="Q2" s="357"/>
      <c r="R2" s="357"/>
    </row>
    <row r="17" spans="2:18" x14ac:dyDescent="0.25">
      <c r="K17" s="303" t="s">
        <v>377</v>
      </c>
    </row>
    <row r="18" spans="2:18" x14ac:dyDescent="0.25">
      <c r="B18" s="224" t="s">
        <v>316</v>
      </c>
      <c r="K18" s="303" t="s">
        <v>378</v>
      </c>
    </row>
    <row r="19" spans="2:18" x14ac:dyDescent="0.25">
      <c r="B19" s="225" t="s">
        <v>216</v>
      </c>
      <c r="K19" s="304" t="s">
        <v>379</v>
      </c>
    </row>
    <row r="21" spans="2:18" ht="56.25" customHeight="1" x14ac:dyDescent="0.25">
      <c r="B21" s="357" t="s">
        <v>329</v>
      </c>
      <c r="C21" s="357"/>
      <c r="D21" s="357"/>
      <c r="E21" s="357"/>
      <c r="F21" s="357"/>
      <c r="G21" s="357"/>
      <c r="H21" s="357"/>
      <c r="I21" s="357"/>
      <c r="K21" s="357" t="s">
        <v>380</v>
      </c>
      <c r="L21" s="357"/>
      <c r="M21" s="357"/>
      <c r="N21" s="357"/>
      <c r="O21" s="357"/>
      <c r="P21" s="357"/>
      <c r="Q21" s="357"/>
      <c r="R21" s="357"/>
    </row>
    <row r="38" spans="2:18" x14ac:dyDescent="0.25">
      <c r="K38" s="303" t="s">
        <v>381</v>
      </c>
    </row>
    <row r="39" spans="2:18" x14ac:dyDescent="0.25">
      <c r="B39" s="224" t="s">
        <v>219</v>
      </c>
      <c r="K39" s="303" t="s">
        <v>382</v>
      </c>
    </row>
    <row r="40" spans="2:18" x14ac:dyDescent="0.25">
      <c r="B40" s="224" t="s">
        <v>317</v>
      </c>
      <c r="K40" s="303" t="s">
        <v>383</v>
      </c>
    </row>
    <row r="41" spans="2:18" x14ac:dyDescent="0.25">
      <c r="B41" s="225" t="s">
        <v>216</v>
      </c>
      <c r="K41" s="303" t="s">
        <v>384</v>
      </c>
    </row>
    <row r="42" spans="2:18" ht="5.25" customHeight="1" x14ac:dyDescent="0.25">
      <c r="B42" s="235"/>
      <c r="C42" s="235"/>
      <c r="D42" s="235"/>
      <c r="E42" s="235"/>
      <c r="F42" s="235"/>
      <c r="G42" s="235"/>
      <c r="H42" s="235"/>
      <c r="I42" s="235"/>
      <c r="K42" s="303" t="s">
        <v>378</v>
      </c>
    </row>
    <row r="43" spans="2:18" x14ac:dyDescent="0.25">
      <c r="K43" s="303" t="s">
        <v>379</v>
      </c>
    </row>
    <row r="44" spans="2:18" x14ac:dyDescent="0.25">
      <c r="K44" s="235"/>
      <c r="L44" s="235"/>
      <c r="M44" s="235"/>
      <c r="N44" s="235"/>
      <c r="O44" s="235"/>
      <c r="P44" s="235"/>
      <c r="Q44" s="235"/>
      <c r="R44" s="235"/>
    </row>
  </sheetData>
  <mergeCells count="4">
    <mergeCell ref="B2:I2"/>
    <mergeCell ref="B21:I21"/>
    <mergeCell ref="K2:R2"/>
    <mergeCell ref="K21:R21"/>
  </mergeCells>
  <pageMargins left="0.7" right="0.7" top="0.75" bottom="0.75" header="0.3" footer="0.3"/>
  <pageSetup paperSize="9" scale="95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A5986-9427-4E5E-AB17-D58606D7E6C2}">
  <sheetPr codeName="Hoja35">
    <tabColor theme="0" tint="-0.499984740745262"/>
  </sheetPr>
  <dimension ref="B1:R115"/>
  <sheetViews>
    <sheetView showGridLines="0" zoomScale="85" zoomScaleNormal="85" workbookViewId="0"/>
  </sheetViews>
  <sheetFormatPr baseColWidth="10" defaultRowHeight="15" x14ac:dyDescent="0.25"/>
  <cols>
    <col min="1" max="1" width="5.7109375" style="172" customWidth="1"/>
    <col min="2" max="16384" width="11.42578125" style="172"/>
  </cols>
  <sheetData>
    <row r="1" spans="2:18" ht="47.25" customHeight="1" x14ac:dyDescent="0.25">
      <c r="B1" s="357" t="s">
        <v>318</v>
      </c>
      <c r="C1" s="357"/>
      <c r="D1" s="357"/>
      <c r="E1" s="357"/>
      <c r="F1" s="357"/>
      <c r="G1" s="357"/>
      <c r="H1" s="357"/>
      <c r="I1" s="357"/>
      <c r="K1" s="357" t="s">
        <v>385</v>
      </c>
      <c r="L1" s="357"/>
      <c r="M1" s="357"/>
      <c r="N1" s="357"/>
      <c r="O1" s="357"/>
      <c r="P1" s="357"/>
      <c r="Q1" s="357"/>
      <c r="R1" s="357"/>
    </row>
    <row r="11" spans="2:18" x14ac:dyDescent="0.25">
      <c r="J11"/>
    </row>
    <row r="17" spans="2:18" x14ac:dyDescent="0.25">
      <c r="B17" s="224" t="s">
        <v>317</v>
      </c>
      <c r="K17" s="305" t="s">
        <v>386</v>
      </c>
    </row>
    <row r="18" spans="2:18" x14ac:dyDescent="0.25">
      <c r="B18" s="225" t="s">
        <v>216</v>
      </c>
      <c r="K18" s="225" t="s">
        <v>216</v>
      </c>
    </row>
    <row r="20" spans="2:18" ht="45" customHeight="1" x14ac:dyDescent="0.25">
      <c r="B20" s="357" t="s">
        <v>330</v>
      </c>
      <c r="C20" s="357"/>
      <c r="D20" s="357"/>
      <c r="E20" s="357"/>
      <c r="F20" s="357"/>
      <c r="G20" s="357"/>
      <c r="H20" s="357"/>
      <c r="I20" s="357"/>
      <c r="K20" s="357" t="s">
        <v>387</v>
      </c>
      <c r="L20" s="357"/>
      <c r="M20" s="357"/>
      <c r="N20" s="357"/>
      <c r="O20" s="357"/>
      <c r="P20" s="357"/>
      <c r="Q20" s="357"/>
      <c r="R20" s="357"/>
    </row>
    <row r="22" spans="2:18" x14ac:dyDescent="0.25">
      <c r="K22" s="306" t="s">
        <v>388</v>
      </c>
      <c r="O22" s="306" t="s">
        <v>389</v>
      </c>
    </row>
    <row r="34" spans="2:18" x14ac:dyDescent="0.25">
      <c r="C34" s="223"/>
      <c r="D34" s="223"/>
      <c r="E34" s="223"/>
      <c r="F34" s="223"/>
      <c r="G34" s="223"/>
      <c r="H34" s="223"/>
      <c r="I34" s="223"/>
    </row>
    <row r="35" spans="2:18" x14ac:dyDescent="0.25">
      <c r="C35" s="223"/>
      <c r="D35" s="223"/>
      <c r="E35" s="223"/>
      <c r="F35" s="223"/>
      <c r="G35" s="223"/>
      <c r="H35" s="223"/>
      <c r="I35" s="223"/>
    </row>
    <row r="36" spans="2:18" x14ac:dyDescent="0.25">
      <c r="B36" s="226" t="s">
        <v>221</v>
      </c>
      <c r="C36" s="223"/>
      <c r="D36" s="223"/>
      <c r="E36" s="223"/>
      <c r="F36" s="223"/>
      <c r="G36" s="223"/>
      <c r="H36" s="223"/>
      <c r="I36" s="223"/>
      <c r="K36" s="226" t="s">
        <v>221</v>
      </c>
    </row>
    <row r="37" spans="2:18" x14ac:dyDescent="0.25">
      <c r="B37" s="224" t="s">
        <v>317</v>
      </c>
      <c r="C37" s="223"/>
      <c r="D37" s="223"/>
      <c r="E37" s="223"/>
      <c r="F37" s="223"/>
      <c r="G37" s="223"/>
      <c r="H37" s="223"/>
      <c r="I37" s="223"/>
      <c r="K37" s="305" t="s">
        <v>386</v>
      </c>
    </row>
    <row r="38" spans="2:18" x14ac:dyDescent="0.25">
      <c r="B38" s="225" t="s">
        <v>216</v>
      </c>
      <c r="C38" s="223"/>
      <c r="D38" s="223"/>
      <c r="E38" s="223"/>
      <c r="F38" s="223"/>
      <c r="G38" s="223"/>
      <c r="H38" s="223"/>
      <c r="I38" s="223"/>
      <c r="K38" s="225" t="s">
        <v>216</v>
      </c>
    </row>
    <row r="40" spans="2:18" ht="48.75" customHeight="1" x14ac:dyDescent="0.25">
      <c r="B40" s="359" t="s">
        <v>320</v>
      </c>
      <c r="C40" s="360"/>
      <c r="D40" s="360"/>
      <c r="E40" s="360"/>
      <c r="F40" s="360"/>
      <c r="G40" s="360"/>
      <c r="H40" s="360"/>
      <c r="I40" s="360"/>
      <c r="K40" s="359" t="s">
        <v>390</v>
      </c>
      <c r="L40" s="360"/>
      <c r="M40" s="360"/>
      <c r="N40" s="360"/>
      <c r="O40" s="360"/>
      <c r="P40" s="360"/>
      <c r="Q40" s="360"/>
      <c r="R40" s="360"/>
    </row>
    <row r="55" spans="2:18" x14ac:dyDescent="0.25">
      <c r="B55" s="224" t="s">
        <v>220</v>
      </c>
      <c r="K55" s="305" t="s">
        <v>220</v>
      </c>
    </row>
    <row r="56" spans="2:18" x14ac:dyDescent="0.25">
      <c r="B56" s="224" t="s">
        <v>317</v>
      </c>
      <c r="K56" s="305" t="s">
        <v>386</v>
      </c>
    </row>
    <row r="57" spans="2:18" x14ac:dyDescent="0.25">
      <c r="B57" s="225" t="s">
        <v>216</v>
      </c>
      <c r="K57" s="225" t="s">
        <v>216</v>
      </c>
    </row>
    <row r="58" spans="2:18" ht="36" customHeight="1" x14ac:dyDescent="0.25"/>
    <row r="59" spans="2:18" ht="29.25" customHeight="1" x14ac:dyDescent="0.25">
      <c r="B59" s="357" t="s">
        <v>321</v>
      </c>
      <c r="C59" s="357"/>
      <c r="D59" s="357"/>
      <c r="E59" s="357"/>
      <c r="F59" s="357"/>
      <c r="G59" s="357"/>
      <c r="H59" s="357"/>
      <c r="I59" s="357"/>
      <c r="K59" s="357" t="s">
        <v>391</v>
      </c>
      <c r="L59" s="357"/>
      <c r="M59" s="357"/>
      <c r="N59" s="357"/>
      <c r="O59" s="357"/>
      <c r="P59" s="357"/>
      <c r="Q59" s="357"/>
      <c r="R59" s="357"/>
    </row>
    <row r="75" spans="2:18" x14ac:dyDescent="0.25">
      <c r="B75" s="227" t="s">
        <v>217</v>
      </c>
    </row>
    <row r="76" spans="2:18" x14ac:dyDescent="0.25">
      <c r="B76" s="227" t="s">
        <v>218</v>
      </c>
      <c r="K76" s="307" t="s">
        <v>218</v>
      </c>
    </row>
    <row r="77" spans="2:18" x14ac:dyDescent="0.25">
      <c r="B77" s="228" t="s">
        <v>216</v>
      </c>
      <c r="K77" s="228" t="s">
        <v>216</v>
      </c>
    </row>
    <row r="79" spans="2:18" ht="40.5" customHeight="1" x14ac:dyDescent="0.25">
      <c r="B79" s="357" t="s">
        <v>322</v>
      </c>
      <c r="C79" s="357"/>
      <c r="D79" s="357"/>
      <c r="E79" s="357"/>
      <c r="F79" s="357"/>
      <c r="G79" s="357"/>
      <c r="H79" s="357"/>
      <c r="I79" s="357"/>
      <c r="K79" s="357" t="s">
        <v>392</v>
      </c>
      <c r="L79" s="357"/>
      <c r="M79" s="357"/>
      <c r="N79" s="357"/>
      <c r="O79" s="357"/>
      <c r="P79" s="357"/>
      <c r="Q79" s="357"/>
      <c r="R79" s="357"/>
    </row>
    <row r="80" spans="2:18" x14ac:dyDescent="0.25">
      <c r="J80"/>
      <c r="K80"/>
      <c r="L80"/>
    </row>
    <row r="96" spans="2:11" x14ac:dyDescent="0.25">
      <c r="B96" s="227" t="s">
        <v>317</v>
      </c>
      <c r="K96" s="307" t="s">
        <v>386</v>
      </c>
    </row>
    <row r="97" spans="2:18" x14ac:dyDescent="0.25">
      <c r="B97" s="228" t="s">
        <v>216</v>
      </c>
      <c r="K97" s="228" t="s">
        <v>216</v>
      </c>
    </row>
    <row r="99" spans="2:18" ht="50.25" customHeight="1" x14ac:dyDescent="0.25">
      <c r="B99" s="358" t="s">
        <v>323</v>
      </c>
      <c r="C99" s="358"/>
      <c r="D99" s="358"/>
      <c r="E99" s="358"/>
      <c r="F99" s="358"/>
      <c r="G99" s="358"/>
      <c r="H99" s="358"/>
      <c r="I99" s="358"/>
      <c r="K99" s="358" t="s">
        <v>393</v>
      </c>
      <c r="L99" s="358"/>
      <c r="M99" s="358"/>
      <c r="N99" s="358"/>
      <c r="O99" s="358"/>
      <c r="P99" s="358"/>
      <c r="Q99" s="358"/>
      <c r="R99" s="358"/>
    </row>
    <row r="113" spans="2:18" x14ac:dyDescent="0.25">
      <c r="B113" s="298" t="s">
        <v>317</v>
      </c>
      <c r="C113" s="299"/>
      <c r="D113" s="299"/>
      <c r="E113" s="299"/>
      <c r="F113" s="299"/>
      <c r="G113" s="299"/>
      <c r="H113" s="299"/>
      <c r="I113" s="299"/>
      <c r="K113" s="307" t="s">
        <v>386</v>
      </c>
    </row>
    <row r="114" spans="2:18" x14ac:dyDescent="0.25">
      <c r="B114" s="300" t="s">
        <v>216</v>
      </c>
      <c r="C114" s="299"/>
      <c r="D114" s="299"/>
      <c r="E114" s="299"/>
      <c r="F114" s="299"/>
      <c r="G114" s="299"/>
      <c r="H114" s="299"/>
      <c r="I114" s="299"/>
      <c r="K114" s="228" t="s">
        <v>216</v>
      </c>
    </row>
    <row r="115" spans="2:18" ht="9" customHeight="1" x14ac:dyDescent="0.25">
      <c r="B115" s="301"/>
      <c r="C115" s="301"/>
      <c r="D115" s="301"/>
      <c r="E115" s="301"/>
      <c r="F115" s="301"/>
      <c r="G115" s="301"/>
      <c r="H115" s="301"/>
      <c r="I115" s="301"/>
      <c r="K115" s="301"/>
      <c r="L115" s="301"/>
      <c r="M115" s="301"/>
      <c r="N115" s="301"/>
      <c r="O115" s="301"/>
      <c r="P115" s="301"/>
      <c r="Q115" s="301"/>
      <c r="R115" s="301"/>
    </row>
  </sheetData>
  <mergeCells count="12">
    <mergeCell ref="K1:R1"/>
    <mergeCell ref="K20:R20"/>
    <mergeCell ref="K40:R40"/>
    <mergeCell ref="K59:R59"/>
    <mergeCell ref="K79:R79"/>
    <mergeCell ref="K99:R99"/>
    <mergeCell ref="B1:I1"/>
    <mergeCell ref="B99:I99"/>
    <mergeCell ref="B40:I40"/>
    <mergeCell ref="B20:I20"/>
    <mergeCell ref="B79:I79"/>
    <mergeCell ref="B59:I59"/>
  </mergeCells>
  <pageMargins left="0.7" right="0.7" top="0.75" bottom="0.75" header="0.3" footer="0.3"/>
  <pageSetup paperSize="9" scale="95" orientation="portrait" r:id="rId1"/>
  <rowBreaks count="2" manualBreakCount="2">
    <brk id="38" max="16383" man="1"/>
    <brk id="79" max="16383" man="1"/>
  </rowBreaks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B514F-B61C-464D-A5EF-A5D29E42E743}">
  <sheetPr codeName="Hoja3">
    <tabColor theme="0" tint="-0.499984740745262"/>
    <pageSetUpPr fitToPage="1"/>
  </sheetPr>
  <dimension ref="A1:L6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4" customWidth="1"/>
    <col min="2" max="2" width="21.7109375" style="34" customWidth="1"/>
    <col min="3" max="8" width="11.7109375" style="34" customWidth="1"/>
    <col min="9" max="9" width="12.28515625" style="34" customWidth="1"/>
    <col min="10" max="10" width="11.42578125" style="33"/>
    <col min="11" max="16384" width="11.42578125" style="34"/>
  </cols>
  <sheetData>
    <row r="1" spans="1:12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12" ht="15.75" x14ac:dyDescent="0.2">
      <c r="A2" s="32"/>
      <c r="B2" s="327" t="s">
        <v>349</v>
      </c>
      <c r="C2" s="327"/>
      <c r="D2" s="327"/>
      <c r="E2" s="327"/>
      <c r="F2" s="327"/>
      <c r="G2" s="327"/>
      <c r="H2" s="327"/>
      <c r="I2" s="327"/>
      <c r="L2" s="135"/>
    </row>
    <row r="3" spans="1:12" ht="15.75" customHeight="1" x14ac:dyDescent="0.2">
      <c r="A3" s="32"/>
      <c r="B3" s="327" t="s">
        <v>19</v>
      </c>
      <c r="C3" s="327"/>
      <c r="D3" s="327"/>
      <c r="E3" s="327"/>
      <c r="F3" s="327"/>
      <c r="G3" s="327"/>
      <c r="H3" s="327"/>
      <c r="I3" s="327"/>
    </row>
    <row r="4" spans="1:12" ht="5.0999999999999996" customHeight="1" x14ac:dyDescent="0.2">
      <c r="A4" s="32"/>
      <c r="B4" s="35"/>
      <c r="C4" s="35"/>
      <c r="D4" s="35"/>
      <c r="E4" s="35"/>
      <c r="F4" s="35"/>
      <c r="G4" s="35"/>
      <c r="H4" s="35"/>
      <c r="I4" s="35"/>
    </row>
    <row r="5" spans="1:12" ht="12.75" customHeight="1" x14ac:dyDescent="0.2">
      <c r="A5" s="32"/>
      <c r="B5" s="328" t="s">
        <v>1</v>
      </c>
      <c r="C5" s="328" t="s">
        <v>20</v>
      </c>
      <c r="D5" s="328" t="s">
        <v>21</v>
      </c>
      <c r="E5" s="328"/>
      <c r="F5" s="328"/>
      <c r="G5" s="328" t="s">
        <v>22</v>
      </c>
      <c r="H5" s="328" t="s">
        <v>23</v>
      </c>
      <c r="I5" s="328" t="s">
        <v>24</v>
      </c>
    </row>
    <row r="6" spans="1:12" ht="32.25" customHeight="1" x14ac:dyDescent="0.2">
      <c r="A6" s="32"/>
      <c r="B6" s="328"/>
      <c r="C6" s="328"/>
      <c r="D6" s="36" t="s">
        <v>5</v>
      </c>
      <c r="E6" s="36" t="s">
        <v>25</v>
      </c>
      <c r="F6" s="36" t="s">
        <v>26</v>
      </c>
      <c r="G6" s="328"/>
      <c r="H6" s="328"/>
      <c r="I6" s="328"/>
    </row>
    <row r="7" spans="1:12" s="33" customFormat="1" ht="5.0999999999999996" customHeight="1" x14ac:dyDescent="0.2">
      <c r="B7" s="37"/>
      <c r="C7" s="37"/>
      <c r="D7" s="37"/>
      <c r="E7" s="37"/>
      <c r="F7" s="37"/>
      <c r="G7" s="37"/>
      <c r="H7" s="37"/>
      <c r="I7" s="37"/>
    </row>
    <row r="8" spans="1:12" ht="12.75" customHeight="1" x14ac:dyDescent="0.2">
      <c r="A8" s="32"/>
      <c r="B8" s="38">
        <v>2004</v>
      </c>
      <c r="C8" s="39">
        <v>8.6999999999999993</v>
      </c>
      <c r="D8" s="39">
        <v>65.8</v>
      </c>
      <c r="E8" s="39">
        <v>12.6</v>
      </c>
      <c r="F8" s="39">
        <v>53.2</v>
      </c>
      <c r="G8" s="39">
        <v>25.5</v>
      </c>
      <c r="H8" s="39">
        <v>100</v>
      </c>
      <c r="I8" s="39">
        <v>594.1</v>
      </c>
      <c r="J8" s="40"/>
    </row>
    <row r="9" spans="1:12" ht="12.75" customHeight="1" x14ac:dyDescent="0.2">
      <c r="A9" s="32"/>
      <c r="B9" s="38">
        <v>2005</v>
      </c>
      <c r="C9" s="39">
        <v>8.1</v>
      </c>
      <c r="D9" s="39">
        <v>61.9</v>
      </c>
      <c r="E9" s="39">
        <v>11.9</v>
      </c>
      <c r="F9" s="39">
        <v>50</v>
      </c>
      <c r="G9" s="39">
        <v>30</v>
      </c>
      <c r="H9" s="39">
        <v>100</v>
      </c>
      <c r="I9" s="39">
        <v>593.9</v>
      </c>
      <c r="J9" s="40"/>
    </row>
    <row r="10" spans="1:12" ht="12.75" customHeight="1" x14ac:dyDescent="0.2">
      <c r="A10" s="32"/>
      <c r="B10" s="38">
        <v>2006</v>
      </c>
      <c r="C10" s="39">
        <v>6.8</v>
      </c>
      <c r="D10" s="39">
        <v>56.7</v>
      </c>
      <c r="E10" s="39">
        <v>10.3</v>
      </c>
      <c r="F10" s="39">
        <v>46.4</v>
      </c>
      <c r="G10" s="39">
        <v>36.5</v>
      </c>
      <c r="H10" s="39">
        <v>100</v>
      </c>
      <c r="I10" s="39">
        <v>609.6</v>
      </c>
      <c r="J10" s="40"/>
    </row>
    <row r="11" spans="1:12" ht="12.75" customHeight="1" x14ac:dyDescent="0.2">
      <c r="A11" s="32"/>
      <c r="B11" s="38">
        <v>2007</v>
      </c>
      <c r="C11" s="39">
        <v>6.4</v>
      </c>
      <c r="D11" s="39">
        <v>52.5</v>
      </c>
      <c r="E11" s="39">
        <v>14.2</v>
      </c>
      <c r="F11" s="39">
        <v>38.299999999999997</v>
      </c>
      <c r="G11" s="39">
        <v>41.1</v>
      </c>
      <c r="H11" s="39">
        <v>100</v>
      </c>
      <c r="I11" s="39">
        <v>641.1</v>
      </c>
      <c r="J11" s="40"/>
    </row>
    <row r="12" spans="1:12" ht="12.75" customHeight="1" x14ac:dyDescent="0.2">
      <c r="A12" s="32"/>
      <c r="B12" s="38">
        <v>2008</v>
      </c>
      <c r="C12" s="39">
        <v>4.8</v>
      </c>
      <c r="D12" s="39">
        <v>47.4</v>
      </c>
      <c r="E12" s="39">
        <v>13.8</v>
      </c>
      <c r="F12" s="39">
        <v>33.700000000000003</v>
      </c>
      <c r="G12" s="39">
        <v>47.7</v>
      </c>
      <c r="H12" s="39">
        <v>100</v>
      </c>
      <c r="I12" s="39">
        <v>618.6</v>
      </c>
      <c r="J12" s="40"/>
    </row>
    <row r="13" spans="1:12" ht="12.75" customHeight="1" x14ac:dyDescent="0.2">
      <c r="A13" s="32"/>
      <c r="B13" s="38">
        <v>2009</v>
      </c>
      <c r="C13" s="39">
        <v>6.1</v>
      </c>
      <c r="D13" s="39">
        <v>42.2</v>
      </c>
      <c r="E13" s="39">
        <v>10.7</v>
      </c>
      <c r="F13" s="39">
        <v>31.5</v>
      </c>
      <c r="G13" s="39">
        <v>51.6</v>
      </c>
      <c r="H13" s="39">
        <v>100</v>
      </c>
      <c r="I13" s="39">
        <v>636</v>
      </c>
      <c r="J13" s="40"/>
    </row>
    <row r="14" spans="1:12" ht="12.75" customHeight="1" x14ac:dyDescent="0.2">
      <c r="A14" s="32"/>
      <c r="B14" s="38">
        <v>2010</v>
      </c>
      <c r="C14" s="39">
        <v>5.0999999999999996</v>
      </c>
      <c r="D14" s="39">
        <v>40.1</v>
      </c>
      <c r="E14" s="39">
        <v>10.5</v>
      </c>
      <c r="F14" s="39">
        <v>29.6</v>
      </c>
      <c r="G14" s="39">
        <v>54.8</v>
      </c>
      <c r="H14" s="39">
        <v>100</v>
      </c>
      <c r="I14" s="39">
        <v>648.70000000000005</v>
      </c>
      <c r="J14" s="40"/>
    </row>
    <row r="15" spans="1:12" ht="12.75" customHeight="1" x14ac:dyDescent="0.2">
      <c r="A15" s="32"/>
      <c r="B15" s="38">
        <v>2011</v>
      </c>
      <c r="C15" s="39">
        <v>5.2</v>
      </c>
      <c r="D15" s="39">
        <v>36.200000000000003</v>
      </c>
      <c r="E15" s="39">
        <v>10</v>
      </c>
      <c r="F15" s="39">
        <v>26.2</v>
      </c>
      <c r="G15" s="39">
        <v>58.6</v>
      </c>
      <c r="H15" s="39">
        <v>100</v>
      </c>
      <c r="I15" s="39">
        <v>669.7</v>
      </c>
      <c r="J15" s="40"/>
    </row>
    <row r="16" spans="1:12" ht="12.75" customHeight="1" x14ac:dyDescent="0.2">
      <c r="A16" s="32"/>
      <c r="B16" s="38">
        <v>2012</v>
      </c>
      <c r="C16" s="39">
        <v>4.8</v>
      </c>
      <c r="D16" s="39">
        <v>34.6</v>
      </c>
      <c r="E16" s="39">
        <v>6.7</v>
      </c>
      <c r="F16" s="39">
        <v>27.9</v>
      </c>
      <c r="G16" s="39">
        <v>60.6</v>
      </c>
      <c r="H16" s="39">
        <v>100</v>
      </c>
      <c r="I16" s="39">
        <v>660.7</v>
      </c>
      <c r="J16" s="40"/>
    </row>
    <row r="17" spans="1:10" ht="12.75" customHeight="1" x14ac:dyDescent="0.2">
      <c r="A17" s="32"/>
      <c r="B17" s="38">
        <v>2013</v>
      </c>
      <c r="C17" s="39">
        <v>5.3</v>
      </c>
      <c r="D17" s="39">
        <v>31.1</v>
      </c>
      <c r="E17" s="39">
        <v>5.5</v>
      </c>
      <c r="F17" s="39">
        <v>25.7</v>
      </c>
      <c r="G17" s="39">
        <v>63.6</v>
      </c>
      <c r="H17" s="39">
        <v>100</v>
      </c>
      <c r="I17" s="39">
        <v>698.4</v>
      </c>
      <c r="J17" s="40"/>
    </row>
    <row r="18" spans="1:10" ht="12.75" customHeight="1" x14ac:dyDescent="0.2">
      <c r="A18" s="32"/>
      <c r="B18" s="38">
        <v>2014</v>
      </c>
      <c r="C18" s="39">
        <v>4.4000000000000004</v>
      </c>
      <c r="D18" s="39">
        <v>32.9</v>
      </c>
      <c r="E18" s="39">
        <v>4.8</v>
      </c>
      <c r="F18" s="39">
        <v>28.1</v>
      </c>
      <c r="G18" s="39">
        <v>62.7</v>
      </c>
      <c r="H18" s="39">
        <v>100</v>
      </c>
      <c r="I18" s="39">
        <v>700.2</v>
      </c>
      <c r="J18" s="40"/>
    </row>
    <row r="19" spans="1:10" ht="12.75" customHeight="1" x14ac:dyDescent="0.2">
      <c r="A19" s="32"/>
      <c r="B19" s="38">
        <v>2015</v>
      </c>
      <c r="C19" s="39">
        <v>3.9182000000000001</v>
      </c>
      <c r="D19" s="39">
        <v>31.211500000000001</v>
      </c>
      <c r="E19" s="39">
        <v>4.4543999999999997</v>
      </c>
      <c r="F19" s="39">
        <v>26.757100000000001</v>
      </c>
      <c r="G19" s="39">
        <v>64.8703</v>
      </c>
      <c r="H19" s="39">
        <v>100</v>
      </c>
      <c r="I19" s="39">
        <v>693.12841000000003</v>
      </c>
      <c r="J19" s="40"/>
    </row>
    <row r="20" spans="1:10" ht="12.75" customHeight="1" x14ac:dyDescent="0.2">
      <c r="A20" s="32"/>
      <c r="B20" s="38">
        <v>2016</v>
      </c>
      <c r="C20" s="39">
        <v>4.9073200000000003</v>
      </c>
      <c r="D20" s="39">
        <v>30.931480000000001</v>
      </c>
      <c r="E20" s="39">
        <v>4.8911300000000004</v>
      </c>
      <c r="F20" s="39">
        <v>26.04035</v>
      </c>
      <c r="G20" s="39">
        <v>64.161190000000005</v>
      </c>
      <c r="H20" s="39">
        <v>100</v>
      </c>
      <c r="I20" s="39">
        <v>691.10658969999997</v>
      </c>
      <c r="J20" s="40"/>
    </row>
    <row r="21" spans="1:10" ht="12.75" customHeight="1" x14ac:dyDescent="0.2">
      <c r="A21" s="32"/>
      <c r="B21" s="38">
        <v>2017</v>
      </c>
      <c r="C21" s="39">
        <v>4.2576900000000002</v>
      </c>
      <c r="D21" s="39">
        <v>28.069230000000001</v>
      </c>
      <c r="E21" s="39">
        <v>4.1161300000000001</v>
      </c>
      <c r="F21" s="39">
        <v>23.953099999999999</v>
      </c>
      <c r="G21" s="39">
        <v>67.673069999999996</v>
      </c>
      <c r="H21" s="39">
        <v>100</v>
      </c>
      <c r="I21" s="39">
        <v>708.69850294000003</v>
      </c>
      <c r="J21" s="40"/>
    </row>
    <row r="22" spans="1:10" ht="12.75" customHeight="1" x14ac:dyDescent="0.2">
      <c r="A22" s="32"/>
      <c r="B22" s="38">
        <v>2018</v>
      </c>
      <c r="C22" s="39">
        <v>3.8218299999999998</v>
      </c>
      <c r="D22" s="39">
        <v>28.274249999999999</v>
      </c>
      <c r="E22" s="39">
        <v>3.5944600000000002</v>
      </c>
      <c r="F22" s="39">
        <v>24.679780000000001</v>
      </c>
      <c r="G22" s="39">
        <v>67.903919999999999</v>
      </c>
      <c r="H22" s="39">
        <v>100</v>
      </c>
      <c r="I22" s="39">
        <v>729.2394395</v>
      </c>
      <c r="J22" s="40"/>
    </row>
    <row r="23" spans="1:10" ht="12.75" customHeight="1" x14ac:dyDescent="0.2">
      <c r="A23" s="32"/>
      <c r="B23" s="38">
        <v>2019</v>
      </c>
      <c r="C23" s="39">
        <v>3.4298000000000002</v>
      </c>
      <c r="D23" s="39">
        <v>29</v>
      </c>
      <c r="E23" s="39">
        <v>5</v>
      </c>
      <c r="F23" s="39">
        <v>24</v>
      </c>
      <c r="G23" s="39">
        <v>67.599999999999994</v>
      </c>
      <c r="H23" s="39">
        <v>100</v>
      </c>
      <c r="I23" s="39">
        <v>733.79869339999993</v>
      </c>
      <c r="J23" s="40"/>
    </row>
    <row r="24" spans="1:10" ht="12.75" customHeight="1" x14ac:dyDescent="0.2">
      <c r="A24" s="32"/>
      <c r="B24" s="38">
        <v>2020</v>
      </c>
      <c r="C24" s="39">
        <v>12.306105613708496</v>
      </c>
      <c r="D24" s="39">
        <v>32.799999999999997</v>
      </c>
      <c r="E24" s="39">
        <v>6.9</v>
      </c>
      <c r="F24" s="39">
        <v>26</v>
      </c>
      <c r="G24" s="39">
        <v>54.9</v>
      </c>
      <c r="H24" s="39">
        <v>100</v>
      </c>
      <c r="I24" s="39">
        <v>628.15911865234375</v>
      </c>
      <c r="J24" s="40"/>
    </row>
    <row r="25" spans="1:10" ht="12.75" customHeight="1" x14ac:dyDescent="0.2">
      <c r="A25" s="32"/>
      <c r="B25" s="38">
        <v>2021</v>
      </c>
      <c r="C25" s="39">
        <v>6.8830094337463379</v>
      </c>
      <c r="D25" s="39">
        <v>33.306884765625</v>
      </c>
      <c r="E25" s="39">
        <v>5.8764729499816895</v>
      </c>
      <c r="F25" s="39">
        <v>27.430412292480469</v>
      </c>
      <c r="G25" s="39">
        <v>59.810104370117188</v>
      </c>
      <c r="H25" s="39">
        <v>100</v>
      </c>
      <c r="I25" s="39">
        <v>735.9376220703125</v>
      </c>
      <c r="J25" s="40"/>
    </row>
    <row r="26" spans="1:10" ht="12.75" customHeight="1" x14ac:dyDescent="0.2">
      <c r="A26" s="32"/>
      <c r="B26" s="38">
        <v>2022</v>
      </c>
      <c r="C26" s="39">
        <v>4.0976357460021973</v>
      </c>
      <c r="D26" s="39">
        <v>33.5111083984375</v>
      </c>
      <c r="E26" s="39">
        <v>7.0492463111877441</v>
      </c>
      <c r="F26" s="39">
        <v>26.461860656738281</v>
      </c>
      <c r="G26" s="39">
        <v>62.391258239746094</v>
      </c>
      <c r="H26" s="39">
        <v>100</v>
      </c>
      <c r="I26" s="39">
        <v>755.95430530738827</v>
      </c>
      <c r="J26" s="40"/>
    </row>
    <row r="27" spans="1:10" ht="6" customHeight="1" x14ac:dyDescent="0.2">
      <c r="A27" s="32"/>
      <c r="B27" s="41"/>
      <c r="C27" s="42"/>
      <c r="D27" s="43"/>
      <c r="E27" s="43"/>
      <c r="F27" s="44"/>
      <c r="G27" s="44"/>
      <c r="H27" s="44"/>
      <c r="I27" s="44"/>
      <c r="J27" s="40"/>
    </row>
    <row r="28" spans="1:10" s="33" customFormat="1" x14ac:dyDescent="0.2">
      <c r="B28" s="45" t="s">
        <v>13</v>
      </c>
      <c r="C28" s="46"/>
      <c r="D28" s="47"/>
      <c r="E28" s="48"/>
      <c r="F28" s="48"/>
      <c r="G28" s="48"/>
      <c r="H28" s="49"/>
      <c r="I28" s="48"/>
    </row>
    <row r="29" spans="1:10" s="33" customFormat="1" x14ac:dyDescent="0.2">
      <c r="B29" s="26" t="s">
        <v>14</v>
      </c>
      <c r="C29" s="46"/>
      <c r="D29" s="47"/>
      <c r="E29" s="48"/>
      <c r="F29" s="48"/>
      <c r="G29" s="48"/>
      <c r="H29" s="49"/>
      <c r="I29" s="48"/>
    </row>
    <row r="30" spans="1:10" s="33" customFormat="1" ht="12.75" customHeight="1" x14ac:dyDescent="0.2">
      <c r="B30" s="329" t="s">
        <v>27</v>
      </c>
      <c r="C30" s="329"/>
      <c r="D30" s="329"/>
      <c r="E30" s="329"/>
      <c r="F30" s="329"/>
      <c r="G30" s="329"/>
      <c r="H30" s="329"/>
      <c r="I30" s="329"/>
    </row>
    <row r="31" spans="1:10" s="33" customFormat="1" x14ac:dyDescent="0.2">
      <c r="B31" s="329" t="s">
        <v>28</v>
      </c>
      <c r="C31" s="329"/>
      <c r="D31" s="329"/>
      <c r="E31" s="329"/>
      <c r="F31" s="329"/>
      <c r="G31" s="329"/>
      <c r="H31" s="329"/>
      <c r="I31" s="329"/>
    </row>
    <row r="32" spans="1:10" s="33" customFormat="1" ht="22.5" customHeight="1" x14ac:dyDescent="0.2">
      <c r="B32" s="330" t="s">
        <v>29</v>
      </c>
      <c r="C32" s="330"/>
      <c r="D32" s="330"/>
      <c r="E32" s="330"/>
      <c r="F32" s="330"/>
      <c r="G32" s="330"/>
      <c r="H32" s="330"/>
      <c r="I32" s="330"/>
    </row>
    <row r="33" spans="2:10" s="33" customFormat="1" x14ac:dyDescent="0.2">
      <c r="B33" s="50" t="s">
        <v>30</v>
      </c>
      <c r="C33" s="51"/>
      <c r="D33" s="51"/>
      <c r="E33" s="51"/>
      <c r="F33" s="51"/>
      <c r="G33" s="51"/>
      <c r="H33" s="51"/>
      <c r="I33" s="51"/>
    </row>
    <row r="34" spans="2:10" s="33" customFormat="1" x14ac:dyDescent="0.2">
      <c r="B34" s="119" t="s">
        <v>348</v>
      </c>
      <c r="C34" s="52"/>
      <c r="D34" s="52"/>
      <c r="E34" s="52"/>
      <c r="F34" s="52"/>
      <c r="G34" s="52"/>
      <c r="H34" s="52"/>
      <c r="I34" s="53"/>
    </row>
    <row r="35" spans="2:10" s="33" customFormat="1" x14ac:dyDescent="0.2">
      <c r="B35" s="29" t="s">
        <v>18</v>
      </c>
      <c r="C35" s="51"/>
      <c r="D35" s="51"/>
      <c r="E35" s="51"/>
      <c r="F35" s="51"/>
      <c r="G35" s="51"/>
      <c r="H35" s="51"/>
      <c r="I35" s="51"/>
    </row>
    <row r="36" spans="2:10" s="33" customFormat="1" x14ac:dyDescent="0.2">
      <c r="C36" s="54"/>
      <c r="E36" s="54"/>
      <c r="F36" s="54"/>
      <c r="G36" s="54"/>
      <c r="H36" s="54"/>
      <c r="I36" s="54"/>
    </row>
    <row r="38" spans="2:10" x14ac:dyDescent="0.2">
      <c r="J38" s="34"/>
    </row>
    <row r="39" spans="2:10" x14ac:dyDescent="0.2">
      <c r="B39" s="33"/>
    </row>
    <row r="40" spans="2:10" x14ac:dyDescent="0.2">
      <c r="B40" s="33"/>
      <c r="C40" s="33"/>
      <c r="D40" s="33"/>
      <c r="E40" s="33"/>
    </row>
    <row r="41" spans="2:10" x14ac:dyDescent="0.2">
      <c r="B41" s="33"/>
      <c r="D41" s="33"/>
      <c r="F41" s="33"/>
    </row>
    <row r="42" spans="2:10" x14ac:dyDescent="0.2">
      <c r="B42" s="33"/>
      <c r="C42" s="33"/>
      <c r="D42" s="33"/>
      <c r="E42" s="33"/>
      <c r="F42" s="33"/>
    </row>
    <row r="43" spans="2:10" x14ac:dyDescent="0.2">
      <c r="B43" s="33"/>
      <c r="C43" s="33"/>
      <c r="D43" s="33"/>
      <c r="E43" s="33"/>
      <c r="F43" s="33"/>
    </row>
    <row r="44" spans="2:10" x14ac:dyDescent="0.2">
      <c r="J44" s="34"/>
    </row>
    <row r="45" spans="2:10" x14ac:dyDescent="0.2">
      <c r="J45" s="34"/>
    </row>
    <row r="46" spans="2:10" x14ac:dyDescent="0.2">
      <c r="J46" s="34"/>
    </row>
    <row r="47" spans="2:10" x14ac:dyDescent="0.2">
      <c r="J47" s="34"/>
    </row>
    <row r="48" spans="2:10" x14ac:dyDescent="0.2">
      <c r="J48" s="34"/>
    </row>
    <row r="49" spans="10:10" x14ac:dyDescent="0.2">
      <c r="J49" s="34"/>
    </row>
    <row r="50" spans="10:10" x14ac:dyDescent="0.2">
      <c r="J50" s="34"/>
    </row>
    <row r="51" spans="10:10" x14ac:dyDescent="0.2">
      <c r="J51" s="34"/>
    </row>
    <row r="52" spans="10:10" x14ac:dyDescent="0.2">
      <c r="J52" s="34"/>
    </row>
    <row r="53" spans="10:10" x14ac:dyDescent="0.2">
      <c r="J53" s="34"/>
    </row>
    <row r="54" spans="10:10" x14ac:dyDescent="0.2">
      <c r="J54" s="34"/>
    </row>
    <row r="55" spans="10:10" x14ac:dyDescent="0.2">
      <c r="J55" s="34"/>
    </row>
    <row r="56" spans="10:10" x14ac:dyDescent="0.2">
      <c r="J56" s="34"/>
    </row>
    <row r="57" spans="10:10" x14ac:dyDescent="0.2">
      <c r="J57" s="34"/>
    </row>
    <row r="58" spans="10:10" x14ac:dyDescent="0.2">
      <c r="J58" s="34"/>
    </row>
    <row r="59" spans="10:10" x14ac:dyDescent="0.2">
      <c r="J59" s="34"/>
    </row>
    <row r="60" spans="10:10" x14ac:dyDescent="0.2">
      <c r="J60" s="34"/>
    </row>
    <row r="61" spans="10:10" x14ac:dyDescent="0.2">
      <c r="J61" s="34"/>
    </row>
    <row r="62" spans="10:10" x14ac:dyDescent="0.2">
      <c r="J62" s="34"/>
    </row>
    <row r="63" spans="10:10" x14ac:dyDescent="0.2">
      <c r="J63" s="34"/>
    </row>
    <row r="64" spans="10:10" x14ac:dyDescent="0.2">
      <c r="J64" s="34"/>
    </row>
  </sheetData>
  <mergeCells count="11">
    <mergeCell ref="B30:I30"/>
    <mergeCell ref="B31:I31"/>
    <mergeCell ref="B32:I32"/>
    <mergeCell ref="B2:I2"/>
    <mergeCell ref="B3:I3"/>
    <mergeCell ref="B5:B6"/>
    <mergeCell ref="C5:C6"/>
    <mergeCell ref="D5:F5"/>
    <mergeCell ref="G5:G6"/>
    <mergeCell ref="H5:H6"/>
    <mergeCell ref="I5:I6"/>
  </mergeCells>
  <conditionalFormatting sqref="F40:F42">
    <cfRule type="cellIs" dxfId="232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0A1D3-C343-4375-A1FF-82EBFF497D9F}">
  <sheetPr codeName="Hoja4">
    <tabColor theme="0" tint="-0.499984740745262"/>
    <pageSetUpPr fitToPage="1"/>
  </sheetPr>
  <dimension ref="A1:T78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4" customWidth="1"/>
    <col min="2" max="2" width="16.7109375" style="34" customWidth="1"/>
    <col min="3" max="3" width="12.28515625" style="34" customWidth="1"/>
    <col min="4" max="4" width="10.85546875" style="34" customWidth="1"/>
    <col min="5" max="5" width="12.85546875" style="34" customWidth="1"/>
    <col min="6" max="8" width="14.7109375" style="34" customWidth="1"/>
    <col min="9" max="9" width="14.28515625" style="34" customWidth="1"/>
    <col min="10" max="10" width="14.7109375" style="34" customWidth="1"/>
    <col min="11" max="11" width="14" style="34" customWidth="1"/>
    <col min="12" max="12" width="10.5703125" style="34" customWidth="1"/>
    <col min="13" max="13" width="11.85546875" style="34" customWidth="1"/>
    <col min="14" max="14" width="11.42578125" style="34"/>
    <col min="15" max="15" width="9.28515625" style="34" customWidth="1"/>
    <col min="16" max="16384" width="11.42578125" style="34"/>
  </cols>
  <sheetData>
    <row r="1" spans="1:15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5" ht="15.75" x14ac:dyDescent="0.2">
      <c r="A2" s="32"/>
      <c r="B2" s="327" t="s">
        <v>350</v>
      </c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O2" s="135"/>
    </row>
    <row r="3" spans="1:15" ht="15.75" x14ac:dyDescent="0.25">
      <c r="A3" s="32"/>
      <c r="B3" s="331" t="s">
        <v>19</v>
      </c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</row>
    <row r="4" spans="1:15" ht="5.0999999999999996" customHeight="1" x14ac:dyDescent="0.2">
      <c r="A4" s="32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</row>
    <row r="5" spans="1:15" ht="26.25" customHeight="1" x14ac:dyDescent="0.2">
      <c r="A5" s="32"/>
      <c r="B5" s="328" t="s">
        <v>1</v>
      </c>
      <c r="C5" s="332" t="s">
        <v>93</v>
      </c>
      <c r="D5" s="328" t="s">
        <v>94</v>
      </c>
      <c r="E5" s="328"/>
      <c r="F5" s="328"/>
      <c r="G5" s="328"/>
      <c r="H5" s="328"/>
      <c r="I5" s="332" t="s">
        <v>32</v>
      </c>
      <c r="J5" s="332" t="s">
        <v>95</v>
      </c>
      <c r="K5" s="332" t="s">
        <v>36</v>
      </c>
      <c r="L5" s="334" t="s">
        <v>37</v>
      </c>
      <c r="M5" s="334" t="s">
        <v>96</v>
      </c>
    </row>
    <row r="6" spans="1:15" ht="32.25" customHeight="1" x14ac:dyDescent="0.2">
      <c r="A6" s="32"/>
      <c r="B6" s="328"/>
      <c r="C6" s="333"/>
      <c r="D6" s="96" t="s">
        <v>5</v>
      </c>
      <c r="E6" s="96" t="s">
        <v>97</v>
      </c>
      <c r="F6" s="96" t="s">
        <v>98</v>
      </c>
      <c r="G6" s="96" t="s">
        <v>99</v>
      </c>
      <c r="H6" s="96" t="s">
        <v>100</v>
      </c>
      <c r="I6" s="333"/>
      <c r="J6" s="333"/>
      <c r="K6" s="333"/>
      <c r="L6" s="335"/>
      <c r="M6" s="335"/>
    </row>
    <row r="7" spans="1:15" ht="5.0999999999999996" customHeight="1" x14ac:dyDescent="0.2">
      <c r="A7" s="32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</row>
    <row r="8" spans="1:15" s="33" customFormat="1" ht="12.75" customHeight="1" x14ac:dyDescent="0.2">
      <c r="A8" s="32"/>
      <c r="B8" s="38">
        <v>2004</v>
      </c>
      <c r="C8" s="70">
        <v>8.6</v>
      </c>
      <c r="D8" s="70">
        <v>40.200000000000003</v>
      </c>
      <c r="E8" s="70">
        <v>22.6</v>
      </c>
      <c r="F8" s="70">
        <v>9.6999999999999993</v>
      </c>
      <c r="G8" s="70">
        <v>8</v>
      </c>
      <c r="H8" s="70">
        <v>0</v>
      </c>
      <c r="I8" s="70">
        <v>35.5</v>
      </c>
      <c r="J8" s="70">
        <v>11.7</v>
      </c>
      <c r="K8" s="70">
        <v>3.9</v>
      </c>
      <c r="L8" s="70">
        <v>100</v>
      </c>
      <c r="M8" s="70">
        <v>542.6</v>
      </c>
    </row>
    <row r="9" spans="1:15" s="33" customFormat="1" x14ac:dyDescent="0.2">
      <c r="A9" s="32"/>
      <c r="B9" s="38">
        <v>2005</v>
      </c>
      <c r="C9" s="70">
        <v>9</v>
      </c>
      <c r="D9" s="70">
        <v>46.2</v>
      </c>
      <c r="E9" s="70">
        <v>26.9</v>
      </c>
      <c r="F9" s="70">
        <v>11.9</v>
      </c>
      <c r="G9" s="70">
        <v>7.4</v>
      </c>
      <c r="H9" s="70">
        <v>0</v>
      </c>
      <c r="I9" s="70">
        <v>31.7</v>
      </c>
      <c r="J9" s="70">
        <v>8.9</v>
      </c>
      <c r="K9" s="70">
        <v>4.2</v>
      </c>
      <c r="L9" s="70">
        <v>100</v>
      </c>
      <c r="M9" s="70">
        <v>545.9</v>
      </c>
    </row>
    <row r="10" spans="1:15" s="33" customFormat="1" x14ac:dyDescent="0.2">
      <c r="A10" s="32"/>
      <c r="B10" s="38">
        <v>2006</v>
      </c>
      <c r="C10" s="70">
        <v>10.4</v>
      </c>
      <c r="D10" s="70">
        <v>46.9</v>
      </c>
      <c r="E10" s="70">
        <v>27.3</v>
      </c>
      <c r="F10" s="70">
        <v>12.6</v>
      </c>
      <c r="G10" s="70">
        <v>7</v>
      </c>
      <c r="H10" s="70">
        <v>0</v>
      </c>
      <c r="I10" s="70">
        <v>30.6</v>
      </c>
      <c r="J10" s="70">
        <v>8.6999999999999993</v>
      </c>
      <c r="K10" s="70">
        <v>3.4</v>
      </c>
      <c r="L10" s="70">
        <v>100</v>
      </c>
      <c r="M10" s="70">
        <v>568.29999999999995</v>
      </c>
    </row>
    <row r="11" spans="1:15" s="33" customFormat="1" x14ac:dyDescent="0.2">
      <c r="A11" s="32"/>
      <c r="B11" s="38">
        <v>2007</v>
      </c>
      <c r="C11" s="70">
        <v>9.1</v>
      </c>
      <c r="D11" s="70">
        <v>45.3</v>
      </c>
      <c r="E11" s="70">
        <v>27.7</v>
      </c>
      <c r="F11" s="70">
        <v>9.8000000000000007</v>
      </c>
      <c r="G11" s="70">
        <v>7.6</v>
      </c>
      <c r="H11" s="70">
        <v>0.1</v>
      </c>
      <c r="I11" s="70">
        <v>33.6</v>
      </c>
      <c r="J11" s="70">
        <v>8.9</v>
      </c>
      <c r="K11" s="70">
        <v>3.1</v>
      </c>
      <c r="L11" s="70">
        <v>100</v>
      </c>
      <c r="M11" s="70">
        <v>600.29999999999995</v>
      </c>
    </row>
    <row r="12" spans="1:15" s="33" customFormat="1" x14ac:dyDescent="0.2">
      <c r="A12" s="32"/>
      <c r="B12" s="38">
        <v>2008</v>
      </c>
      <c r="C12" s="70">
        <v>10.7</v>
      </c>
      <c r="D12" s="70">
        <v>48.3</v>
      </c>
      <c r="E12" s="70">
        <v>26.5</v>
      </c>
      <c r="F12" s="70">
        <v>12.4</v>
      </c>
      <c r="G12" s="70">
        <v>9.3000000000000007</v>
      </c>
      <c r="H12" s="70">
        <v>0.1</v>
      </c>
      <c r="I12" s="70">
        <v>31.3</v>
      </c>
      <c r="J12" s="70">
        <v>6.9</v>
      </c>
      <c r="K12" s="70">
        <v>2.8</v>
      </c>
      <c r="L12" s="70">
        <v>100</v>
      </c>
      <c r="M12" s="70">
        <v>588.70000000000005</v>
      </c>
    </row>
    <row r="13" spans="1:15" s="33" customFormat="1" x14ac:dyDescent="0.2">
      <c r="A13" s="32"/>
      <c r="B13" s="38">
        <v>2009</v>
      </c>
      <c r="C13" s="70">
        <v>11.4</v>
      </c>
      <c r="D13" s="70">
        <v>47.1</v>
      </c>
      <c r="E13" s="70">
        <v>27.2</v>
      </c>
      <c r="F13" s="70">
        <v>11.1</v>
      </c>
      <c r="G13" s="70">
        <v>8.4</v>
      </c>
      <c r="H13" s="70">
        <v>0.3</v>
      </c>
      <c r="I13" s="70">
        <v>31.2</v>
      </c>
      <c r="J13" s="70">
        <v>8</v>
      </c>
      <c r="K13" s="70">
        <v>2.4</v>
      </c>
      <c r="L13" s="70">
        <v>100</v>
      </c>
      <c r="M13" s="70">
        <v>597.1</v>
      </c>
    </row>
    <row r="14" spans="1:15" s="33" customFormat="1" x14ac:dyDescent="0.2">
      <c r="A14" s="32"/>
      <c r="B14" s="38">
        <v>2010</v>
      </c>
      <c r="C14" s="70">
        <v>11.4</v>
      </c>
      <c r="D14" s="70">
        <v>45</v>
      </c>
      <c r="E14" s="70">
        <v>24.7</v>
      </c>
      <c r="F14" s="70">
        <v>11.6</v>
      </c>
      <c r="G14" s="70">
        <v>8.3000000000000007</v>
      </c>
      <c r="H14" s="70">
        <v>0.4</v>
      </c>
      <c r="I14" s="70">
        <v>33.1</v>
      </c>
      <c r="J14" s="70">
        <v>8.1</v>
      </c>
      <c r="K14" s="70">
        <v>2.4</v>
      </c>
      <c r="L14" s="70">
        <v>100</v>
      </c>
      <c r="M14" s="70">
        <v>615.79999999999995</v>
      </c>
    </row>
    <row r="15" spans="1:15" s="33" customFormat="1" x14ac:dyDescent="0.2">
      <c r="A15" s="32"/>
      <c r="B15" s="38">
        <v>2011</v>
      </c>
      <c r="C15" s="70">
        <v>8.6</v>
      </c>
      <c r="D15" s="70">
        <v>51.1</v>
      </c>
      <c r="E15" s="70">
        <v>29.7</v>
      </c>
      <c r="F15" s="70">
        <v>11.4</v>
      </c>
      <c r="G15" s="70">
        <v>9.8000000000000007</v>
      </c>
      <c r="H15" s="70">
        <v>0.2</v>
      </c>
      <c r="I15" s="70">
        <v>29.7</v>
      </c>
      <c r="J15" s="70">
        <v>7.9</v>
      </c>
      <c r="K15" s="70">
        <v>2.7</v>
      </c>
      <c r="L15" s="70">
        <v>100</v>
      </c>
      <c r="M15" s="70">
        <v>635.1</v>
      </c>
    </row>
    <row r="16" spans="1:15" s="33" customFormat="1" x14ac:dyDescent="0.2">
      <c r="A16" s="32"/>
      <c r="B16" s="38">
        <v>2012</v>
      </c>
      <c r="C16" s="70">
        <v>10.199999999999999</v>
      </c>
      <c r="D16" s="70">
        <v>52</v>
      </c>
      <c r="E16" s="70">
        <v>29</v>
      </c>
      <c r="F16" s="70">
        <v>11.2</v>
      </c>
      <c r="G16" s="70">
        <v>11.4</v>
      </c>
      <c r="H16" s="70">
        <v>0.3</v>
      </c>
      <c r="I16" s="70">
        <v>29.1</v>
      </c>
      <c r="J16" s="70">
        <v>6.4</v>
      </c>
      <c r="K16" s="70">
        <v>2.4</v>
      </c>
      <c r="L16" s="70">
        <v>100</v>
      </c>
      <c r="M16" s="70">
        <v>628.9</v>
      </c>
    </row>
    <row r="17" spans="1:13" s="33" customFormat="1" x14ac:dyDescent="0.2">
      <c r="A17" s="32"/>
      <c r="B17" s="38">
        <v>2013</v>
      </c>
      <c r="C17" s="70">
        <v>8.6999999999999993</v>
      </c>
      <c r="D17" s="70">
        <v>51.8</v>
      </c>
      <c r="E17" s="70">
        <v>26.9</v>
      </c>
      <c r="F17" s="70">
        <v>12.1</v>
      </c>
      <c r="G17" s="70">
        <v>12.5</v>
      </c>
      <c r="H17" s="70">
        <v>0.3</v>
      </c>
      <c r="I17" s="70">
        <v>32</v>
      </c>
      <c r="J17" s="70">
        <v>5.5</v>
      </c>
      <c r="K17" s="70">
        <v>2</v>
      </c>
      <c r="L17" s="70">
        <v>100</v>
      </c>
      <c r="M17" s="70">
        <v>661.5</v>
      </c>
    </row>
    <row r="18" spans="1:13" s="33" customFormat="1" x14ac:dyDescent="0.2">
      <c r="A18" s="32"/>
      <c r="B18" s="38">
        <v>2014</v>
      </c>
      <c r="C18" s="70">
        <v>9.1</v>
      </c>
      <c r="D18" s="70">
        <v>51.1</v>
      </c>
      <c r="E18" s="70">
        <v>26.7</v>
      </c>
      <c r="F18" s="70">
        <v>11.8</v>
      </c>
      <c r="G18" s="70">
        <v>12.4</v>
      </c>
      <c r="H18" s="70">
        <v>0.1</v>
      </c>
      <c r="I18" s="70">
        <v>31.3</v>
      </c>
      <c r="J18" s="70">
        <v>6.2</v>
      </c>
      <c r="K18" s="70">
        <v>2.2000000000000002</v>
      </c>
      <c r="L18" s="70">
        <v>100</v>
      </c>
      <c r="M18" s="70">
        <v>669.3</v>
      </c>
    </row>
    <row r="19" spans="1:13" s="33" customFormat="1" x14ac:dyDescent="0.2">
      <c r="A19" s="32"/>
      <c r="B19" s="38">
        <v>2015</v>
      </c>
      <c r="C19" s="70">
        <v>7.8837000000000002</v>
      </c>
      <c r="D19" s="70">
        <v>50.659100000000002</v>
      </c>
      <c r="E19" s="70">
        <v>26.532699999999998</v>
      </c>
      <c r="F19" s="70">
        <v>11.2827</v>
      </c>
      <c r="G19" s="70">
        <v>12.432600000000001</v>
      </c>
      <c r="H19" s="70">
        <v>0.41099999999999998</v>
      </c>
      <c r="I19" s="70">
        <v>33.671300000000002</v>
      </c>
      <c r="J19" s="70">
        <v>6.0388000000000002</v>
      </c>
      <c r="K19" s="70">
        <v>1.7471000000000001</v>
      </c>
      <c r="L19" s="70">
        <v>100</v>
      </c>
      <c r="M19" s="70">
        <v>665.97007999999994</v>
      </c>
    </row>
    <row r="20" spans="1:13" s="33" customFormat="1" x14ac:dyDescent="0.2">
      <c r="A20" s="32"/>
      <c r="B20" s="38">
        <v>2016</v>
      </c>
      <c r="C20" s="70">
        <v>9.1899599999999992</v>
      </c>
      <c r="D20" s="70">
        <v>50.332610000000003</v>
      </c>
      <c r="E20" s="70">
        <v>26.562249999999999</v>
      </c>
      <c r="F20" s="70">
        <v>12.10341</v>
      </c>
      <c r="G20" s="70">
        <v>11.415430000000001</v>
      </c>
      <c r="H20" s="70">
        <v>0.25152999999999998</v>
      </c>
      <c r="I20" s="70">
        <v>32.43721</v>
      </c>
      <c r="J20" s="70">
        <v>5.9090400000000001</v>
      </c>
      <c r="K20" s="70">
        <v>2.1311800000000001</v>
      </c>
      <c r="L20" s="70">
        <v>100</v>
      </c>
      <c r="M20" s="70">
        <v>657.19176029999994</v>
      </c>
    </row>
    <row r="21" spans="1:13" s="33" customFormat="1" x14ac:dyDescent="0.2">
      <c r="A21" s="32"/>
      <c r="B21" s="38">
        <v>2017</v>
      </c>
      <c r="C21" s="70">
        <v>8.2476400000000005</v>
      </c>
      <c r="D21" s="70">
        <v>50.547289999999997</v>
      </c>
      <c r="E21" s="70">
        <v>26.010590000000001</v>
      </c>
      <c r="F21" s="70">
        <v>10.852830000000001</v>
      </c>
      <c r="G21" s="70">
        <v>12.633839999999999</v>
      </c>
      <c r="H21" s="70">
        <v>1.05002</v>
      </c>
      <c r="I21" s="70">
        <v>33.673200000000001</v>
      </c>
      <c r="J21" s="70">
        <v>5.3432300000000001</v>
      </c>
      <c r="K21" s="70">
        <v>2.1886399999999999</v>
      </c>
      <c r="L21" s="70">
        <v>100</v>
      </c>
      <c r="M21" s="70">
        <v>678.52429044999997</v>
      </c>
    </row>
    <row r="22" spans="1:13" s="33" customFormat="1" x14ac:dyDescent="0.2">
      <c r="A22" s="32"/>
      <c r="B22" s="38">
        <v>2018</v>
      </c>
      <c r="C22" s="70">
        <v>8.4182376861572266</v>
      </c>
      <c r="D22" s="70">
        <v>50.146202087402344</v>
      </c>
      <c r="E22" s="70">
        <v>25.629499435424805</v>
      </c>
      <c r="F22" s="70">
        <v>11.479885101318359</v>
      </c>
      <c r="G22" s="70">
        <v>12.585704803466797</v>
      </c>
      <c r="H22" s="70">
        <v>0.45111200213432312</v>
      </c>
      <c r="I22" s="70">
        <v>32.972412109375</v>
      </c>
      <c r="J22" s="70">
        <v>6.2586512565612793</v>
      </c>
      <c r="K22" s="70">
        <v>2.2044961452484131</v>
      </c>
      <c r="L22" s="70">
        <v>100</v>
      </c>
      <c r="M22" s="70">
        <v>701.36913780784607</v>
      </c>
    </row>
    <row r="23" spans="1:13" s="33" customFormat="1" x14ac:dyDescent="0.2">
      <c r="A23" s="32"/>
      <c r="B23" s="38">
        <v>2019</v>
      </c>
      <c r="C23" s="70">
        <v>8.1936</v>
      </c>
      <c r="D23" s="70">
        <v>50.527200000000001</v>
      </c>
      <c r="E23" s="70">
        <v>26.946100000000001</v>
      </c>
      <c r="F23" s="70">
        <v>11.928599999999999</v>
      </c>
      <c r="G23" s="70">
        <v>11.1317</v>
      </c>
      <c r="H23" s="70">
        <v>0.52080000000000004</v>
      </c>
      <c r="I23" s="70">
        <v>33.179699999999997</v>
      </c>
      <c r="J23" s="70">
        <v>5.6978</v>
      </c>
      <c r="K23" s="70">
        <v>2.4016000000000002</v>
      </c>
      <c r="L23" s="70">
        <v>100</v>
      </c>
      <c r="M23" s="70">
        <v>708.6310608</v>
      </c>
    </row>
    <row r="24" spans="1:13" s="33" customFormat="1" x14ac:dyDescent="0.2">
      <c r="A24" s="32"/>
      <c r="B24" s="38">
        <v>2020</v>
      </c>
      <c r="C24" s="70">
        <v>10.480185508728027</v>
      </c>
      <c r="D24" s="70">
        <v>50.90252685546875</v>
      </c>
      <c r="E24" s="70">
        <v>30.003332138061523</v>
      </c>
      <c r="F24" s="70">
        <v>10.114352226257324</v>
      </c>
      <c r="G24" s="70">
        <v>9.9983158111572266</v>
      </c>
      <c r="H24" s="70">
        <v>0.78652656078338623</v>
      </c>
      <c r="I24" s="70">
        <v>30.752676010131836</v>
      </c>
      <c r="J24" s="70">
        <v>6.4863781929016113</v>
      </c>
      <c r="K24" s="70">
        <v>1.3782346248626709</v>
      </c>
      <c r="L24" s="70">
        <v>100</v>
      </c>
      <c r="M24" s="70">
        <v>550.85723876953125</v>
      </c>
    </row>
    <row r="25" spans="1:13" s="33" customFormat="1" x14ac:dyDescent="0.2">
      <c r="A25" s="32"/>
      <c r="B25" s="38">
        <v>2021</v>
      </c>
      <c r="C25" s="70">
        <v>8.3782873153686523</v>
      </c>
      <c r="D25" s="70">
        <v>52.532585144042969</v>
      </c>
      <c r="E25" s="70">
        <v>33.857070922851563</v>
      </c>
      <c r="F25" s="70">
        <v>9.6625089645385742</v>
      </c>
      <c r="G25" s="70">
        <v>8.75457763671875</v>
      </c>
      <c r="H25" s="70">
        <v>0.25842964649200439</v>
      </c>
      <c r="I25" s="70">
        <v>31.560726165771484</v>
      </c>
      <c r="J25" s="70">
        <v>5.7637467384338379</v>
      </c>
      <c r="K25" s="70">
        <v>1.7646535634994507</v>
      </c>
      <c r="L25" s="70">
        <v>100</v>
      </c>
      <c r="M25" s="70">
        <v>685.282958984375</v>
      </c>
    </row>
    <row r="26" spans="1:13" s="33" customFormat="1" x14ac:dyDescent="0.2">
      <c r="A26" s="32"/>
      <c r="B26" s="38">
        <v>2022</v>
      </c>
      <c r="C26" s="70">
        <v>7.2259140014648438</v>
      </c>
      <c r="D26" s="70">
        <v>51.555458068847656</v>
      </c>
      <c r="E26" s="70">
        <v>28.949106216430664</v>
      </c>
      <c r="F26" s="70">
        <v>11.363017082214355</v>
      </c>
      <c r="G26" s="70">
        <v>10.537185668945313</v>
      </c>
      <c r="H26" s="70">
        <v>0.70614838600158691</v>
      </c>
      <c r="I26" s="70">
        <v>33.495990753173828</v>
      </c>
      <c r="J26" s="70">
        <v>5.6154384613037109</v>
      </c>
      <c r="K26" s="70">
        <v>2.1072003841400146</v>
      </c>
      <c r="L26" s="70">
        <v>100</v>
      </c>
      <c r="M26" s="70">
        <v>724.97805190849306</v>
      </c>
    </row>
    <row r="27" spans="1:13" s="33" customFormat="1" ht="6" customHeight="1" x14ac:dyDescent="0.2">
      <c r="A27" s="32"/>
      <c r="B27" s="41"/>
      <c r="C27" s="97"/>
      <c r="D27" s="44"/>
      <c r="E27" s="44"/>
      <c r="F27" s="44"/>
      <c r="G27" s="44"/>
      <c r="H27" s="44"/>
      <c r="I27" s="44"/>
      <c r="J27" s="44"/>
      <c r="K27" s="44"/>
      <c r="L27" s="98"/>
      <c r="M27" s="41"/>
    </row>
    <row r="28" spans="1:13" s="33" customFormat="1" ht="18.75" customHeight="1" x14ac:dyDescent="0.2">
      <c r="B28" s="45" t="s">
        <v>13</v>
      </c>
      <c r="C28" s="64"/>
      <c r="D28" s="99"/>
      <c r="E28" s="64"/>
      <c r="F28" s="64"/>
      <c r="G28" s="64"/>
      <c r="H28" s="64"/>
      <c r="I28" s="64"/>
      <c r="J28" s="64"/>
      <c r="K28" s="64"/>
      <c r="L28" s="64"/>
      <c r="M28" s="65"/>
    </row>
    <row r="29" spans="1:13" s="33" customFormat="1" x14ac:dyDescent="0.2">
      <c r="B29" s="26" t="s">
        <v>14</v>
      </c>
      <c r="C29" s="64"/>
      <c r="D29" s="99"/>
      <c r="E29" s="64"/>
      <c r="F29" s="64"/>
      <c r="G29" s="64"/>
      <c r="H29" s="64"/>
      <c r="I29" s="64"/>
      <c r="J29" s="64"/>
      <c r="K29" s="64"/>
      <c r="L29" s="64"/>
      <c r="M29" s="65"/>
    </row>
    <row r="30" spans="1:13" s="33" customFormat="1" x14ac:dyDescent="0.2">
      <c r="B30" s="52" t="s">
        <v>101</v>
      </c>
      <c r="C30" s="59"/>
      <c r="D30" s="100"/>
      <c r="E30" s="100"/>
      <c r="F30" s="100"/>
      <c r="G30" s="100"/>
      <c r="H30" s="100"/>
      <c r="I30" s="100"/>
      <c r="J30" s="100"/>
      <c r="K30" s="100"/>
      <c r="L30" s="100"/>
      <c r="M30" s="100"/>
    </row>
    <row r="31" spans="1:13" s="33" customFormat="1" x14ac:dyDescent="0.2">
      <c r="B31" s="101" t="s">
        <v>102</v>
      </c>
      <c r="C31" s="64"/>
      <c r="D31" s="99"/>
      <c r="E31" s="64"/>
      <c r="F31" s="64"/>
      <c r="G31" s="64"/>
      <c r="H31" s="64"/>
      <c r="I31" s="64"/>
      <c r="J31" s="64"/>
      <c r="K31" s="64"/>
      <c r="L31" s="64"/>
      <c r="M31" s="65"/>
    </row>
    <row r="32" spans="1:13" s="102" customFormat="1" x14ac:dyDescent="0.2">
      <c r="B32" s="101" t="s">
        <v>103</v>
      </c>
    </row>
    <row r="33" spans="2:20" s="33" customFormat="1" x14ac:dyDescent="0.2">
      <c r="B33" s="119" t="s">
        <v>348</v>
      </c>
    </row>
    <row r="34" spans="2:20" s="33" customFormat="1" x14ac:dyDescent="0.2">
      <c r="B34" s="29" t="s">
        <v>18</v>
      </c>
    </row>
    <row r="35" spans="2:20" s="33" customFormat="1" x14ac:dyDescent="0.2">
      <c r="B35" s="67"/>
      <c r="C35" s="54"/>
    </row>
    <row r="36" spans="2:20" s="33" customFormat="1" x14ac:dyDescent="0.2"/>
    <row r="37" spans="2:20" s="33" customFormat="1" ht="15" x14ac:dyDescent="0.25">
      <c r="B37" s="3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P37" s="2"/>
      <c r="Q37" s="2"/>
      <c r="R37" s="2"/>
      <c r="S37" s="2"/>
    </row>
    <row r="38" spans="2:20" s="33" customFormat="1" ht="15" x14ac:dyDescent="0.25">
      <c r="B38" s="3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2:20" s="33" customFormat="1" ht="15" x14ac:dyDescent="0.25">
      <c r="B39" s="3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2:20" s="33" customFormat="1" ht="15" x14ac:dyDescent="0.25">
      <c r="B40" s="34"/>
      <c r="C40" s="34"/>
      <c r="D40" s="34"/>
      <c r="E40" s="34"/>
      <c r="F40" s="34"/>
      <c r="G40" s="34"/>
      <c r="H40" s="34"/>
      <c r="I40" s="34"/>
      <c r="J40" s="34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2:20" s="33" customFormat="1" ht="15" x14ac:dyDescent="0.25">
      <c r="B41" s="3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2:20" s="33" customFormat="1" ht="15" x14ac:dyDescent="0.25">
      <c r="B42" s="3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2:20" s="33" customFormat="1" ht="15" x14ac:dyDescent="0.25">
      <c r="B43" s="3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2:20" ht="15" x14ac:dyDescent="0.25"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2:20" ht="15" x14ac:dyDescent="0.25"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2:20" ht="15" x14ac:dyDescent="0.25"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2:20" ht="12.75" customHeight="1" x14ac:dyDescent="0.2"/>
    <row r="48" spans="2:20" ht="15" x14ac:dyDescent="0.25"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50" spans="2:13" s="33" customFormat="1" x14ac:dyDescent="0.2">
      <c r="B50" s="34"/>
    </row>
    <row r="57" spans="2:13" x14ac:dyDescent="0.2">
      <c r="C57" s="103"/>
      <c r="E57" s="103"/>
      <c r="F57" s="103"/>
      <c r="G57" s="103"/>
      <c r="H57" s="103"/>
      <c r="J57" s="103"/>
      <c r="K57" s="103"/>
      <c r="M57" s="103"/>
    </row>
    <row r="58" spans="2:13" x14ac:dyDescent="0.2">
      <c r="M58" s="103"/>
    </row>
    <row r="59" spans="2:13" x14ac:dyDescent="0.2">
      <c r="M59" s="103"/>
    </row>
    <row r="60" spans="2:13" x14ac:dyDescent="0.2">
      <c r="M60" s="103"/>
    </row>
    <row r="61" spans="2:13" x14ac:dyDescent="0.2">
      <c r="M61" s="103"/>
    </row>
    <row r="62" spans="2:13" x14ac:dyDescent="0.2">
      <c r="M62" s="103"/>
    </row>
    <row r="63" spans="2:13" x14ac:dyDescent="0.2">
      <c r="M63" s="103"/>
    </row>
    <row r="64" spans="2:13" x14ac:dyDescent="0.2">
      <c r="M64" s="103"/>
    </row>
    <row r="65" spans="13:13" x14ac:dyDescent="0.2">
      <c r="M65" s="103"/>
    </row>
    <row r="67" spans="13:13" ht="12.75" customHeight="1" x14ac:dyDescent="0.2"/>
    <row r="78" spans="13:13" ht="12.75" customHeight="1" x14ac:dyDescent="0.2"/>
  </sheetData>
  <mergeCells count="10">
    <mergeCell ref="B2:M2"/>
    <mergeCell ref="B3:M3"/>
    <mergeCell ref="B5:B6"/>
    <mergeCell ref="C5:C6"/>
    <mergeCell ref="D5:H5"/>
    <mergeCell ref="I5:I6"/>
    <mergeCell ref="J5:J6"/>
    <mergeCell ref="K5:K6"/>
    <mergeCell ref="L5:L6"/>
    <mergeCell ref="M5:M6"/>
  </mergeCells>
  <conditionalFormatting sqref="L38:L43 E38:E39 E41:E46">
    <cfRule type="expression" dxfId="231" priority="2">
      <formula>#REF!&gt;13</formula>
    </cfRule>
  </conditionalFormatting>
  <conditionalFormatting sqref="F38:H39 F41:H46">
    <cfRule type="expression" dxfId="230" priority="3">
      <formula>#REF!&gt;13</formula>
    </cfRule>
  </conditionalFormatting>
  <conditionalFormatting sqref="J38:K39 J41:K43 K40">
    <cfRule type="expression" dxfId="229" priority="4">
      <formula>#REF!&gt;13</formula>
    </cfRule>
  </conditionalFormatting>
  <conditionalFormatting sqref="C37:M39 C41:M46 K40:M40 C48:M48">
    <cfRule type="cellIs" dxfId="228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970C0-73CA-43AC-B631-AA34C1B1AF73}">
  <sheetPr codeName="Hoja5">
    <tabColor theme="0" tint="-0.499984740745262"/>
    <pageSetUpPr fitToPage="1"/>
  </sheetPr>
  <dimension ref="A1:O40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4" customWidth="1"/>
    <col min="2" max="2" width="10.7109375" style="34" customWidth="1"/>
    <col min="3" max="3" width="16.85546875" style="34" customWidth="1"/>
    <col min="4" max="4" width="11.42578125" style="34" customWidth="1"/>
    <col min="5" max="5" width="12.85546875" style="34" customWidth="1"/>
    <col min="6" max="6" width="19.42578125" style="34" customWidth="1"/>
    <col min="7" max="7" width="11.28515625" style="34" customWidth="1"/>
    <col min="8" max="8" width="11" style="34" customWidth="1"/>
    <col min="9" max="9" width="11.28515625" style="34" customWidth="1"/>
    <col min="10" max="10" width="13.140625" style="34" customWidth="1"/>
    <col min="11" max="12" width="11.42578125" style="34" customWidth="1"/>
    <col min="13" max="13" width="12.140625" style="34" customWidth="1"/>
    <col min="14" max="16384" width="11.42578125" style="34"/>
  </cols>
  <sheetData>
    <row r="1" spans="1:15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5" ht="15.75" x14ac:dyDescent="0.2">
      <c r="A2" s="32"/>
      <c r="B2" s="336" t="s">
        <v>351</v>
      </c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O2" s="135"/>
    </row>
    <row r="3" spans="1:15" ht="15.75" x14ac:dyDescent="0.25">
      <c r="A3" s="32"/>
      <c r="B3" s="331" t="s">
        <v>19</v>
      </c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</row>
    <row r="4" spans="1:15" x14ac:dyDescent="0.2">
      <c r="A4" s="32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5" ht="51" x14ac:dyDescent="0.2">
      <c r="A5" s="32"/>
      <c r="B5" s="36" t="s">
        <v>1</v>
      </c>
      <c r="C5" s="36" t="s">
        <v>104</v>
      </c>
      <c r="D5" s="36" t="s">
        <v>105</v>
      </c>
      <c r="E5" s="36" t="s">
        <v>106</v>
      </c>
      <c r="F5" s="36" t="s">
        <v>107</v>
      </c>
      <c r="G5" s="36" t="s">
        <v>108</v>
      </c>
      <c r="H5" s="36" t="s">
        <v>109</v>
      </c>
      <c r="I5" s="36" t="s">
        <v>110</v>
      </c>
      <c r="J5" s="36" t="s">
        <v>111</v>
      </c>
      <c r="K5" s="36" t="s">
        <v>36</v>
      </c>
      <c r="L5" s="36" t="s">
        <v>37</v>
      </c>
      <c r="M5" s="36" t="s">
        <v>38</v>
      </c>
    </row>
    <row r="6" spans="1:15" s="33" customFormat="1" ht="6.75" customHeight="1" x14ac:dyDescent="0.2"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</row>
    <row r="7" spans="1:15" ht="12.75" customHeight="1" x14ac:dyDescent="0.2">
      <c r="A7" s="32"/>
      <c r="B7" s="38">
        <v>2004</v>
      </c>
      <c r="C7" s="60">
        <v>14.183999999999999</v>
      </c>
      <c r="D7" s="70">
        <v>4.7880000000000003</v>
      </c>
      <c r="E7" s="70">
        <v>17.225999999999999</v>
      </c>
      <c r="F7" s="104">
        <v>22.28</v>
      </c>
      <c r="G7" s="105">
        <v>11.939</v>
      </c>
      <c r="H7" s="70">
        <v>4.335</v>
      </c>
      <c r="I7" s="70">
        <v>5.5759999999999996</v>
      </c>
      <c r="J7" s="70">
        <v>15.73</v>
      </c>
      <c r="K7" s="70">
        <v>3.9409999999999998</v>
      </c>
      <c r="L7" s="70">
        <v>100</v>
      </c>
      <c r="M7" s="70">
        <v>542.6</v>
      </c>
    </row>
    <row r="8" spans="1:15" ht="12.75" customHeight="1" x14ac:dyDescent="0.2">
      <c r="A8" s="32"/>
      <c r="B8" s="38">
        <v>2005</v>
      </c>
      <c r="C8" s="60">
        <v>14.215999999999999</v>
      </c>
      <c r="D8" s="70">
        <v>7.1230000000000002</v>
      </c>
      <c r="E8" s="70">
        <v>18.731000000000002</v>
      </c>
      <c r="F8" s="104">
        <v>19.695</v>
      </c>
      <c r="G8" s="105">
        <v>11.58</v>
      </c>
      <c r="H8" s="70">
        <v>3.403</v>
      </c>
      <c r="I8" s="70">
        <v>5.444</v>
      </c>
      <c r="J8" s="70">
        <v>15.638</v>
      </c>
      <c r="K8" s="70">
        <v>4.17</v>
      </c>
      <c r="L8" s="70">
        <v>100</v>
      </c>
      <c r="M8" s="70">
        <v>545.9</v>
      </c>
    </row>
    <row r="9" spans="1:15" ht="12.75" customHeight="1" x14ac:dyDescent="0.2">
      <c r="A9" s="32"/>
      <c r="B9" s="38">
        <v>2006</v>
      </c>
      <c r="C9" s="60">
        <v>15.39</v>
      </c>
      <c r="D9" s="70">
        <v>8.0649999999999995</v>
      </c>
      <c r="E9" s="70">
        <v>18.587</v>
      </c>
      <c r="F9" s="104">
        <v>19.065000000000001</v>
      </c>
      <c r="G9" s="105">
        <v>11.452</v>
      </c>
      <c r="H9" s="70">
        <v>3.8180000000000001</v>
      </c>
      <c r="I9" s="70">
        <v>5.8419999999999996</v>
      </c>
      <c r="J9" s="70">
        <v>14.37</v>
      </c>
      <c r="K9" s="70">
        <v>3.4119999999999999</v>
      </c>
      <c r="L9" s="70">
        <v>100</v>
      </c>
      <c r="M9" s="70">
        <v>568.29999999999995</v>
      </c>
    </row>
    <row r="10" spans="1:15" ht="12.75" customHeight="1" x14ac:dyDescent="0.2">
      <c r="A10" s="32"/>
      <c r="B10" s="38">
        <v>2007</v>
      </c>
      <c r="C10" s="60">
        <v>14.036</v>
      </c>
      <c r="D10" s="70">
        <v>5.7320000000000002</v>
      </c>
      <c r="E10" s="70">
        <v>18.202000000000002</v>
      </c>
      <c r="F10" s="104">
        <v>19.885000000000002</v>
      </c>
      <c r="G10" s="105">
        <v>12.161</v>
      </c>
      <c r="H10" s="70">
        <v>2.9660000000000002</v>
      </c>
      <c r="I10" s="70">
        <v>6.484</v>
      </c>
      <c r="J10" s="70">
        <v>17.385999999999999</v>
      </c>
      <c r="K10" s="70">
        <v>3.1469999999999998</v>
      </c>
      <c r="L10" s="70">
        <v>100</v>
      </c>
      <c r="M10" s="70">
        <v>600.29999999999995</v>
      </c>
    </row>
    <row r="11" spans="1:15" ht="12.75" customHeight="1" x14ac:dyDescent="0.2">
      <c r="A11" s="32"/>
      <c r="B11" s="38">
        <v>2008</v>
      </c>
      <c r="C11" s="60">
        <v>15.787000000000001</v>
      </c>
      <c r="D11" s="70">
        <v>6.8680000000000003</v>
      </c>
      <c r="E11" s="70">
        <v>17.414000000000001</v>
      </c>
      <c r="F11" s="104">
        <v>16.431000000000001</v>
      </c>
      <c r="G11" s="105">
        <v>12.836</v>
      </c>
      <c r="H11" s="70">
        <v>4.8789999999999996</v>
      </c>
      <c r="I11" s="70">
        <v>6.5910000000000002</v>
      </c>
      <c r="J11" s="70">
        <v>16.439</v>
      </c>
      <c r="K11" s="70">
        <v>2.754</v>
      </c>
      <c r="L11" s="70">
        <v>100</v>
      </c>
      <c r="M11" s="70">
        <v>588.70000000000005</v>
      </c>
    </row>
    <row r="12" spans="1:15" ht="12.75" customHeight="1" x14ac:dyDescent="0.2">
      <c r="A12" s="32"/>
      <c r="B12" s="38">
        <v>2009</v>
      </c>
      <c r="C12" s="60">
        <v>16.879000000000001</v>
      </c>
      <c r="D12" s="70">
        <v>7.5839999999999996</v>
      </c>
      <c r="E12" s="70">
        <v>16.420000000000002</v>
      </c>
      <c r="F12" s="104">
        <v>16.370999999999999</v>
      </c>
      <c r="G12" s="105">
        <v>12.965</v>
      </c>
      <c r="H12" s="70">
        <v>5.0599999999999996</v>
      </c>
      <c r="I12" s="70">
        <v>7.1890000000000001</v>
      </c>
      <c r="J12" s="70">
        <v>15.180999999999999</v>
      </c>
      <c r="K12" s="70">
        <v>2.351</v>
      </c>
      <c r="L12" s="70">
        <v>100</v>
      </c>
      <c r="M12" s="70">
        <v>597.1</v>
      </c>
    </row>
    <row r="13" spans="1:15" ht="12.75" customHeight="1" x14ac:dyDescent="0.2">
      <c r="A13" s="32"/>
      <c r="B13" s="38">
        <v>2010</v>
      </c>
      <c r="C13" s="60">
        <v>18.695</v>
      </c>
      <c r="D13" s="70">
        <v>6.74</v>
      </c>
      <c r="E13" s="70">
        <v>16.718</v>
      </c>
      <c r="F13" s="104">
        <v>16.852</v>
      </c>
      <c r="G13" s="105">
        <v>12.59</v>
      </c>
      <c r="H13" s="70">
        <v>3.512</v>
      </c>
      <c r="I13" s="70">
        <v>6.2610000000000001</v>
      </c>
      <c r="J13" s="70">
        <v>16.186</v>
      </c>
      <c r="K13" s="70">
        <v>2.4460000000000002</v>
      </c>
      <c r="L13" s="70">
        <v>100</v>
      </c>
      <c r="M13" s="70">
        <v>615.79999999999995</v>
      </c>
    </row>
    <row r="14" spans="1:15" ht="12.75" customHeight="1" x14ac:dyDescent="0.2">
      <c r="A14" s="32"/>
      <c r="B14" s="38">
        <v>2011</v>
      </c>
      <c r="C14" s="60">
        <v>14.194000000000001</v>
      </c>
      <c r="D14" s="70">
        <v>7.1219999999999999</v>
      </c>
      <c r="E14" s="70">
        <v>15.151</v>
      </c>
      <c r="F14" s="104">
        <v>18.803999999999998</v>
      </c>
      <c r="G14" s="105">
        <v>14.375999999999999</v>
      </c>
      <c r="H14" s="70">
        <v>5.0789999999999997</v>
      </c>
      <c r="I14" s="70">
        <v>8.3260000000000005</v>
      </c>
      <c r="J14" s="70">
        <v>14.271000000000001</v>
      </c>
      <c r="K14" s="70">
        <v>2.6760000000000002</v>
      </c>
      <c r="L14" s="70">
        <v>100</v>
      </c>
      <c r="M14" s="70">
        <v>635.1</v>
      </c>
    </row>
    <row r="15" spans="1:15" ht="12.75" customHeight="1" x14ac:dyDescent="0.2">
      <c r="A15" s="32"/>
      <c r="B15" s="38">
        <v>2012</v>
      </c>
      <c r="C15" s="60">
        <v>16.375</v>
      </c>
      <c r="D15" s="70">
        <v>7.5590000000000002</v>
      </c>
      <c r="E15" s="70">
        <v>16.920999999999999</v>
      </c>
      <c r="F15" s="104">
        <v>15.244</v>
      </c>
      <c r="G15" s="105">
        <v>13.867000000000001</v>
      </c>
      <c r="H15" s="70">
        <v>4.5629999999999997</v>
      </c>
      <c r="I15" s="70">
        <v>7.1550000000000002</v>
      </c>
      <c r="J15" s="70">
        <v>15.872999999999999</v>
      </c>
      <c r="K15" s="70">
        <v>2.4430000000000001</v>
      </c>
      <c r="L15" s="70">
        <v>100</v>
      </c>
      <c r="M15" s="70">
        <v>628.9</v>
      </c>
    </row>
    <row r="16" spans="1:15" ht="12.75" customHeight="1" x14ac:dyDescent="0.2">
      <c r="A16" s="32"/>
      <c r="B16" s="38">
        <v>2013</v>
      </c>
      <c r="C16" s="60">
        <v>16.747</v>
      </c>
      <c r="D16" s="70">
        <v>6.8449999999999998</v>
      </c>
      <c r="E16" s="70">
        <v>17.579000000000001</v>
      </c>
      <c r="F16" s="104">
        <v>15.481999999999999</v>
      </c>
      <c r="G16" s="105">
        <v>14.154</v>
      </c>
      <c r="H16" s="70">
        <v>4.7690000000000001</v>
      </c>
      <c r="I16" s="70">
        <v>6.976</v>
      </c>
      <c r="J16" s="70">
        <v>15.441000000000001</v>
      </c>
      <c r="K16" s="70">
        <v>2.008</v>
      </c>
      <c r="L16" s="70">
        <v>100</v>
      </c>
      <c r="M16" s="70">
        <v>661.5</v>
      </c>
    </row>
    <row r="17" spans="1:13" ht="12.75" customHeight="1" x14ac:dyDescent="0.2">
      <c r="A17" s="32"/>
      <c r="B17" s="38">
        <v>2014</v>
      </c>
      <c r="C17" s="60">
        <v>14.653</v>
      </c>
      <c r="D17" s="70">
        <v>8.0399999999999991</v>
      </c>
      <c r="E17" s="70">
        <v>15.861000000000001</v>
      </c>
      <c r="F17" s="104">
        <v>17.154</v>
      </c>
      <c r="G17" s="105">
        <v>12.601000000000001</v>
      </c>
      <c r="H17" s="70">
        <v>5.3609999999999998</v>
      </c>
      <c r="I17" s="70">
        <v>8.0739999999999998</v>
      </c>
      <c r="J17" s="70">
        <v>16.009</v>
      </c>
      <c r="K17" s="70">
        <v>2.2480000000000002</v>
      </c>
      <c r="L17" s="70">
        <v>100</v>
      </c>
      <c r="M17" s="70">
        <v>669.3</v>
      </c>
    </row>
    <row r="18" spans="1:13" ht="12.75" customHeight="1" x14ac:dyDescent="0.2">
      <c r="A18" s="32"/>
      <c r="B18" s="38">
        <v>2015</v>
      </c>
      <c r="C18" s="60">
        <v>13.952999999999999</v>
      </c>
      <c r="D18" s="70">
        <v>7.7190000000000003</v>
      </c>
      <c r="E18" s="70">
        <v>16.114000000000001</v>
      </c>
      <c r="F18" s="104">
        <v>17.364999999999998</v>
      </c>
      <c r="G18" s="105">
        <v>12.411</v>
      </c>
      <c r="H18" s="70">
        <v>4.9779999999999998</v>
      </c>
      <c r="I18" s="70">
        <v>9.1140000000000008</v>
      </c>
      <c r="J18" s="70">
        <v>16.599</v>
      </c>
      <c r="K18" s="70">
        <v>1.7470000000000001</v>
      </c>
      <c r="L18" s="70">
        <v>100</v>
      </c>
      <c r="M18" s="70">
        <v>665.97007999999994</v>
      </c>
    </row>
    <row r="19" spans="1:13" ht="12.75" customHeight="1" x14ac:dyDescent="0.2">
      <c r="A19" s="32"/>
      <c r="B19" s="38">
        <v>2016</v>
      </c>
      <c r="C19" s="60">
        <v>15.372999999999999</v>
      </c>
      <c r="D19" s="70">
        <v>6.1219999999999999</v>
      </c>
      <c r="E19" s="70">
        <v>16.88</v>
      </c>
      <c r="F19" s="104">
        <v>17.178999999999998</v>
      </c>
      <c r="G19" s="105">
        <v>12.101000000000001</v>
      </c>
      <c r="H19" s="70">
        <v>4.8929999999999998</v>
      </c>
      <c r="I19" s="70">
        <v>8.59</v>
      </c>
      <c r="J19" s="70">
        <v>16.731000000000002</v>
      </c>
      <c r="K19" s="70">
        <v>2.1309999999999998</v>
      </c>
      <c r="L19" s="70">
        <v>100</v>
      </c>
      <c r="M19" s="70">
        <v>657.19176029999994</v>
      </c>
    </row>
    <row r="20" spans="1:13" ht="12.75" customHeight="1" x14ac:dyDescent="0.2">
      <c r="A20" s="32"/>
      <c r="B20" s="38">
        <v>2017</v>
      </c>
      <c r="C20" s="60">
        <v>15.276999999999999</v>
      </c>
      <c r="D20" s="70">
        <v>7.5439999999999996</v>
      </c>
      <c r="E20" s="70">
        <v>17.317</v>
      </c>
      <c r="F20" s="104">
        <v>15.368</v>
      </c>
      <c r="G20" s="105">
        <v>10.162000000000001</v>
      </c>
      <c r="H20" s="70">
        <v>6.4459999999999997</v>
      </c>
      <c r="I20" s="70">
        <v>9.3780000000000001</v>
      </c>
      <c r="J20" s="70">
        <v>16.32</v>
      </c>
      <c r="K20" s="70">
        <v>2.1890000000000001</v>
      </c>
      <c r="L20" s="70">
        <v>100</v>
      </c>
      <c r="M20" s="70">
        <v>678.52429044999997</v>
      </c>
    </row>
    <row r="21" spans="1:13" ht="12.75" customHeight="1" x14ac:dyDescent="0.2">
      <c r="A21" s="32"/>
      <c r="B21" s="38">
        <v>2018</v>
      </c>
      <c r="C21" s="60">
        <v>17.052928924560547</v>
      </c>
      <c r="D21" s="70">
        <v>7.726715087890625</v>
      </c>
      <c r="E21" s="70">
        <v>16.847249984741211</v>
      </c>
      <c r="F21" s="104">
        <v>16.895969390869141</v>
      </c>
      <c r="G21" s="105">
        <v>9.9531736373901367</v>
      </c>
      <c r="H21" s="70">
        <v>5.3122544288635254</v>
      </c>
      <c r="I21" s="70">
        <v>8.1061220169067383</v>
      </c>
      <c r="J21" s="70">
        <v>15.901090621948242</v>
      </c>
      <c r="K21" s="70">
        <v>2.2044961452484131</v>
      </c>
      <c r="L21" s="70">
        <v>100</v>
      </c>
      <c r="M21" s="70">
        <v>701.36913780784607</v>
      </c>
    </row>
    <row r="22" spans="1:13" ht="12.75" customHeight="1" x14ac:dyDescent="0.2">
      <c r="A22" s="32"/>
      <c r="B22" s="38">
        <v>2019</v>
      </c>
      <c r="C22" s="60">
        <v>16.571000000000002</v>
      </c>
      <c r="D22" s="70">
        <v>7.6871999999999998</v>
      </c>
      <c r="E22" s="70">
        <v>17.398900000000001</v>
      </c>
      <c r="F22" s="104">
        <v>14.460800000000001</v>
      </c>
      <c r="G22" s="105">
        <v>12.9887</v>
      </c>
      <c r="H22" s="70">
        <v>4.62</v>
      </c>
      <c r="I22" s="70">
        <v>8.5103000000000009</v>
      </c>
      <c r="J22" s="70">
        <v>15.361499999999999</v>
      </c>
      <c r="K22" s="70">
        <v>2.4016000000000002</v>
      </c>
      <c r="L22" s="70">
        <v>100</v>
      </c>
      <c r="M22" s="70">
        <v>708.6310608</v>
      </c>
    </row>
    <row r="23" spans="1:13" ht="12.75" customHeight="1" x14ac:dyDescent="0.2">
      <c r="A23" s="32"/>
      <c r="B23" s="38">
        <v>2020</v>
      </c>
      <c r="C23" s="60">
        <v>16.032308578491211</v>
      </c>
      <c r="D23" s="70">
        <v>6.9577093124389648</v>
      </c>
      <c r="E23" s="70">
        <v>15.661272048950195</v>
      </c>
      <c r="F23" s="104">
        <v>20.194097518920898</v>
      </c>
      <c r="G23" s="105">
        <v>11.799003601074219</v>
      </c>
      <c r="H23" s="70">
        <v>5.5698027610778809</v>
      </c>
      <c r="I23" s="70">
        <v>8.1245155334472656</v>
      </c>
      <c r="J23" s="70">
        <v>14.283055305480957</v>
      </c>
      <c r="K23" s="70">
        <v>1.3782346248626709</v>
      </c>
      <c r="L23" s="70">
        <v>100</v>
      </c>
      <c r="M23" s="70">
        <v>550.85723876953125</v>
      </c>
    </row>
    <row r="24" spans="1:13" ht="12.75" customHeight="1" x14ac:dyDescent="0.2">
      <c r="A24" s="32"/>
      <c r="B24" s="38">
        <v>2021</v>
      </c>
      <c r="C24" s="60">
        <v>17.04652214050293</v>
      </c>
      <c r="D24" s="70">
        <v>4.2112283706665039</v>
      </c>
      <c r="E24" s="70">
        <v>17.562740325927734</v>
      </c>
      <c r="F24" s="104">
        <v>17.549959182739258</v>
      </c>
      <c r="G24" s="105">
        <v>13.172433853149414</v>
      </c>
      <c r="H24" s="70">
        <v>8.4668264389038086</v>
      </c>
      <c r="I24" s="70">
        <v>7.3771142959594727</v>
      </c>
      <c r="J24" s="70">
        <v>12.848519325256348</v>
      </c>
      <c r="K24" s="70">
        <v>1.7646535634994507</v>
      </c>
      <c r="L24" s="70">
        <v>100</v>
      </c>
      <c r="M24" s="70">
        <v>685.282958984375</v>
      </c>
    </row>
    <row r="25" spans="1:13" ht="12.75" customHeight="1" x14ac:dyDescent="0.2">
      <c r="A25" s="32"/>
      <c r="B25" s="38">
        <v>2022</v>
      </c>
      <c r="C25" s="60">
        <v>15.470991134643555</v>
      </c>
      <c r="D25" s="70">
        <v>6.9830584526062012</v>
      </c>
      <c r="E25" s="70">
        <v>17.221284866333008</v>
      </c>
      <c r="F25" s="104">
        <v>14.545656204223633</v>
      </c>
      <c r="G25" s="105">
        <v>11.929034233093262</v>
      </c>
      <c r="H25" s="70">
        <v>7.1037092208862305</v>
      </c>
      <c r="I25" s="70">
        <v>8.6841554641723633</v>
      </c>
      <c r="J25" s="70">
        <v>15.954910278320313</v>
      </c>
      <c r="K25" s="70">
        <v>2.1072003841400146</v>
      </c>
      <c r="L25" s="70">
        <v>100</v>
      </c>
      <c r="M25" s="70">
        <v>724.97805190849306</v>
      </c>
    </row>
    <row r="26" spans="1:13" s="33" customFormat="1" ht="4.5" customHeight="1" x14ac:dyDescent="0.2">
      <c r="B26" s="61"/>
      <c r="C26" s="62"/>
      <c r="D26" s="63" t="s">
        <v>62</v>
      </c>
      <c r="E26" s="63" t="s">
        <v>62</v>
      </c>
      <c r="F26" s="62" t="s">
        <v>62</v>
      </c>
      <c r="G26" s="106" t="s">
        <v>62</v>
      </c>
      <c r="H26" s="63" t="s">
        <v>62</v>
      </c>
      <c r="I26" s="63" t="s">
        <v>62</v>
      </c>
      <c r="J26" s="63" t="s">
        <v>62</v>
      </c>
      <c r="K26" s="63" t="s">
        <v>62</v>
      </c>
      <c r="L26" s="63" t="s">
        <v>62</v>
      </c>
      <c r="M26" s="63" t="s">
        <v>62</v>
      </c>
    </row>
    <row r="27" spans="1:13" s="33" customFormat="1" x14ac:dyDescent="0.2">
      <c r="B27" s="45" t="s">
        <v>13</v>
      </c>
      <c r="C27" s="64"/>
    </row>
    <row r="28" spans="1:13" s="33" customFormat="1" x14ac:dyDescent="0.2">
      <c r="B28" s="107" t="s">
        <v>112</v>
      </c>
    </row>
    <row r="29" spans="1:13" s="33" customFormat="1" x14ac:dyDescent="0.2">
      <c r="B29" s="66" t="s">
        <v>39</v>
      </c>
    </row>
    <row r="30" spans="1:13" s="33" customFormat="1" x14ac:dyDescent="0.2">
      <c r="B30" s="52" t="s">
        <v>113</v>
      </c>
    </row>
    <row r="31" spans="1:13" s="33" customFormat="1" x14ac:dyDescent="0.2">
      <c r="B31" s="52" t="s">
        <v>114</v>
      </c>
    </row>
    <row r="32" spans="1:13" s="33" customFormat="1" x14ac:dyDescent="0.2">
      <c r="B32" s="52" t="s">
        <v>42</v>
      </c>
    </row>
    <row r="33" spans="2:15" s="33" customFormat="1" x14ac:dyDescent="0.2">
      <c r="B33" s="119" t="s">
        <v>348</v>
      </c>
      <c r="F33" s="59"/>
    </row>
    <row r="34" spans="2:15" s="33" customFormat="1" x14ac:dyDescent="0.2">
      <c r="B34" s="29" t="s">
        <v>18</v>
      </c>
    </row>
    <row r="35" spans="2:15" s="33" customFormat="1" x14ac:dyDescent="0.2">
      <c r="C35" s="54"/>
    </row>
    <row r="36" spans="2:15" s="33" customFormat="1" ht="10.5" customHeight="1" x14ac:dyDescent="0.2">
      <c r="B36" s="34"/>
      <c r="C36" s="34"/>
      <c r="D36" s="34"/>
      <c r="E36" s="34"/>
      <c r="F36" s="34"/>
      <c r="G36" s="34"/>
      <c r="H36" s="34"/>
      <c r="I36" s="34"/>
      <c r="J36" s="34"/>
      <c r="K36" s="34"/>
    </row>
    <row r="37" spans="2:15" s="33" customFormat="1" ht="15" x14ac:dyDescent="0.25"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"/>
      <c r="M37" s="34"/>
      <c r="N37" s="34"/>
      <c r="O37" s="34"/>
    </row>
    <row r="39" spans="2:15" s="33" customFormat="1" ht="15" x14ac:dyDescent="0.25"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2"/>
    </row>
    <row r="40" spans="2:15" ht="15" x14ac:dyDescent="0.25">
      <c r="L40" s="3"/>
    </row>
  </sheetData>
  <mergeCells count="2">
    <mergeCell ref="B2:M2"/>
    <mergeCell ref="B3:M3"/>
  </mergeCells>
  <conditionalFormatting sqref="L37 L39:L40">
    <cfRule type="cellIs" dxfId="227" priority="1" operator="greaterThan">
      <formula>13</formula>
    </cfRule>
  </conditionalFormatting>
  <pageMargins left="0.7" right="0.7" top="0.75" bottom="0.75" header="0.3" footer="0.3"/>
  <pageSetup scale="79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76AB8-0482-492C-A428-2484EB1707F6}">
  <sheetPr codeName="Hoja6">
    <tabColor theme="0" tint="-0.499984740745262"/>
  </sheetPr>
  <dimension ref="A1:Q61"/>
  <sheetViews>
    <sheetView zoomScale="85" zoomScaleNormal="85" zoomScaleSheetLayoutView="85" workbookViewId="0"/>
  </sheetViews>
  <sheetFormatPr baseColWidth="10" defaultRowHeight="12.75" x14ac:dyDescent="0.2"/>
  <cols>
    <col min="1" max="1" width="5.7109375" style="33" customWidth="1"/>
    <col min="2" max="2" width="12.7109375" style="33" customWidth="1"/>
    <col min="3" max="8" width="14.7109375" style="33" customWidth="1"/>
    <col min="9" max="9" width="12.140625" style="33" customWidth="1"/>
    <col min="10" max="10" width="15.7109375" style="33" customWidth="1"/>
    <col min="11" max="11" width="3.85546875" style="33" customWidth="1"/>
    <col min="12" max="16384" width="11.42578125" style="33"/>
  </cols>
  <sheetData>
    <row r="1" spans="1:17" x14ac:dyDescent="0.2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7" ht="15.75" x14ac:dyDescent="0.2">
      <c r="A2" s="32"/>
      <c r="B2" s="336" t="s">
        <v>352</v>
      </c>
      <c r="C2" s="336"/>
      <c r="D2" s="336"/>
      <c r="E2" s="336"/>
      <c r="F2" s="336"/>
      <c r="G2" s="336"/>
      <c r="H2" s="336"/>
      <c r="I2" s="336"/>
      <c r="J2" s="336"/>
      <c r="M2" s="135"/>
    </row>
    <row r="3" spans="1:17" ht="15.75" x14ac:dyDescent="0.25">
      <c r="A3" s="32"/>
      <c r="B3" s="331" t="s">
        <v>19</v>
      </c>
      <c r="C3" s="331"/>
      <c r="D3" s="331"/>
      <c r="E3" s="331"/>
      <c r="F3" s="331"/>
      <c r="G3" s="331"/>
      <c r="H3" s="331"/>
      <c r="I3" s="331"/>
      <c r="J3" s="331"/>
    </row>
    <row r="4" spans="1:17" ht="5.0999999999999996" customHeight="1" x14ac:dyDescent="0.2">
      <c r="A4" s="32"/>
      <c r="B4" s="35"/>
      <c r="C4" s="35"/>
      <c r="D4" s="35"/>
      <c r="E4" s="35"/>
      <c r="F4" s="35"/>
      <c r="G4" s="35"/>
      <c r="H4" s="35"/>
      <c r="I4" s="35"/>
      <c r="J4" s="35"/>
    </row>
    <row r="5" spans="1:17" ht="41.25" customHeight="1" x14ac:dyDescent="0.2">
      <c r="A5" s="32"/>
      <c r="B5" s="36" t="s">
        <v>1</v>
      </c>
      <c r="C5" s="36" t="s">
        <v>31</v>
      </c>
      <c r="D5" s="36" t="s">
        <v>32</v>
      </c>
      <c r="E5" s="36" t="s">
        <v>33</v>
      </c>
      <c r="F5" s="36" t="s">
        <v>34</v>
      </c>
      <c r="G5" s="36" t="s">
        <v>35</v>
      </c>
      <c r="H5" s="36" t="s">
        <v>36</v>
      </c>
      <c r="I5" s="36" t="s">
        <v>37</v>
      </c>
      <c r="J5" s="36" t="s">
        <v>38</v>
      </c>
    </row>
    <row r="6" spans="1:17" ht="5.0999999999999996" customHeight="1" x14ac:dyDescent="0.2">
      <c r="A6" s="32"/>
      <c r="B6" s="55"/>
      <c r="C6" s="56"/>
      <c r="D6" s="56"/>
      <c r="E6" s="56"/>
      <c r="F6" s="56"/>
      <c r="G6" s="56"/>
      <c r="H6" s="56"/>
      <c r="I6" s="57"/>
      <c r="J6" s="58"/>
      <c r="M6" s="59"/>
      <c r="N6" s="59"/>
      <c r="O6" s="59"/>
      <c r="P6" s="59"/>
      <c r="Q6" s="59"/>
    </row>
    <row r="7" spans="1:17" ht="18.75" customHeight="1" x14ac:dyDescent="0.2">
      <c r="A7" s="32"/>
      <c r="B7" s="38">
        <v>2004</v>
      </c>
      <c r="C7" s="60">
        <v>34.9</v>
      </c>
      <c r="D7" s="60">
        <v>35.5</v>
      </c>
      <c r="E7" s="60">
        <v>5.3</v>
      </c>
      <c r="F7" s="60">
        <v>8.6</v>
      </c>
      <c r="G7" s="60">
        <v>11.7</v>
      </c>
      <c r="H7" s="60">
        <v>3.9</v>
      </c>
      <c r="I7" s="60">
        <v>100</v>
      </c>
      <c r="J7" s="60">
        <v>542.6</v>
      </c>
      <c r="M7" s="59"/>
      <c r="N7" s="59"/>
      <c r="O7" s="59"/>
      <c r="P7" s="59"/>
      <c r="Q7" s="59"/>
    </row>
    <row r="8" spans="1:17" x14ac:dyDescent="0.2">
      <c r="A8" s="32"/>
      <c r="B8" s="38">
        <v>2005</v>
      </c>
      <c r="C8" s="60">
        <v>39.1</v>
      </c>
      <c r="D8" s="60">
        <v>31.7</v>
      </c>
      <c r="E8" s="60">
        <v>7.2</v>
      </c>
      <c r="F8" s="60">
        <v>9</v>
      </c>
      <c r="G8" s="60">
        <v>8.9</v>
      </c>
      <c r="H8" s="60">
        <v>4.2</v>
      </c>
      <c r="I8" s="60">
        <v>100</v>
      </c>
      <c r="J8" s="60">
        <v>545.9</v>
      </c>
      <c r="M8" s="59"/>
      <c r="N8" s="59"/>
      <c r="O8" s="59"/>
      <c r="P8" s="59"/>
      <c r="Q8" s="59"/>
    </row>
    <row r="9" spans="1:17" x14ac:dyDescent="0.2">
      <c r="A9" s="32"/>
      <c r="B9" s="38">
        <v>2006</v>
      </c>
      <c r="C9" s="60">
        <v>40.200000000000003</v>
      </c>
      <c r="D9" s="60">
        <v>30.6</v>
      </c>
      <c r="E9" s="60">
        <v>6.6</v>
      </c>
      <c r="F9" s="60">
        <v>10.4</v>
      </c>
      <c r="G9" s="60">
        <v>8.6999999999999993</v>
      </c>
      <c r="H9" s="60">
        <v>3.4</v>
      </c>
      <c r="I9" s="60">
        <v>100</v>
      </c>
      <c r="J9" s="60">
        <v>568.29999999999995</v>
      </c>
      <c r="M9" s="59"/>
      <c r="N9" s="59"/>
      <c r="O9" s="59"/>
      <c r="P9" s="59"/>
      <c r="Q9" s="59"/>
    </row>
    <row r="10" spans="1:17" x14ac:dyDescent="0.2">
      <c r="A10" s="32"/>
      <c r="B10" s="38">
        <v>2007</v>
      </c>
      <c r="C10" s="60">
        <v>37.1</v>
      </c>
      <c r="D10" s="60">
        <v>33.6</v>
      </c>
      <c r="E10" s="60">
        <v>8.1</v>
      </c>
      <c r="F10" s="60">
        <v>9.1</v>
      </c>
      <c r="G10" s="60">
        <v>8.9</v>
      </c>
      <c r="H10" s="60">
        <v>3.1</v>
      </c>
      <c r="I10" s="60">
        <v>100</v>
      </c>
      <c r="J10" s="60">
        <v>600.29999999999995</v>
      </c>
      <c r="M10" s="59"/>
      <c r="N10" s="59"/>
      <c r="O10" s="59"/>
      <c r="P10" s="59"/>
      <c r="Q10" s="59"/>
    </row>
    <row r="11" spans="1:17" x14ac:dyDescent="0.2">
      <c r="A11" s="32"/>
      <c r="B11" s="38">
        <v>2008</v>
      </c>
      <c r="C11" s="60">
        <v>40.6</v>
      </c>
      <c r="D11" s="60">
        <v>31.3</v>
      </c>
      <c r="E11" s="60">
        <v>7.7</v>
      </c>
      <c r="F11" s="60">
        <v>10.7</v>
      </c>
      <c r="G11" s="60">
        <v>6.9</v>
      </c>
      <c r="H11" s="60">
        <v>2.8</v>
      </c>
      <c r="I11" s="60">
        <v>100</v>
      </c>
      <c r="J11" s="60">
        <v>588.70000000000005</v>
      </c>
      <c r="M11" s="59"/>
      <c r="N11" s="59"/>
      <c r="O11" s="59"/>
      <c r="P11" s="59"/>
      <c r="Q11" s="59"/>
    </row>
    <row r="12" spans="1:17" x14ac:dyDescent="0.2">
      <c r="A12" s="32"/>
      <c r="B12" s="38">
        <v>2009</v>
      </c>
      <c r="C12" s="60">
        <v>39.299999999999997</v>
      </c>
      <c r="D12" s="60">
        <v>31.2</v>
      </c>
      <c r="E12" s="60">
        <v>7.7</v>
      </c>
      <c r="F12" s="60">
        <v>11.4</v>
      </c>
      <c r="G12" s="60">
        <v>8</v>
      </c>
      <c r="H12" s="60">
        <v>2.4</v>
      </c>
      <c r="I12" s="60">
        <v>100</v>
      </c>
      <c r="J12" s="60">
        <v>597.1</v>
      </c>
      <c r="M12" s="59"/>
      <c r="N12" s="59"/>
      <c r="O12" s="59"/>
      <c r="P12" s="59"/>
      <c r="Q12" s="59"/>
    </row>
    <row r="13" spans="1:17" x14ac:dyDescent="0.2">
      <c r="A13" s="32"/>
      <c r="B13" s="38">
        <v>2010</v>
      </c>
      <c r="C13" s="60">
        <v>38.1</v>
      </c>
      <c r="D13" s="60">
        <v>33.1</v>
      </c>
      <c r="E13" s="60">
        <v>6.9</v>
      </c>
      <c r="F13" s="60">
        <v>11.4</v>
      </c>
      <c r="G13" s="60">
        <v>8.1</v>
      </c>
      <c r="H13" s="60">
        <v>2.4</v>
      </c>
      <c r="I13" s="60">
        <v>100</v>
      </c>
      <c r="J13" s="60">
        <v>615.79999999999995</v>
      </c>
      <c r="M13" s="59"/>
      <c r="N13" s="59"/>
      <c r="O13" s="59"/>
      <c r="P13" s="59"/>
      <c r="Q13" s="59"/>
    </row>
    <row r="14" spans="1:17" x14ac:dyDescent="0.2">
      <c r="A14" s="32"/>
      <c r="B14" s="38">
        <v>2011</v>
      </c>
      <c r="C14" s="60">
        <v>43.6</v>
      </c>
      <c r="D14" s="60">
        <v>29.7</v>
      </c>
      <c r="E14" s="60">
        <v>7.6</v>
      </c>
      <c r="F14" s="60">
        <v>8.6</v>
      </c>
      <c r="G14" s="60">
        <v>7.9</v>
      </c>
      <c r="H14" s="60">
        <v>2.7</v>
      </c>
      <c r="I14" s="60">
        <v>100</v>
      </c>
      <c r="J14" s="60">
        <v>635.1</v>
      </c>
      <c r="M14" s="59"/>
      <c r="N14" s="59"/>
      <c r="O14" s="59"/>
      <c r="P14" s="59"/>
      <c r="Q14" s="59"/>
    </row>
    <row r="15" spans="1:17" x14ac:dyDescent="0.2">
      <c r="A15" s="32"/>
      <c r="B15" s="38">
        <v>2012</v>
      </c>
      <c r="C15" s="60">
        <v>46</v>
      </c>
      <c r="D15" s="60">
        <v>29.1</v>
      </c>
      <c r="E15" s="60">
        <v>6</v>
      </c>
      <c r="F15" s="60">
        <v>10.199999999999999</v>
      </c>
      <c r="G15" s="60">
        <v>6.4</v>
      </c>
      <c r="H15" s="60">
        <v>2.4</v>
      </c>
      <c r="I15" s="60">
        <v>100</v>
      </c>
      <c r="J15" s="60">
        <v>628.9</v>
      </c>
      <c r="M15" s="59"/>
      <c r="N15" s="59"/>
      <c r="O15" s="59"/>
      <c r="P15" s="59"/>
      <c r="Q15" s="59"/>
    </row>
    <row r="16" spans="1:17" x14ac:dyDescent="0.2">
      <c r="A16" s="32"/>
      <c r="B16" s="38">
        <v>2013</v>
      </c>
      <c r="C16" s="60">
        <v>46.6</v>
      </c>
      <c r="D16" s="60">
        <v>32</v>
      </c>
      <c r="E16" s="60">
        <v>5.3</v>
      </c>
      <c r="F16" s="60">
        <v>8.6999999999999993</v>
      </c>
      <c r="G16" s="60">
        <v>5.5</v>
      </c>
      <c r="H16" s="60">
        <v>2</v>
      </c>
      <c r="I16" s="60">
        <v>100</v>
      </c>
      <c r="J16" s="60">
        <v>661.5</v>
      </c>
      <c r="M16" s="59"/>
      <c r="N16" s="59"/>
      <c r="O16" s="59"/>
      <c r="P16" s="59"/>
      <c r="Q16" s="59"/>
    </row>
    <row r="17" spans="1:17" x14ac:dyDescent="0.2">
      <c r="A17" s="32"/>
      <c r="B17" s="38">
        <v>2014</v>
      </c>
      <c r="C17" s="60">
        <v>46.5</v>
      </c>
      <c r="D17" s="60">
        <v>31.3</v>
      </c>
      <c r="E17" s="60">
        <v>4.5999999999999996</v>
      </c>
      <c r="F17" s="60">
        <v>9.1</v>
      </c>
      <c r="G17" s="60">
        <v>6.2</v>
      </c>
      <c r="H17" s="60">
        <v>2.2000000000000002</v>
      </c>
      <c r="I17" s="60">
        <v>100</v>
      </c>
      <c r="J17" s="60">
        <v>669.3</v>
      </c>
      <c r="M17" s="59"/>
      <c r="N17" s="59"/>
      <c r="O17" s="59"/>
      <c r="P17" s="59"/>
      <c r="Q17" s="59"/>
    </row>
    <row r="18" spans="1:17" x14ac:dyDescent="0.2">
      <c r="A18" s="32"/>
      <c r="B18" s="38">
        <v>2015</v>
      </c>
      <c r="C18" s="60">
        <v>45.725200000000001</v>
      </c>
      <c r="D18" s="60">
        <v>33.671300000000002</v>
      </c>
      <c r="E18" s="60">
        <v>4.9337999999999997</v>
      </c>
      <c r="F18" s="60">
        <v>7.8837000000000002</v>
      </c>
      <c r="G18" s="60">
        <v>6.0388000000000002</v>
      </c>
      <c r="H18" s="60">
        <v>1.7471000000000001</v>
      </c>
      <c r="I18" s="60">
        <v>100</v>
      </c>
      <c r="J18" s="60">
        <v>665.97007999999994</v>
      </c>
      <c r="M18" s="59"/>
      <c r="N18" s="59"/>
      <c r="O18" s="59"/>
      <c r="P18" s="59"/>
      <c r="Q18" s="59"/>
    </row>
    <row r="19" spans="1:17" x14ac:dyDescent="0.2">
      <c r="A19" s="32"/>
      <c r="B19" s="38">
        <v>2016</v>
      </c>
      <c r="C19" s="60">
        <v>46.128160000000001</v>
      </c>
      <c r="D19" s="60">
        <v>32.43721</v>
      </c>
      <c r="E19" s="60">
        <v>4.2044499999999996</v>
      </c>
      <c r="F19" s="60">
        <v>9.1899599999999992</v>
      </c>
      <c r="G19" s="60">
        <v>5.9090400000000001</v>
      </c>
      <c r="H19" s="60">
        <v>2.1311800000000001</v>
      </c>
      <c r="I19" s="60">
        <v>100</v>
      </c>
      <c r="J19" s="60">
        <v>657.19176029999994</v>
      </c>
      <c r="M19" s="59"/>
      <c r="N19" s="59"/>
      <c r="O19" s="59"/>
      <c r="P19" s="59"/>
      <c r="Q19" s="59"/>
    </row>
    <row r="20" spans="1:17" x14ac:dyDescent="0.2">
      <c r="A20" s="32"/>
      <c r="B20" s="38">
        <v>2017</v>
      </c>
      <c r="C20" s="60">
        <v>47.11</v>
      </c>
      <c r="D20" s="60">
        <v>33.67</v>
      </c>
      <c r="E20" s="60">
        <v>3.44</v>
      </c>
      <c r="F20" s="60">
        <v>8.25</v>
      </c>
      <c r="G20" s="60">
        <v>5.34</v>
      </c>
      <c r="H20" s="60">
        <v>2.19</v>
      </c>
      <c r="I20" s="60">
        <v>100</v>
      </c>
      <c r="J20" s="60">
        <v>678.52429044999997</v>
      </c>
      <c r="M20" s="59"/>
      <c r="N20" s="59"/>
      <c r="O20" s="59"/>
      <c r="P20" s="59"/>
      <c r="Q20" s="59"/>
    </row>
    <row r="21" spans="1:17" x14ac:dyDescent="0.2">
      <c r="A21" s="32"/>
      <c r="B21" s="38">
        <v>2018</v>
      </c>
      <c r="C21" s="60">
        <v>47.324241638183594</v>
      </c>
      <c r="D21" s="60">
        <v>32.972412109375</v>
      </c>
      <c r="E21" s="60">
        <v>2.8219623565673828</v>
      </c>
      <c r="F21" s="60">
        <v>8.4182376861572266</v>
      </c>
      <c r="G21" s="60">
        <v>6.2586512565612793</v>
      </c>
      <c r="H21" s="60">
        <v>2.2044961452484131</v>
      </c>
      <c r="I21" s="60">
        <v>100</v>
      </c>
      <c r="J21" s="60">
        <v>701.36913780784607</v>
      </c>
      <c r="M21" s="59"/>
      <c r="N21" s="59"/>
      <c r="O21" s="59"/>
      <c r="P21" s="59"/>
      <c r="Q21" s="59"/>
    </row>
    <row r="22" spans="1:17" x14ac:dyDescent="0.2">
      <c r="A22" s="32"/>
      <c r="B22" s="38">
        <v>2019</v>
      </c>
      <c r="C22" s="60">
        <v>46.219799999999999</v>
      </c>
      <c r="D22" s="60">
        <v>33.179699999999997</v>
      </c>
      <c r="E22" s="60">
        <v>4.3074000000000003</v>
      </c>
      <c r="F22" s="60">
        <v>8.1936</v>
      </c>
      <c r="G22" s="60">
        <v>5.6978</v>
      </c>
      <c r="H22" s="60">
        <v>2.4016000000000002</v>
      </c>
      <c r="I22" s="60">
        <v>100</v>
      </c>
      <c r="J22" s="60">
        <v>708.6310608</v>
      </c>
      <c r="M22" s="59"/>
      <c r="N22" s="59"/>
      <c r="O22" s="59"/>
      <c r="P22" s="59"/>
      <c r="Q22" s="59"/>
    </row>
    <row r="23" spans="1:17" x14ac:dyDescent="0.2">
      <c r="A23" s="32"/>
      <c r="B23" s="38">
        <v>2020</v>
      </c>
      <c r="C23" s="60">
        <v>46.738174438476563</v>
      </c>
      <c r="D23" s="60">
        <v>30.752676010131836</v>
      </c>
      <c r="E23" s="60">
        <v>4.1643524169921875</v>
      </c>
      <c r="F23" s="60">
        <v>10.480185508728027</v>
      </c>
      <c r="G23" s="60">
        <v>6.4863781929016113</v>
      </c>
      <c r="H23" s="60">
        <v>1.3782346248626709</v>
      </c>
      <c r="I23" s="60">
        <v>100</v>
      </c>
      <c r="J23" s="60">
        <v>550.85723876953125</v>
      </c>
      <c r="M23" s="59"/>
      <c r="N23" s="59"/>
      <c r="O23" s="59"/>
      <c r="P23" s="59"/>
      <c r="Q23" s="59"/>
    </row>
    <row r="24" spans="1:17" x14ac:dyDescent="0.2">
      <c r="A24" s="32"/>
      <c r="B24" s="38">
        <v>2021</v>
      </c>
      <c r="C24" s="60">
        <v>48.241497039794922</v>
      </c>
      <c r="D24" s="60">
        <v>31.560726165771484</v>
      </c>
      <c r="E24" s="60">
        <v>4.2910885810852051</v>
      </c>
      <c r="F24" s="60">
        <v>8.3782873153686523</v>
      </c>
      <c r="G24" s="60">
        <v>5.7637467384338379</v>
      </c>
      <c r="H24" s="60">
        <v>1.7646535634994507</v>
      </c>
      <c r="I24" s="60">
        <v>100</v>
      </c>
      <c r="J24" s="60">
        <v>685.282958984375</v>
      </c>
      <c r="M24" s="59"/>
      <c r="N24" s="59"/>
      <c r="O24" s="59"/>
      <c r="P24" s="59"/>
      <c r="Q24" s="59"/>
    </row>
    <row r="25" spans="1:17" x14ac:dyDescent="0.2">
      <c r="A25" s="32"/>
      <c r="B25" s="38">
        <v>2022</v>
      </c>
      <c r="C25" s="60">
        <v>48.032726287841797</v>
      </c>
      <c r="D25" s="60">
        <v>33.495990753173828</v>
      </c>
      <c r="E25" s="60">
        <v>3.5227286815643311</v>
      </c>
      <c r="F25" s="60">
        <v>7.2259140014648438</v>
      </c>
      <c r="G25" s="60">
        <v>5.6154384613037109</v>
      </c>
      <c r="H25" s="60">
        <v>2.1072003841400146</v>
      </c>
      <c r="I25" s="60">
        <v>100</v>
      </c>
      <c r="J25" s="60">
        <v>724.97805190849306</v>
      </c>
      <c r="M25" s="59"/>
      <c r="N25" s="59"/>
      <c r="O25" s="59"/>
      <c r="P25" s="59"/>
      <c r="Q25" s="59"/>
    </row>
    <row r="26" spans="1:17" s="64" customFormat="1" ht="5.0999999999999996" customHeight="1" x14ac:dyDescent="0.2">
      <c r="A26" s="35"/>
      <c r="B26" s="61"/>
      <c r="C26" s="62"/>
      <c r="D26" s="63"/>
      <c r="E26" s="63"/>
      <c r="F26" s="63"/>
      <c r="G26" s="63"/>
      <c r="H26" s="63"/>
      <c r="I26" s="63"/>
      <c r="J26" s="44"/>
      <c r="M26" s="33"/>
      <c r="N26" s="33"/>
    </row>
    <row r="27" spans="1:17" ht="17.25" customHeight="1" x14ac:dyDescent="0.2">
      <c r="B27" s="45" t="s">
        <v>13</v>
      </c>
      <c r="C27" s="64"/>
      <c r="D27" s="64"/>
      <c r="E27" s="64"/>
      <c r="F27" s="64"/>
      <c r="G27" s="64"/>
      <c r="H27" s="64"/>
      <c r="I27" s="64"/>
      <c r="J27" s="65"/>
    </row>
    <row r="28" spans="1:17" x14ac:dyDescent="0.2">
      <c r="B28" s="66" t="s">
        <v>39</v>
      </c>
      <c r="M28" s="64"/>
      <c r="N28" s="64"/>
    </row>
    <row r="29" spans="1:17" x14ac:dyDescent="0.2">
      <c r="B29" s="52" t="s">
        <v>40</v>
      </c>
    </row>
    <row r="30" spans="1:17" x14ac:dyDescent="0.2">
      <c r="B30" s="52" t="s">
        <v>41</v>
      </c>
    </row>
    <row r="31" spans="1:17" x14ac:dyDescent="0.2">
      <c r="B31" s="52" t="s">
        <v>42</v>
      </c>
    </row>
    <row r="32" spans="1:17" x14ac:dyDescent="0.2">
      <c r="B32" s="119" t="s">
        <v>348</v>
      </c>
    </row>
    <row r="33" spans="2:10" x14ac:dyDescent="0.2">
      <c r="B33" s="29" t="s">
        <v>18</v>
      </c>
    </row>
    <row r="34" spans="2:10" x14ac:dyDescent="0.2">
      <c r="B34" s="67"/>
    </row>
    <row r="35" spans="2:10" ht="15" x14ac:dyDescent="0.25">
      <c r="B35" s="2"/>
      <c r="C35" s="2"/>
      <c r="D35" s="2"/>
      <c r="E35" s="2"/>
      <c r="F35" s="2"/>
      <c r="G35" s="2"/>
      <c r="H35" s="2"/>
    </row>
    <row r="36" spans="2:10" ht="15" x14ac:dyDescent="0.25">
      <c r="B36" s="2"/>
      <c r="C36" s="2"/>
      <c r="D36" s="2"/>
      <c r="E36" s="2"/>
      <c r="F36" s="2"/>
      <c r="G36" s="2"/>
      <c r="H36" s="2"/>
      <c r="I36" s="54"/>
      <c r="J36" s="54" t="s">
        <v>43</v>
      </c>
    </row>
    <row r="37" spans="2:10" ht="15" x14ac:dyDescent="0.25">
      <c r="B37" s="2"/>
      <c r="C37" s="2"/>
      <c r="D37" s="2"/>
      <c r="E37" s="2"/>
      <c r="F37" s="2"/>
      <c r="G37" s="2"/>
      <c r="H37" s="2"/>
      <c r="I37" s="54"/>
      <c r="J37" s="54" t="s">
        <v>43</v>
      </c>
    </row>
    <row r="38" spans="2:10" ht="15" x14ac:dyDescent="0.25">
      <c r="B38" s="2"/>
      <c r="C38" s="2"/>
      <c r="D38" s="2"/>
      <c r="E38" s="2"/>
      <c r="F38" s="2"/>
      <c r="G38" s="2"/>
      <c r="H38" s="2"/>
      <c r="I38" s="54"/>
      <c r="J38" s="54" t="s">
        <v>43</v>
      </c>
    </row>
    <row r="39" spans="2:10" ht="15" x14ac:dyDescent="0.25">
      <c r="B39" s="2"/>
      <c r="C39" s="2"/>
      <c r="D39" s="2"/>
      <c r="E39" s="2"/>
      <c r="F39" s="2"/>
      <c r="G39" s="2"/>
      <c r="H39" s="2"/>
      <c r="J39" s="33" t="s">
        <v>43</v>
      </c>
    </row>
    <row r="40" spans="2:10" ht="15" x14ac:dyDescent="0.25">
      <c r="B40" s="2"/>
      <c r="C40" s="2"/>
      <c r="D40" s="2"/>
      <c r="E40" s="2"/>
      <c r="F40" s="2"/>
      <c r="G40" s="2"/>
      <c r="H40" s="2"/>
      <c r="J40" s="33" t="s">
        <v>43</v>
      </c>
    </row>
    <row r="41" spans="2:10" ht="13.5" customHeight="1" x14ac:dyDescent="0.25">
      <c r="B41" s="2"/>
      <c r="C41" s="2"/>
      <c r="D41" s="2"/>
      <c r="E41" s="2"/>
      <c r="F41" s="2"/>
      <c r="G41" s="2"/>
      <c r="H41" s="2"/>
      <c r="J41" s="33" t="s">
        <v>43</v>
      </c>
    </row>
    <row r="42" spans="2:10" ht="15" x14ac:dyDescent="0.25">
      <c r="B42" s="2"/>
      <c r="C42" s="2"/>
      <c r="D42" s="2"/>
      <c r="E42" s="2"/>
      <c r="F42" s="2"/>
      <c r="G42" s="2"/>
      <c r="H42" s="2"/>
      <c r="J42" s="33" t="s">
        <v>43</v>
      </c>
    </row>
    <row r="43" spans="2:10" ht="15" x14ac:dyDescent="0.25">
      <c r="B43" s="2"/>
      <c r="C43" s="2"/>
      <c r="D43" s="2"/>
      <c r="E43" s="2"/>
      <c r="F43" s="2"/>
      <c r="G43" s="2"/>
      <c r="H43" s="2"/>
      <c r="J43" s="33" t="s">
        <v>43</v>
      </c>
    </row>
    <row r="44" spans="2:10" ht="15" x14ac:dyDescent="0.25">
      <c r="B44" s="2"/>
      <c r="C44" s="2"/>
      <c r="D44" s="2"/>
      <c r="E44" s="2"/>
      <c r="F44" s="2"/>
      <c r="G44" s="2"/>
      <c r="H44" s="2"/>
      <c r="J44" s="33" t="s">
        <v>43</v>
      </c>
    </row>
    <row r="45" spans="2:10" ht="15" x14ac:dyDescent="0.25">
      <c r="B45" s="2"/>
      <c r="C45" s="2"/>
      <c r="D45" s="2"/>
      <c r="E45" s="2"/>
      <c r="F45" s="2"/>
      <c r="G45" s="2"/>
      <c r="H45" s="2"/>
      <c r="I45" s="54"/>
      <c r="J45" s="54" t="s">
        <v>43</v>
      </c>
    </row>
    <row r="46" spans="2:10" ht="15" x14ac:dyDescent="0.25">
      <c r="B46" s="2"/>
      <c r="C46" s="2"/>
      <c r="D46" s="2"/>
      <c r="E46" s="2"/>
      <c r="F46" s="2"/>
      <c r="G46" s="2"/>
      <c r="H46" s="2"/>
      <c r="I46" s="54"/>
      <c r="J46" s="54" t="s">
        <v>43</v>
      </c>
    </row>
    <row r="47" spans="2:10" ht="15" x14ac:dyDescent="0.25">
      <c r="B47" s="2"/>
      <c r="C47" s="2"/>
      <c r="D47" s="2"/>
      <c r="E47" s="2"/>
      <c r="F47" s="2"/>
      <c r="G47" s="2"/>
      <c r="H47" s="2"/>
      <c r="I47" s="54"/>
      <c r="J47" s="54" t="s">
        <v>43</v>
      </c>
    </row>
    <row r="48" spans="2:10" ht="15" x14ac:dyDescent="0.25">
      <c r="B48" s="2"/>
      <c r="C48" s="2"/>
      <c r="D48" s="2"/>
      <c r="E48" s="2"/>
      <c r="F48" s="2"/>
      <c r="G48" s="2"/>
      <c r="H48" s="2"/>
      <c r="J48" s="33" t="s">
        <v>43</v>
      </c>
    </row>
    <row r="49" spans="3:10" ht="15" x14ac:dyDescent="0.25">
      <c r="C49" s="2"/>
      <c r="D49" s="2"/>
      <c r="E49" s="2"/>
      <c r="F49" s="2"/>
      <c r="G49" s="2"/>
      <c r="H49" s="2"/>
      <c r="J49" s="33" t="s">
        <v>43</v>
      </c>
    </row>
    <row r="50" spans="3:10" ht="15" x14ac:dyDescent="0.25">
      <c r="C50" s="2"/>
      <c r="D50" s="2"/>
      <c r="E50" s="2"/>
      <c r="F50" s="2"/>
      <c r="G50" s="2"/>
      <c r="H50" s="2"/>
      <c r="J50" s="33" t="s">
        <v>43</v>
      </c>
    </row>
    <row r="51" spans="3:10" ht="15" x14ac:dyDescent="0.25">
      <c r="C51" s="2"/>
      <c r="D51" s="2"/>
      <c r="E51" s="2"/>
      <c r="F51" s="2"/>
      <c r="G51" s="2"/>
      <c r="H51" s="2"/>
      <c r="J51" s="33" t="s">
        <v>43</v>
      </c>
    </row>
    <row r="52" spans="3:10" ht="15" x14ac:dyDescent="0.25">
      <c r="C52" s="2"/>
      <c r="D52" s="2"/>
      <c r="E52" s="2"/>
      <c r="F52" s="2"/>
      <c r="G52" s="2"/>
      <c r="H52" s="2"/>
      <c r="J52" s="33" t="s">
        <v>43</v>
      </c>
    </row>
    <row r="53" spans="3:10" ht="15" x14ac:dyDescent="0.25">
      <c r="C53" s="2"/>
      <c r="D53" s="2"/>
      <c r="E53" s="2"/>
      <c r="F53" s="2"/>
      <c r="G53" s="2"/>
      <c r="H53" s="2"/>
      <c r="J53" s="33" t="s">
        <v>43</v>
      </c>
    </row>
    <row r="54" spans="3:10" ht="15" x14ac:dyDescent="0.25">
      <c r="C54" s="2"/>
      <c r="D54" s="2"/>
      <c r="E54" s="2"/>
      <c r="F54" s="2"/>
      <c r="G54" s="2"/>
      <c r="H54" s="2"/>
      <c r="J54" s="33" t="s">
        <v>43</v>
      </c>
    </row>
    <row r="55" spans="3:10" ht="15" x14ac:dyDescent="0.25">
      <c r="C55" s="2"/>
      <c r="D55" s="2"/>
      <c r="E55" s="2"/>
      <c r="F55" s="2"/>
      <c r="G55" s="2"/>
      <c r="H55" s="2"/>
      <c r="J55" s="33" t="s">
        <v>43</v>
      </c>
    </row>
    <row r="56" spans="3:10" ht="15" x14ac:dyDescent="0.25">
      <c r="C56" s="2"/>
      <c r="D56" s="2"/>
      <c r="E56" s="2"/>
      <c r="F56" s="2"/>
      <c r="G56" s="2"/>
      <c r="H56" s="2"/>
      <c r="J56" s="33" t="s">
        <v>43</v>
      </c>
    </row>
    <row r="57" spans="3:10" ht="15" x14ac:dyDescent="0.25">
      <c r="C57" s="2"/>
      <c r="D57" s="2"/>
      <c r="E57" s="2"/>
      <c r="F57" s="2"/>
      <c r="G57" s="2"/>
      <c r="H57" s="2"/>
      <c r="J57" s="33" t="s">
        <v>43</v>
      </c>
    </row>
    <row r="58" spans="3:10" ht="15" x14ac:dyDescent="0.25">
      <c r="C58" s="2"/>
      <c r="D58" s="2"/>
      <c r="E58" s="2"/>
      <c r="F58" s="2"/>
      <c r="G58" s="2"/>
      <c r="H58" s="2"/>
      <c r="J58" s="33" t="s">
        <v>43</v>
      </c>
    </row>
    <row r="59" spans="3:10" ht="15" x14ac:dyDescent="0.25">
      <c r="C59" s="2"/>
      <c r="D59" s="2"/>
      <c r="E59" s="2"/>
      <c r="F59" s="2"/>
      <c r="G59" s="2"/>
      <c r="H59" s="2"/>
      <c r="J59" s="33" t="s">
        <v>43</v>
      </c>
    </row>
    <row r="60" spans="3:10" ht="15" x14ac:dyDescent="0.25">
      <c r="C60" s="2"/>
      <c r="D60" s="2"/>
      <c r="E60" s="2"/>
      <c r="F60" s="2"/>
      <c r="G60" s="2"/>
      <c r="H60" s="2"/>
      <c r="J60" s="33" t="s">
        <v>43</v>
      </c>
    </row>
    <row r="61" spans="3:10" ht="15" x14ac:dyDescent="0.25">
      <c r="C61" s="2"/>
      <c r="D61" s="2"/>
      <c r="E61" s="2"/>
      <c r="F61" s="2"/>
      <c r="G61" s="2"/>
      <c r="H61" s="2"/>
      <c r="J61" s="33" t="s">
        <v>43</v>
      </c>
    </row>
  </sheetData>
  <mergeCells count="2">
    <mergeCell ref="B2:J2"/>
    <mergeCell ref="B3:J3"/>
  </mergeCells>
  <conditionalFormatting sqref="C45:H53">
    <cfRule type="cellIs" dxfId="226" priority="4" operator="greaterThan">
      <formula>13</formula>
    </cfRule>
  </conditionalFormatting>
  <conditionalFormatting sqref="C36:H61">
    <cfRule type="cellIs" dxfId="225" priority="3" operator="greaterThan">
      <formula>13</formula>
    </cfRule>
  </conditionalFormatting>
  <conditionalFormatting sqref="B41:B42">
    <cfRule type="cellIs" dxfId="224" priority="2" operator="greaterThan">
      <formula>13</formula>
    </cfRule>
  </conditionalFormatting>
  <conditionalFormatting sqref="B35:B48">
    <cfRule type="cellIs" dxfId="223" priority="1" operator="greaterThan">
      <formula>13</formula>
    </cfRule>
  </conditionalFormatting>
  <pageMargins left="0.7" right="0.7" top="0.75" bottom="0.75" header="0.3" footer="0.3"/>
  <pageSetup scale="8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ED690-5174-4FAA-943E-61EDAE842956}">
  <sheetPr codeName="Hoja7">
    <tabColor theme="0" tint="-0.499984740745262"/>
    <pageSetUpPr fitToPage="1"/>
  </sheetPr>
  <dimension ref="B2:M34"/>
  <sheetViews>
    <sheetView zoomScale="85" zoomScaleNormal="85" zoomScaleSheetLayoutView="85" workbookViewId="0"/>
  </sheetViews>
  <sheetFormatPr baseColWidth="10" defaultRowHeight="12.75" x14ac:dyDescent="0.2"/>
  <cols>
    <col min="1" max="1" width="5.7109375" style="33" customWidth="1"/>
    <col min="2" max="2" width="14" style="33" customWidth="1"/>
    <col min="3" max="9" width="14.7109375" style="33" customWidth="1"/>
    <col min="10" max="10" width="11.7109375" style="33" customWidth="1"/>
    <col min="11" max="11" width="15.7109375" style="33" customWidth="1"/>
    <col min="12" max="16384" width="11.42578125" style="33"/>
  </cols>
  <sheetData>
    <row r="2" spans="2:13" ht="15.75" x14ac:dyDescent="0.2">
      <c r="B2" s="337" t="s">
        <v>353</v>
      </c>
      <c r="C2" s="337"/>
      <c r="D2" s="337"/>
      <c r="E2" s="337"/>
      <c r="F2" s="337"/>
      <c r="G2" s="337"/>
      <c r="H2" s="337"/>
      <c r="I2" s="337"/>
      <c r="J2" s="337"/>
      <c r="K2" s="337"/>
      <c r="M2" s="135"/>
    </row>
    <row r="3" spans="2:13" ht="15.75" x14ac:dyDescent="0.25">
      <c r="B3" s="338" t="s">
        <v>19</v>
      </c>
      <c r="C3" s="338"/>
      <c r="D3" s="338"/>
      <c r="E3" s="338"/>
      <c r="F3" s="338"/>
      <c r="G3" s="338"/>
      <c r="H3" s="338"/>
      <c r="I3" s="338"/>
      <c r="J3" s="338"/>
      <c r="K3" s="338"/>
    </row>
    <row r="4" spans="2:13" ht="5.0999999999999996" customHeight="1" x14ac:dyDescent="0.2">
      <c r="B4" s="64"/>
      <c r="C4" s="64"/>
      <c r="D4" s="64"/>
      <c r="E4" s="64"/>
      <c r="F4" s="64"/>
      <c r="G4" s="64"/>
      <c r="H4" s="64"/>
      <c r="I4" s="64"/>
      <c r="J4" s="64"/>
      <c r="K4" s="64"/>
    </row>
    <row r="5" spans="2:13" ht="38.25" customHeight="1" x14ac:dyDescent="0.2">
      <c r="B5" s="36" t="s">
        <v>1</v>
      </c>
      <c r="C5" s="36" t="s">
        <v>44</v>
      </c>
      <c r="D5" s="36" t="s">
        <v>45</v>
      </c>
      <c r="E5" s="36" t="s">
        <v>46</v>
      </c>
      <c r="F5" s="36" t="s">
        <v>47</v>
      </c>
      <c r="G5" s="36" t="s">
        <v>48</v>
      </c>
      <c r="H5" s="36" t="s">
        <v>49</v>
      </c>
      <c r="I5" s="36" t="s">
        <v>50</v>
      </c>
      <c r="J5" s="36" t="s">
        <v>37</v>
      </c>
      <c r="K5" s="36" t="s">
        <v>51</v>
      </c>
    </row>
    <row r="6" spans="2:13" ht="5.0999999999999996" customHeight="1" x14ac:dyDescent="0.2">
      <c r="B6" s="68"/>
      <c r="C6" s="68"/>
      <c r="D6" s="68"/>
      <c r="E6" s="68"/>
      <c r="F6" s="68"/>
      <c r="G6" s="68"/>
      <c r="H6" s="68"/>
      <c r="I6" s="68"/>
      <c r="J6" s="68"/>
      <c r="K6" s="68"/>
    </row>
    <row r="7" spans="2:13" ht="12.75" customHeight="1" x14ac:dyDescent="0.2">
      <c r="B7" s="38">
        <v>2004</v>
      </c>
      <c r="C7" s="69">
        <v>23.018000000000001</v>
      </c>
      <c r="D7" s="69">
        <v>10.172000000000001</v>
      </c>
      <c r="E7" s="69">
        <v>4.8470000000000004</v>
      </c>
      <c r="F7" s="69">
        <v>20.471</v>
      </c>
      <c r="G7" s="69">
        <v>27.451000000000001</v>
      </c>
      <c r="H7" s="69">
        <v>9.3989999999999991</v>
      </c>
      <c r="I7" s="69">
        <v>4.641</v>
      </c>
      <c r="J7" s="70">
        <v>100</v>
      </c>
      <c r="K7" s="70">
        <v>542.57905000000005</v>
      </c>
    </row>
    <row r="8" spans="2:13" ht="12.75" customHeight="1" x14ac:dyDescent="0.2">
      <c r="B8" s="38">
        <v>2005</v>
      </c>
      <c r="C8" s="69">
        <v>20.562999999999999</v>
      </c>
      <c r="D8" s="69">
        <v>10.936</v>
      </c>
      <c r="E8" s="69">
        <v>4.149</v>
      </c>
      <c r="F8" s="69">
        <v>21.471</v>
      </c>
      <c r="G8" s="69">
        <v>29.815000000000001</v>
      </c>
      <c r="H8" s="69">
        <v>8.7460000000000004</v>
      </c>
      <c r="I8" s="69">
        <v>4.3209999999999997</v>
      </c>
      <c r="J8" s="70">
        <v>100</v>
      </c>
      <c r="K8" s="70">
        <v>545.89594999999997</v>
      </c>
    </row>
    <row r="9" spans="2:13" ht="12.75" customHeight="1" x14ac:dyDescent="0.2">
      <c r="B9" s="38">
        <v>2006</v>
      </c>
      <c r="C9" s="69">
        <v>20.209</v>
      </c>
      <c r="D9" s="69">
        <v>9.7379999999999995</v>
      </c>
      <c r="E9" s="69">
        <v>4.7249999999999996</v>
      </c>
      <c r="F9" s="69">
        <v>21.207999999999998</v>
      </c>
      <c r="G9" s="69">
        <v>31.652000000000001</v>
      </c>
      <c r="H9" s="69">
        <v>8.81</v>
      </c>
      <c r="I9" s="69">
        <v>3.6589999999999998</v>
      </c>
      <c r="J9" s="70">
        <v>100</v>
      </c>
      <c r="K9" s="70">
        <v>568.34118999999998</v>
      </c>
    </row>
    <row r="10" spans="2:13" ht="12.75" customHeight="1" x14ac:dyDescent="0.2">
      <c r="B10" s="38">
        <v>2007</v>
      </c>
      <c r="C10" s="69">
        <v>21.431000000000001</v>
      </c>
      <c r="D10" s="69">
        <v>10.583</v>
      </c>
      <c r="E10" s="69">
        <v>4.6859999999999999</v>
      </c>
      <c r="F10" s="69">
        <v>20.131</v>
      </c>
      <c r="G10" s="69">
        <v>30.562999999999999</v>
      </c>
      <c r="H10" s="69">
        <v>9.4589999999999996</v>
      </c>
      <c r="I10" s="69">
        <v>3.1469999999999998</v>
      </c>
      <c r="J10" s="70">
        <v>100</v>
      </c>
      <c r="K10" s="70">
        <v>600.26419999999996</v>
      </c>
    </row>
    <row r="11" spans="2:13" ht="12.75" customHeight="1" x14ac:dyDescent="0.2">
      <c r="B11" s="38">
        <v>2008</v>
      </c>
      <c r="C11" s="69">
        <v>17.46</v>
      </c>
      <c r="D11" s="69">
        <v>10.804</v>
      </c>
      <c r="E11" s="69">
        <v>6.1340000000000003</v>
      </c>
      <c r="F11" s="69">
        <v>19.63</v>
      </c>
      <c r="G11" s="69">
        <v>34.213999999999999</v>
      </c>
      <c r="H11" s="69">
        <v>9.0039999999999996</v>
      </c>
      <c r="I11" s="69">
        <v>2.754</v>
      </c>
      <c r="J11" s="70">
        <v>100</v>
      </c>
      <c r="K11" s="70">
        <v>588.71731999999997</v>
      </c>
    </row>
    <row r="12" spans="2:13" ht="12.75" customHeight="1" x14ac:dyDescent="0.2">
      <c r="B12" s="38">
        <v>2009</v>
      </c>
      <c r="C12" s="69">
        <v>17.678000000000001</v>
      </c>
      <c r="D12" s="69">
        <v>10.11</v>
      </c>
      <c r="E12" s="69">
        <v>6.9720000000000004</v>
      </c>
      <c r="F12" s="69">
        <v>20.702000000000002</v>
      </c>
      <c r="G12" s="69">
        <v>33.185000000000002</v>
      </c>
      <c r="H12" s="69">
        <v>9.0020000000000007</v>
      </c>
      <c r="I12" s="69">
        <v>2.351</v>
      </c>
      <c r="J12" s="70">
        <v>100</v>
      </c>
      <c r="K12" s="70">
        <v>597.13130000000001</v>
      </c>
    </row>
    <row r="13" spans="2:13" ht="12.75" customHeight="1" x14ac:dyDescent="0.2">
      <c r="B13" s="38">
        <v>2010</v>
      </c>
      <c r="C13" s="69">
        <v>17.754999999999999</v>
      </c>
      <c r="D13" s="69">
        <v>12.468</v>
      </c>
      <c r="E13" s="69">
        <v>5.9790000000000001</v>
      </c>
      <c r="F13" s="69">
        <v>18.614000000000001</v>
      </c>
      <c r="G13" s="69">
        <v>33.366999999999997</v>
      </c>
      <c r="H13" s="69">
        <v>9.3710000000000004</v>
      </c>
      <c r="I13" s="69">
        <v>2.4460000000000002</v>
      </c>
      <c r="J13" s="70">
        <v>100</v>
      </c>
      <c r="K13" s="70">
        <v>615.84145000000001</v>
      </c>
    </row>
    <row r="14" spans="2:13" ht="12.75" customHeight="1" x14ac:dyDescent="0.2">
      <c r="B14" s="38">
        <v>2011</v>
      </c>
      <c r="C14" s="69">
        <v>20.481999999999999</v>
      </c>
      <c r="D14" s="69">
        <v>11.8</v>
      </c>
      <c r="E14" s="69">
        <v>7.5990000000000002</v>
      </c>
      <c r="F14" s="69">
        <v>18.056999999999999</v>
      </c>
      <c r="G14" s="69">
        <v>30.279</v>
      </c>
      <c r="H14" s="69">
        <v>9.1050000000000004</v>
      </c>
      <c r="I14" s="69">
        <v>2.6760000000000002</v>
      </c>
      <c r="J14" s="70">
        <v>100</v>
      </c>
      <c r="K14" s="70">
        <v>635.096901</v>
      </c>
    </row>
    <row r="15" spans="2:13" ht="12.75" customHeight="1" x14ac:dyDescent="0.2">
      <c r="B15" s="38">
        <v>2012</v>
      </c>
      <c r="C15" s="69">
        <v>16.77</v>
      </c>
      <c r="D15" s="69">
        <v>12.718999999999999</v>
      </c>
      <c r="E15" s="69">
        <v>7.4139999999999997</v>
      </c>
      <c r="F15" s="69">
        <v>19.332999999999998</v>
      </c>
      <c r="G15" s="69">
        <v>31.753</v>
      </c>
      <c r="H15" s="69">
        <v>9.5690000000000008</v>
      </c>
      <c r="I15" s="69">
        <v>2.4430000000000001</v>
      </c>
      <c r="J15" s="70">
        <v>100</v>
      </c>
      <c r="K15" s="70">
        <v>628.87463000000002</v>
      </c>
    </row>
    <row r="16" spans="2:13" ht="12.75" customHeight="1" x14ac:dyDescent="0.2">
      <c r="B16" s="38">
        <v>2013</v>
      </c>
      <c r="C16" s="69">
        <v>17.887</v>
      </c>
      <c r="D16" s="69">
        <v>11.733000000000001</v>
      </c>
      <c r="E16" s="69">
        <v>8.5510000000000002</v>
      </c>
      <c r="F16" s="69">
        <v>20.148</v>
      </c>
      <c r="G16" s="69">
        <v>28.393999999999998</v>
      </c>
      <c r="H16" s="69">
        <v>11.28</v>
      </c>
      <c r="I16" s="69">
        <v>2.008</v>
      </c>
      <c r="J16" s="70">
        <v>100</v>
      </c>
      <c r="K16" s="70">
        <v>661.54981999999995</v>
      </c>
    </row>
    <row r="17" spans="2:11" ht="12.75" customHeight="1" x14ac:dyDescent="0.2">
      <c r="B17" s="38">
        <v>2014</v>
      </c>
      <c r="C17" s="69">
        <v>19.75</v>
      </c>
      <c r="D17" s="69">
        <v>10.141999999999999</v>
      </c>
      <c r="E17" s="69">
        <v>8.9339999999999993</v>
      </c>
      <c r="F17" s="69">
        <v>18.425999999999998</v>
      </c>
      <c r="G17" s="69">
        <v>30.196999999999999</v>
      </c>
      <c r="H17" s="69">
        <v>10.303000000000001</v>
      </c>
      <c r="I17" s="69">
        <v>2.2480000000000002</v>
      </c>
      <c r="J17" s="70">
        <v>100</v>
      </c>
      <c r="K17" s="70">
        <v>669.32088999999996</v>
      </c>
    </row>
    <row r="18" spans="2:11" ht="12.75" customHeight="1" x14ac:dyDescent="0.2">
      <c r="B18" s="38">
        <v>2015</v>
      </c>
      <c r="C18" s="69">
        <v>20.312000000000001</v>
      </c>
      <c r="D18" s="69">
        <v>9.9619999999999997</v>
      </c>
      <c r="E18" s="69">
        <v>7.8630000000000004</v>
      </c>
      <c r="F18" s="69">
        <v>18.827999999999999</v>
      </c>
      <c r="G18" s="69">
        <v>31.802</v>
      </c>
      <c r="H18" s="69">
        <v>9.4870000000000001</v>
      </c>
      <c r="I18" s="69">
        <v>1.7470000000000001</v>
      </c>
      <c r="J18" s="70">
        <v>100</v>
      </c>
      <c r="K18" s="70">
        <v>665.97007999999994</v>
      </c>
    </row>
    <row r="19" spans="2:11" ht="12.75" customHeight="1" x14ac:dyDescent="0.2">
      <c r="B19" s="38">
        <v>2016</v>
      </c>
      <c r="C19" s="69">
        <v>19.22325</v>
      </c>
      <c r="D19" s="69">
        <v>9.9697800000000001</v>
      </c>
      <c r="E19" s="69">
        <v>7.05837</v>
      </c>
      <c r="F19" s="69">
        <v>19.661480000000001</v>
      </c>
      <c r="G19" s="69">
        <v>32.24653</v>
      </c>
      <c r="H19" s="69">
        <v>9.7094100000000001</v>
      </c>
      <c r="I19" s="69">
        <v>2.1311800000000001</v>
      </c>
      <c r="J19" s="70">
        <v>100</v>
      </c>
      <c r="K19" s="70">
        <v>657.19176029999994</v>
      </c>
    </row>
    <row r="20" spans="2:11" ht="12.75" customHeight="1" x14ac:dyDescent="0.2">
      <c r="B20" s="38">
        <v>2017</v>
      </c>
      <c r="C20" s="69">
        <v>17.957170000000001</v>
      </c>
      <c r="D20" s="69">
        <v>9.2440899999999999</v>
      </c>
      <c r="E20" s="69">
        <v>7.5100699999999998</v>
      </c>
      <c r="F20" s="69">
        <v>20.730810000000002</v>
      </c>
      <c r="G20" s="69">
        <v>32.31962</v>
      </c>
      <c r="H20" s="69">
        <v>10.0496</v>
      </c>
      <c r="I20" s="69">
        <v>2.1886399999999999</v>
      </c>
      <c r="J20" s="70">
        <v>100</v>
      </c>
      <c r="K20" s="70">
        <v>678.52429044999997</v>
      </c>
    </row>
    <row r="21" spans="2:11" x14ac:dyDescent="0.2">
      <c r="B21" s="38">
        <v>2018</v>
      </c>
      <c r="C21" s="69">
        <v>19.874063491821289</v>
      </c>
      <c r="D21" s="69">
        <v>10.013432502746582</v>
      </c>
      <c r="E21" s="69">
        <v>7.6470785140991211</v>
      </c>
      <c r="F21" s="69">
        <v>19.929349899291992</v>
      </c>
      <c r="G21" s="69">
        <v>30.453521728515625</v>
      </c>
      <c r="H21" s="69">
        <v>9.8780574798583984</v>
      </c>
      <c r="I21" s="69">
        <v>2.2044961452484131</v>
      </c>
      <c r="J21" s="70">
        <v>100</v>
      </c>
      <c r="K21" s="70">
        <v>701.36913780784607</v>
      </c>
    </row>
    <row r="22" spans="2:11" x14ac:dyDescent="0.2">
      <c r="B22" s="38">
        <v>2019</v>
      </c>
      <c r="C22" s="69">
        <v>16.952999999999999</v>
      </c>
      <c r="D22" s="69">
        <v>9.2886000000000006</v>
      </c>
      <c r="E22" s="69">
        <v>9.6021000000000001</v>
      </c>
      <c r="F22" s="69">
        <v>20.9329</v>
      </c>
      <c r="G22" s="69">
        <v>31.347300000000001</v>
      </c>
      <c r="H22" s="69">
        <v>9.4745000000000008</v>
      </c>
      <c r="I22" s="69">
        <v>2.4016000000000002</v>
      </c>
      <c r="J22" s="70">
        <v>100</v>
      </c>
      <c r="K22" s="70">
        <v>708.6310608</v>
      </c>
    </row>
    <row r="23" spans="2:11" x14ac:dyDescent="0.2">
      <c r="B23" s="38">
        <v>2020</v>
      </c>
      <c r="C23" s="69">
        <v>23.563528060913086</v>
      </c>
      <c r="D23" s="69">
        <v>10.834096908569336</v>
      </c>
      <c r="E23" s="69">
        <v>7.5480718612670898</v>
      </c>
      <c r="F23" s="69">
        <v>19.467992782592773</v>
      </c>
      <c r="G23" s="69">
        <v>30.270256042480469</v>
      </c>
      <c r="H23" s="69">
        <v>6.9378199577331543</v>
      </c>
      <c r="I23" s="69">
        <v>1.3782346248626709</v>
      </c>
      <c r="J23" s="70">
        <v>100</v>
      </c>
      <c r="K23" s="70">
        <v>550.85723876953125</v>
      </c>
    </row>
    <row r="24" spans="2:11" x14ac:dyDescent="0.2">
      <c r="B24" s="38">
        <v>2021</v>
      </c>
      <c r="C24" s="69">
        <v>21.005842208862305</v>
      </c>
      <c r="D24" s="69">
        <v>10.977548599243164</v>
      </c>
      <c r="E24" s="69">
        <v>10.345269203186035</v>
      </c>
      <c r="F24" s="69">
        <v>21.520654678344727</v>
      </c>
      <c r="G24" s="69">
        <v>25.840097427368164</v>
      </c>
      <c r="H24" s="69">
        <v>8.5459356307983398</v>
      </c>
      <c r="I24" s="69">
        <v>1.7646535634994507</v>
      </c>
      <c r="J24" s="70">
        <v>100</v>
      </c>
      <c r="K24" s="70">
        <v>685.282958984375</v>
      </c>
    </row>
    <row r="25" spans="2:11" x14ac:dyDescent="0.2">
      <c r="B25" s="38">
        <v>2022</v>
      </c>
      <c r="C25" s="69">
        <v>18.571182250976563</v>
      </c>
      <c r="D25" s="69">
        <v>10.760404586791992</v>
      </c>
      <c r="E25" s="69">
        <v>8.458592414855957</v>
      </c>
      <c r="F25" s="69">
        <v>21.447046279907227</v>
      </c>
      <c r="G25" s="69">
        <v>28.299638748168945</v>
      </c>
      <c r="H25" s="69">
        <v>10.35593318939209</v>
      </c>
      <c r="I25" s="69">
        <v>2.1072003841400146</v>
      </c>
      <c r="J25" s="70">
        <v>100</v>
      </c>
      <c r="K25" s="70">
        <v>724.97805190849306</v>
      </c>
    </row>
    <row r="26" spans="2:11" ht="6" customHeight="1" x14ac:dyDescent="0.2">
      <c r="B26" s="61"/>
      <c r="C26" s="62"/>
      <c r="D26" s="63"/>
      <c r="E26" s="63"/>
      <c r="F26" s="63"/>
      <c r="G26" s="63"/>
      <c r="H26" s="63"/>
      <c r="I26" s="63"/>
      <c r="J26" s="63"/>
      <c r="K26" s="44"/>
    </row>
    <row r="27" spans="2:11" x14ac:dyDescent="0.2">
      <c r="B27" s="45" t="s">
        <v>13</v>
      </c>
      <c r="C27" s="64"/>
      <c r="D27" s="64"/>
      <c r="E27" s="64"/>
      <c r="F27" s="64"/>
      <c r="G27" s="64"/>
      <c r="H27" s="64"/>
      <c r="I27" s="64"/>
      <c r="J27" s="64"/>
      <c r="K27" s="65"/>
    </row>
    <row r="28" spans="2:11" x14ac:dyDescent="0.2">
      <c r="B28" s="71" t="s">
        <v>52</v>
      </c>
    </row>
    <row r="29" spans="2:11" x14ac:dyDescent="0.2">
      <c r="B29" s="71" t="s">
        <v>53</v>
      </c>
    </row>
    <row r="30" spans="2:11" x14ac:dyDescent="0.2">
      <c r="B30" s="52" t="s">
        <v>54</v>
      </c>
      <c r="C30" s="52"/>
    </row>
    <row r="31" spans="2:11" x14ac:dyDescent="0.2">
      <c r="B31" s="72" t="s">
        <v>55</v>
      </c>
      <c r="C31" s="52"/>
    </row>
    <row r="32" spans="2:11" x14ac:dyDescent="0.2">
      <c r="B32" s="72" t="s">
        <v>42</v>
      </c>
      <c r="C32" s="52"/>
    </row>
    <row r="33" spans="2:2" x14ac:dyDescent="0.2">
      <c r="B33" s="119" t="s">
        <v>348</v>
      </c>
    </row>
    <row r="34" spans="2:2" x14ac:dyDescent="0.2">
      <c r="B34" s="45" t="s">
        <v>56</v>
      </c>
    </row>
  </sheetData>
  <mergeCells count="2">
    <mergeCell ref="B2:K2"/>
    <mergeCell ref="B3:K3"/>
  </mergeCells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958BC-9BC5-4390-8D08-3C111072EC36}">
  <sheetPr codeName="Hoja8">
    <tabColor theme="0" tint="-0.499984740745262"/>
    <pageSetUpPr fitToPage="1"/>
  </sheetPr>
  <dimension ref="A1:K31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34" customWidth="1"/>
    <col min="2" max="2" width="11.5703125" style="34" customWidth="1"/>
    <col min="3" max="8" width="11.42578125" style="34"/>
    <col min="9" max="9" width="19.42578125" style="34" customWidth="1"/>
    <col min="10" max="16384" width="11.42578125" style="34"/>
  </cols>
  <sheetData>
    <row r="1" spans="1:11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11" ht="15.75" x14ac:dyDescent="0.2">
      <c r="A2" s="32"/>
      <c r="B2" s="336" t="s">
        <v>354</v>
      </c>
      <c r="C2" s="336"/>
      <c r="D2" s="336"/>
      <c r="E2" s="336"/>
      <c r="F2" s="336"/>
      <c r="G2" s="336"/>
      <c r="H2" s="336"/>
      <c r="I2" s="336"/>
      <c r="K2" s="135"/>
    </row>
    <row r="3" spans="1:11" ht="15.75" x14ac:dyDescent="0.25">
      <c r="A3" s="32"/>
      <c r="B3" s="331" t="s">
        <v>19</v>
      </c>
      <c r="C3" s="331"/>
      <c r="D3" s="331"/>
      <c r="E3" s="331"/>
      <c r="F3" s="331"/>
      <c r="G3" s="331"/>
      <c r="H3" s="331"/>
      <c r="I3" s="331"/>
    </row>
    <row r="4" spans="1:11" x14ac:dyDescent="0.2">
      <c r="A4" s="32"/>
      <c r="B4" s="35"/>
      <c r="C4" s="35"/>
      <c r="D4" s="35"/>
      <c r="E4" s="35"/>
      <c r="F4" s="35"/>
      <c r="G4" s="35"/>
      <c r="H4" s="35"/>
      <c r="I4" s="35"/>
    </row>
    <row r="5" spans="1:11" ht="36.75" customHeight="1" x14ac:dyDescent="0.2">
      <c r="A5" s="32"/>
      <c r="B5" s="36" t="s">
        <v>1</v>
      </c>
      <c r="C5" s="36" t="s">
        <v>69</v>
      </c>
      <c r="D5" s="36" t="s">
        <v>70</v>
      </c>
      <c r="E5" s="36" t="s">
        <v>71</v>
      </c>
      <c r="F5" s="36" t="s">
        <v>72</v>
      </c>
      <c r="G5" s="36" t="s">
        <v>115</v>
      </c>
      <c r="H5" s="36" t="s">
        <v>37</v>
      </c>
      <c r="I5" s="36" t="s">
        <v>116</v>
      </c>
    </row>
    <row r="6" spans="1:11" ht="6" customHeight="1" x14ac:dyDescent="0.2">
      <c r="A6" s="32"/>
      <c r="B6" s="68"/>
      <c r="C6" s="68"/>
      <c r="D6" s="68"/>
      <c r="E6" s="68"/>
      <c r="F6" s="68"/>
      <c r="G6" s="68"/>
      <c r="H6" s="68"/>
      <c r="I6" s="68"/>
    </row>
    <row r="7" spans="1:11" x14ac:dyDescent="0.2">
      <c r="A7" s="32"/>
      <c r="B7" s="38">
        <v>2004</v>
      </c>
      <c r="C7" s="70">
        <v>1.2</v>
      </c>
      <c r="D7" s="70">
        <v>31.6</v>
      </c>
      <c r="E7" s="70">
        <v>39.5</v>
      </c>
      <c r="F7" s="70">
        <v>23.3</v>
      </c>
      <c r="G7" s="70">
        <v>4.5</v>
      </c>
      <c r="H7" s="70">
        <v>100</v>
      </c>
      <c r="I7" s="108">
        <v>542.6</v>
      </c>
    </row>
    <row r="8" spans="1:11" x14ac:dyDescent="0.2">
      <c r="A8" s="32"/>
      <c r="B8" s="38">
        <v>2005</v>
      </c>
      <c r="C8" s="70">
        <v>1.2</v>
      </c>
      <c r="D8" s="70">
        <v>32.6</v>
      </c>
      <c r="E8" s="70">
        <v>37.799999999999997</v>
      </c>
      <c r="F8" s="70">
        <v>24.6</v>
      </c>
      <c r="G8" s="70">
        <v>3.8</v>
      </c>
      <c r="H8" s="70">
        <v>100</v>
      </c>
      <c r="I8" s="108">
        <v>545.9</v>
      </c>
    </row>
    <row r="9" spans="1:11" x14ac:dyDescent="0.2">
      <c r="A9" s="32"/>
      <c r="B9" s="38">
        <v>2006</v>
      </c>
      <c r="C9" s="70">
        <v>1</v>
      </c>
      <c r="D9" s="70">
        <v>32.700000000000003</v>
      </c>
      <c r="E9" s="70">
        <v>37.200000000000003</v>
      </c>
      <c r="F9" s="70">
        <v>24.5</v>
      </c>
      <c r="G9" s="70">
        <v>4.5999999999999996</v>
      </c>
      <c r="H9" s="70">
        <v>100</v>
      </c>
      <c r="I9" s="108">
        <v>568.29999999999995</v>
      </c>
    </row>
    <row r="10" spans="1:11" x14ac:dyDescent="0.2">
      <c r="A10" s="32"/>
      <c r="B10" s="38">
        <v>2007</v>
      </c>
      <c r="C10" s="70">
        <v>0.9</v>
      </c>
      <c r="D10" s="70">
        <v>29.7</v>
      </c>
      <c r="E10" s="70">
        <v>38.799999999999997</v>
      </c>
      <c r="F10" s="70">
        <v>25.7</v>
      </c>
      <c r="G10" s="70">
        <v>4.9000000000000004</v>
      </c>
      <c r="H10" s="70">
        <v>100</v>
      </c>
      <c r="I10" s="108">
        <v>600.29999999999995</v>
      </c>
    </row>
    <row r="11" spans="1:11" x14ac:dyDescent="0.2">
      <c r="A11" s="32"/>
      <c r="B11" s="38">
        <v>2008</v>
      </c>
      <c r="C11" s="70">
        <v>0.3</v>
      </c>
      <c r="D11" s="70">
        <v>31.4</v>
      </c>
      <c r="E11" s="70">
        <v>36.799999999999997</v>
      </c>
      <c r="F11" s="70">
        <v>26.4</v>
      </c>
      <c r="G11" s="70">
        <v>5</v>
      </c>
      <c r="H11" s="70">
        <v>100</v>
      </c>
      <c r="I11" s="108">
        <v>588.70000000000005</v>
      </c>
    </row>
    <row r="12" spans="1:11" x14ac:dyDescent="0.2">
      <c r="A12" s="32"/>
      <c r="B12" s="38">
        <v>2009</v>
      </c>
      <c r="C12" s="70">
        <v>0.6</v>
      </c>
      <c r="D12" s="70">
        <v>30.1</v>
      </c>
      <c r="E12" s="70">
        <v>37.6</v>
      </c>
      <c r="F12" s="70">
        <v>26.7</v>
      </c>
      <c r="G12" s="70">
        <v>4.9000000000000004</v>
      </c>
      <c r="H12" s="70">
        <v>100</v>
      </c>
      <c r="I12" s="108">
        <v>597.1</v>
      </c>
    </row>
    <row r="13" spans="1:11" x14ac:dyDescent="0.2">
      <c r="A13" s="32"/>
      <c r="B13" s="38">
        <v>2010</v>
      </c>
      <c r="C13" s="70">
        <v>0.6</v>
      </c>
      <c r="D13" s="70">
        <v>27.6</v>
      </c>
      <c r="E13" s="70">
        <v>38.4</v>
      </c>
      <c r="F13" s="70">
        <v>28.4</v>
      </c>
      <c r="G13" s="70">
        <v>4.9000000000000004</v>
      </c>
      <c r="H13" s="70">
        <v>100</v>
      </c>
      <c r="I13" s="108">
        <v>615.79999999999995</v>
      </c>
    </row>
    <row r="14" spans="1:11" x14ac:dyDescent="0.2">
      <c r="A14" s="32"/>
      <c r="B14" s="38">
        <v>2011</v>
      </c>
      <c r="C14" s="70">
        <v>0.6</v>
      </c>
      <c r="D14" s="70">
        <v>29</v>
      </c>
      <c r="E14" s="70">
        <v>36.700000000000003</v>
      </c>
      <c r="F14" s="70">
        <v>28.5</v>
      </c>
      <c r="G14" s="70">
        <v>5.2</v>
      </c>
      <c r="H14" s="70">
        <v>100</v>
      </c>
      <c r="I14" s="108">
        <v>635.1</v>
      </c>
    </row>
    <row r="15" spans="1:11" x14ac:dyDescent="0.2">
      <c r="A15" s="32"/>
      <c r="B15" s="38">
        <v>2012</v>
      </c>
      <c r="C15" s="70">
        <v>0.8</v>
      </c>
      <c r="D15" s="70">
        <v>28.4</v>
      </c>
      <c r="E15" s="70">
        <v>38</v>
      </c>
      <c r="F15" s="70">
        <v>28.3</v>
      </c>
      <c r="G15" s="70">
        <v>4.5999999999999996</v>
      </c>
      <c r="H15" s="70">
        <v>100</v>
      </c>
      <c r="I15" s="108">
        <v>628.9</v>
      </c>
    </row>
    <row r="16" spans="1:11" x14ac:dyDescent="0.2">
      <c r="A16" s="32"/>
      <c r="B16" s="38">
        <v>2013</v>
      </c>
      <c r="C16" s="70">
        <v>0.4</v>
      </c>
      <c r="D16" s="70">
        <v>29.4</v>
      </c>
      <c r="E16" s="70">
        <v>36.9</v>
      </c>
      <c r="F16" s="70">
        <v>28.5</v>
      </c>
      <c r="G16" s="70">
        <v>4.9000000000000004</v>
      </c>
      <c r="H16" s="70">
        <v>100</v>
      </c>
      <c r="I16" s="108">
        <v>661.5</v>
      </c>
    </row>
    <row r="17" spans="1:9" x14ac:dyDescent="0.2">
      <c r="A17" s="32"/>
      <c r="B17" s="38">
        <v>2014</v>
      </c>
      <c r="C17" s="70">
        <v>0.3</v>
      </c>
      <c r="D17" s="70">
        <v>27.8</v>
      </c>
      <c r="E17" s="70">
        <v>37.200000000000003</v>
      </c>
      <c r="F17" s="70">
        <v>29</v>
      </c>
      <c r="G17" s="70">
        <v>5.6</v>
      </c>
      <c r="H17" s="70">
        <v>100</v>
      </c>
      <c r="I17" s="108">
        <v>669.3</v>
      </c>
    </row>
    <row r="18" spans="1:9" x14ac:dyDescent="0.2">
      <c r="A18" s="32"/>
      <c r="B18" s="38">
        <v>2015</v>
      </c>
      <c r="C18" s="70">
        <v>0.29849999999999999</v>
      </c>
      <c r="D18" s="70">
        <v>26.921099999999999</v>
      </c>
      <c r="E18" s="70">
        <v>37.051200000000001</v>
      </c>
      <c r="F18" s="70">
        <v>29.5672</v>
      </c>
      <c r="G18" s="70">
        <v>6.1619999999999999</v>
      </c>
      <c r="H18" s="70">
        <v>100</v>
      </c>
      <c r="I18" s="108">
        <v>665.97007999999994</v>
      </c>
    </row>
    <row r="19" spans="1:9" x14ac:dyDescent="0.2">
      <c r="A19" s="32"/>
      <c r="B19" s="38">
        <v>2016</v>
      </c>
      <c r="C19" s="70">
        <v>0.26279000000000002</v>
      </c>
      <c r="D19" s="70">
        <v>26.357900000000001</v>
      </c>
      <c r="E19" s="70">
        <v>36.504350000000002</v>
      </c>
      <c r="F19" s="70">
        <v>31.12716</v>
      </c>
      <c r="G19" s="70">
        <v>5.7477999999999998</v>
      </c>
      <c r="H19" s="70">
        <v>100</v>
      </c>
      <c r="I19" s="108">
        <v>657.19176029999994</v>
      </c>
    </row>
    <row r="20" spans="1:9" x14ac:dyDescent="0.2">
      <c r="A20" s="32"/>
      <c r="B20" s="38">
        <v>2017</v>
      </c>
      <c r="C20" s="70">
        <v>0.36960999999999999</v>
      </c>
      <c r="D20" s="70">
        <v>27.367380000000001</v>
      </c>
      <c r="E20" s="70">
        <v>34.678550000000001</v>
      </c>
      <c r="F20" s="70">
        <v>31.346910000000001</v>
      </c>
      <c r="G20" s="70">
        <v>6.2375400000000001</v>
      </c>
      <c r="H20" s="70">
        <v>100</v>
      </c>
      <c r="I20" s="108">
        <v>678.52429044999997</v>
      </c>
    </row>
    <row r="21" spans="1:9" x14ac:dyDescent="0.2">
      <c r="A21" s="32"/>
      <c r="B21" s="38">
        <v>2018</v>
      </c>
      <c r="C21" s="70">
        <v>0.42849859595298767</v>
      </c>
      <c r="D21" s="70">
        <v>25.10203742980957</v>
      </c>
      <c r="E21" s="70">
        <v>36.025745391845703</v>
      </c>
      <c r="F21" s="70">
        <v>32.265430450439453</v>
      </c>
      <c r="G21" s="70">
        <v>6.178286075592041</v>
      </c>
      <c r="H21" s="70">
        <v>100</v>
      </c>
      <c r="I21" s="108">
        <v>701.36913780784607</v>
      </c>
    </row>
    <row r="22" spans="1:9" x14ac:dyDescent="0.2">
      <c r="A22" s="32"/>
      <c r="B22" s="38">
        <v>2019</v>
      </c>
      <c r="C22" s="70">
        <v>0.11168530583381653</v>
      </c>
      <c r="D22" s="70">
        <v>24.900503158569336</v>
      </c>
      <c r="E22" s="70">
        <v>36.357315063476563</v>
      </c>
      <c r="F22" s="70">
        <v>32.047199249267578</v>
      </c>
      <c r="G22" s="70">
        <v>6.5832948684692383</v>
      </c>
      <c r="H22" s="70">
        <v>100</v>
      </c>
      <c r="I22" s="108">
        <v>708.6310608</v>
      </c>
    </row>
    <row r="23" spans="1:9" x14ac:dyDescent="0.2">
      <c r="A23" s="32"/>
      <c r="B23" s="38">
        <v>2020</v>
      </c>
      <c r="C23" s="70">
        <v>0.18038961291313171</v>
      </c>
      <c r="D23" s="70">
        <v>25.430627822875977</v>
      </c>
      <c r="E23" s="70">
        <v>33.550083160400391</v>
      </c>
      <c r="F23" s="70">
        <v>33.575771331787109</v>
      </c>
      <c r="G23" s="70">
        <v>7.2631278038024902</v>
      </c>
      <c r="H23" s="70">
        <v>100</v>
      </c>
      <c r="I23" s="108">
        <v>550.85723876953125</v>
      </c>
    </row>
    <row r="24" spans="1:9" x14ac:dyDescent="0.2">
      <c r="A24" s="32"/>
      <c r="B24" s="38">
        <v>2021</v>
      </c>
      <c r="C24" s="70">
        <v>0.14600937068462372</v>
      </c>
      <c r="D24" s="70">
        <v>26.900859832763672</v>
      </c>
      <c r="E24" s="70">
        <v>35.368076324462891</v>
      </c>
      <c r="F24" s="70">
        <v>31.179794311523438</v>
      </c>
      <c r="G24" s="70">
        <v>6.4052629470825195</v>
      </c>
      <c r="H24" s="70">
        <v>100</v>
      </c>
      <c r="I24" s="108">
        <v>685.282958984375</v>
      </c>
    </row>
    <row r="25" spans="1:9" x14ac:dyDescent="0.2">
      <c r="A25" s="32"/>
      <c r="B25" s="38">
        <v>2022</v>
      </c>
      <c r="C25" s="70">
        <v>0.49154099822044373</v>
      </c>
      <c r="D25" s="70">
        <v>25.050407409667969</v>
      </c>
      <c r="E25" s="70">
        <v>35.374237060546875</v>
      </c>
      <c r="F25" s="70">
        <v>32.607624053955078</v>
      </c>
      <c r="G25" s="70">
        <v>6.476189136505127</v>
      </c>
      <c r="H25" s="70">
        <v>100</v>
      </c>
      <c r="I25" s="108">
        <v>724.97805190849306</v>
      </c>
    </row>
    <row r="26" spans="1:9" ht="4.5" customHeight="1" x14ac:dyDescent="0.2">
      <c r="A26" s="32"/>
      <c r="B26" s="61"/>
      <c r="C26" s="62"/>
      <c r="D26" s="63"/>
      <c r="E26" s="63"/>
      <c r="F26" s="63"/>
      <c r="G26" s="63"/>
      <c r="H26" s="63"/>
      <c r="I26" s="63"/>
    </row>
    <row r="27" spans="1:9" x14ac:dyDescent="0.2">
      <c r="A27" s="33"/>
      <c r="B27" s="45" t="s">
        <v>13</v>
      </c>
      <c r="C27" s="45"/>
      <c r="D27" s="33"/>
      <c r="E27" s="33"/>
      <c r="F27" s="33"/>
      <c r="G27" s="33"/>
      <c r="H27" s="33"/>
      <c r="I27" s="33"/>
    </row>
    <row r="28" spans="1:9" x14ac:dyDescent="0.2">
      <c r="A28" s="33"/>
      <c r="B28" s="66" t="s">
        <v>39</v>
      </c>
      <c r="C28" s="45"/>
      <c r="D28" s="33"/>
      <c r="E28" s="33"/>
      <c r="F28" s="33"/>
      <c r="G28" s="33"/>
      <c r="H28" s="33"/>
      <c r="I28" s="33"/>
    </row>
    <row r="29" spans="1:9" x14ac:dyDescent="0.2">
      <c r="A29" s="33"/>
      <c r="B29" s="52" t="s">
        <v>117</v>
      </c>
      <c r="C29" s="33"/>
      <c r="D29" s="33"/>
      <c r="E29" s="33"/>
      <c r="F29" s="33"/>
      <c r="G29" s="33"/>
      <c r="H29" s="33"/>
      <c r="I29" s="33"/>
    </row>
    <row r="30" spans="1:9" x14ac:dyDescent="0.2">
      <c r="A30" s="33"/>
      <c r="B30" s="119" t="s">
        <v>348</v>
      </c>
      <c r="C30" s="33"/>
      <c r="D30" s="33"/>
      <c r="E30" s="33"/>
      <c r="F30" s="33"/>
      <c r="G30" s="33"/>
      <c r="H30" s="33"/>
      <c r="I30" s="33"/>
    </row>
    <row r="31" spans="1:9" x14ac:dyDescent="0.2">
      <c r="A31" s="33"/>
      <c r="B31" s="109" t="s">
        <v>56</v>
      </c>
      <c r="C31" s="33"/>
      <c r="D31" s="54"/>
      <c r="E31" s="33"/>
      <c r="F31" s="33"/>
      <c r="G31" s="33"/>
      <c r="H31" s="33"/>
      <c r="I31" s="33"/>
    </row>
  </sheetData>
  <mergeCells count="2">
    <mergeCell ref="B2:I2"/>
    <mergeCell ref="B3:I3"/>
  </mergeCells>
  <conditionalFormatting sqref="C66:G91">
    <cfRule type="cellIs" dxfId="222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FC5AA-9387-4E81-855D-2A050693EB72}">
  <sheetPr codeName="Hoja9">
    <tabColor theme="0" tint="-0.499984740745262"/>
    <pageSetUpPr fitToPage="1"/>
  </sheetPr>
  <dimension ref="A1:K67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4" customWidth="1"/>
    <col min="2" max="2" width="21.42578125" style="34" customWidth="1"/>
    <col min="3" max="5" width="13.7109375" style="34" customWidth="1"/>
    <col min="6" max="6" width="15.85546875" style="34" customWidth="1"/>
    <col min="7" max="7" width="15.42578125" style="34" customWidth="1"/>
    <col min="8" max="8" width="11" style="34" customWidth="1"/>
    <col min="9" max="9" width="15.7109375" style="34" customWidth="1"/>
    <col min="10" max="16384" width="11.42578125" style="34"/>
  </cols>
  <sheetData>
    <row r="1" spans="1:11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11" ht="15.75" x14ac:dyDescent="0.2">
      <c r="A2" s="32"/>
      <c r="B2" s="336" t="s">
        <v>355</v>
      </c>
      <c r="C2" s="336"/>
      <c r="D2" s="336"/>
      <c r="E2" s="336"/>
      <c r="F2" s="336"/>
      <c r="G2" s="336"/>
      <c r="H2" s="336"/>
      <c r="I2" s="336"/>
      <c r="K2" s="135"/>
    </row>
    <row r="3" spans="1:11" ht="15.75" x14ac:dyDescent="0.25">
      <c r="A3" s="32"/>
      <c r="B3" s="331" t="s">
        <v>19</v>
      </c>
      <c r="C3" s="331"/>
      <c r="D3" s="331"/>
      <c r="E3" s="331"/>
      <c r="F3" s="331"/>
      <c r="G3" s="331"/>
      <c r="H3" s="331"/>
      <c r="I3" s="331"/>
    </row>
    <row r="4" spans="1:11" ht="5.0999999999999996" customHeight="1" x14ac:dyDescent="0.2">
      <c r="A4" s="32"/>
      <c r="B4" s="35"/>
      <c r="C4" s="35"/>
      <c r="D4" s="35"/>
      <c r="E4" s="35"/>
      <c r="F4" s="35"/>
      <c r="G4" s="35"/>
      <c r="H4" s="35"/>
      <c r="I4" s="35"/>
    </row>
    <row r="5" spans="1:11" ht="45" customHeight="1" x14ac:dyDescent="0.2">
      <c r="A5" s="32"/>
      <c r="B5" s="36" t="s">
        <v>1</v>
      </c>
      <c r="C5" s="36" t="s">
        <v>77</v>
      </c>
      <c r="D5" s="36" t="s">
        <v>204</v>
      </c>
      <c r="E5" s="36" t="s">
        <v>118</v>
      </c>
      <c r="F5" s="36" t="s">
        <v>80</v>
      </c>
      <c r="G5" s="36" t="s">
        <v>119</v>
      </c>
      <c r="H5" s="36" t="s">
        <v>37</v>
      </c>
      <c r="I5" s="36" t="s">
        <v>38</v>
      </c>
    </row>
    <row r="6" spans="1:11" ht="5.0999999999999996" customHeight="1" x14ac:dyDescent="0.2">
      <c r="A6" s="32"/>
      <c r="B6" s="68"/>
      <c r="C6" s="68"/>
      <c r="D6" s="68"/>
      <c r="E6" s="68"/>
      <c r="F6" s="68"/>
      <c r="G6" s="68"/>
      <c r="H6" s="68"/>
      <c r="I6" s="68"/>
    </row>
    <row r="7" spans="1:11" ht="12.75" customHeight="1" x14ac:dyDescent="0.2">
      <c r="A7" s="32"/>
      <c r="B7" s="38">
        <v>2004</v>
      </c>
      <c r="C7" s="60">
        <v>3.0659999999999998</v>
      </c>
      <c r="D7" s="60">
        <v>19.774000000000001</v>
      </c>
      <c r="E7" s="60">
        <v>44.865000000000002</v>
      </c>
      <c r="F7" s="60">
        <v>15.824999999999999</v>
      </c>
      <c r="G7" s="60">
        <v>16.47</v>
      </c>
      <c r="H7" s="108">
        <v>100</v>
      </c>
      <c r="I7" s="108">
        <v>542.6</v>
      </c>
      <c r="J7" s="110"/>
    </row>
    <row r="8" spans="1:11" x14ac:dyDescent="0.2">
      <c r="A8" s="32"/>
      <c r="B8" s="38">
        <v>2005</v>
      </c>
      <c r="C8" s="60">
        <v>3.3490000000000002</v>
      </c>
      <c r="D8" s="60">
        <v>18.510999999999999</v>
      </c>
      <c r="E8" s="60">
        <v>39.732999999999997</v>
      </c>
      <c r="F8" s="60">
        <v>18.675999999999998</v>
      </c>
      <c r="G8" s="60">
        <v>19.73</v>
      </c>
      <c r="H8" s="108">
        <v>100</v>
      </c>
      <c r="I8" s="108">
        <v>545.9</v>
      </c>
      <c r="J8" s="110"/>
    </row>
    <row r="9" spans="1:11" x14ac:dyDescent="0.2">
      <c r="A9" s="32"/>
      <c r="B9" s="38">
        <v>2006</v>
      </c>
      <c r="C9" s="60">
        <v>2.548</v>
      </c>
      <c r="D9" s="60">
        <v>18.024000000000001</v>
      </c>
      <c r="E9" s="60">
        <v>43.667000000000002</v>
      </c>
      <c r="F9" s="60">
        <v>15.7</v>
      </c>
      <c r="G9" s="60">
        <v>20.001000000000001</v>
      </c>
      <c r="H9" s="108">
        <v>100</v>
      </c>
      <c r="I9" s="108">
        <v>568.29999999999995</v>
      </c>
      <c r="J9" s="110"/>
    </row>
    <row r="10" spans="1:11" x14ac:dyDescent="0.2">
      <c r="A10" s="32"/>
      <c r="B10" s="38">
        <v>2007</v>
      </c>
      <c r="C10" s="60">
        <v>2.4769999999999999</v>
      </c>
      <c r="D10" s="60">
        <v>16.562000000000001</v>
      </c>
      <c r="E10" s="60">
        <v>43.026000000000003</v>
      </c>
      <c r="F10" s="60">
        <v>16.047999999999998</v>
      </c>
      <c r="G10" s="60">
        <v>21.887</v>
      </c>
      <c r="H10" s="108">
        <v>100</v>
      </c>
      <c r="I10" s="108">
        <v>600.29999999999995</v>
      </c>
      <c r="J10" s="110"/>
    </row>
    <row r="11" spans="1:11" x14ac:dyDescent="0.2">
      <c r="A11" s="32"/>
      <c r="B11" s="38">
        <v>2008</v>
      </c>
      <c r="C11" s="60">
        <v>2.3010000000000002</v>
      </c>
      <c r="D11" s="60">
        <v>14.907999999999999</v>
      </c>
      <c r="E11" s="60">
        <v>41</v>
      </c>
      <c r="F11" s="60">
        <v>19.716999999999999</v>
      </c>
      <c r="G11" s="60">
        <v>22.074999999999999</v>
      </c>
      <c r="H11" s="108">
        <v>100</v>
      </c>
      <c r="I11" s="108">
        <v>588.70000000000005</v>
      </c>
      <c r="J11" s="110"/>
    </row>
    <row r="12" spans="1:11" x14ac:dyDescent="0.2">
      <c r="A12" s="32"/>
      <c r="B12" s="38">
        <v>2009</v>
      </c>
      <c r="C12" s="60">
        <v>2.2890000000000001</v>
      </c>
      <c r="D12" s="60">
        <v>16.702999999999999</v>
      </c>
      <c r="E12" s="60">
        <v>39.537999999999997</v>
      </c>
      <c r="F12" s="60">
        <v>17.39</v>
      </c>
      <c r="G12" s="60">
        <v>24.08</v>
      </c>
      <c r="H12" s="108">
        <v>100</v>
      </c>
      <c r="I12" s="108">
        <v>597.1</v>
      </c>
      <c r="J12" s="110"/>
    </row>
    <row r="13" spans="1:11" x14ac:dyDescent="0.2">
      <c r="A13" s="32"/>
      <c r="B13" s="38">
        <v>2010</v>
      </c>
      <c r="C13" s="60">
        <v>2.2679999999999998</v>
      </c>
      <c r="D13" s="60">
        <v>16.184999999999999</v>
      </c>
      <c r="E13" s="60">
        <v>38.493000000000002</v>
      </c>
      <c r="F13" s="60">
        <v>19.308</v>
      </c>
      <c r="G13" s="60">
        <v>23.747</v>
      </c>
      <c r="H13" s="108">
        <v>100</v>
      </c>
      <c r="I13" s="108">
        <v>615.79999999999995</v>
      </c>
      <c r="J13" s="110"/>
    </row>
    <row r="14" spans="1:11" x14ac:dyDescent="0.2">
      <c r="A14" s="32"/>
      <c r="B14" s="38">
        <v>2011</v>
      </c>
      <c r="C14" s="60">
        <v>2.6339999999999999</v>
      </c>
      <c r="D14" s="60">
        <v>17.047999999999998</v>
      </c>
      <c r="E14" s="60">
        <v>41.603000000000002</v>
      </c>
      <c r="F14" s="60">
        <v>18.483000000000001</v>
      </c>
      <c r="G14" s="60">
        <v>20.152999999999999</v>
      </c>
      <c r="H14" s="108">
        <v>100</v>
      </c>
      <c r="I14" s="108">
        <v>635.1</v>
      </c>
      <c r="J14" s="110"/>
    </row>
    <row r="15" spans="1:11" x14ac:dyDescent="0.2">
      <c r="A15" s="32"/>
      <c r="B15" s="38">
        <v>2012</v>
      </c>
      <c r="C15" s="60">
        <v>1.776</v>
      </c>
      <c r="D15" s="60">
        <v>16.962</v>
      </c>
      <c r="E15" s="60">
        <v>39.93</v>
      </c>
      <c r="F15" s="60">
        <v>19.602</v>
      </c>
      <c r="G15" s="60">
        <v>21.646999999999998</v>
      </c>
      <c r="H15" s="108">
        <v>100</v>
      </c>
      <c r="I15" s="108">
        <v>628.9</v>
      </c>
      <c r="J15" s="110"/>
    </row>
    <row r="16" spans="1:11" x14ac:dyDescent="0.2">
      <c r="A16" s="32"/>
      <c r="B16" s="38">
        <v>2013</v>
      </c>
      <c r="C16" s="60">
        <v>1.9359999999999999</v>
      </c>
      <c r="D16" s="60">
        <v>14.528</v>
      </c>
      <c r="E16" s="60">
        <v>42.378</v>
      </c>
      <c r="F16" s="60">
        <v>19.552</v>
      </c>
      <c r="G16" s="60">
        <v>21.606000000000002</v>
      </c>
      <c r="H16" s="108">
        <v>100</v>
      </c>
      <c r="I16" s="108">
        <v>661.5</v>
      </c>
      <c r="J16" s="110"/>
    </row>
    <row r="17" spans="1:10" x14ac:dyDescent="0.2">
      <c r="A17" s="32"/>
      <c r="B17" s="38">
        <v>2014</v>
      </c>
      <c r="C17" s="60">
        <v>1.907</v>
      </c>
      <c r="D17" s="60">
        <v>16.158000000000001</v>
      </c>
      <c r="E17" s="60">
        <v>41.264000000000003</v>
      </c>
      <c r="F17" s="60">
        <v>19.978000000000002</v>
      </c>
      <c r="G17" s="60">
        <v>20.693999999999999</v>
      </c>
      <c r="H17" s="108">
        <v>100</v>
      </c>
      <c r="I17" s="108">
        <v>669.3</v>
      </c>
      <c r="J17" s="110"/>
    </row>
    <row r="18" spans="1:10" x14ac:dyDescent="0.2">
      <c r="A18" s="32"/>
      <c r="B18" s="38">
        <v>2015</v>
      </c>
      <c r="C18" s="60">
        <v>2.1320000000000001</v>
      </c>
      <c r="D18" s="60">
        <v>14.645</v>
      </c>
      <c r="E18" s="60">
        <v>43.267000000000003</v>
      </c>
      <c r="F18" s="60">
        <v>19.5</v>
      </c>
      <c r="G18" s="60">
        <v>20.454999999999998</v>
      </c>
      <c r="H18" s="108">
        <v>100</v>
      </c>
      <c r="I18" s="108">
        <v>665.97007999999994</v>
      </c>
      <c r="J18" s="110"/>
    </row>
    <row r="19" spans="1:10" x14ac:dyDescent="0.2">
      <c r="A19" s="32"/>
      <c r="B19" s="38">
        <v>2016</v>
      </c>
      <c r="C19" s="60">
        <v>2.1840000000000002</v>
      </c>
      <c r="D19" s="60">
        <v>14.311999999999999</v>
      </c>
      <c r="E19" s="60">
        <v>41.968000000000004</v>
      </c>
      <c r="F19" s="60">
        <v>20.843</v>
      </c>
      <c r="G19" s="60">
        <v>20.693000000000001</v>
      </c>
      <c r="H19" s="108">
        <v>100</v>
      </c>
      <c r="I19" s="108">
        <v>657.19176029999994</v>
      </c>
      <c r="J19" s="110"/>
    </row>
    <row r="20" spans="1:10" x14ac:dyDescent="0.2">
      <c r="A20" s="32"/>
      <c r="B20" s="38">
        <v>2017</v>
      </c>
      <c r="C20" s="60">
        <v>1.8280000000000001</v>
      </c>
      <c r="D20" s="60">
        <v>14.476000000000001</v>
      </c>
      <c r="E20" s="60">
        <v>42.401000000000003</v>
      </c>
      <c r="F20" s="60">
        <v>20.645</v>
      </c>
      <c r="G20" s="60">
        <v>20.65</v>
      </c>
      <c r="H20" s="108">
        <v>100</v>
      </c>
      <c r="I20" s="108">
        <v>678.52429044999997</v>
      </c>
      <c r="J20" s="110"/>
    </row>
    <row r="21" spans="1:10" x14ac:dyDescent="0.2">
      <c r="A21" s="32"/>
      <c r="B21" s="38">
        <v>2018</v>
      </c>
      <c r="C21" s="60">
        <v>1.761284351348877</v>
      </c>
      <c r="D21" s="60">
        <v>15.001781463623047</v>
      </c>
      <c r="E21" s="60">
        <v>40.231803894042969</v>
      </c>
      <c r="F21" s="60">
        <v>20.697465896606445</v>
      </c>
      <c r="G21" s="60">
        <v>22.30766487121582</v>
      </c>
      <c r="H21" s="108">
        <v>100</v>
      </c>
      <c r="I21" s="108">
        <v>701.36913780784607</v>
      </c>
      <c r="J21" s="110"/>
    </row>
    <row r="22" spans="1:10" x14ac:dyDescent="0.2">
      <c r="A22" s="32"/>
      <c r="B22" s="38">
        <v>2019</v>
      </c>
      <c r="C22" s="60">
        <v>1.3643000000000001</v>
      </c>
      <c r="D22" s="60">
        <v>13.1684</v>
      </c>
      <c r="E22" s="60">
        <v>40.802399999999999</v>
      </c>
      <c r="F22" s="60">
        <v>20.211300000000001</v>
      </c>
      <c r="G22" s="60">
        <v>24.4312</v>
      </c>
      <c r="H22" s="108">
        <v>100</v>
      </c>
      <c r="I22" s="108">
        <v>708.6310608</v>
      </c>
      <c r="J22" s="110"/>
    </row>
    <row r="23" spans="1:10" x14ac:dyDescent="0.2">
      <c r="A23" s="32"/>
      <c r="B23" s="38">
        <v>2020</v>
      </c>
      <c r="C23" s="60">
        <v>2.0946409702301025</v>
      </c>
      <c r="D23" s="60">
        <v>13.900533676147461</v>
      </c>
      <c r="E23" s="60">
        <v>41.477001190185547</v>
      </c>
      <c r="F23" s="60">
        <v>19.863027572631836</v>
      </c>
      <c r="G23" s="60">
        <v>22.664794921875</v>
      </c>
      <c r="H23" s="108">
        <v>100</v>
      </c>
      <c r="I23" s="108">
        <v>550.85723876953125</v>
      </c>
      <c r="J23" s="110"/>
    </row>
    <row r="24" spans="1:10" x14ac:dyDescent="0.2">
      <c r="A24" s="32"/>
      <c r="B24" s="38">
        <v>2021</v>
      </c>
      <c r="C24" s="60">
        <v>1.1108905076980591</v>
      </c>
      <c r="D24" s="60">
        <v>13.889459609985352</v>
      </c>
      <c r="E24" s="60">
        <v>44.062835693359375</v>
      </c>
      <c r="F24" s="60">
        <v>20.446310043334961</v>
      </c>
      <c r="G24" s="60">
        <v>20.490503311157227</v>
      </c>
      <c r="H24" s="108">
        <v>100</v>
      </c>
      <c r="I24" s="108">
        <v>685.282958984375</v>
      </c>
    </row>
    <row r="25" spans="1:10" x14ac:dyDescent="0.2">
      <c r="A25" s="32"/>
      <c r="B25" s="38">
        <v>2022</v>
      </c>
      <c r="C25" s="60">
        <v>1.5207242965698242</v>
      </c>
      <c r="D25" s="60">
        <v>13.047313690185547</v>
      </c>
      <c r="E25" s="60">
        <v>41.320114135742188</v>
      </c>
      <c r="F25" s="60">
        <v>20.479286193847656</v>
      </c>
      <c r="G25" s="60">
        <v>23.515071868896484</v>
      </c>
      <c r="H25" s="108">
        <v>99.960113525390625</v>
      </c>
      <c r="I25" s="108">
        <v>724.97805190849306</v>
      </c>
    </row>
    <row r="26" spans="1:10" ht="5.0999999999999996" customHeight="1" x14ac:dyDescent="0.2">
      <c r="A26" s="32"/>
      <c r="B26" s="61"/>
      <c r="C26" s="62"/>
      <c r="D26" s="63"/>
      <c r="E26" s="63"/>
      <c r="F26" s="63"/>
      <c r="G26" s="63"/>
      <c r="H26" s="63"/>
      <c r="I26" s="63"/>
    </row>
    <row r="27" spans="1:10" s="33" customFormat="1" ht="17.25" customHeight="1" x14ac:dyDescent="0.2">
      <c r="B27" s="45" t="s">
        <v>13</v>
      </c>
    </row>
    <row r="28" spans="1:10" s="33" customFormat="1" x14ac:dyDescent="0.2">
      <c r="B28" s="176" t="s">
        <v>83</v>
      </c>
    </row>
    <row r="29" spans="1:10" s="33" customFormat="1" x14ac:dyDescent="0.2">
      <c r="B29" s="177" t="s">
        <v>201</v>
      </c>
      <c r="I29" s="66"/>
    </row>
    <row r="30" spans="1:10" s="33" customFormat="1" x14ac:dyDescent="0.2">
      <c r="B30" s="66" t="s">
        <v>117</v>
      </c>
    </row>
    <row r="31" spans="1:10" s="33" customFormat="1" x14ac:dyDescent="0.2">
      <c r="B31" s="66" t="s">
        <v>205</v>
      </c>
    </row>
    <row r="32" spans="1:10" s="33" customFormat="1" x14ac:dyDescent="0.2">
      <c r="B32" s="119" t="s">
        <v>348</v>
      </c>
    </row>
    <row r="33" spans="2:9" s="33" customFormat="1" x14ac:dyDescent="0.2">
      <c r="B33" s="109" t="s">
        <v>56</v>
      </c>
    </row>
    <row r="34" spans="2:9" s="33" customFormat="1" x14ac:dyDescent="0.2">
      <c r="B34" s="111"/>
      <c r="I34" s="34"/>
    </row>
    <row r="35" spans="2:9" ht="15" x14ac:dyDescent="0.25">
      <c r="C35" s="3"/>
      <c r="D35" s="3"/>
      <c r="E35" s="3"/>
      <c r="F35" s="3"/>
      <c r="G35" s="3"/>
    </row>
    <row r="39" spans="2:9" ht="15" x14ac:dyDescent="0.25">
      <c r="B39" s="112"/>
      <c r="C39" s="3"/>
      <c r="D39" s="3"/>
      <c r="E39" s="3"/>
      <c r="F39" s="3"/>
      <c r="G39" s="3"/>
    </row>
    <row r="40" spans="2:9" ht="15" x14ac:dyDescent="0.25">
      <c r="B40" s="112"/>
      <c r="C40" s="3"/>
      <c r="D40" s="3"/>
      <c r="E40" s="3"/>
      <c r="F40" s="3"/>
      <c r="G40" s="3"/>
      <c r="H40" s="78"/>
    </row>
    <row r="41" spans="2:9" ht="15" x14ac:dyDescent="0.25">
      <c r="B41" s="112"/>
      <c r="C41" s="3"/>
      <c r="D41" s="3"/>
      <c r="E41" s="3"/>
      <c r="F41" s="3"/>
      <c r="G41" s="3"/>
      <c r="H41" s="78"/>
    </row>
    <row r="42" spans="2:9" ht="15" x14ac:dyDescent="0.25">
      <c r="B42" s="112"/>
      <c r="C42" s="3"/>
      <c r="D42" s="3"/>
      <c r="E42" s="3"/>
      <c r="F42" s="3"/>
      <c r="G42" s="3"/>
      <c r="H42" s="78"/>
    </row>
    <row r="43" spans="2:9" ht="15" x14ac:dyDescent="0.25">
      <c r="B43" s="112"/>
      <c r="C43" s="3"/>
      <c r="D43" s="3"/>
      <c r="E43" s="3"/>
      <c r="F43" s="3"/>
      <c r="G43" s="3"/>
    </row>
    <row r="44" spans="2:9" ht="15" x14ac:dyDescent="0.25">
      <c r="C44" s="3"/>
      <c r="D44" s="3"/>
      <c r="E44" s="3"/>
      <c r="F44" s="3"/>
      <c r="G44" s="3"/>
    </row>
    <row r="45" spans="2:9" ht="15" x14ac:dyDescent="0.25">
      <c r="C45" s="3"/>
      <c r="D45" s="3"/>
      <c r="E45" s="3"/>
      <c r="F45" s="3"/>
      <c r="G45" s="3"/>
    </row>
    <row r="46" spans="2:9" ht="15" x14ac:dyDescent="0.25">
      <c r="C46" s="3"/>
      <c r="D46" s="3"/>
      <c r="E46" s="3"/>
      <c r="F46" s="3"/>
      <c r="G46" s="3"/>
    </row>
    <row r="47" spans="2:9" ht="15" x14ac:dyDescent="0.25">
      <c r="C47" s="3"/>
      <c r="D47" s="3"/>
      <c r="E47" s="3"/>
      <c r="F47" s="3"/>
      <c r="G47" s="3"/>
    </row>
    <row r="48" spans="2:9" ht="15" x14ac:dyDescent="0.25">
      <c r="C48" s="3"/>
      <c r="D48" s="3"/>
      <c r="E48" s="3"/>
      <c r="F48" s="3"/>
      <c r="G48" s="3"/>
    </row>
    <row r="49" spans="3:7" ht="15" x14ac:dyDescent="0.25">
      <c r="C49" s="3"/>
      <c r="D49" s="3"/>
      <c r="E49" s="3"/>
      <c r="F49" s="3"/>
      <c r="G49" s="3"/>
    </row>
    <row r="50" spans="3:7" ht="15" x14ac:dyDescent="0.25">
      <c r="C50" s="3"/>
      <c r="D50" s="3"/>
      <c r="E50" s="3"/>
      <c r="F50" s="3"/>
      <c r="G50" s="3"/>
    </row>
    <row r="51" spans="3:7" ht="15" x14ac:dyDescent="0.25">
      <c r="C51" s="3"/>
      <c r="D51" s="3"/>
      <c r="E51" s="3"/>
      <c r="F51" s="3"/>
      <c r="G51" s="3"/>
    </row>
    <row r="52" spans="3:7" ht="15" x14ac:dyDescent="0.25">
      <c r="C52" s="3"/>
      <c r="D52" s="3"/>
      <c r="E52" s="3"/>
      <c r="F52" s="3"/>
      <c r="G52" s="3"/>
    </row>
    <row r="53" spans="3:7" ht="15" x14ac:dyDescent="0.25">
      <c r="C53" s="3"/>
      <c r="D53" s="3"/>
      <c r="E53" s="3"/>
      <c r="F53" s="3"/>
      <c r="G53" s="3"/>
    </row>
    <row r="54" spans="3:7" ht="15" x14ac:dyDescent="0.25">
      <c r="C54" s="3"/>
      <c r="D54" s="3"/>
      <c r="E54" s="3"/>
      <c r="F54" s="3"/>
      <c r="G54" s="3"/>
    </row>
    <row r="55" spans="3:7" ht="15" x14ac:dyDescent="0.25">
      <c r="C55" s="3"/>
      <c r="D55" s="3"/>
      <c r="E55" s="3"/>
      <c r="F55" s="3"/>
      <c r="G55" s="3"/>
    </row>
    <row r="56" spans="3:7" ht="15" x14ac:dyDescent="0.25">
      <c r="C56" s="3"/>
      <c r="D56" s="3"/>
      <c r="E56" s="3"/>
      <c r="F56" s="3"/>
      <c r="G56" s="3"/>
    </row>
    <row r="57" spans="3:7" ht="15" x14ac:dyDescent="0.25">
      <c r="C57" s="3"/>
      <c r="D57" s="3"/>
      <c r="E57" s="3"/>
      <c r="F57" s="3"/>
      <c r="G57" s="3"/>
    </row>
    <row r="58" spans="3:7" ht="15" x14ac:dyDescent="0.25">
      <c r="C58" s="3"/>
      <c r="D58" s="3"/>
      <c r="E58" s="3"/>
      <c r="F58" s="3"/>
      <c r="G58" s="3"/>
    </row>
    <row r="59" spans="3:7" ht="15" x14ac:dyDescent="0.25">
      <c r="C59" s="3"/>
      <c r="D59" s="3"/>
      <c r="E59" s="3"/>
      <c r="F59" s="3"/>
      <c r="G59" s="3"/>
    </row>
    <row r="60" spans="3:7" ht="15" x14ac:dyDescent="0.25">
      <c r="C60" s="3"/>
      <c r="D60" s="3"/>
      <c r="E60" s="3"/>
      <c r="F60" s="3"/>
      <c r="G60" s="3"/>
    </row>
    <row r="61" spans="3:7" ht="15" x14ac:dyDescent="0.25">
      <c r="C61" s="3"/>
      <c r="D61" s="3"/>
      <c r="E61" s="3"/>
      <c r="F61" s="3"/>
      <c r="G61" s="3"/>
    </row>
    <row r="62" spans="3:7" ht="15" x14ac:dyDescent="0.25">
      <c r="C62" s="3"/>
      <c r="D62" s="3"/>
      <c r="E62" s="3"/>
      <c r="F62" s="3"/>
      <c r="G62" s="3"/>
    </row>
    <row r="63" spans="3:7" ht="15" x14ac:dyDescent="0.25">
      <c r="C63" s="3"/>
      <c r="D63" s="3"/>
      <c r="E63" s="3"/>
      <c r="F63" s="3"/>
      <c r="G63" s="3"/>
    </row>
    <row r="64" spans="3:7" ht="15" x14ac:dyDescent="0.25">
      <c r="C64" s="3"/>
      <c r="D64" s="3"/>
      <c r="E64" s="3"/>
      <c r="F64" s="3"/>
      <c r="G64" s="3"/>
    </row>
    <row r="65" spans="3:7" ht="15" x14ac:dyDescent="0.25">
      <c r="C65" s="3"/>
      <c r="D65" s="3"/>
      <c r="E65" s="3"/>
      <c r="F65" s="3"/>
      <c r="G65" s="3"/>
    </row>
    <row r="66" spans="3:7" ht="15" x14ac:dyDescent="0.25">
      <c r="C66" s="3"/>
      <c r="D66" s="3"/>
      <c r="E66" s="3"/>
      <c r="F66" s="3"/>
      <c r="G66" s="3"/>
    </row>
    <row r="67" spans="3:7" ht="15" x14ac:dyDescent="0.25">
      <c r="C67" s="3"/>
      <c r="D67" s="3"/>
      <c r="E67" s="3"/>
      <c r="F67" s="3"/>
      <c r="G67" s="3"/>
    </row>
  </sheetData>
  <mergeCells count="2">
    <mergeCell ref="B2:I2"/>
    <mergeCell ref="B3:I3"/>
  </mergeCells>
  <conditionalFormatting sqref="C35:G35">
    <cfRule type="cellIs" dxfId="221" priority="2" operator="greaterThan">
      <formula>13</formula>
    </cfRule>
  </conditionalFormatting>
  <conditionalFormatting sqref="C42:G67">
    <cfRule type="cellIs" dxfId="220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29</vt:i4>
      </vt:variant>
      <vt:variant>
        <vt:lpstr>Rangos con nombre</vt:lpstr>
      </vt:variant>
      <vt:variant>
        <vt:i4>28</vt:i4>
      </vt:variant>
    </vt:vector>
  </HeadingPairs>
  <TitlesOfParts>
    <vt:vector size="57" baseType="lpstr">
      <vt:lpstr>Índice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</vt:lpstr>
      <vt:lpstr>Cuadro 12</vt:lpstr>
      <vt:lpstr>Cuadro 13</vt:lpstr>
      <vt:lpstr>Cuadro 14</vt:lpstr>
      <vt:lpstr>Cuadro 15</vt:lpstr>
      <vt:lpstr>Cuadro 16</vt:lpstr>
      <vt:lpstr>Cuadro 17</vt:lpstr>
      <vt:lpstr>Cuadro 18</vt:lpstr>
      <vt:lpstr>Cuadro 19</vt:lpstr>
      <vt:lpstr>Cuadro 20</vt:lpstr>
      <vt:lpstr>Cuadro 21</vt:lpstr>
      <vt:lpstr>Cuadro 22</vt:lpstr>
      <vt:lpstr>Cuadro 23</vt:lpstr>
      <vt:lpstr>Cuadro 24</vt:lpstr>
      <vt:lpstr>Cuadro 25</vt:lpstr>
      <vt:lpstr>Cuadro 26</vt:lpstr>
      <vt:lpstr>Cuadro 27</vt:lpstr>
      <vt:lpstr>Cuadro 28</vt:lpstr>
      <vt:lpstr>'Cuadro 1'!Área_de_impresión</vt:lpstr>
      <vt:lpstr>'Cuadro 10'!Área_de_impresión</vt:lpstr>
      <vt:lpstr>'Cuadro 11'!Área_de_impresión</vt:lpstr>
      <vt:lpstr>'Cuadro 12'!Área_de_impresión</vt:lpstr>
      <vt:lpstr>'Cuadro 13'!Área_de_impresión</vt:lpstr>
      <vt:lpstr>'Cuadro 14'!Área_de_impresión</vt:lpstr>
      <vt:lpstr>'Cuadro 15'!Área_de_impresión</vt:lpstr>
      <vt:lpstr>'Cuadro 16'!Área_de_impresión</vt:lpstr>
      <vt:lpstr>'Cuadro 17'!Área_de_impresión</vt:lpstr>
      <vt:lpstr>'Cuadro 18'!Área_de_impresión</vt:lpstr>
      <vt:lpstr>'Cuadro 19'!Área_de_impresión</vt:lpstr>
      <vt:lpstr>'Cuadro 2'!Área_de_impresión</vt:lpstr>
      <vt:lpstr>'Cuadro 20'!Área_de_impresión</vt:lpstr>
      <vt:lpstr>'Cuadro 21'!Área_de_impresión</vt:lpstr>
      <vt:lpstr>'Cuadro 22'!Área_de_impresión</vt:lpstr>
      <vt:lpstr>'Cuadro 23'!Área_de_impresión</vt:lpstr>
      <vt:lpstr>'Cuadro 25'!Área_de_impresión</vt:lpstr>
      <vt:lpstr>'Cuadro 26'!Área_de_impresión</vt:lpstr>
      <vt:lpstr>'Cuadro 27'!Área_de_impresión</vt:lpstr>
      <vt:lpstr>'Cuadro 28'!Área_de_impresión</vt:lpstr>
      <vt:lpstr>'Cuadro 3'!Área_de_impresión</vt:lpstr>
      <vt:lpstr>'Cuadro 4'!Área_de_impresión</vt:lpstr>
      <vt:lpstr>'Cuadro 5'!Área_de_impresión</vt:lpstr>
      <vt:lpstr>'Cuadro 6'!Área_de_impresión</vt:lpstr>
      <vt:lpstr>'Cuadro 7'!Área_de_impresión</vt:lpstr>
      <vt:lpstr>'Cuadro 8'!Área_de_impresión</vt:lpstr>
      <vt:lpstr>'Cuadro 9'!Área_de_impresión</vt:lpstr>
      <vt:lpstr>Índice!Área_de_impresión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RAMIREZ</dc:creator>
  <cp:lastModifiedBy>Administrador</cp:lastModifiedBy>
  <dcterms:created xsi:type="dcterms:W3CDTF">2006-09-16T00:00:00Z</dcterms:created>
  <dcterms:modified xsi:type="dcterms:W3CDTF">2024-06-17T15:40:22Z</dcterms:modified>
</cp:coreProperties>
</file>