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6.xml" ContentType="application/vnd.openxmlformats-officedocument.drawing+xml"/>
  <Override PartName="/xl/tables/table5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tables/table6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ownloads\Cuadros Web Regiones - Planilla Electronica Diciembre 2023 (1)\"/>
    </mc:Choice>
  </mc:AlternateContent>
  <xr:revisionPtr revIDLastSave="0" documentId="8_{2A0D9188-0EA6-4AC9-AC64-E96BEBA42E07}" xr6:coauthVersionLast="47" xr6:coauthVersionMax="47" xr10:uidLastSave="{00000000-0000-0000-0000-000000000000}"/>
  <bookViews>
    <workbookView xWindow="6075" yWindow="3870" windowWidth="21600" windowHeight="11295" tabRatio="844" xr2:uid="{8C3E21C2-AFAA-499B-BC5C-E704AF2FA4FD}"/>
  </bookViews>
  <sheets>
    <sheet name="Índice" sheetId="32" r:id="rId1"/>
    <sheet name="Cuadro 1" sheetId="2" r:id="rId2"/>
    <sheet name="Cuadro 2" sheetId="3" r:id="rId3"/>
    <sheet name="Cuadro 3" sheetId="4" r:id="rId4"/>
    <sheet name="Cuadro 4" sheetId="5" r:id="rId5"/>
    <sheet name="Cuadro 5" sheetId="6" r:id="rId6"/>
    <sheet name="Cuadro 6" sheetId="8" r:id="rId7"/>
    <sheet name="Cuadro 7" sheetId="9" r:id="rId8"/>
    <sheet name="Cuadro 8" sheetId="10" r:id="rId9"/>
    <sheet name="Cuadro 9" sheetId="11" r:id="rId10"/>
    <sheet name="Cuadro 10" sheetId="12" r:id="rId11"/>
    <sheet name="Cuadro 11" sheetId="37" r:id="rId12"/>
    <sheet name="Cuadro 12" sheetId="38" r:id="rId13"/>
    <sheet name="Cuadro 13" sheetId="39" r:id="rId14"/>
    <sheet name="Cuadro 14" sheetId="13" r:id="rId15"/>
    <sheet name="Cuadro 15" sheetId="15" r:id="rId16"/>
    <sheet name="Cuadro 16" sheetId="17" r:id="rId17"/>
    <sheet name="Cuadro 17" sheetId="18" r:id="rId18"/>
    <sheet name="Cuadro 18" sheetId="20" r:id="rId19"/>
    <sheet name="Cuadro 19" sheetId="21" r:id="rId20"/>
    <sheet name="Cuadro 20" sheetId="22" r:id="rId21"/>
    <sheet name="Cuadro 21" sheetId="23" r:id="rId22"/>
    <sheet name="Cuadro 22" sheetId="24" r:id="rId23"/>
    <sheet name="Cuadro 23" sheetId="36" r:id="rId24"/>
    <sheet name="Cuadro 24" sheetId="34" r:id="rId25"/>
    <sheet name="Cuadro 25" sheetId="35" r:id="rId26"/>
    <sheet name="Cuadro 26" sheetId="40" r:id="rId27"/>
    <sheet name="Cuadro 27" sheetId="41" r:id="rId28"/>
    <sheet name="Cuadro 28" sheetId="42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13">#REF!</definedName>
    <definedName name="\A" localSheetId="23">#REF!</definedName>
    <definedName name="\A" localSheetId="26">#REF!</definedName>
    <definedName name="\A" localSheetId="28">#REF!</definedName>
    <definedName name="\A">#REF!</definedName>
    <definedName name="\C" localSheetId="13">#REF!</definedName>
    <definedName name="\C" localSheetId="23">#REF!</definedName>
    <definedName name="\C" localSheetId="26">#REF!</definedName>
    <definedName name="\C" localSheetId="28">#REF!</definedName>
    <definedName name="\C">#REF!</definedName>
    <definedName name="\e" localSheetId="13">#REF!</definedName>
    <definedName name="\e" localSheetId="23">#REF!</definedName>
    <definedName name="\e" localSheetId="26">#REF!</definedName>
    <definedName name="\e" localSheetId="28">#REF!</definedName>
    <definedName name="\e">#REF!</definedName>
    <definedName name="\S">#N/A</definedName>
    <definedName name="__123Graph_A" localSheetId="13" hidden="1">#REF!</definedName>
    <definedName name="__123Graph_A" localSheetId="23" hidden="1">#REF!</definedName>
    <definedName name="__123Graph_A" localSheetId="24" hidden="1">#REF!</definedName>
    <definedName name="__123Graph_A" localSheetId="26" hidden="1">#REF!</definedName>
    <definedName name="__123Graph_A" localSheetId="28" hidden="1">#REF!</definedName>
    <definedName name="__123Graph_A" hidden="1">#REF!</definedName>
    <definedName name="__123Graph_AGRAF" localSheetId="13" hidden="1">#REF!</definedName>
    <definedName name="__123Graph_AGRAF" localSheetId="23" hidden="1">#REF!</definedName>
    <definedName name="__123Graph_AGRAF" localSheetId="24" hidden="1">#REF!</definedName>
    <definedName name="__123Graph_AGRAF" localSheetId="26" hidden="1">#REF!</definedName>
    <definedName name="__123Graph_AGRAF" localSheetId="28" hidden="1">#REF!</definedName>
    <definedName name="__123Graph_AGRAF" hidden="1">#REF!</definedName>
    <definedName name="__123Graph_B" localSheetId="13" hidden="1">#REF!</definedName>
    <definedName name="__123Graph_B" localSheetId="23" hidden="1">#REF!</definedName>
    <definedName name="__123Graph_B" localSheetId="24" hidden="1">#REF!</definedName>
    <definedName name="__123Graph_B" localSheetId="26" hidden="1">#REF!</definedName>
    <definedName name="__123Graph_B" localSheetId="28" hidden="1">#REF!</definedName>
    <definedName name="__123Graph_B" hidden="1">#REF!</definedName>
    <definedName name="__123Graph_BGRAF" localSheetId="13" hidden="1">#REF!</definedName>
    <definedName name="__123Graph_BGRAF" localSheetId="23" hidden="1">#REF!</definedName>
    <definedName name="__123Graph_BGRAF" localSheetId="24" hidden="1">#REF!</definedName>
    <definedName name="__123Graph_BGRAF" localSheetId="26" hidden="1">#REF!</definedName>
    <definedName name="__123Graph_BGRAF" localSheetId="28" hidden="1">#REF!</definedName>
    <definedName name="__123Graph_BGRAF" hidden="1">#REF!</definedName>
    <definedName name="__123Graph_C" localSheetId="13" hidden="1">#REF!</definedName>
    <definedName name="__123Graph_C" localSheetId="23" hidden="1">#REF!</definedName>
    <definedName name="__123Graph_C" localSheetId="24" hidden="1">#REF!</definedName>
    <definedName name="__123Graph_C" localSheetId="26" hidden="1">#REF!</definedName>
    <definedName name="__123Graph_C" localSheetId="28" hidden="1">#REF!</definedName>
    <definedName name="__123Graph_C" hidden="1">#REF!</definedName>
    <definedName name="__123Graph_CGRAF" localSheetId="13" hidden="1">#REF!</definedName>
    <definedName name="__123Graph_CGRAF" localSheetId="23" hidden="1">#REF!</definedName>
    <definedName name="__123Graph_CGRAF" localSheetId="24" hidden="1">#REF!</definedName>
    <definedName name="__123Graph_CGRAF" localSheetId="26" hidden="1">#REF!</definedName>
    <definedName name="__123Graph_CGRAF" localSheetId="28" hidden="1">#REF!</definedName>
    <definedName name="__123Graph_CGRAF" hidden="1">#REF!</definedName>
    <definedName name="__123Graph_D" localSheetId="13" hidden="1">#REF!</definedName>
    <definedName name="__123Graph_D" localSheetId="23" hidden="1">#REF!</definedName>
    <definedName name="__123Graph_D" localSheetId="24" hidden="1">#REF!</definedName>
    <definedName name="__123Graph_D" localSheetId="26" hidden="1">#REF!</definedName>
    <definedName name="__123Graph_D" localSheetId="28" hidden="1">#REF!</definedName>
    <definedName name="__123Graph_D" hidden="1">#REF!</definedName>
    <definedName name="__123Graph_DGRAF" localSheetId="13" hidden="1">#REF!</definedName>
    <definedName name="__123Graph_DGRAF" localSheetId="23" hidden="1">#REF!</definedName>
    <definedName name="__123Graph_DGRAF" localSheetId="24" hidden="1">#REF!</definedName>
    <definedName name="__123Graph_DGRAF" localSheetId="26" hidden="1">#REF!</definedName>
    <definedName name="__123Graph_DGRAF" localSheetId="28" hidden="1">#REF!</definedName>
    <definedName name="__123Graph_DGRAF" hidden="1">#REF!</definedName>
    <definedName name="__123Graph_E" localSheetId="13" hidden="1">#REF!</definedName>
    <definedName name="__123Graph_E" localSheetId="23" hidden="1">#REF!</definedName>
    <definedName name="__123Graph_E" localSheetId="24" hidden="1">#REF!</definedName>
    <definedName name="__123Graph_E" localSheetId="26" hidden="1">#REF!</definedName>
    <definedName name="__123Graph_E" localSheetId="28" hidden="1">#REF!</definedName>
    <definedName name="__123Graph_E" hidden="1">#REF!</definedName>
    <definedName name="__123Graph_EGRAF" localSheetId="13" hidden="1">#REF!</definedName>
    <definedName name="__123Graph_EGRAF" localSheetId="23" hidden="1">#REF!</definedName>
    <definedName name="__123Graph_EGRAF" localSheetId="24" hidden="1">#REF!</definedName>
    <definedName name="__123Graph_EGRAF" localSheetId="26" hidden="1">#REF!</definedName>
    <definedName name="__123Graph_EGRAF" localSheetId="28" hidden="1">#REF!</definedName>
    <definedName name="__123Graph_EGRAF" hidden="1">#REF!</definedName>
    <definedName name="__123Graph_F" localSheetId="13" hidden="1">#REF!</definedName>
    <definedName name="__123Graph_F" localSheetId="23" hidden="1">#REF!</definedName>
    <definedName name="__123Graph_F" localSheetId="24" hidden="1">#REF!</definedName>
    <definedName name="__123Graph_F" localSheetId="26" hidden="1">#REF!</definedName>
    <definedName name="__123Graph_F" localSheetId="28" hidden="1">#REF!</definedName>
    <definedName name="__123Graph_F" hidden="1">#REF!</definedName>
    <definedName name="__123Graph_FGRAF" localSheetId="13" hidden="1">#REF!</definedName>
    <definedName name="__123Graph_FGRAF" localSheetId="23" hidden="1">#REF!</definedName>
    <definedName name="__123Graph_FGRAF" localSheetId="24" hidden="1">#REF!</definedName>
    <definedName name="__123Graph_FGRAF" localSheetId="26" hidden="1">#REF!</definedName>
    <definedName name="__123Graph_FGRAF" localSheetId="28" hidden="1">#REF!</definedName>
    <definedName name="__123Graph_FGRAF" hidden="1">#REF!</definedName>
    <definedName name="__123Graph_X" localSheetId="13" hidden="1">#REF!</definedName>
    <definedName name="__123Graph_X" localSheetId="23" hidden="1">#REF!</definedName>
    <definedName name="__123Graph_X" localSheetId="24" hidden="1">#REF!</definedName>
    <definedName name="__123Graph_X" localSheetId="26" hidden="1">#REF!</definedName>
    <definedName name="__123Graph_X" localSheetId="28" hidden="1">#REF!</definedName>
    <definedName name="__123Graph_X" hidden="1">#REF!</definedName>
    <definedName name="__123Graph_XGRAF" localSheetId="13" hidden="1">#REF!</definedName>
    <definedName name="__123Graph_XGRAF" localSheetId="23" hidden="1">#REF!</definedName>
    <definedName name="__123Graph_XGRAF" localSheetId="24" hidden="1">#REF!</definedName>
    <definedName name="__123Graph_XGRAF" localSheetId="26" hidden="1">#REF!</definedName>
    <definedName name="__123Graph_XGRAF" localSheetId="28" hidden="1">#REF!</definedName>
    <definedName name="__123Graph_XGRAF" hidden="1">#REF!</definedName>
    <definedName name="_1990" localSheetId="13">#REF!</definedName>
    <definedName name="_1990" localSheetId="23">#REF!</definedName>
    <definedName name="_1990" localSheetId="26">#REF!</definedName>
    <definedName name="_1990" localSheetId="28">#REF!</definedName>
    <definedName name="_1990">#REF!</definedName>
    <definedName name="_xlnm._FilterDatabase" localSheetId="12" hidden="1">'Cuadro 12'!#REF!</definedName>
    <definedName name="_xlnm._FilterDatabase" localSheetId="15" hidden="1">'Cuadro 15'!$C$6:$E$21</definedName>
    <definedName name="_xlnm._FilterDatabase" localSheetId="16" hidden="1">'Cuadro 16'!$H$5:$J$28</definedName>
    <definedName name="_xlnm._FilterDatabase" localSheetId="17" hidden="1">'Cuadro 17'!$C$5:$L$20</definedName>
    <definedName name="_xlnm._FilterDatabase" localSheetId="18" hidden="1">'Cuadro 18'!$B$5:$H$20</definedName>
    <definedName name="_xlnm._FilterDatabase" localSheetId="19" hidden="1">'Cuadro 19'!$C$5:$J$39</definedName>
    <definedName name="_Key1" hidden="1">[1]INGUTI!$A$18:$A$30</definedName>
    <definedName name="_Order1" hidden="1">255</definedName>
    <definedName name="_Sort" hidden="1">[1]INGUTI!$A$18:$M$30</definedName>
    <definedName name="A_IMPRESION_IM" localSheetId="13">#REF!</definedName>
    <definedName name="A_IMPRESION_IM" localSheetId="23">#REF!</definedName>
    <definedName name="A_IMPRESION_IM" localSheetId="26">#REF!</definedName>
    <definedName name="A_IMPRESION_IM" localSheetId="28">#REF!</definedName>
    <definedName name="A_IMPRESION_IM">#REF!</definedName>
    <definedName name="A_IMPRESIÓN_IM" localSheetId="13">[2]CYPPOLLO!#REF!</definedName>
    <definedName name="A_IMPRESIÓN_IM" localSheetId="23">[2]CYPPOLLO!#REF!</definedName>
    <definedName name="A_IMPRESIÓN_IM" localSheetId="24">[2]CYPPOLLO!#REF!</definedName>
    <definedName name="A_IMPRESIÓN_IM" localSheetId="26">[2]CYPPOLLO!#REF!</definedName>
    <definedName name="A_IMPRESIÓN_IM" localSheetId="28">[2]CYPPOLLO!#REF!</definedName>
    <definedName name="A_IMPRESIÓN_IM">[2]CYPPOLLO!#REF!</definedName>
    <definedName name="AGO" localSheetId="13">#REF!</definedName>
    <definedName name="AGO" localSheetId="23">#REF!</definedName>
    <definedName name="AGO" localSheetId="26">#REF!</definedName>
    <definedName name="AGO" localSheetId="28">#REF!</definedName>
    <definedName name="AGO">#REF!</definedName>
    <definedName name="ANUAAAAL" localSheetId="13">OFFSET(#REF!,0,0,#REF!,1)</definedName>
    <definedName name="ANUAAAAL" localSheetId="23">OFFSET(#REF!,0,0,#REF!,1)</definedName>
    <definedName name="ANUAAAAL" localSheetId="26">OFFSET(#REF!,0,0,#REF!,1)</definedName>
    <definedName name="ANUAAAAL" localSheetId="28">OFFSET(#REF!,0,0,#REF!,1)</definedName>
    <definedName name="ANUAAAAL">OFFSET(#REF!,0,0,#REF!,1)</definedName>
    <definedName name="_xlnm.Print_Area" localSheetId="1">'Cuadro 1'!$B$1:$J$37</definedName>
    <definedName name="_xlnm.Print_Area" localSheetId="10">'Cuadro 10'!$B$1:$I$34</definedName>
    <definedName name="_xlnm.Print_Area" localSheetId="11">'Cuadro 11'!$B$1:$K$24</definedName>
    <definedName name="_xlnm.Print_Area" localSheetId="12">'Cuadro 12'!$B$1:$F$23</definedName>
    <definedName name="_xlnm.Print_Area" localSheetId="13">'Cuadro 13'!$B$1:$J$24</definedName>
    <definedName name="_xlnm.Print_Area" localSheetId="14">'Cuadro 14'!$B$1:$D$31</definedName>
    <definedName name="_xlnm.Print_Area" localSheetId="15">'Cuadro 15'!$B$1:$G$35</definedName>
    <definedName name="_xlnm.Print_Area" localSheetId="16">'Cuadro 16'!$B$1:$J$37</definedName>
    <definedName name="_xlnm.Print_Area" localSheetId="17">'Cuadro 17'!$B$1:$L$40</definedName>
    <definedName name="_xlnm.Print_Area" localSheetId="18">'Cuadro 18'!$B$1:$H$34</definedName>
    <definedName name="_xlnm.Print_Area" localSheetId="19">'Cuadro 19'!$B$1:$J$39</definedName>
    <definedName name="_xlnm.Print_Area" localSheetId="2">'Cuadro 2'!$B$1:$I$35</definedName>
    <definedName name="_xlnm.Print_Area" localSheetId="20">'Cuadro 20'!$B$1:$H$34</definedName>
    <definedName name="_xlnm.Print_Area" localSheetId="21">'Cuadro 21'!$B$1:$H$35</definedName>
    <definedName name="_xlnm.Print_Area" localSheetId="22">'Cuadro 22'!$B$1:$I$37</definedName>
    <definedName name="_xlnm.Print_Area" localSheetId="23">'Cuadro 23'!$B$1:$E$32</definedName>
    <definedName name="_xlnm.Print_Area" localSheetId="25">'Cuadro 25'!$B$1:$I$23</definedName>
    <definedName name="_xlnm.Print_Area" localSheetId="26">'Cuadro 26'!$B$1:$I$23</definedName>
    <definedName name="_xlnm.Print_Area" localSheetId="27">'Cuadro 27'!#REF!</definedName>
    <definedName name="_xlnm.Print_Area" localSheetId="28">'Cuadro 28'!#REF!</definedName>
    <definedName name="_xlnm.Print_Area" localSheetId="3">'Cuadro 3'!$B$1:$M$36</definedName>
    <definedName name="_xlnm.Print_Area" localSheetId="4">'Cuadro 4'!$B$1:$M$35</definedName>
    <definedName name="_xlnm.Print_Area" localSheetId="5">'Cuadro 5'!$B$1:$J$34</definedName>
    <definedName name="_xlnm.Print_Area" localSheetId="6">'Cuadro 6'!$B$1:$K$34</definedName>
    <definedName name="_xlnm.Print_Area" localSheetId="7">'Cuadro 7'!$B$1:$I$31</definedName>
    <definedName name="_xlnm.Print_Area" localSheetId="8">'Cuadro 8'!$B$1:$I$34</definedName>
    <definedName name="_xlnm.Print_Area" localSheetId="9">'Cuadro 9'!$B$1:$J$34</definedName>
    <definedName name="_xlnm.Print_Area" localSheetId="0">Índice!$A$1:$F$25</definedName>
    <definedName name="_xlnm.Print_Area">#REF!</definedName>
    <definedName name="arequipa" localSheetId="27">OFFSET(#REF!,0,0,1,COUNTA(#REF!))</definedName>
    <definedName name="arequipa" localSheetId="28">OFFSET(#REF!,0,0,1,COUNTA(#REF!))</definedName>
    <definedName name="arequipa">OFFSET([3]ENVME!$N$41,0,0,1,COUNTA([3]ENVME!$N$41:$AX$41))</definedName>
    <definedName name="Ciud_VarAn" localSheetId="13">#REF!</definedName>
    <definedName name="Ciud_VarAn" localSheetId="23">#REF!</definedName>
    <definedName name="Ciud_VarAn" localSheetId="26">#REF!</definedName>
    <definedName name="Ciud_VarAn" localSheetId="28">#REF!</definedName>
    <definedName name="Ciud_VarAn">#REF!</definedName>
    <definedName name="DatGrafAn" localSheetId="13">#REF!</definedName>
    <definedName name="DatGrafAn" localSheetId="23">#REF!</definedName>
    <definedName name="DatGrafAn" localSheetId="26">#REF!</definedName>
    <definedName name="DatGrafAn" localSheetId="28">#REF!</definedName>
    <definedName name="DatGrafAn">#REF!</definedName>
    <definedName name="estrucmcdo" localSheetId="23" hidden="1">{"'C-46.WK1'!$A$6:$J$21"}</definedName>
    <definedName name="estrucmcdo" localSheetId="24" hidden="1">{"'C-46.WK1'!$A$6:$J$21"}</definedName>
    <definedName name="estrucmcdo" localSheetId="27" hidden="1">{"'C-46.WK1'!$A$6:$J$21"}</definedName>
    <definedName name="estrucmcdo" localSheetId="28" hidden="1">{"'C-46.WK1'!$A$6:$J$21"}</definedName>
    <definedName name="estrucmcdo" hidden="1">{"'C-46.WK1'!$A$6:$J$21"}</definedName>
    <definedName name="eti">'[4]Cuadro a3'!$X$5:$Y$34</definedName>
    <definedName name="FEC" localSheetId="27">OFFSET(#REF!,0,0,2,COUNTA(#REF!))</definedName>
    <definedName name="FEC" localSheetId="28">OFFSET(#REF!,0,0,2,COUNTA(#REF!))</definedName>
    <definedName name="FEC">OFFSET([3]ENVME!$N$34,0,0,2,COUNTA([3]ENVME!$N$35:B$35))</definedName>
    <definedName name="Graph_123" localSheetId="13" hidden="1">#REF!</definedName>
    <definedName name="Graph_123" localSheetId="23" hidden="1">#REF!</definedName>
    <definedName name="Graph_123" localSheetId="24" hidden="1">#REF!</definedName>
    <definedName name="Graph_123" localSheetId="26" hidden="1">#REF!</definedName>
    <definedName name="Graph_123" localSheetId="28" hidden="1">#REF!</definedName>
    <definedName name="Graph_123" hidden="1">#REF!</definedName>
    <definedName name="HTML_CodePage" hidden="1">1252</definedName>
    <definedName name="HTML_Control" localSheetId="23" hidden="1">{"'C-46.WK1'!$A$6:$J$21"}</definedName>
    <definedName name="HTML_Control" localSheetId="24" hidden="1">{"'C-46.WK1'!$A$6:$J$21"}</definedName>
    <definedName name="HTML_Control" localSheetId="27" hidden="1">{"'C-46.WK1'!$A$6:$J$21"}</definedName>
    <definedName name="HTML_Control" localSheetId="28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nic_Ciu" localSheetId="13">#REF!</definedName>
    <definedName name="Inic_Ciu" localSheetId="23">#REF!</definedName>
    <definedName name="Inic_Ciu" localSheetId="26">#REF!</definedName>
    <definedName name="Inic_Ciu" localSheetId="28">#REF!</definedName>
    <definedName name="Inic_Ciu">#REF!</definedName>
    <definedName name="Inic_Val" localSheetId="13">#REF!</definedName>
    <definedName name="Inic_Val" localSheetId="23">#REF!</definedName>
    <definedName name="Inic_Val" localSheetId="26">#REF!</definedName>
    <definedName name="Inic_Val" localSheetId="28">#REF!</definedName>
    <definedName name="Inic_Val">#REF!</definedName>
    <definedName name="Lima" localSheetId="13">#REF!</definedName>
    <definedName name="Lima" localSheetId="23">#REF!</definedName>
    <definedName name="Lima" localSheetId="26">#REF!</definedName>
    <definedName name="Lima" localSheetId="28">#REF!</definedName>
    <definedName name="Lima">#REF!</definedName>
    <definedName name="MES" localSheetId="13">#REF!</definedName>
    <definedName name="MES" localSheetId="23">#REF!</definedName>
    <definedName name="MES" localSheetId="26">#REF!</definedName>
    <definedName name="MES" localSheetId="28">#REF!</definedName>
    <definedName name="MES">#REF!</definedName>
    <definedName name="piura" localSheetId="13">#REF!</definedName>
    <definedName name="piura" localSheetId="23">#REF!</definedName>
    <definedName name="piura" localSheetId="26">#REF!</definedName>
    <definedName name="piura" localSheetId="28">#REF!</definedName>
    <definedName name="piura">#REF!</definedName>
    <definedName name="PORCENTAJE" localSheetId="13">OFFSET(#REF!,0,0,#REF!,1)</definedName>
    <definedName name="PORCENTAJE" localSheetId="23">OFFSET(#REF!,0,0,#REF!,1)</definedName>
    <definedName name="PORCENTAJE" localSheetId="24">OFFSET(#REF!,0,0,#REF!,1)</definedName>
    <definedName name="PORCENTAJE" localSheetId="26">OFFSET(#REF!,0,0,#REF!,1)</definedName>
    <definedName name="PORCENTAJE" localSheetId="28">OFFSET(#REF!,0,0,#REF!,1)</definedName>
    <definedName name="PORCENTAJE">OFFSET(#REF!,0,0,#REF!,1)</definedName>
    <definedName name="PORCENTAJE1">#N/A</definedName>
    <definedName name="PORCENTAJE10" localSheetId="24">OFFSET([5]NOVIEMBRE!$H$118:$H$141,0,0,[5]NOVIEMBRE!$J$117,1)</definedName>
    <definedName name="PORCENTAJE10" localSheetId="27">OFFSET([9]NOVIEMBRE!$H$118:$H$141,0,0,[9]NOVIEMBRE!$J$117,1)</definedName>
    <definedName name="PORCENTAJE10" localSheetId="28">OFFSET([9]NOVIEMBRE!$H$118:$H$141,0,0,[9]NOVIEMBRE!$J$117,1)</definedName>
    <definedName name="PORCENTAJE10">OFFSET([6]NOVIEMBRE!$H$118:$H$141,0,0,[6]NOVIEMBRE!$J$117,1)</definedName>
    <definedName name="PORCENTAJE11" localSheetId="24">OFFSET([5]DICIEMBRE!$H$118:$H$141,0,0,[5]DICIEMBRE!$J$117,1)</definedName>
    <definedName name="PORCENTAJE11" localSheetId="27">OFFSET([9]DICIEMBRE!$H$118:$H$141,0,0,[9]DICIEMBRE!$J$117,1)</definedName>
    <definedName name="PORCENTAJE11" localSheetId="28">OFFSET([9]DICIEMBRE!$H$118:$H$141,0,0,[9]DICIEMBRE!$J$117,1)</definedName>
    <definedName name="PORCENTAJE11">OFFSET([6]DICIEMBRE!$H$118:$H$141,0,0,[6]DICIEMBRE!$J$117,1)</definedName>
    <definedName name="PORCENTAJE13" localSheetId="24">OFFSET('[7]ACUM RENCC'!$AO$121:$AO$144,0,0,'[7]ACUM RENCC'!$AQ$120,1)</definedName>
    <definedName name="PORCENTAJE13" localSheetId="27">OFFSET(#REF!,0,0,#REF!,1)</definedName>
    <definedName name="PORCENTAJE13" localSheetId="28">OFFSET(#REF!,0,0,#REF!,1)</definedName>
    <definedName name="PORCENTAJE13">OFFSET('[8]ACUM RENCC'!$AO$121:$AO$144,0,0,'[8]ACUM RENCC'!$AQ$120,1)</definedName>
    <definedName name="PORCENTAJE2">#N/A</definedName>
    <definedName name="PORCENTAJE3" localSheetId="24">OFFSET([5]ABRIL!$H$118:$H$141,0,0,[5]ABRIL!$J$117,1)</definedName>
    <definedName name="PORCENTAJE3" localSheetId="27">OFFSET([9]ABRIL!$H$118:$H$141,0,0,[9]ABRIL!$J$117,1)</definedName>
    <definedName name="PORCENTAJE3" localSheetId="28">OFFSET([9]ABRIL!$H$118:$H$141,0,0,[9]ABRIL!$J$117,1)</definedName>
    <definedName name="PORCENTAJE3">OFFSET([6]ABRIL!$H$118:$H$141,0,0,[6]ABRIL!$J$117,1)</definedName>
    <definedName name="PORCENTAJE4" localSheetId="24">OFFSET([5]MAYO!$H$118:$H$141,0,0,[5]MAYO!$J$117,1)</definedName>
    <definedName name="PORCENTAJE4" localSheetId="27">OFFSET([9]MAYO!$H$118:$H$141,0,0,[9]MAYO!$J$117,1)</definedName>
    <definedName name="PORCENTAJE4" localSheetId="28">OFFSET([9]MAYO!$H$118:$H$141,0,0,[9]MAYO!$J$117,1)</definedName>
    <definedName name="PORCENTAJE4">OFFSET([6]MAYO!$H$118:$H$141,0,0,[6]MAYO!$J$117,1)</definedName>
    <definedName name="PORCENTAJE5" localSheetId="24">OFFSET([5]JUNIO!$H$118:$H$141,0,0,[5]JUNIO!$J$117,1)</definedName>
    <definedName name="PORCENTAJE5" localSheetId="27">OFFSET([9]JUNIO!$H$118:$H$141,0,0,[9]JUNIO!$J$117,1)</definedName>
    <definedName name="PORCENTAJE5" localSheetId="28">OFFSET([9]JUNIO!$H$118:$H$141,0,0,[9]JUNIO!$J$117,1)</definedName>
    <definedName name="PORCENTAJE5">OFFSET([6]JUNIO!$H$118:$H$141,0,0,[6]JUNIO!$J$117,1)</definedName>
    <definedName name="PORCENTAJE6" localSheetId="24">OFFSET([5]JULIO!$H$118:$H$141,0,0,[5]JULIO!$J$117,1)</definedName>
    <definedName name="PORCENTAJE6" localSheetId="27">OFFSET([9]JULIO!$H$118:$H$141,0,0,[9]JULIO!$J$117,1)</definedName>
    <definedName name="PORCENTAJE6" localSheetId="28">OFFSET([9]JULIO!$H$118:$H$141,0,0,[9]JULIO!$J$117,1)</definedName>
    <definedName name="PORCENTAJE6">OFFSET([6]JULIO!$H$118:$H$141,0,0,[6]JULIO!$J$117,1)</definedName>
    <definedName name="PORCENTAJE7" localSheetId="24">OFFSET([5]AGOSTO!$H$118:$H$141,0,0,[5]AGOSTO!$J$117,1)</definedName>
    <definedName name="PORCENTAJE7" localSheetId="27">OFFSET([9]AGOSTO!$H$118:$H$141,0,0,[9]AGOSTO!$J$117,1)</definedName>
    <definedName name="PORCENTAJE7" localSheetId="28">OFFSET([9]AGOSTO!$H$118:$H$141,0,0,[9]AGOSTO!$J$117,1)</definedName>
    <definedName name="PORCENTAJE7">OFFSET([6]AGOSTO!$H$118:$H$141,0,0,[6]AGOSTO!$J$117,1)</definedName>
    <definedName name="PORCENTAJE8" localSheetId="24">OFFSET([5]SETIEMBRE!$H$118:$H$141,0,0,[5]SETIEMBRE!$J$117,1)</definedName>
    <definedName name="PORCENTAJE8" localSheetId="27">OFFSET([9]SETIEMBRE!$H$118:$H$141,0,0,[9]SETIEMBRE!$J$117,1)</definedName>
    <definedName name="PORCENTAJE8" localSheetId="28">OFFSET([9]SETIEMBRE!$H$118:$H$141,0,0,[9]SETIEMBRE!$J$117,1)</definedName>
    <definedName name="PORCENTAJE8">OFFSET([6]SETIEMBRE!$H$118:$H$141,0,0,[6]SETIEMBRE!$J$117,1)</definedName>
    <definedName name="PORCENTAJE9" localSheetId="24">OFFSET([5]OCTUBRE!$H$118:$H$141,0,0,[5]OCTUBRE!$J$117,1)</definedName>
    <definedName name="PORCENTAJE9" localSheetId="27">OFFSET([9]OCTUBRE!$H$118:$H$141,0,0,[9]OCTUBRE!$J$117,1)</definedName>
    <definedName name="PORCENTAJE9" localSheetId="28">OFFSET([9]OCTUBRE!$H$118:$H$141,0,0,[9]OCTUBRE!$J$117,1)</definedName>
    <definedName name="PORCENTAJE9">OFFSET([6]OCTUBRE!$H$118:$H$141,0,0,[6]OCTUBRE!$J$117,1)</definedName>
    <definedName name="RCC10R" localSheetId="13">#REF!</definedName>
    <definedName name="RCC10R" localSheetId="23">#REF!</definedName>
    <definedName name="RCC10R" localSheetId="24">#REF!</definedName>
    <definedName name="RCC10R" localSheetId="26">#REF!</definedName>
    <definedName name="RCC10R" localSheetId="28">#REF!</definedName>
    <definedName name="RCC10R">#REF!</definedName>
    <definedName name="RCC20RE" localSheetId="13">#REF!</definedName>
    <definedName name="RCC20RE" localSheetId="23">#REF!</definedName>
    <definedName name="RCC20RE" localSheetId="24">#REF!</definedName>
    <definedName name="RCC20RE" localSheetId="26">#REF!</definedName>
    <definedName name="RCC20RE" localSheetId="28">#REF!</definedName>
    <definedName name="RCC20RE">#REF!</definedName>
    <definedName name="RCC2RN" localSheetId="13">#REF!</definedName>
    <definedName name="RCC2RN" localSheetId="23">#REF!</definedName>
    <definedName name="RCC2RN" localSheetId="24">#REF!</definedName>
    <definedName name="RCC2RN" localSheetId="26">#REF!</definedName>
    <definedName name="RCC2RN" localSheetId="28">#REF!</definedName>
    <definedName name="RCC2RN">#REF!</definedName>
    <definedName name="RCCRUCES" localSheetId="13">#REF!</definedName>
    <definedName name="RCCRUCES" localSheetId="23">#REF!</definedName>
    <definedName name="RCCRUCES" localSheetId="24">#REF!</definedName>
    <definedName name="RCCRUCES" localSheetId="26">#REF!</definedName>
    <definedName name="RCCRUCES" localSheetId="28">#REF!</definedName>
    <definedName name="RCCRUCES">#REF!</definedName>
    <definedName name="RCTC" localSheetId="13">#REF!</definedName>
    <definedName name="RCTC" localSheetId="23">#REF!</definedName>
    <definedName name="RCTC" localSheetId="24">#REF!</definedName>
    <definedName name="RCTC" localSheetId="26">#REF!</definedName>
    <definedName name="RCTC" localSheetId="28">#REF!</definedName>
    <definedName name="RCTC">#REF!</definedName>
    <definedName name="REGION" localSheetId="13">OFFSET(#REF!,0,0,#REF!,1)</definedName>
    <definedName name="REGION" localSheetId="23">OFFSET(#REF!,0,0,#REF!,1)</definedName>
    <definedName name="REGION" localSheetId="24">OFFSET(#REF!,0,0,#REF!,1)</definedName>
    <definedName name="REGION" localSheetId="26">OFFSET(#REF!,0,0,#REF!,1)</definedName>
    <definedName name="REGION" localSheetId="28">OFFSET(#REF!,0,0,#REF!,1)</definedName>
    <definedName name="REGION">OFFSET(#REF!,0,0,#REF!,1)</definedName>
    <definedName name="REGION1">#N/A</definedName>
    <definedName name="REGION10" localSheetId="24">OFFSET([5]NOVIEMBRE!$G$118:$G$141,0,0,[5]NOVIEMBRE!$J$117,1)</definedName>
    <definedName name="REGION10" localSheetId="27">OFFSET([9]NOVIEMBRE!$G$118:$G$141,0,0,[9]NOVIEMBRE!$J$117,1)</definedName>
    <definedName name="REGION10" localSheetId="28">OFFSET([9]NOVIEMBRE!$G$118:$G$141,0,0,[9]NOVIEMBRE!$J$117,1)</definedName>
    <definedName name="REGION10">OFFSET([6]NOVIEMBRE!$G$118:$G$141,0,0,[6]NOVIEMBRE!$J$117,1)</definedName>
    <definedName name="REGION11" localSheetId="24">OFFSET([5]DICIEMBRE!$G$118:$G$141,0,0,[5]DICIEMBRE!$J$117,1)</definedName>
    <definedName name="REGION11" localSheetId="27">OFFSET([9]DICIEMBRE!$G$118:$G$141,0,0,[9]DICIEMBRE!$J$117,1)</definedName>
    <definedName name="REGION11" localSheetId="28">OFFSET([9]DICIEMBRE!$G$118:$G$141,0,0,[9]DICIEMBRE!$J$117,1)</definedName>
    <definedName name="REGION11">OFFSET([6]DICIEMBRE!$G$118:$G$141,0,0,[6]DICIEMBRE!$J$117,1)</definedName>
    <definedName name="REGION13" localSheetId="24">OFFSET('[7]ACUM RENCC'!$AN$121:$AN$144,0,0,'[7]ACUM RENCC'!$AQ$120,1)</definedName>
    <definedName name="REGION13" localSheetId="27">OFFSET(#REF!,0,0,#REF!,1)</definedName>
    <definedName name="REGION13" localSheetId="28">OFFSET(#REF!,0,0,#REF!,1)</definedName>
    <definedName name="REGION13">OFFSET('[8]ACUM RENCC'!$AN$121:$AN$144,0,0,'[8]ACUM RENCC'!$AQ$120,1)</definedName>
    <definedName name="REGION2">#N/A</definedName>
    <definedName name="REGION3" localSheetId="24">OFFSET([5]ABRIL!$G$118:$G$141,0,0,[5]ABRIL!$J$117,1)</definedName>
    <definedName name="REGION3" localSheetId="27">OFFSET([9]ABRIL!$G$118:$G$141,0,0,[9]ABRIL!$J$117,1)</definedName>
    <definedName name="REGION3" localSheetId="28">OFFSET([9]ABRIL!$G$118:$G$141,0,0,[9]ABRIL!$J$117,1)</definedName>
    <definedName name="REGION3">OFFSET([6]ABRIL!$G$118:$G$141,0,0,[6]ABRIL!$J$117,1)</definedName>
    <definedName name="REGION4" localSheetId="24">OFFSET([5]MAYO!$G$118:$G$141,0,0,[5]MAYO!$J$117,1)</definedName>
    <definedName name="REGION4" localSheetId="27">OFFSET([9]MAYO!$G$118:$G$141,0,0,[9]MAYO!$J$117,1)</definedName>
    <definedName name="REGION4" localSheetId="28">OFFSET([9]MAYO!$G$118:$G$141,0,0,[9]MAYO!$J$117,1)</definedName>
    <definedName name="REGION4">OFFSET([6]MAYO!$G$118:$G$141,0,0,[6]MAYO!$J$117,1)</definedName>
    <definedName name="REGION5" localSheetId="24">OFFSET([5]JUNIO!$G$118:$G$141,0,0,[5]JUNIO!$J$117,1)</definedName>
    <definedName name="REGION5" localSheetId="27">OFFSET([9]JUNIO!$G$118:$G$141,0,0,[9]JUNIO!$J$117,1)</definedName>
    <definedName name="REGION5" localSheetId="28">OFFSET([9]JUNIO!$G$118:$G$141,0,0,[9]JUNIO!$J$117,1)</definedName>
    <definedName name="REGION5">OFFSET([6]JUNIO!$G$118:$G$141,0,0,[6]JUNIO!$J$117,1)</definedName>
    <definedName name="REGION6" localSheetId="24">OFFSET([5]JULIO!$G$118:$G$141,0,0,[5]JULIO!$J$117,1)</definedName>
    <definedName name="REGION6" localSheetId="27">OFFSET([9]JULIO!$G$118:$G$141,0,0,[9]JULIO!$J$117,1)</definedName>
    <definedName name="REGION6" localSheetId="28">OFFSET([9]JULIO!$G$118:$G$141,0,0,[9]JULIO!$J$117,1)</definedName>
    <definedName name="REGION6">OFFSET([6]JULIO!$G$118:$G$141,0,0,[6]JULIO!$J$117,1)</definedName>
    <definedName name="REGION7" localSheetId="24">OFFSET([5]AGOSTO!$G$118:$G$141,0,0,[5]AGOSTO!$J$117,1)</definedName>
    <definedName name="REGION7" localSheetId="27">OFFSET([9]AGOSTO!$G$118:$G$141,0,0,[9]AGOSTO!$J$117,1)</definedName>
    <definedName name="REGION7" localSheetId="28">OFFSET([9]AGOSTO!$G$118:$G$141,0,0,[9]AGOSTO!$J$117,1)</definedName>
    <definedName name="REGION7">OFFSET([6]AGOSTO!$G$118:$G$141,0,0,[6]AGOSTO!$J$117,1)</definedName>
    <definedName name="REGION8" localSheetId="24">OFFSET([5]SETIEMBRE!$G$118:$G$141,0,0,[5]SETIEMBRE!$J$117,1)</definedName>
    <definedName name="REGION8" localSheetId="27">OFFSET([9]SETIEMBRE!$G$118:$G$141,0,0,[9]SETIEMBRE!$J$117,1)</definedName>
    <definedName name="REGION8" localSheetId="28">OFFSET([9]SETIEMBRE!$G$118:$G$141,0,0,[9]SETIEMBRE!$J$117,1)</definedName>
    <definedName name="REGION8">OFFSET([6]SETIEMBRE!$G$118:$G$141,0,0,[6]SETIEMBRE!$J$117,1)</definedName>
    <definedName name="REGION9" localSheetId="24">OFFSET([5]OCTUBRE!$G$118:$G$141,0,0,[5]OCTUBRE!$J$117,1)</definedName>
    <definedName name="REGION9" localSheetId="27">OFFSET([9]OCTUBRE!$G$118:$G$141,0,0,[9]OCTUBRE!$J$117,1)</definedName>
    <definedName name="REGION9" localSheetId="28">OFFSET([9]OCTUBRE!$G$118:$G$141,0,0,[9]OCTUBRE!$J$117,1)</definedName>
    <definedName name="REGION9">OFFSET([6]OCTUBRE!$G$118:$G$141,0,0,[6]OCTUBRE!$J$117,1)</definedName>
    <definedName name="rttrty" localSheetId="13" hidden="1">#REF!</definedName>
    <definedName name="rttrty" localSheetId="23" hidden="1">#REF!</definedName>
    <definedName name="rttrty" localSheetId="24" hidden="1">#REF!</definedName>
    <definedName name="rttrty" localSheetId="26" hidden="1">#REF!</definedName>
    <definedName name="rttrty" localSheetId="28" hidden="1">#REF!</definedName>
    <definedName name="rttrty" hidden="1">#REF!</definedName>
    <definedName name="TABLA1" localSheetId="13">#REF!</definedName>
    <definedName name="TABLA1" localSheetId="23">#REF!</definedName>
    <definedName name="TABLA1" localSheetId="26">#REF!</definedName>
    <definedName name="TABLA1" localSheetId="28">#REF!</definedName>
    <definedName name="TABLA1">#REF!</definedName>
    <definedName name="TABLA1AA" localSheetId="13">#REF!</definedName>
    <definedName name="TABLA1AA" localSheetId="23">#REF!</definedName>
    <definedName name="TABLA1AA" localSheetId="26">#REF!</definedName>
    <definedName name="TABLA1AA" localSheetId="28">#REF!</definedName>
    <definedName name="TABLA1AA">#REF!</definedName>
    <definedName name="TABLA2" localSheetId="13">#REF!</definedName>
    <definedName name="TABLA2" localSheetId="23">#REF!</definedName>
    <definedName name="TABLA2" localSheetId="26">#REF!</definedName>
    <definedName name="TABLA2" localSheetId="28">#REF!</definedName>
    <definedName name="TABLA2">#REF!</definedName>
    <definedName name="Table">#REF!</definedName>
    <definedName name="_xlnm.Print_Titles" localSheetId="13">#REF!</definedName>
    <definedName name="_xlnm.Print_Titles" localSheetId="23">#REF!</definedName>
    <definedName name="_xlnm.Print_Titles" localSheetId="26">#REF!</definedName>
    <definedName name="_xlnm.Print_Titles" localSheetId="28">#REF!</definedName>
    <definedName name="_xlnm.Print_Titles">#REF!</definedName>
    <definedName name="tra">'[4]Cuadro a3'!$X$5:$Z$34</definedName>
    <definedName name="tytyt" localSheetId="13" hidden="1">#REF!</definedName>
    <definedName name="tytyt" localSheetId="23" hidden="1">#REF!</definedName>
    <definedName name="tytyt" localSheetId="24" hidden="1">#REF!</definedName>
    <definedName name="tytyt" localSheetId="26" hidden="1">#REF!</definedName>
    <definedName name="tytyt" localSheetId="28" hidden="1">#REF!</definedName>
    <definedName name="tytyt" hidden="1">#REF!</definedName>
    <definedName name="tytyty" localSheetId="13" hidden="1">#REF!</definedName>
    <definedName name="tytyty" localSheetId="23" hidden="1">#REF!</definedName>
    <definedName name="tytyty" localSheetId="24" hidden="1">#REF!</definedName>
    <definedName name="tytyty" localSheetId="26" hidden="1">#REF!</definedName>
    <definedName name="tytyty" localSheetId="28" hidden="1">#REF!</definedName>
    <definedName name="tytyty" hidden="1">#REF!</definedName>
    <definedName name="tytytyt" localSheetId="13" hidden="1">#REF!</definedName>
    <definedName name="tytytyt" localSheetId="23" hidden="1">#REF!</definedName>
    <definedName name="tytytyt" localSheetId="24" hidden="1">#REF!</definedName>
    <definedName name="tytytyt" localSheetId="26" hidden="1">#REF!</definedName>
    <definedName name="tytytyt" localSheetId="28" hidden="1">#REF!</definedName>
    <definedName name="tytytyt" hidden="1">#REF!</definedName>
    <definedName name="tytytytytytytytyyyyyyyyyyyyyyy" localSheetId="13" hidden="1">#REF!</definedName>
    <definedName name="tytytytytytytytyyyyyyyyyyyyyyy" localSheetId="23" hidden="1">#REF!</definedName>
    <definedName name="tytytytytytytytyyyyyyyyyyyyyyy" localSheetId="24" hidden="1">#REF!</definedName>
    <definedName name="tytytytytytytytyyyyyyyyyyyyyyy" localSheetId="26" hidden="1">#REF!</definedName>
    <definedName name="tytytytytytytytyyyyyyyyyyyyyyy" localSheetId="28" hidden="1">#REF!</definedName>
    <definedName name="tytytytytytytytyyyyyyyyyyyyyyy" hidden="1">#REF!</definedName>
    <definedName name="Val_VarAn" localSheetId="13">#REF!</definedName>
    <definedName name="Val_VarAn" localSheetId="23">#REF!</definedName>
    <definedName name="Val_VarAn" localSheetId="26">#REF!</definedName>
    <definedName name="Val_VarAn" localSheetId="28">#REF!</definedName>
    <definedName name="Val_VarAn">#REF!</definedName>
    <definedName name="yyyyyyyyyyyyyyyyyyyyyyyyyyyyyyyyyyyyyyyy" localSheetId="13" hidden="1">#REF!</definedName>
    <definedName name="yyyyyyyyyyyyyyyyyyyyyyyyyyyyyyyyyyyyyyyy" localSheetId="23" hidden="1">#REF!</definedName>
    <definedName name="yyyyyyyyyyyyyyyyyyyyyyyyyyyyyyyyyyyyyyyy" localSheetId="24" hidden="1">#REF!</definedName>
    <definedName name="yyyyyyyyyyyyyyyyyyyyyyyyyyyyyyyyyyyyyyyy" localSheetId="26" hidden="1">#REF!</definedName>
    <definedName name="yyyyyyyyyyyyyyyyyyyyyyyyyyyyyyyyyyyyyyyy" localSheetId="28" hidden="1">#REF!</definedName>
    <definedName name="yyyyyyyyyyyyyyyyyyyyyyyyyyyyyyyyyyyyyyyy" hidden="1">#REF!</definedName>
  </definedNames>
  <calcPr calcId="191029"/>
</workbook>
</file>

<file path=xl/calcChain.xml><?xml version="1.0" encoding="utf-8"?>
<calcChain xmlns="http://schemas.openxmlformats.org/spreadsheetml/2006/main">
  <c r="B37" i="40" l="1"/>
  <c r="B37" i="35"/>
  <c r="B37" i="34"/>
  <c r="K35" i="37"/>
  <c r="K36" i="37"/>
</calcChain>
</file>

<file path=xl/sharedStrings.xml><?xml version="1.0" encoding="utf-8"?>
<sst xmlns="http://schemas.openxmlformats.org/spreadsheetml/2006/main" count="831" uniqueCount="430">
  <si>
    <t>Años</t>
  </si>
  <si>
    <t>Población en Edad de Trabajar (PET) 1/</t>
  </si>
  <si>
    <t>Población Económicamente Activa (PEA) 2/</t>
  </si>
  <si>
    <t>Indicadores</t>
  </si>
  <si>
    <t>Total</t>
  </si>
  <si>
    <t>Ocupada 3/</t>
  </si>
  <si>
    <t>Desocupada 4/</t>
  </si>
  <si>
    <t>Tasa de actividad</t>
  </si>
  <si>
    <t>Ratio empleo / población</t>
  </si>
  <si>
    <t>Tasa de desempleo 5/</t>
  </si>
  <si>
    <t>En miles de personas</t>
  </si>
  <si>
    <t>En porcentaje</t>
  </si>
  <si>
    <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</si>
  <si>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La suma de las partes puede no coincidir con el total debido al redondeo de las cifras.</t>
  </si>
  <si>
    <t xml:space="preserve">1/ Se refiere a las personas de 14 a más años de edad que están aptas en cuanto a edad para el ejercicio de funciones productivas. </t>
  </si>
  <si>
    <t>2/ Se refiere a las personas en edad de trabajar que en la semana de referencia de la encuesta se encontraban trabajando, o no se encontraban trabajando pero estaban buscando trabajo activamente.</t>
  </si>
  <si>
    <t>3/ Se refiere a las personas en edad de trabajar que en la semana de referencia de la encuesta se encontraban trabajando.</t>
  </si>
  <si>
    <t>4/ Se refiere a las personas en edad de trabajar que en la semana de referencia de la encuesta no se encontraban trabajando pero estaban buscando trabajo activamente. Cifras referenciales para todos los años.</t>
  </si>
  <si>
    <t>5/ Cifras referenciales para todos los años.</t>
  </si>
  <si>
    <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</si>
  <si>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(Porcentaje)</t>
  </si>
  <si>
    <t>Desempleo  1/</t>
  </si>
  <si>
    <t>Subempleo</t>
  </si>
  <si>
    <t>Empleo adecuado
4/</t>
  </si>
  <si>
    <t>Total  relativo</t>
  </si>
  <si>
    <t>Total  PEA (Miles de personas)</t>
  </si>
  <si>
    <t>Por horas 2/</t>
  </si>
  <si>
    <t>Por ingresos 3/</t>
  </si>
  <si>
    <t>1/ Se refiere a la PEA desocupada. Cifras referenciales para todos los años.</t>
  </si>
  <si>
    <t>2/ Se refiere a la PEA ocupada con menos de 35 horas semanales, que desea trabajar horas adicionales y tiene disponibilidad para hacerlo. Cifras referenciales para todos los años a excepción del 2011.</t>
  </si>
  <si>
    <t>3/ Se refiere a la PEA ocupada que no es subempleada por horas y cuyo ingreso es inferior al Ingreso Mínimo Referencial (canasta mínima de consumo familiar / promedio de perceptores de ingresos laborales por hogar).</t>
  </si>
  <si>
    <t>4/ Se refiere a la PEA ocupada que no es subempleada por horas ni subempleada por ingresos.</t>
  </si>
  <si>
    <t>Sector público 1/</t>
  </si>
  <si>
    <t>Sector privado 2/</t>
  </si>
  <si>
    <t>Independiente</t>
  </si>
  <si>
    <t xml:space="preserve">Trabajador familiar no remunerado </t>
  </si>
  <si>
    <t>Trabajador del hogar 4/</t>
  </si>
  <si>
    <t>Total relativo</t>
  </si>
  <si>
    <t>Total PEA ocupada (Miles de personas)</t>
  </si>
  <si>
    <t>De 2 a 10 trabajadores</t>
  </si>
  <si>
    <t>De 11 a 100 trabajadores 3/</t>
  </si>
  <si>
    <t>De 101 y más trabajadores 4/</t>
  </si>
  <si>
    <t>No especificado 5/</t>
  </si>
  <si>
    <t>1/ Cifras referenciales para los años 2004, 2006 y 2011.</t>
  </si>
  <si>
    <t>2/ Incluye a los empleadores.</t>
  </si>
  <si>
    <t>3/ Cifras referenciales para todos los años a excepción del 2015.</t>
  </si>
  <si>
    <t>4/ Cifras referenciales para todos los años.</t>
  </si>
  <si>
    <t>5/ Cifras referenciales para los años 2009, 2011 y 2017.</t>
  </si>
  <si>
    <t>Profesional, técnico, gerente, administrador y funcionario 1/</t>
  </si>
  <si>
    <t>Empleado de oficina 2/</t>
  </si>
  <si>
    <t>Vendedor</t>
  </si>
  <si>
    <t>Agricultor, ganadero, pescador, minero y cantero</t>
  </si>
  <si>
    <t>Artesano y operario 3/</t>
  </si>
  <si>
    <t>Obrero, jornalero 2/</t>
  </si>
  <si>
    <t>Conductor 2/</t>
  </si>
  <si>
    <t>Trabajador de los servicios 4/</t>
  </si>
  <si>
    <t>Trabajador del hogar 2/</t>
  </si>
  <si>
    <t>PEA ocupada
(Miles de personas)</t>
  </si>
  <si>
    <t xml:space="preserve"> </t>
  </si>
  <si>
    <t xml:space="preserve">             Clasificación basada en el “Código de Ocupaciones” (Adaptación de la Clasificación Internacional Uniforme de Ocupaciones. Revisada: CIUO - 88).</t>
  </si>
  <si>
    <t xml:space="preserve">             La suma de las partes puede no coincidir con el total debido al redondeo de las cifras.</t>
  </si>
  <si>
    <t>2/ Cifras referenciales para todos los años.</t>
  </si>
  <si>
    <t>3/ Cifras referenciales para todos los años a excepción del 2009.</t>
  </si>
  <si>
    <t>4/ Cifra referencial para los años 2004 al 2006, 2009 y 2017.</t>
  </si>
  <si>
    <t>Asalariado privado 1/</t>
  </si>
  <si>
    <t>Empleador 2/</t>
  </si>
  <si>
    <t>Asalariado público 3/</t>
  </si>
  <si>
    <t>Trabajador familiar no remunerado</t>
  </si>
  <si>
    <t xml:space="preserve">1/ Comprende a los empleados y obreros privados. </t>
  </si>
  <si>
    <t>3/ Comprende a los empleados y obreros públicos. Cifras referenciales para los años del 2004, 2006, 2011.</t>
  </si>
  <si>
    <t xml:space="preserve">         </t>
  </si>
  <si>
    <t>Extractiva 1/</t>
  </si>
  <si>
    <t>Construcción 2/</t>
  </si>
  <si>
    <t xml:space="preserve">Comercio </t>
  </si>
  <si>
    <t xml:space="preserve">Servicios no personales </t>
  </si>
  <si>
    <t>PEA ocupada (Miles de personas)</t>
  </si>
  <si>
    <r>
      <t xml:space="preserve">Elaboración: </t>
    </r>
    <r>
      <rPr>
        <sz val="8"/>
        <rFont val="Arial"/>
        <family val="2"/>
      </rPr>
      <t>MTPE - DGPE - Dirección de Investigación Socio Económico Laboral (DISEL).</t>
    </r>
  </si>
  <si>
    <t>Industria Manufacturera 2/</t>
  </si>
  <si>
    <t>Servicios personales 3/</t>
  </si>
  <si>
    <t>Hogares 2/</t>
  </si>
  <si>
    <t xml:space="preserve">1/ Comprende a las ramas Agricultura, ganadería, silvicultura, pesca y minería. </t>
  </si>
  <si>
    <t>14 años 1/</t>
  </si>
  <si>
    <t>15 a 29 años</t>
  </si>
  <si>
    <t>30 a 44 años</t>
  </si>
  <si>
    <t>45 a 64 años</t>
  </si>
  <si>
    <t>65 a más años</t>
  </si>
  <si>
    <t>PEA ocupada
 (Miles de personas)</t>
  </si>
  <si>
    <t>1/ Cifras referenciales para todos los años.</t>
  </si>
  <si>
    <t xml:space="preserve">Sin nivel </t>
  </si>
  <si>
    <t>Secundaria</t>
  </si>
  <si>
    <t>Hasta 14 horas 1/</t>
  </si>
  <si>
    <t>15 a 34 horas</t>
  </si>
  <si>
    <t>35 a 47 horas</t>
  </si>
  <si>
    <t>48 horas 2/</t>
  </si>
  <si>
    <t>49 a 59 horas</t>
  </si>
  <si>
    <t>60 a más horas 3/</t>
  </si>
  <si>
    <t>2/ Cifras referenciales para los años 2005 y 2010.</t>
  </si>
  <si>
    <t>3/ Cifra referencial para el año 2006.</t>
  </si>
  <si>
    <t>Sin ingreso</t>
  </si>
  <si>
    <t>Menos de S/. 500</t>
  </si>
  <si>
    <t>De S/. 500 - S/. 999 1/</t>
  </si>
  <si>
    <t>De S/. 1000 - S/. 1499 2/</t>
  </si>
  <si>
    <t>De S/. 1500 a más 3/</t>
  </si>
  <si>
    <t>1/ Cifras referenciales para el año 2005.</t>
  </si>
  <si>
    <t>2/ Cifras referenciales para los años 2004, 2005, 2006, 2007 y 2008.</t>
  </si>
  <si>
    <t>3/ Cifras referenciales para los años 2004, 2005, 2006, 2007, 2008 y 2009.</t>
  </si>
  <si>
    <t>(En soles)</t>
  </si>
  <si>
    <t>Promedio</t>
  </si>
  <si>
    <r>
      <t xml:space="preserve">Notas: 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</si>
  <si>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Empleo adecuado 3/</t>
  </si>
  <si>
    <t xml:space="preserve">Total </t>
  </si>
  <si>
    <t>Por horas 1/</t>
  </si>
  <si>
    <t>Por ingresos 2/</t>
  </si>
  <si>
    <t>2/ Se refiere a la PEA ocupada que no es subempleada por horas y cuyo ingreso es inferior al Ingreso Mínimo Referencial (canasta mínima de consumo familiar / promedio de perceptores de ingresos laborales por hogar).</t>
  </si>
  <si>
    <t>3/ Se refiere a la PEA ocupada que no es subempleada por horas ni subempleada por ingresos.</t>
  </si>
  <si>
    <t>1/ Se refiere a la PEA ocupada con menos de 35 horas semanales, que desea trabajar horas adicionales y tiene disponibilidad para hacerlo. Cifras referenciales para todos los años a excepción del 2016.</t>
  </si>
  <si>
    <t>Trabajador del hogar 5/</t>
  </si>
  <si>
    <t>11 a 100 trabajadores 3/</t>
  </si>
  <si>
    <t>101 a más trabajadores 4/</t>
  </si>
  <si>
    <t>Sector público</t>
  </si>
  <si>
    <t>Sector privado 1/</t>
  </si>
  <si>
    <t>2 a 10 trabajadores 2/</t>
  </si>
  <si>
    <r>
      <t>1/</t>
    </r>
    <r>
      <rPr>
        <sz val="8"/>
        <rFont val="Times New Roman"/>
        <family val="1"/>
      </rPr>
      <t> </t>
    </r>
    <r>
      <rPr>
        <sz val="8"/>
        <rFont val="Arial"/>
        <family val="2"/>
      </rPr>
      <t>Incluye a los empleadores.</t>
    </r>
  </si>
  <si>
    <t>2/ Cifra referencial para el año 2015.</t>
  </si>
  <si>
    <t>3/ Cifras referenciales para los años 2004 al 2007, 2009 al 2011, y 2015.</t>
  </si>
  <si>
    <t>5/ Cifras referenciales para los años 2004, 2010 al 2014, 2016 y 2017.</t>
  </si>
  <si>
    <t>Vendedor 3/</t>
  </si>
  <si>
    <t xml:space="preserve">Agricultor, ganadero, pescador, minero y cantero </t>
  </si>
  <si>
    <t>Artesano y operario 4/</t>
  </si>
  <si>
    <t>Obrero, jornalero 5/</t>
  </si>
  <si>
    <t>Conductor 6/</t>
  </si>
  <si>
    <t>Trabajador de los servicios 7/</t>
  </si>
  <si>
    <t>Trabajador del hogar 8/</t>
  </si>
  <si>
    <t xml:space="preserve">            Clasificación basada en el “Código de Ocupaciones” (Adaptación de la Clasificación Internacional Uniforme de Ocupaciones. Revisada: CIUO - 88).</t>
  </si>
  <si>
    <t>1/ Cifra referencial para el 2015.</t>
  </si>
  <si>
    <t>2/ Cifras referenciales para los años 2011 y 2012.</t>
  </si>
  <si>
    <t>3/ Cifras referenciales para los años 2009, 2011 y 2016.</t>
  </si>
  <si>
    <t>4/ Cifras referenciales para los años 2006, 2012 al 2014, 2016 y 2017.</t>
  </si>
  <si>
    <t>5/ Cifras referenciales para los años 2007, 2008 y 2011.</t>
  </si>
  <si>
    <t>6/ Cifras referenciales para los años 2005, 2007, 2009 y 2016.</t>
  </si>
  <si>
    <t>7/ Cifras referenciales para los años 2007, 2008, 2011 y 2013.</t>
  </si>
  <si>
    <t>8/ Cifras referenciales para los años 2004, 2010 al 2014, 2016 y 2017.</t>
  </si>
  <si>
    <t>Asalariado público</t>
  </si>
  <si>
    <t>Trabajador del 
hogar 3/</t>
  </si>
  <si>
    <t>1/ Comprende a los empleados y obreros del sector privado. Cifra referencial para el año 2011.</t>
  </si>
  <si>
    <t>3/ Cifras referenciales los años 2004, 2010 al 2014, 2016 y 2017.</t>
  </si>
  <si>
    <t>Construcción 3/</t>
  </si>
  <si>
    <t>Comercio 4/</t>
  </si>
  <si>
    <t>Servicios no personales 5/</t>
  </si>
  <si>
    <t>Servicios personales 6/</t>
  </si>
  <si>
    <t>Hogares 7/</t>
  </si>
  <si>
    <t>Clasificación de ramas de actividad económica basada en el CIIU Rev. 4.</t>
  </si>
  <si>
    <t>2/ Cifras referenciales para todos los años a excepción del 2010 y 2016.</t>
  </si>
  <si>
    <t>4/ Cifras referenciales para los años 2007, 2011 y 2016.</t>
  </si>
  <si>
    <t>5/ Cifra referencial para el año 2015.</t>
  </si>
  <si>
    <t>6/ Cifras referenciales para todos los años a excepción del 2011 y 2016.</t>
  </si>
  <si>
    <t>30 a 44 años 2/</t>
  </si>
  <si>
    <t>65 a más años 3/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</si>
  <si>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</si>
  <si>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1/ Cifras referenciales para todos los años a excepción del 2007.</t>
  </si>
  <si>
    <t>3/ Cifras referenciales para los años 2005, 2006, 2007, 2010 y 2016.</t>
  </si>
  <si>
    <t>Sin nivel 1/</t>
  </si>
  <si>
    <t>Superior no universitaria</t>
  </si>
  <si>
    <t>Superior Universitaria</t>
  </si>
  <si>
    <t>Se considera los ingresos totales por trabajo de la ocupación principal y secundaria del trabajador.</t>
  </si>
  <si>
    <t>El nivel educativo considera la educación completa e incompleta.</t>
  </si>
  <si>
    <t>1/ Cifras referenciales para el 2011 y 2016.</t>
  </si>
  <si>
    <t>Hasta 14 horas 
1/</t>
  </si>
  <si>
    <t>De 15 a 34 horas 2/</t>
  </si>
  <si>
    <t>De 35 a 47 horas 3/</t>
  </si>
  <si>
    <t>48 horas 
4/</t>
  </si>
  <si>
    <t>De 49 a 59 horas 5/</t>
  </si>
  <si>
    <t>60 a más horas 6/</t>
  </si>
  <si>
    <t>3/ Cifra referencial para el año 2011.</t>
  </si>
  <si>
    <t>4/ Cifras referenciales para los años 2005, 2010, 2015 y 2017.</t>
  </si>
  <si>
    <t>5/ Cifra referencial para el año 2017.</t>
  </si>
  <si>
    <t>6/ Cifra referencial para el año 2006.</t>
  </si>
  <si>
    <t>EMPLEO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</si>
  <si>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</si>
  <si>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</si>
  <si>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</si>
  <si>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</si>
  <si>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</si>
  <si>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</si>
  <si>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</si>
  <si>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</si>
  <si>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</si>
  <si>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</si>
  <si>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INGRESOS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</si>
  <si>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</si>
  <si>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</si>
  <si>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</si>
  <si>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</si>
  <si>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</si>
  <si>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</si>
  <si>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</si>
  <si>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</si>
  <si>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</si>
  <si>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AYACUCHO</t>
  </si>
  <si>
    <t>Cuadro 20</t>
  </si>
  <si>
    <t>Cuadro 23</t>
  </si>
  <si>
    <t>Cuadro 21</t>
  </si>
  <si>
    <t>Cuadro 24</t>
  </si>
  <si>
    <t>Cuadro 22</t>
  </si>
  <si>
    <t>Cuadro 25</t>
  </si>
  <si>
    <t>Cuadro 26</t>
  </si>
  <si>
    <t>(Personas)</t>
  </si>
  <si>
    <t>PERÚ</t>
  </si>
  <si>
    <t>(Porcentaje y en miles de personas)</t>
  </si>
  <si>
    <t>Tasa de inadecuación ocupacional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</si>
  <si>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Se considera la población juvenil de 15 a 29 años.</t>
    </r>
  </si>
  <si>
    <t>REGIÓN</t>
  </si>
  <si>
    <t>ÍNDICE DE CONTENIDO DE LA REGIÓN AYACUCHO</t>
  </si>
  <si>
    <t>Clasificación de ramas de actividad basada en el CIIU Rev. 4.</t>
  </si>
  <si>
    <t>La suma de las partes puede no coincidir con el total debido al redondeo de las cifras.</t>
  </si>
  <si>
    <t>Para el cálculo de los ingresos se excluye a la PEA ocupada sin ingresos.</t>
  </si>
  <si>
    <t>Mediana</t>
  </si>
  <si>
    <t>1.3  Distribución de la PEA ocupada por:</t>
  </si>
  <si>
    <t>Primaria 1/</t>
  </si>
  <si>
    <t>Superior no universitaria 2/</t>
  </si>
  <si>
    <t>Superior Universitaria 3/</t>
  </si>
  <si>
    <t>1/ Se incluye la educación básica especial para el año 2017.</t>
  </si>
  <si>
    <t>2/ Cifras referenciales para los años 2004 al 2006.</t>
  </si>
  <si>
    <t>3/ Cifras referenciales para los años 2004 al 2013.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</si>
  <si>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Considera a la PEA ocupada de 18 años a más con educación superior universitaria y superior no universitaria culminada. 
Se excluye a los ocupados de las fuerzas armadas y policiales.</t>
    </r>
  </si>
  <si>
    <t>PEA ocupada con inadecuación ocupacional</t>
  </si>
  <si>
    <t>Jóvenes que ni estudian ni trabajan</t>
  </si>
  <si>
    <t>Tasa de los jóvenes ni estudian ni trabajan</t>
  </si>
  <si>
    <t>Para el cálculo de los ingresos se excluye a los Trabajadores Familiares No Remunerados y a la PEA ocupada sin ingresos.</t>
  </si>
  <si>
    <t xml:space="preserve">                Se considera los ingresos totales por trabajo de la ocupación principal y secundaria del trabajador. </t>
  </si>
  <si>
    <t xml:space="preserve">    Para el cálculo de los ingresos se excluye a los Trabajadores Familiares No Remunerados y a la PEA ocupada sin ingresos.</t>
  </si>
  <si>
    <t>Primaria 2/</t>
  </si>
  <si>
    <t>Secundaria 3/</t>
  </si>
  <si>
    <t>3/ Cifra referencial para el 2015.</t>
  </si>
  <si>
    <t>2/ Se incluye educación básica especial para el año 2017.</t>
  </si>
  <si>
    <r>
      <t>Fuente:</t>
    </r>
    <r>
      <rPr>
        <sz val="8"/>
        <rFont val="Arial"/>
        <family val="2"/>
      </rPr>
      <t xml:space="preserve"> MTPE – OGETIC – Oficina de Estadística - Planilla Electrónica.</t>
    </r>
  </si>
  <si>
    <t>(Soles)</t>
  </si>
  <si>
    <t xml:space="preserve">               Se considera las horas normales de trabajo semanal de las ocupaciones principal y secundaria del trabajador. </t>
  </si>
  <si>
    <r>
      <rPr>
        <b/>
        <sz val="8"/>
        <color indexed="8"/>
        <rFont val="Arial"/>
        <family val="2"/>
      </rPr>
      <t>Fuente:</t>
    </r>
    <r>
      <rPr>
        <sz val="8"/>
        <rFont val="Arial"/>
        <family val="2"/>
      </rPr>
      <t xml:space="preserve"> MTPE – OGETIC – Oficina de Estadística - Planilla Electrónica.</t>
    </r>
  </si>
  <si>
    <t xml:space="preserve">Se considera los ingresos totales por trabajo de la ocupación principal y secundaria del trabajador. </t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</si>
  <si>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El empleo informal se calcula en base a la Metodología de la OIT. Comprende a aquellos trabajadores que laboraron en unidades productivas que no cuentan con RUC registrado en la SUNAT o aquellos que no cuentan con beneficios sociales como seguro de salud.</t>
    </r>
  </si>
  <si>
    <t>Empleo informal</t>
  </si>
  <si>
    <t>Empleo formal</t>
  </si>
  <si>
    <t>Asalariados con empleo informal</t>
  </si>
  <si>
    <t>Tasa de informalidad</t>
  </si>
  <si>
    <t>Asalariados con empleo formal</t>
  </si>
  <si>
    <t>Tasa de formalidad</t>
  </si>
  <si>
    <t>1.1  Principales indicadores del mercado de trabajo</t>
  </si>
  <si>
    <t>1.2  Distribución de la PEA por nivel de empleo</t>
  </si>
  <si>
    <t>1.3.1 Estructura de mercado</t>
  </si>
  <si>
    <t>1.3.2 Grupo ocupacional</t>
  </si>
  <si>
    <t>1.3.3 Categoría ocupacional</t>
  </si>
  <si>
    <t>1.3.5 Rango de edad</t>
  </si>
  <si>
    <t>1.3.6 Nivel educativo</t>
  </si>
  <si>
    <t>1.3.7 Rango de horas semanales de trabajo</t>
  </si>
  <si>
    <t>1.3.8 Rango de ingresos</t>
  </si>
  <si>
    <t>1.4  Asalariados con empleo informal y tasa de informalidad</t>
  </si>
  <si>
    <t>1.5  Población juvenil que ni estudia ni trabaja</t>
  </si>
  <si>
    <t>1.6   Ingreso laboral mensual promedio y mediana de la PEA Ocupada</t>
  </si>
  <si>
    <t>1.7   Ingreso laboral promedio mensual de la PEA ocupada por:</t>
  </si>
  <si>
    <t>1.7.1  Nivel de empleo</t>
  </si>
  <si>
    <t>1.7.2  Estructura de mercado</t>
  </si>
  <si>
    <t>1.7.3  Grupo ocupacional</t>
  </si>
  <si>
    <t>1.7.4  Categoría ocupacional</t>
  </si>
  <si>
    <t>1.7.6  Rango de edad</t>
  </si>
  <si>
    <t>1.7.7  Nivel educativo</t>
  </si>
  <si>
    <t>1.7.8  Rango de horas semanales de trabajo</t>
  </si>
  <si>
    <t>1.8   Ingreso laboral promedio mensual de Asalariados por:</t>
  </si>
  <si>
    <t>1.8.1  Condición de informalidad</t>
  </si>
  <si>
    <t>PEA ocupada con adecuación ocupacional</t>
  </si>
  <si>
    <t>Tasa de adecuación ocupacional</t>
  </si>
  <si>
    <t>Empresas por meses</t>
  </si>
  <si>
    <t>Regiones</t>
  </si>
  <si>
    <t>Trabajadores por meses</t>
  </si>
  <si>
    <t>Promedio de remuneraciones por meses</t>
  </si>
  <si>
    <t>1.3.4 Rama de actividad económica</t>
  </si>
  <si>
    <t>1.7.5  Rama de actividad económica</t>
  </si>
  <si>
    <t>Columna1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</si>
  <si>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</si>
  <si>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</si>
  <si>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</si>
  <si>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</si>
  <si>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</si>
  <si>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</si>
  <si>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</si>
  <si>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</si>
  <si>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</si>
  <si>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2004</t>
  </si>
  <si>
    <t>2005</t>
  </si>
  <si>
    <t>2006</t>
  </si>
  <si>
    <t>2007</t>
  </si>
  <si>
    <t>2008</t>
  </si>
  <si>
    <t>2009</t>
  </si>
  <si>
    <t>2010</t>
  </si>
  <si>
    <t>Ene-20</t>
  </si>
  <si>
    <t>Feb-20</t>
  </si>
  <si>
    <t>Mar-20</t>
  </si>
  <si>
    <t>Abr-20</t>
  </si>
  <si>
    <t>May-20</t>
  </si>
  <si>
    <t>Jun-20</t>
  </si>
  <si>
    <t>Jul-20</t>
  </si>
  <si>
    <t>Ago-20</t>
  </si>
  <si>
    <t>Set-20</t>
  </si>
  <si>
    <t>Oct-20</t>
  </si>
  <si>
    <t>Nov-20</t>
  </si>
  <si>
    <t>Dic-20</t>
  </si>
  <si>
    <t>Ene-21</t>
  </si>
  <si>
    <t>Feb-21</t>
  </si>
  <si>
    <t>Mar-21</t>
  </si>
  <si>
    <t>Abr-21</t>
  </si>
  <si>
    <t/>
  </si>
  <si>
    <t>2020</t>
  </si>
  <si>
    <t>May-21</t>
  </si>
  <si>
    <t>Jun-21</t>
  </si>
  <si>
    <t>Jul-21</t>
  </si>
  <si>
    <t>Ago-21</t>
  </si>
  <si>
    <t>Set-21</t>
  </si>
  <si>
    <t>3/ Cifras referenciales para los años 2004 al 2010, 2016 y 2017.</t>
  </si>
  <si>
    <t>3/ Cifras referenciales para los años 2004, 2007 al 2009, 2011 y 2015.</t>
  </si>
  <si>
    <t>Oct-21</t>
  </si>
  <si>
    <t>Nov-21</t>
  </si>
  <si>
    <t>Ene-22</t>
  </si>
  <si>
    <t>Dic-21</t>
  </si>
  <si>
    <t>Feb-22</t>
  </si>
  <si>
    <t>2021</t>
  </si>
  <si>
    <t>2020 a/</t>
  </si>
  <si>
    <t>1.3.9 Inadecuación ocupacional, 2011 - 2021</t>
  </si>
  <si>
    <t>Mar-22</t>
  </si>
  <si>
    <t>1/ Cifras referenciales para los años 2005 al 2007, 2012 al 2014 y 2021.</t>
  </si>
  <si>
    <t>2/ Cifras referenciales para los años del 2007, 2009, 2010, 2011, 2012, 2014 y 2021.</t>
  </si>
  <si>
    <t>1/ Cifras referenciales para los años 2004 al 2008, 2015, 2017 y 2021.</t>
  </si>
  <si>
    <t>4/ Cifras referenciales para los años 2005 al 2009, 2012, 2014, 2016, 2017 y 2021.</t>
  </si>
  <si>
    <t>2/ Cifras referenciales para todos los años a excepción de 2008, 2010, 2012 y 2021.</t>
  </si>
  <si>
    <t>7/ Cifras referenciales para los años 2010 al 2014, 2016, 2017 y 2021.</t>
  </si>
  <si>
    <t>1/ Cifras referenciales para todos los años a excepción del 2020 y 2021.</t>
  </si>
  <si>
    <t>Abr-22</t>
  </si>
  <si>
    <t>May-22</t>
  </si>
  <si>
    <t>Jun-22</t>
  </si>
  <si>
    <t>Jul-22</t>
  </si>
  <si>
    <t>Ago-22</t>
  </si>
  <si>
    <t>Set-22</t>
  </si>
  <si>
    <t>Oct-22</t>
  </si>
  <si>
    <t>Nov-22</t>
  </si>
  <si>
    <t>Dic-22</t>
  </si>
  <si>
    <t>Ene-23</t>
  </si>
  <si>
    <t>Feb-23</t>
  </si>
  <si>
    <t>Mar-23</t>
  </si>
  <si>
    <t>I. Resultados de la Encuesta Nacional de Hogares sobre Condiciones de Vida y Pobreza (ENAHO), 2004 - 2022</t>
  </si>
  <si>
    <t>AYACUCHO: PRINCIPALES INDICADORES DEL MERCADO DE TRABAJO, 2004 - 2022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</si>
  <si>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2004 - 2022.</t>
    </r>
  </si>
  <si>
    <t>AYACUCHO: DISTRIBUCIÓN DE LA PEA POR NIVEL DE EMPLEO, 2004 - 2022</t>
  </si>
  <si>
    <t>AYACUCHO: DISTRIBUCIÓN DE LA PEA OCUPADA POR ESTRUCTURA DE MERCADO, 2004 - 2022</t>
  </si>
  <si>
    <t>AYACUCHO: DISTRIBUCIÓN DE LA PEA OCUPADA POR GRUPO OCUPACIONAL, 2004 - 2022</t>
  </si>
  <si>
    <t>AYACUCHO: DISTRIBUCIÓN DE LA PEA OCUPADA POR CATEGORÍA OCUPACIONAL, 2004 - 2022</t>
  </si>
  <si>
    <t>AYACUCHO: DISTRIBUCIÓN DE LA PEA OCUPADA POR RAMA DE ACTIVIDAD ECONÓMICA, 2004 - 2022</t>
  </si>
  <si>
    <t>AYACUCHO: DISTRIBUCIÓN DE LA PEA OCUPADA POR RANGO DE EDAD, 2004 - 2022</t>
  </si>
  <si>
    <t>AYACUCHO: DISTRIBUCIÓN DE LA PEA OCUPADA POR NIVEL EDUCATIVO, 2004 - 2022</t>
  </si>
  <si>
    <t>AYACUCHO: DISTRIBUCIÓN DE LA PEA OCUPADA POR RANGO DE HORAS SEMANALES 
DE TRABAJO, 2004 - 2022</t>
  </si>
  <si>
    <t>AYACUCHO: DISTRIBUCIÓN DE LA PEA OCUPADA POR RANGO DE INGRESOS, 2004 - 2022</t>
  </si>
  <si>
    <t>AYACUCHO: PEA OCUPADA CON EDUCACIÓN SUPERIOR COMPLETA INADECUADAMENTE 
OCUPADA Y TASA DE INADECUACIÓN OCUPACIONAL, 2011 - 2022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</si>
  <si>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2011 - 2022.</t>
    </r>
  </si>
  <si>
    <t>2022</t>
  </si>
  <si>
    <t>AYACUCHO: PEA OCUPADA ASALARIADA CON EMPLEO INFORMAL 
Y TASA DE INFORMALIDAD, 2004 - 2022</t>
  </si>
  <si>
    <t>AYACUCHO: POBLACIÓN JUVENIL QUE NI ESTUDIA NI TRABAJA, 2004 - 2022</t>
  </si>
  <si>
    <t>AYACUCHO: INGRESO LABORAL MENSUAL PROMEDIO Y MEDIANA DE LA PEA OCUPADA, 2004 - 2022</t>
  </si>
  <si>
    <t>AYACUCHO: INGRESO LABORAL PROMEDIO MENSUAL DE LA PEA OCUPADA 
POR NIVEL DE EMPLEO, 2004 - 2022</t>
  </si>
  <si>
    <t>AYACUCHO: INGRESO LABORAL PROMEDIO MENSUAL DE LA PEA OCUPADA 
POR ESTRUCTURA DE MERCADO, 2004 - 2022</t>
  </si>
  <si>
    <t>AYACUCHO: INGRESO LABORAL PROMEDIO MENSUAL DE LA PEA OCUPADA POR GRUPO OCUPACIONAL, 2004 - 2022</t>
  </si>
  <si>
    <t>AYACUCHO: INGRESO LABORAL PROMEDIO MENSUAL DE LA PEA OCUPADA 
POR CATEGORÍA OCUPACIONAL, 2004 - 2022</t>
  </si>
  <si>
    <t>AYACUCHO: INGRESO LABORAL PROMEDIO MENSUAL DE LA PEA OCUPADA POR RAMA 
DE ACTIVIDAD ECONÓMICA, 2004 - 2022</t>
  </si>
  <si>
    <t>AYACUCHO: INGRESO LABORAL PROMEDIO MENSUAL DE LA PEA OCUPADA 
POR RANGO DE EDAD, 2004 - 2022</t>
  </si>
  <si>
    <t>AYACUCHO: INGRESO LABORAL PROMEDIO MENSUAL DE LA PEA OCUPADA 
POR NIVEL EDUCATIVO, 2004 - 2022</t>
  </si>
  <si>
    <t>AYACUCHO: INGRESO LABORAL PROMEDIO MENSUAL DE LA PEA OCUPADA 
POR RANGO DE HORAS SEMANALES DE TRABAJO, 2004 - 2022</t>
  </si>
  <si>
    <t>AYACUCHO: INGRESO LABORAL PROMEDIO MENSUAL DE LOS ASALARIADOS POR CONDICIÓN DE INFORMALIDAD, 2004 - 2022</t>
  </si>
  <si>
    <t>a/ Se actualizaron las cifras reales debido a que la que se mostraba era un valor interpolado.</t>
  </si>
  <si>
    <t>Abr 23</t>
  </si>
  <si>
    <t>May-23</t>
  </si>
  <si>
    <t>III. Resultados obtenidos de la Encuesta de Demanda Ocupacional 2023</t>
  </si>
  <si>
    <r>
      <t xml:space="preserve">3.1  </t>
    </r>
    <r>
      <rPr>
        <b/>
        <sz val="11"/>
        <color indexed="56"/>
        <rFont val="Arial"/>
        <family val="2"/>
      </rPr>
      <t>Empresas que requeriran personal a contratar, según:</t>
    </r>
  </si>
  <si>
    <t>Cuadro 27</t>
  </si>
  <si>
    <r>
      <t xml:space="preserve">3.1.1  </t>
    </r>
    <r>
      <rPr>
        <sz val="11"/>
        <color indexed="56"/>
        <rFont val="Arial"/>
        <family val="2"/>
      </rPr>
      <t>Total de empresas</t>
    </r>
  </si>
  <si>
    <r>
      <t xml:space="preserve">3.1.2  </t>
    </r>
    <r>
      <rPr>
        <sz val="11"/>
        <color indexed="56"/>
        <rFont val="Arial"/>
        <family val="2"/>
      </rPr>
      <t>Razones de contratación</t>
    </r>
  </si>
  <si>
    <r>
      <t xml:space="preserve">3.2  </t>
    </r>
    <r>
      <rPr>
        <b/>
        <sz val="11"/>
        <color indexed="56"/>
        <rFont val="Arial"/>
        <family val="2"/>
      </rPr>
      <t>Personal a contratar, según:</t>
    </r>
  </si>
  <si>
    <t>Cuadro 28</t>
  </si>
  <si>
    <t>3.2.1  Tipo de contrato</t>
  </si>
  <si>
    <t>3.2.5  Nivel educativo requerido</t>
  </si>
  <si>
    <t>3.2.2  Sectores económicos</t>
  </si>
  <si>
    <t>3.2.6  Remuneración de las ocupaciones mas requeridas</t>
  </si>
  <si>
    <t>3.2.3  Ocupaciones más requeridas</t>
  </si>
  <si>
    <t>3.2.4  Grupo de edad</t>
  </si>
  <si>
    <r>
      <t xml:space="preserve">AYACUCHO: EMPRESA QUE REQUERIRÁN PERSONAL A CONTRATAR, POR TAMAÑO Y ACTIVIDAD ECONÓMICA, 2023
</t>
    </r>
    <r>
      <rPr>
        <sz val="12"/>
        <rFont val="Arial"/>
        <family val="2"/>
      </rPr>
      <t>(Absoluto y porcentaje)</t>
    </r>
  </si>
  <si>
    <r>
      <t xml:space="preserve">Nota: </t>
    </r>
    <r>
      <rPr>
        <sz val="8"/>
        <color indexed="8"/>
        <rFont val="Calibri Light"/>
        <family val="2"/>
      </rPr>
      <t>Clasificación de la rama de actividad económica basado en el CIIU Rev. 4.</t>
    </r>
  </si>
  <si>
    <r>
      <t>Fuente:</t>
    </r>
    <r>
      <rPr>
        <sz val="8"/>
        <color indexed="8"/>
        <rFont val="Calibri Light"/>
        <family val="2"/>
      </rPr>
      <t xml:space="preserve"> MTPE - Encuesta de Demanda Ocupacional, 2022.</t>
    </r>
  </si>
  <si>
    <r>
      <t>Elaboración:</t>
    </r>
    <r>
      <rPr>
        <sz val="8"/>
        <color indexed="8"/>
        <rFont val="Calibri Light"/>
        <family val="2"/>
      </rPr>
      <t xml:space="preserve"> MTPE - DGPE - Dirección de Investigación Socio Económico Laboral (DISEL).</t>
    </r>
  </si>
  <si>
    <r>
      <t xml:space="preserve">AYACUCHO: EMPRESAS QUE REQUERIRÁN PERSONAL, SEGÚN RAZÓN DE CONTRATACIÓN, 2023
</t>
    </r>
    <r>
      <rPr>
        <sz val="12"/>
        <rFont val="Arial"/>
        <family val="2"/>
      </rPr>
      <t>(Absoluto y porcentaje)</t>
    </r>
  </si>
  <si>
    <r>
      <t xml:space="preserve">Nota: </t>
    </r>
    <r>
      <rPr>
        <sz val="8"/>
        <color indexed="8"/>
        <rFont val="Calibri Light"/>
        <family val="2"/>
      </rPr>
      <t>La suma de las partes puede exceder el 100% por ser respuesta múltiple.</t>
    </r>
  </si>
  <si>
    <r>
      <t>1/</t>
    </r>
    <r>
      <rPr>
        <sz val="8"/>
        <color indexed="8"/>
        <rFont val="Calibri Light"/>
        <family val="2"/>
      </rPr>
      <t xml:space="preserve"> Incluye nuevas líneas de producción o servicios.</t>
    </r>
  </si>
  <si>
    <r>
      <t xml:space="preserve">2/ </t>
    </r>
    <r>
      <rPr>
        <sz val="8"/>
        <color indexed="8"/>
        <rFont val="Calibri Light"/>
        <family val="2"/>
      </rPr>
      <t>Incluye apertura de nuevos mercados internos o externos.</t>
    </r>
  </si>
  <si>
    <r>
      <t xml:space="preserve">3/ </t>
    </r>
    <r>
      <rPr>
        <sz val="8"/>
        <color indexed="8"/>
        <rFont val="Calibri Light"/>
        <family val="2"/>
      </rPr>
      <t>Incluye capacidad instalada y/o líneas de financiamiento.</t>
    </r>
  </si>
  <si>
    <r>
      <t xml:space="preserve">AYACUCHO: PERSONAL A CONTRATAR SEGÚN TIPO DE CONTRATO, 2023
</t>
    </r>
    <r>
      <rPr>
        <sz val="12"/>
        <rFont val="Arial"/>
        <family val="2"/>
      </rPr>
      <t>(Absoluto)</t>
    </r>
  </si>
  <si>
    <r>
      <rPr>
        <b/>
        <sz val="8"/>
        <rFont val="Arial Narrow"/>
        <family val="2"/>
      </rPr>
      <t>Elaboración:</t>
    </r>
    <r>
      <rPr>
        <sz val="8"/>
        <rFont val="Arial Narrow"/>
        <family val="2"/>
      </rPr>
      <t xml:space="preserve"> MTPE - DGPE - Dirección de Investigación Socio Económico Laboral (DISEL).</t>
    </r>
  </si>
  <si>
    <r>
      <t xml:space="preserve">AYACUCHO: PERSONAL A CONTRATAR SEGÚN PRINCIPALES SECTORES ECONÓMICOS, 2023
</t>
    </r>
    <r>
      <rPr>
        <sz val="12"/>
        <rFont val="Arial"/>
        <family val="2"/>
      </rPr>
      <t>(Porcentaje)</t>
    </r>
  </si>
  <si>
    <t>Naturaleza temporal</t>
  </si>
  <si>
    <t>Naturaleza permanente</t>
  </si>
  <si>
    <r>
      <rPr>
        <b/>
        <sz val="8"/>
        <color indexed="8"/>
        <rFont val="Arial Narrow"/>
        <family val="2"/>
      </rPr>
      <t xml:space="preserve">Nota: </t>
    </r>
    <r>
      <rPr>
        <sz val="8"/>
        <color indexed="8"/>
        <rFont val="Arial Narrow"/>
        <family val="2"/>
      </rPr>
      <t>Clasificación de sector económico basado en el CIIU Rev. 4.</t>
    </r>
  </si>
  <si>
    <r>
      <t xml:space="preserve">AYACUCHO: PERSONAL A CONTRATAR SEGÚN OCUPACIONES MÁS DEMANDADAS, 2023
</t>
    </r>
    <r>
      <rPr>
        <sz val="12"/>
        <rFont val="Arial"/>
        <family val="2"/>
      </rPr>
      <t>(Porcentaje)</t>
    </r>
  </si>
  <si>
    <r>
      <rPr>
        <b/>
        <sz val="8"/>
        <color indexed="8"/>
        <rFont val="Arial Narrow"/>
        <family val="2"/>
      </rPr>
      <t>Notas:</t>
    </r>
    <r>
      <rPr>
        <sz val="8"/>
        <color indexed="8"/>
        <rFont val="Arial Narrow"/>
        <family val="2"/>
      </rPr>
      <t xml:space="preserve"> La suma de las partes puede no coincidir con el total debido al redondeo de las cifras.</t>
    </r>
  </si>
  <si>
    <r>
      <t xml:space="preserve">AYACUCHO: PERSONAL A CONTRATAR, SEGÚN RIQUISITO DE EDAD, 2023
</t>
    </r>
    <r>
      <rPr>
        <sz val="12"/>
        <rFont val="Arial"/>
        <family val="2"/>
      </rPr>
      <t>(Absoluto y Porcentaje)</t>
    </r>
  </si>
  <si>
    <r>
      <t xml:space="preserve">AYACUCHO: PERSONAL A CONTRATAR, SEGÚN NIVEL EDUCATIVO MÍNIMO REQUERIDO, 2023 </t>
    </r>
    <r>
      <rPr>
        <sz val="12"/>
        <rFont val="Arial"/>
        <family val="2"/>
      </rPr>
      <t>(Porcentaje)</t>
    </r>
  </si>
  <si>
    <r>
      <t xml:space="preserve">Nota: </t>
    </r>
    <r>
      <rPr>
        <sz val="8"/>
        <color indexed="8"/>
        <rFont val="Calibri Light"/>
        <family val="2"/>
      </rPr>
      <t>El nivel educativo auxiliar técnico corresponde hasta 1 año de estudio. El nivel educativo técnico corresponde de 1 a 2 años de estudios. El nivel educativo profesional técnico corresponde de 3 a 4 años de estudios</t>
    </r>
  </si>
  <si>
    <r>
      <t xml:space="preserve">AYACUCHO: REMUNERACIÓN PROMEDIO MENSUAL DE LAS OCUPACIONES MÁS DEMANDADAS A CONTRATAR, 2023
</t>
    </r>
    <r>
      <rPr>
        <sz val="12"/>
        <rFont val="Arial"/>
        <family val="2"/>
      </rPr>
      <t>(Soles)</t>
    </r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</si>
  <si>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Ocupacional, 2022</t>
    </r>
  </si>
  <si>
    <t>Jun-23</t>
  </si>
  <si>
    <t>Jul-23</t>
  </si>
  <si>
    <t>Ago-23</t>
  </si>
  <si>
    <t>Set-23</t>
  </si>
  <si>
    <t>Oct-23</t>
  </si>
  <si>
    <t>Nov-23</t>
  </si>
  <si>
    <t>II. Resultados obtenidos de la Planilla Electrónica, 2012 - 2023 e Información mensual de Enero 2020 - Diciembre 2023</t>
  </si>
  <si>
    <t>AYACUCHO: EMPRESAS REGISTRADOS EN EL SECTOR PRIVADO FORMAL, 
PERÍODO MENSUAL ENERO 2022 - DICIEMBRE 2023</t>
  </si>
  <si>
    <r>
      <t>Nota: </t>
    </r>
    <r>
      <rPr>
        <sz val="8"/>
        <color indexed="8"/>
        <rFont val="Arial Narrow"/>
        <family val="2"/>
      </rPr>
      <t>Fecha de corte de actualización del PLAME y T-Registro, al 25 de febrero de 2024.</t>
    </r>
  </si>
  <si>
    <t>AYACUCHO: TRABAJADORES (PUESTOS DE TRABAJO) REGISTRADOS EN EL SECTOR PRIVADO FORMAL, 
PERÍODO MENSUAL ENERO 2022 - DICIEMBRE 2023</t>
  </si>
  <si>
    <t>AYACUCHO: REMUNERACIÓN PROMEDIO MENSUAL DE LOS TRABAJADORES REGISTRADOS EN EL SECTOR PRIVADO FORMAL, 
PERÍODO MENSUAL ENERO 2022 - DICIEMBRE 2023</t>
  </si>
  <si>
    <t>AYACUCHO: EMPRESAS REGISTRADOS EN EL SECTOR PRIVADO FORMAL, 
PERÍODO ANUAL 2012 - 2023</t>
  </si>
  <si>
    <t>AYACUCHO: TRABAJADORES (PUESTOS DE TRABAJO) REGISTRADOS EN EL SECTOR 
PRIVADO FORMAL, PERÍODO ANUAL 2012 - 2023</t>
  </si>
  <si>
    <t>AYACUCHO: REMUNERACIÓN PROMEDIO MENSUAL DE LOS TRABAJADORES REGISTRADOS 
EN EL SECTOR PRIVADO FORMAL, PERÍODO ANUAL 2012 - 2023</t>
  </si>
  <si>
    <t>Dic-23</t>
  </si>
  <si>
    <r>
      <t>2.1</t>
    </r>
    <r>
      <rPr>
        <b/>
        <sz val="7"/>
        <color indexed="56"/>
        <rFont val="Times New Roman"/>
        <family val="1"/>
      </rPr>
      <t> </t>
    </r>
    <r>
      <rPr>
        <b/>
        <sz val="11"/>
        <color indexed="56"/>
        <rFont val="Arial"/>
        <family val="2"/>
      </rPr>
      <t>Empresas registrados en el sector privado formal</t>
    </r>
  </si>
  <si>
    <r>
      <t xml:space="preserve">2.3 </t>
    </r>
    <r>
      <rPr>
        <b/>
        <sz val="11"/>
        <color indexed="56"/>
        <rFont val="Arial"/>
        <family val="2"/>
      </rPr>
      <t>Remuneración promedio mensual de trabajadores del sector 
       privado formal</t>
    </r>
  </si>
  <si>
    <r>
      <t xml:space="preserve">2.2 </t>
    </r>
    <r>
      <rPr>
        <b/>
        <sz val="11"/>
        <color indexed="56"/>
        <rFont val="Arial"/>
        <family val="2"/>
      </rPr>
      <t>Trabajadores registrados en el sector privado formal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</si>
</sst>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7" formatCode="_ * #,##0.00_ ;_ * \-#,##0.00_ ;_ * &quot;-&quot;??_ ;_ @_ "/>
    <numFmt numFmtId="191" formatCode="_-* #,##0.00\ _€_-;\-* #,##0.00\ _€_-;_-* &quot;-&quot;??\ _€_-;_-@_-"/>
    <numFmt numFmtId="192" formatCode="_ * #,##0.0_ ;_ * \-#,##0.0_ ;_ * &quot;-&quot;??_ ;_ @_ "/>
    <numFmt numFmtId="193" formatCode="#,##0.0"/>
    <numFmt numFmtId="194" formatCode="_ * #,##0_ ;_ * \-#,##0_ ;_ * &quot;-&quot;??_ ;_ @_ "/>
    <numFmt numFmtId="195" formatCode="0.0"/>
    <numFmt numFmtId="196" formatCode="0.00000"/>
    <numFmt numFmtId="197" formatCode="#,##0.000"/>
    <numFmt numFmtId="198" formatCode="0.000"/>
    <numFmt numFmtId="199" formatCode="_(&quot;S/.&quot;\ * #,##0.00_);_(&quot;S/.&quot;\ * \(#,##0.00\);_(&quot;S/.&quot;\ * &quot;-&quot;??_);_(@_)"/>
    <numFmt numFmtId="201" formatCode="#,##0_ ;\-#,##0\ "/>
    <numFmt numFmtId="208" formatCode="_-* #,##0\ _€_-;\-* #,##0\ _€_-;_-* &quot;-&quot;??\ _€_-;_-@_-"/>
  </numFmts>
  <fonts count="5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1"/>
      <color indexed="56"/>
      <name val="Arial"/>
      <family val="2"/>
    </font>
    <font>
      <b/>
      <sz val="7"/>
      <color indexed="56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 Narrow"/>
      <family val="2"/>
    </font>
    <font>
      <sz val="8"/>
      <name val="Calibri"/>
      <family val="2"/>
    </font>
    <font>
      <sz val="8"/>
      <name val="Calibri"/>
      <family val="2"/>
    </font>
    <font>
      <sz val="8"/>
      <name val="Calibri"/>
      <family val="2"/>
    </font>
    <font>
      <b/>
      <sz val="8"/>
      <color indexed="8"/>
      <name val="Arial Narrow"/>
      <family val="2"/>
    </font>
    <font>
      <sz val="11"/>
      <color indexed="56"/>
      <name val="Arial"/>
      <family val="2"/>
    </font>
    <font>
      <sz val="12"/>
      <name val="Arial"/>
      <family val="2"/>
    </font>
    <font>
      <sz val="8"/>
      <color indexed="8"/>
      <name val="Calibri Light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000080"/>
      <name val="Arial"/>
      <family val="2"/>
    </font>
    <font>
      <b/>
      <sz val="10"/>
      <color rgb="FF002060"/>
      <name val="Arial"/>
      <family val="2"/>
    </font>
    <font>
      <b/>
      <sz val="11"/>
      <color rgb="FFFF0000"/>
      <name val="Arial"/>
      <family val="2"/>
    </font>
    <font>
      <sz val="11"/>
      <color rgb="FF000080"/>
      <name val="Arial"/>
      <family val="2"/>
    </font>
    <font>
      <sz val="10"/>
      <color theme="0"/>
      <name val="Arial"/>
      <family val="2"/>
    </font>
    <font>
      <b/>
      <sz val="14"/>
      <color rgb="FF002060"/>
      <name val="Arial"/>
      <family val="2"/>
    </font>
    <font>
      <b/>
      <sz val="11"/>
      <color rgb="FF002060"/>
      <name val="Arial"/>
      <family val="2"/>
    </font>
    <font>
      <b/>
      <sz val="8"/>
      <color theme="1"/>
      <name val="Arial Narrow"/>
      <family val="2"/>
    </font>
    <font>
      <b/>
      <sz val="12"/>
      <color theme="1"/>
      <name val="Arial"/>
      <family val="2"/>
    </font>
    <font>
      <sz val="11"/>
      <color rgb="FF002060"/>
      <name val="Arial"/>
      <family val="2"/>
    </font>
    <font>
      <sz val="11"/>
      <name val="Calibri"/>
      <family val="2"/>
      <scheme val="minor"/>
    </font>
    <font>
      <b/>
      <sz val="8"/>
      <color theme="1"/>
      <name val="Calibri Light"/>
      <family val="2"/>
    </font>
    <font>
      <b/>
      <sz val="11"/>
      <name val="Calibri"/>
      <family val="2"/>
      <scheme val="minor"/>
    </font>
    <font>
      <sz val="8"/>
      <color theme="1"/>
      <name val="Arial Narrow"/>
      <family val="2"/>
    </font>
    <font>
      <b/>
      <sz val="10"/>
      <color theme="1"/>
      <name val="Arial"/>
      <family val="2"/>
    </font>
    <font>
      <b/>
      <sz val="16"/>
      <color rgb="FF00007D"/>
      <name val="Arial"/>
      <family val="2"/>
    </font>
    <font>
      <b/>
      <sz val="2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E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206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rgb="FF0064C8"/>
      </top>
      <bottom/>
      <diagonal/>
    </border>
    <border>
      <left/>
      <right/>
      <top/>
      <bottom style="thin">
        <color rgb="FF0064C8"/>
      </bottom>
      <diagonal/>
    </border>
    <border>
      <left/>
      <right/>
      <top style="thin">
        <color rgb="FF0064C8"/>
      </top>
      <bottom style="thin">
        <color rgb="FF0064C8"/>
      </bottom>
      <diagonal/>
    </border>
    <border>
      <left/>
      <right style="dotted">
        <color theme="8"/>
      </right>
      <top/>
      <bottom/>
      <diagonal/>
    </border>
    <border>
      <left/>
      <right style="thin">
        <color rgb="FF0064C8"/>
      </right>
      <top style="thin">
        <color rgb="FF0064C8"/>
      </top>
      <bottom style="thin">
        <color rgb="FF0064C8"/>
      </bottom>
      <diagonal/>
    </border>
    <border>
      <left/>
      <right style="thin">
        <color rgb="FF0064C8"/>
      </right>
      <top/>
      <bottom/>
      <diagonal/>
    </border>
    <border>
      <left/>
      <right style="thin">
        <color rgb="FF0064C8"/>
      </right>
      <top/>
      <bottom style="thin">
        <color rgb="FF0064C8"/>
      </bottom>
      <diagonal/>
    </border>
    <border>
      <left/>
      <right/>
      <top style="thin">
        <color rgb="FF0064C8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64C8"/>
      </bottom>
      <diagonal/>
    </border>
  </borders>
  <cellStyleXfs count="18">
    <xf numFmtId="0" fontId="0" fillId="0" borderId="0"/>
    <xf numFmtId="0" fontId="29" fillId="0" borderId="0" applyNumberFormat="0" applyFill="0" applyBorder="0" applyAlignment="0" applyProtection="0"/>
    <xf numFmtId="191" fontId="28" fillId="0" borderId="0" applyFont="0" applyFill="0" applyBorder="0" applyAlignment="0" applyProtection="0"/>
    <xf numFmtId="177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8" fillId="0" borderId="0"/>
  </cellStyleXfs>
  <cellXfs count="361">
    <xf numFmtId="0" fontId="0" fillId="0" borderId="0" xfId="0"/>
    <xf numFmtId="0" fontId="1" fillId="3" borderId="0" xfId="6" applyFill="1"/>
    <xf numFmtId="192" fontId="28" fillId="3" borderId="0" xfId="3" applyNumberFormat="1" applyFont="1" applyFill="1"/>
    <xf numFmtId="192" fontId="28" fillId="0" borderId="0" xfId="3" applyNumberFormat="1" applyFont="1"/>
    <xf numFmtId="0" fontId="1" fillId="0" borderId="0" xfId="6"/>
    <xf numFmtId="0" fontId="1" fillId="2" borderId="0" xfId="6" applyFill="1" applyBorder="1"/>
    <xf numFmtId="0" fontId="3" fillId="4" borderId="12" xfId="6" applyFont="1" applyFill="1" applyBorder="1" applyAlignment="1">
      <alignment horizontal="center" vertical="center" wrapText="1"/>
    </xf>
    <xf numFmtId="0" fontId="3" fillId="4" borderId="13" xfId="6" applyFont="1" applyFill="1" applyBorder="1" applyAlignment="1">
      <alignment horizontal="center" vertical="center" wrapText="1"/>
    </xf>
    <xf numFmtId="0" fontId="3" fillId="3" borderId="0" xfId="6" applyFont="1" applyFill="1" applyBorder="1" applyAlignment="1">
      <alignment horizontal="center" vertical="center" wrapText="1"/>
    </xf>
    <xf numFmtId="0" fontId="1" fillId="3" borderId="0" xfId="6" applyFont="1" applyFill="1" applyBorder="1" applyAlignment="1">
      <alignment horizontal="center" vertical="center" wrapText="1"/>
    </xf>
    <xf numFmtId="0" fontId="4" fillId="2" borderId="0" xfId="6" applyFont="1" applyFill="1" applyBorder="1" applyAlignment="1">
      <alignment horizontal="left" indent="1"/>
    </xf>
    <xf numFmtId="193" fontId="1" fillId="3" borderId="0" xfId="6" applyNumberFormat="1" applyFont="1" applyFill="1" applyBorder="1" applyAlignment="1">
      <alignment horizontal="right" vertical="center" indent="2"/>
    </xf>
    <xf numFmtId="3" fontId="4" fillId="2" borderId="0" xfId="6" applyNumberFormat="1" applyFont="1" applyFill="1" applyBorder="1" applyAlignment="1">
      <alignment horizontal="right" indent="1"/>
    </xf>
    <xf numFmtId="193" fontId="4" fillId="2" borderId="0" xfId="6" applyNumberFormat="1" applyFont="1" applyFill="1" applyBorder="1" applyAlignment="1">
      <alignment horizontal="right" indent="1"/>
    </xf>
    <xf numFmtId="0" fontId="1" fillId="2" borderId="0" xfId="6" applyFont="1" applyFill="1" applyBorder="1" applyAlignment="1">
      <alignment horizontal="center"/>
    </xf>
    <xf numFmtId="193" fontId="1" fillId="3" borderId="0" xfId="3" applyNumberFormat="1" applyFont="1" applyFill="1" applyBorder="1" applyAlignment="1">
      <alignment horizontal="right" vertical="center" indent="2"/>
    </xf>
    <xf numFmtId="3" fontId="1" fillId="3" borderId="0" xfId="6" applyNumberFormat="1" applyFont="1" applyFill="1" applyBorder="1" applyAlignment="1">
      <alignment horizontal="right" indent="1"/>
    </xf>
    <xf numFmtId="193" fontId="1" fillId="3" borderId="0" xfId="6" applyNumberFormat="1" applyFont="1" applyFill="1" applyBorder="1" applyAlignment="1">
      <alignment horizontal="right" indent="1"/>
    </xf>
    <xf numFmtId="0" fontId="1" fillId="2" borderId="13" xfId="6" applyFont="1" applyFill="1" applyBorder="1" applyAlignment="1">
      <alignment horizontal="left" indent="1"/>
    </xf>
    <xf numFmtId="194" fontId="1" fillId="2" borderId="13" xfId="3" applyNumberFormat="1" applyFont="1" applyFill="1" applyBorder="1" applyAlignment="1">
      <alignment horizontal="right" indent="1"/>
    </xf>
    <xf numFmtId="3" fontId="1" fillId="2" borderId="13" xfId="6" applyNumberFormat="1" applyFont="1" applyFill="1" applyBorder="1" applyAlignment="1">
      <alignment horizontal="right" indent="1"/>
    </xf>
    <xf numFmtId="195" fontId="1" fillId="2" borderId="13" xfId="6" applyNumberFormat="1" applyFont="1" applyFill="1" applyBorder="1" applyAlignment="1">
      <alignment horizontal="right" indent="3"/>
    </xf>
    <xf numFmtId="0" fontId="5" fillId="3" borderId="0" xfId="6" applyFont="1" applyFill="1" applyAlignment="1">
      <alignment horizontal="left" indent="1"/>
    </xf>
    <xf numFmtId="0" fontId="6" fillId="3" borderId="0" xfId="6" applyFont="1" applyFill="1"/>
    <xf numFmtId="0" fontId="6" fillId="3" borderId="0" xfId="13" applyFont="1" applyFill="1" applyAlignment="1">
      <alignment horizontal="left" indent="1"/>
    </xf>
    <xf numFmtId="0" fontId="6" fillId="3" borderId="0" xfId="6" applyFont="1" applyFill="1" applyBorder="1" applyAlignment="1">
      <alignment horizontal="left" indent="1"/>
    </xf>
    <xf numFmtId="0" fontId="6" fillId="3" borderId="0" xfId="6" applyFont="1" applyFill="1" applyBorder="1" applyAlignment="1"/>
    <xf numFmtId="0" fontId="5" fillId="3" borderId="0" xfId="5" applyFont="1" applyFill="1" applyAlignment="1">
      <alignment horizontal="left" indent="1"/>
    </xf>
    <xf numFmtId="0" fontId="1" fillId="3" borderId="0" xfId="6" applyFill="1" applyAlignment="1">
      <alignment horizontal="right"/>
    </xf>
    <xf numFmtId="192" fontId="1" fillId="0" borderId="0" xfId="3" applyNumberFormat="1" applyFont="1"/>
    <xf numFmtId="0" fontId="7" fillId="2" borderId="0" xfId="9" applyFill="1"/>
    <xf numFmtId="0" fontId="7" fillId="3" borderId="0" xfId="9" applyFill="1"/>
    <xf numFmtId="0" fontId="7" fillId="0" borderId="0" xfId="9"/>
    <xf numFmtId="0" fontId="7" fillId="2" borderId="0" xfId="9" applyFill="1" applyBorder="1"/>
    <xf numFmtId="0" fontId="4" fillId="4" borderId="14" xfId="9" applyFont="1" applyFill="1" applyBorder="1" applyAlignment="1">
      <alignment horizontal="center" vertical="center" wrapText="1"/>
    </xf>
    <xf numFmtId="0" fontId="4" fillId="3" borderId="12" xfId="9" applyFont="1" applyFill="1" applyBorder="1" applyAlignment="1">
      <alignment horizontal="center" vertical="center" wrapText="1"/>
    </xf>
    <xf numFmtId="0" fontId="1" fillId="2" borderId="0" xfId="9" applyFont="1" applyFill="1" applyBorder="1" applyAlignment="1">
      <alignment horizontal="center"/>
    </xf>
    <xf numFmtId="193" fontId="1" fillId="2" borderId="0" xfId="9" applyNumberFormat="1" applyFont="1" applyFill="1" applyBorder="1" applyAlignment="1">
      <alignment horizontal="right" indent="2"/>
    </xf>
    <xf numFmtId="192" fontId="1" fillId="3" borderId="0" xfId="3" applyNumberFormat="1" applyFont="1" applyFill="1"/>
    <xf numFmtId="0" fontId="7" fillId="2" borderId="13" xfId="9" applyFill="1" applyBorder="1"/>
    <xf numFmtId="193" fontId="1" fillId="3" borderId="13" xfId="9" applyNumberFormat="1" applyFont="1" applyFill="1" applyBorder="1" applyAlignment="1">
      <alignment horizontal="right" indent="1"/>
    </xf>
    <xf numFmtId="3" fontId="1" fillId="3" borderId="13" xfId="9" applyNumberFormat="1" applyFont="1" applyFill="1" applyBorder="1" applyAlignment="1">
      <alignment horizontal="right" indent="1"/>
    </xf>
    <xf numFmtId="3" fontId="7" fillId="3" borderId="13" xfId="9" applyNumberFormat="1" applyFill="1" applyBorder="1" applyAlignment="1">
      <alignment horizontal="right" indent="1"/>
    </xf>
    <xf numFmtId="0" fontId="5" fillId="3" borderId="0" xfId="9" applyFont="1" applyFill="1" applyAlignment="1">
      <alignment horizontal="left" indent="1"/>
    </xf>
    <xf numFmtId="193" fontId="30" fillId="3" borderId="0" xfId="9" applyNumberFormat="1" applyFont="1" applyFill="1" applyBorder="1" applyAlignment="1">
      <alignment horizontal="right" indent="1"/>
    </xf>
    <xf numFmtId="3" fontId="30" fillId="3" borderId="0" xfId="9" applyNumberFormat="1" applyFont="1" applyFill="1" applyBorder="1" applyAlignment="1">
      <alignment horizontal="right" indent="1"/>
    </xf>
    <xf numFmtId="0" fontId="30" fillId="3" borderId="0" xfId="9" applyFont="1" applyFill="1" applyBorder="1"/>
    <xf numFmtId="193" fontId="30" fillId="3" borderId="0" xfId="9" applyNumberFormat="1" applyFont="1" applyFill="1" applyBorder="1"/>
    <xf numFmtId="0" fontId="6" fillId="3" borderId="0" xfId="6" applyFont="1" applyFill="1" applyAlignment="1">
      <alignment horizontal="left" indent="1"/>
    </xf>
    <xf numFmtId="0" fontId="1" fillId="3" borderId="0" xfId="9" applyFont="1" applyFill="1"/>
    <xf numFmtId="0" fontId="5" fillId="3" borderId="0" xfId="9" applyFont="1" applyFill="1" applyBorder="1" applyAlignment="1">
      <alignment horizontal="left" indent="1"/>
    </xf>
    <xf numFmtId="0" fontId="6" fillId="3" borderId="0" xfId="9" applyFont="1" applyFill="1" applyAlignment="1">
      <alignment horizontal="left" indent="1"/>
    </xf>
    <xf numFmtId="0" fontId="6" fillId="3" borderId="0" xfId="9" applyFont="1" applyFill="1"/>
    <xf numFmtId="4" fontId="7" fillId="3" borderId="0" xfId="9" applyNumberFormat="1" applyFill="1"/>
    <xf numFmtId="0" fontId="4" fillId="4" borderId="14" xfId="9" applyFont="1" applyFill="1" applyBorder="1" applyAlignment="1">
      <alignment horizontal="center" vertical="center" wrapText="1"/>
    </xf>
    <xf numFmtId="0" fontId="2" fillId="2" borderId="0" xfId="9" applyFont="1" applyFill="1" applyAlignment="1">
      <alignment horizontal="center"/>
    </xf>
    <xf numFmtId="0" fontId="7" fillId="2" borderId="0" xfId="9" applyFill="1" applyBorder="1" applyAlignment="1">
      <alignment horizontal="centerContinuous"/>
    </xf>
    <xf numFmtId="0" fontId="4" fillId="4" borderId="13" xfId="9" applyFont="1" applyFill="1" applyBorder="1" applyAlignment="1">
      <alignment horizontal="center" vertical="center" wrapText="1"/>
    </xf>
    <xf numFmtId="195" fontId="1" fillId="2" borderId="0" xfId="9" applyNumberFormat="1" applyFont="1" applyFill="1" applyBorder="1" applyAlignment="1">
      <alignment horizontal="right" vertical="center" indent="2"/>
    </xf>
    <xf numFmtId="193" fontId="7" fillId="3" borderId="13" xfId="9" applyNumberFormat="1" applyFill="1" applyBorder="1" applyAlignment="1">
      <alignment horizontal="right" indent="1"/>
    </xf>
    <xf numFmtId="193" fontId="7" fillId="2" borderId="13" xfId="9" applyNumberFormat="1" applyFill="1" applyBorder="1"/>
    <xf numFmtId="0" fontId="7" fillId="3" borderId="0" xfId="9" applyFill="1" applyBorder="1"/>
    <xf numFmtId="195" fontId="7" fillId="3" borderId="0" xfId="9" applyNumberFormat="1" applyFill="1" applyBorder="1"/>
    <xf numFmtId="3" fontId="7" fillId="3" borderId="0" xfId="9" applyNumberFormat="1" applyFill="1" applyBorder="1"/>
    <xf numFmtId="195" fontId="7" fillId="3" borderId="0" xfId="9" applyNumberFormat="1" applyFill="1"/>
    <xf numFmtId="196" fontId="7" fillId="3" borderId="0" xfId="9" applyNumberFormat="1" applyFill="1"/>
    <xf numFmtId="0" fontId="7" fillId="0" borderId="0" xfId="9" applyFill="1"/>
    <xf numFmtId="0" fontId="6" fillId="0" borderId="0" xfId="9" applyFont="1" applyFill="1" applyAlignment="1">
      <alignment horizontal="left" indent="1"/>
    </xf>
    <xf numFmtId="0" fontId="31" fillId="3" borderId="0" xfId="9" applyFont="1" applyFill="1" applyAlignment="1">
      <alignment horizontal="left" indent="1"/>
    </xf>
    <xf numFmtId="195" fontId="7" fillId="0" borderId="0" xfId="9" applyNumberFormat="1"/>
    <xf numFmtId="0" fontId="4" fillId="3" borderId="0" xfId="9" applyFont="1" applyFill="1" applyBorder="1" applyAlignment="1">
      <alignment horizontal="center" vertical="center" wrapText="1"/>
    </xf>
    <xf numFmtId="195" fontId="1" fillId="2" borderId="0" xfId="9" applyNumberFormat="1" applyFont="1" applyFill="1" applyBorder="1" applyAlignment="1">
      <alignment horizontal="right" vertical="center" indent="3"/>
    </xf>
    <xf numFmtId="195" fontId="1" fillId="2" borderId="0" xfId="9" applyNumberFormat="1" applyFont="1" applyFill="1" applyBorder="1" applyAlignment="1">
      <alignment horizontal="right" vertical="center" indent="4"/>
    </xf>
    <xf numFmtId="195" fontId="1" fillId="2" borderId="0" xfId="9" applyNumberFormat="1" applyFont="1" applyFill="1" applyBorder="1" applyAlignment="1">
      <alignment horizontal="right" vertical="center" indent="1"/>
    </xf>
    <xf numFmtId="0" fontId="1" fillId="3" borderId="13" xfId="9" applyFont="1" applyFill="1" applyBorder="1" applyAlignment="1">
      <alignment horizontal="left" indent="1"/>
    </xf>
    <xf numFmtId="195" fontId="7" fillId="3" borderId="13" xfId="9" applyNumberFormat="1" applyFill="1" applyBorder="1" applyAlignment="1">
      <alignment horizontal="right" indent="5"/>
    </xf>
    <xf numFmtId="195" fontId="7" fillId="3" borderId="13" xfId="9" applyNumberFormat="1" applyFill="1" applyBorder="1" applyAlignment="1">
      <alignment horizontal="right" indent="3"/>
    </xf>
    <xf numFmtId="195" fontId="7" fillId="3" borderId="13" xfId="9" applyNumberFormat="1" applyFill="1" applyBorder="1" applyAlignment="1">
      <alignment horizontal="right" indent="2"/>
    </xf>
    <xf numFmtId="0" fontId="6" fillId="3" borderId="0" xfId="17" applyFont="1" applyFill="1" applyAlignment="1">
      <alignment horizontal="left" vertical="center" indent="1"/>
    </xf>
    <xf numFmtId="0" fontId="6" fillId="3" borderId="0" xfId="9" applyFont="1" applyFill="1" applyAlignment="1">
      <alignment horizontal="left" vertical="center" indent="1"/>
    </xf>
    <xf numFmtId="0" fontId="4" fillId="2" borderId="0" xfId="9" applyFont="1" applyFill="1" applyBorder="1" applyAlignment="1">
      <alignment horizontal="left" indent="1"/>
    </xf>
    <xf numFmtId="195" fontId="4" fillId="2" borderId="0" xfId="9" applyNumberFormat="1" applyFont="1" applyFill="1" applyBorder="1" applyAlignment="1">
      <alignment horizontal="right" vertical="center" indent="3"/>
    </xf>
    <xf numFmtId="195" fontId="4" fillId="2" borderId="0" xfId="9" applyNumberFormat="1" applyFont="1" applyFill="1" applyBorder="1" applyAlignment="1">
      <alignment horizontal="right" vertical="center" indent="2"/>
    </xf>
    <xf numFmtId="193" fontId="4" fillId="3" borderId="0" xfId="9" applyNumberFormat="1" applyFont="1" applyFill="1" applyBorder="1" applyAlignment="1">
      <alignment horizontal="right" vertical="center" indent="2"/>
    </xf>
    <xf numFmtId="195" fontId="1" fillId="3" borderId="0" xfId="9" applyNumberFormat="1" applyFont="1" applyFill="1" applyBorder="1" applyAlignment="1">
      <alignment horizontal="right" vertical="center" indent="3"/>
    </xf>
    <xf numFmtId="195" fontId="1" fillId="3" borderId="0" xfId="9" applyNumberFormat="1" applyFont="1" applyFill="1" applyBorder="1" applyAlignment="1">
      <alignment horizontal="right" vertical="center" indent="2"/>
    </xf>
    <xf numFmtId="0" fontId="6" fillId="3" borderId="0" xfId="9" applyFont="1" applyFill="1" applyBorder="1" applyAlignment="1">
      <alignment horizontal="left" indent="1"/>
    </xf>
    <xf numFmtId="195" fontId="1" fillId="2" borderId="0" xfId="9" applyNumberFormat="1" applyFont="1" applyFill="1" applyBorder="1" applyAlignment="1">
      <alignment horizontal="center" vertical="center"/>
    </xf>
    <xf numFmtId="0" fontId="5" fillId="3" borderId="0" xfId="9" applyFont="1" applyFill="1" applyAlignment="1">
      <alignment horizontal="left" vertical="center" indent="1"/>
    </xf>
    <xf numFmtId="193" fontId="7" fillId="0" borderId="0" xfId="9" applyNumberFormat="1"/>
    <xf numFmtId="0" fontId="31" fillId="3" borderId="0" xfId="9" applyFont="1" applyFill="1" applyAlignment="1">
      <alignment horizontal="left" vertical="center" indent="1"/>
    </xf>
    <xf numFmtId="0" fontId="1" fillId="2" borderId="0" xfId="9" applyFont="1" applyFill="1" applyBorder="1" applyAlignment="1">
      <alignment horizontal="left" indent="1"/>
    </xf>
    <xf numFmtId="4" fontId="7" fillId="0" borderId="0" xfId="9" applyNumberFormat="1"/>
    <xf numFmtId="0" fontId="1" fillId="3" borderId="0" xfId="9" applyFont="1" applyFill="1" applyBorder="1" applyAlignment="1">
      <alignment horizontal="left" indent="1"/>
    </xf>
    <xf numFmtId="0" fontId="2" fillId="2" borderId="0" xfId="9" applyFont="1" applyFill="1" applyAlignment="1">
      <alignment horizontal="center" vertical="center" wrapText="1"/>
    </xf>
    <xf numFmtId="0" fontId="4" fillId="2" borderId="0" xfId="9" applyFont="1" applyFill="1" applyBorder="1"/>
    <xf numFmtId="193" fontId="7" fillId="3" borderId="0" xfId="9" applyNumberFormat="1" applyFill="1" applyBorder="1" applyAlignment="1">
      <alignment horizontal="right" vertical="center" indent="2"/>
    </xf>
    <xf numFmtId="3" fontId="7" fillId="3" borderId="0" xfId="9" applyNumberFormat="1" applyFill="1" applyBorder="1" applyAlignment="1">
      <alignment horizontal="right" indent="1"/>
    </xf>
    <xf numFmtId="0" fontId="4" fillId="4" borderId="14" xfId="9" applyFont="1" applyFill="1" applyBorder="1" applyAlignment="1">
      <alignment horizontal="center" vertical="center"/>
    </xf>
    <xf numFmtId="1" fontId="4" fillId="3" borderId="0" xfId="9" applyNumberFormat="1" applyFont="1" applyFill="1" applyBorder="1" applyAlignment="1">
      <alignment horizontal="center" vertical="center" wrapText="1"/>
    </xf>
    <xf numFmtId="3" fontId="1" fillId="3" borderId="0" xfId="9" applyNumberFormat="1" applyFont="1" applyFill="1" applyBorder="1" applyAlignment="1">
      <alignment horizontal="center" vertical="center"/>
    </xf>
    <xf numFmtId="3" fontId="1" fillId="2" borderId="0" xfId="9" applyNumberFormat="1" applyFont="1" applyFill="1" applyBorder="1" applyAlignment="1">
      <alignment horizontal="right" vertical="center" indent="1"/>
    </xf>
    <xf numFmtId="197" fontId="7" fillId="3" borderId="0" xfId="9" applyNumberFormat="1" applyFill="1"/>
    <xf numFmtId="3" fontId="7" fillId="3" borderId="0" xfId="9" applyNumberFormat="1" applyFill="1"/>
    <xf numFmtId="1" fontId="7" fillId="3" borderId="13" xfId="9" applyNumberFormat="1" applyFill="1" applyBorder="1" applyAlignment="1">
      <alignment horizontal="right" indent="3"/>
    </xf>
    <xf numFmtId="0" fontId="5" fillId="3" borderId="0" xfId="17" applyFont="1" applyFill="1" applyAlignment="1">
      <alignment horizontal="left" indent="1"/>
    </xf>
    <xf numFmtId="0" fontId="4" fillId="3" borderId="0" xfId="9" applyFont="1" applyFill="1" applyBorder="1"/>
    <xf numFmtId="1" fontId="4" fillId="3" borderId="12" xfId="9" applyNumberFormat="1" applyFont="1" applyFill="1" applyBorder="1" applyAlignment="1">
      <alignment horizontal="center" vertical="center" wrapText="1"/>
    </xf>
    <xf numFmtId="3" fontId="1" fillId="2" borderId="0" xfId="9" applyNumberFormat="1" applyFont="1" applyFill="1" applyBorder="1" applyAlignment="1">
      <alignment horizontal="right" vertical="center" indent="2"/>
    </xf>
    <xf numFmtId="3" fontId="7" fillId="0" borderId="0" xfId="9" applyNumberFormat="1"/>
    <xf numFmtId="194" fontId="28" fillId="0" borderId="0" xfId="3" applyNumberFormat="1" applyFont="1"/>
    <xf numFmtId="193" fontId="7" fillId="3" borderId="0" xfId="9" applyNumberFormat="1" applyFill="1"/>
    <xf numFmtId="0" fontId="4" fillId="2" borderId="0" xfId="9" applyFont="1" applyFill="1"/>
    <xf numFmtId="3" fontId="1" fillId="2" borderId="0" xfId="9" applyNumberFormat="1" applyFont="1" applyFill="1" applyBorder="1" applyAlignment="1">
      <alignment horizontal="right" vertical="center" indent="3"/>
    </xf>
    <xf numFmtId="1" fontId="7" fillId="3" borderId="13" xfId="9" applyNumberFormat="1" applyFill="1" applyBorder="1" applyAlignment="1">
      <alignment horizontal="right" indent="5"/>
    </xf>
    <xf numFmtId="0" fontId="6" fillId="3" borderId="0" xfId="9" applyFont="1" applyFill="1" applyBorder="1" applyAlignment="1">
      <alignment vertical="center" wrapText="1"/>
    </xf>
    <xf numFmtId="0" fontId="1" fillId="0" borderId="0" xfId="9" applyFont="1" applyAlignment="1">
      <alignment horizontal="center"/>
    </xf>
    <xf numFmtId="3" fontId="1" fillId="2" borderId="0" xfId="9" applyNumberFormat="1" applyFont="1" applyFill="1" applyBorder="1" applyAlignment="1">
      <alignment horizontal="right" vertical="center" indent="4"/>
    </xf>
    <xf numFmtId="0" fontId="6" fillId="3" borderId="0" xfId="9" applyFont="1" applyFill="1" applyBorder="1" applyAlignment="1">
      <alignment vertical="center"/>
    </xf>
    <xf numFmtId="0" fontId="6" fillId="3" borderId="0" xfId="17" applyFont="1" applyFill="1" applyAlignment="1">
      <alignment horizontal="left" indent="1"/>
    </xf>
    <xf numFmtId="0" fontId="7" fillId="0" borderId="0" xfId="9" applyBorder="1"/>
    <xf numFmtId="4" fontId="7" fillId="0" borderId="0" xfId="9" applyNumberFormat="1" applyBorder="1"/>
    <xf numFmtId="0" fontId="6" fillId="3" borderId="0" xfId="9" applyFont="1" applyFill="1" applyBorder="1" applyAlignment="1">
      <alignment horizontal="left" vertical="center" indent="1"/>
    </xf>
    <xf numFmtId="4" fontId="7" fillId="3" borderId="0" xfId="9" applyNumberFormat="1" applyFill="1" applyBorder="1"/>
    <xf numFmtId="1" fontId="7" fillId="3" borderId="0" xfId="9" applyNumberFormat="1" applyFill="1" applyAlignment="1">
      <alignment horizontal="center"/>
    </xf>
    <xf numFmtId="0" fontId="6" fillId="3" borderId="0" xfId="9" applyFont="1" applyFill="1" applyBorder="1"/>
    <xf numFmtId="192" fontId="28" fillId="0" borderId="0" xfId="3" applyNumberFormat="1" applyFont="1" applyBorder="1"/>
    <xf numFmtId="3" fontId="1" fillId="3" borderId="0" xfId="9" applyNumberFormat="1" applyFont="1" applyFill="1" applyBorder="1" applyAlignment="1">
      <alignment horizontal="right" vertical="center" indent="3"/>
    </xf>
    <xf numFmtId="0" fontId="1" fillId="3" borderId="0" xfId="9" applyFont="1" applyFill="1" applyBorder="1"/>
    <xf numFmtId="196" fontId="7" fillId="0" borderId="0" xfId="9" applyNumberFormat="1" applyBorder="1"/>
    <xf numFmtId="198" fontId="7" fillId="0" borderId="0" xfId="9" applyNumberFormat="1" applyBorder="1"/>
    <xf numFmtId="0" fontId="7" fillId="3" borderId="0" xfId="9" applyFill="1" applyAlignment="1">
      <alignment horizontal="left" indent="1"/>
    </xf>
    <xf numFmtId="3" fontId="1" fillId="3" borderId="0" xfId="9" applyNumberFormat="1" applyFont="1" applyFill="1" applyBorder="1" applyAlignment="1">
      <alignment horizontal="right" vertical="center" indent="4"/>
    </xf>
    <xf numFmtId="196" fontId="7" fillId="3" borderId="0" xfId="9" applyNumberFormat="1" applyFill="1" applyBorder="1"/>
    <xf numFmtId="0" fontId="0" fillId="5" borderId="0" xfId="0" applyFill="1"/>
    <xf numFmtId="0" fontId="0" fillId="3" borderId="0" xfId="0" applyFill="1"/>
    <xf numFmtId="0" fontId="32" fillId="3" borderId="0" xfId="16" applyFont="1" applyFill="1"/>
    <xf numFmtId="0" fontId="29" fillId="3" borderId="0" xfId="1" applyFill="1" applyAlignment="1">
      <alignment horizontal="center" vertical="center" wrapText="1"/>
    </xf>
    <xf numFmtId="3" fontId="32" fillId="3" borderId="0" xfId="16" applyNumberFormat="1" applyFont="1" applyFill="1"/>
    <xf numFmtId="0" fontId="33" fillId="3" borderId="0" xfId="16" applyFont="1" applyFill="1"/>
    <xf numFmtId="196" fontId="32" fillId="3" borderId="0" xfId="16" applyNumberFormat="1" applyFont="1" applyFill="1"/>
    <xf numFmtId="0" fontId="32" fillId="3" borderId="1" xfId="16" applyFont="1" applyFill="1" applyBorder="1"/>
    <xf numFmtId="193" fontId="32" fillId="3" borderId="1" xfId="16" applyNumberFormat="1" applyFont="1" applyFill="1" applyBorder="1"/>
    <xf numFmtId="1" fontId="32" fillId="3" borderId="0" xfId="16" applyNumberFormat="1" applyFont="1" applyFill="1"/>
    <xf numFmtId="195" fontId="32" fillId="3" borderId="1" xfId="16" applyNumberFormat="1" applyFont="1" applyFill="1" applyBorder="1"/>
    <xf numFmtId="11" fontId="32" fillId="3" borderId="0" xfId="16" applyNumberFormat="1" applyFont="1" applyFill="1"/>
    <xf numFmtId="0" fontId="0" fillId="6" borderId="0" xfId="0" applyFill="1"/>
    <xf numFmtId="0" fontId="0" fillId="3" borderId="15" xfId="0" applyFill="1" applyBorder="1"/>
    <xf numFmtId="0" fontId="34" fillId="5" borderId="0" xfId="0" applyFont="1" applyFill="1" applyAlignment="1">
      <alignment horizontal="left" vertical="center" wrapText="1"/>
    </xf>
    <xf numFmtId="0" fontId="0" fillId="5" borderId="15" xfId="0" applyFill="1" applyBorder="1"/>
    <xf numFmtId="0" fontId="0" fillId="7" borderId="0" xfId="0" applyFill="1"/>
    <xf numFmtId="0" fontId="35" fillId="6" borderId="0" xfId="0" applyFont="1" applyFill="1"/>
    <xf numFmtId="0" fontId="12" fillId="6" borderId="0" xfId="0" applyFont="1" applyFill="1" applyAlignment="1">
      <alignment vertical="center"/>
    </xf>
    <xf numFmtId="0" fontId="36" fillId="6" borderId="0" xfId="0" applyFont="1" applyFill="1" applyAlignment="1">
      <alignment vertical="center"/>
    </xf>
    <xf numFmtId="0" fontId="11" fillId="6" borderId="0" xfId="0" applyFont="1" applyFill="1" applyAlignment="1">
      <alignment vertical="center"/>
    </xf>
    <xf numFmtId="0" fontId="34" fillId="6" borderId="0" xfId="0" applyFont="1" applyFill="1" applyAlignment="1">
      <alignment horizontal="justify" vertical="center"/>
    </xf>
    <xf numFmtId="0" fontId="13" fillId="6" borderId="0" xfId="0" applyFont="1" applyFill="1" applyAlignment="1">
      <alignment vertical="center"/>
    </xf>
    <xf numFmtId="0" fontId="37" fillId="6" borderId="0" xfId="0" applyFont="1" applyFill="1" applyAlignment="1">
      <alignment horizontal="justify" vertical="center"/>
    </xf>
    <xf numFmtId="0" fontId="10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34" fillId="3" borderId="0" xfId="0" applyFont="1" applyFill="1" applyAlignment="1">
      <alignment horizontal="justify" vertical="center"/>
    </xf>
    <xf numFmtId="0" fontId="34" fillId="5" borderId="0" xfId="0" applyFont="1" applyFill="1" applyAlignment="1">
      <alignment vertical="center"/>
    </xf>
    <xf numFmtId="0" fontId="32" fillId="3" borderId="0" xfId="15" applyFont="1" applyFill="1"/>
    <xf numFmtId="195" fontId="32" fillId="3" borderId="0" xfId="15" applyNumberFormat="1" applyFont="1" applyFill="1"/>
    <xf numFmtId="0" fontId="1" fillId="3" borderId="0" xfId="5" applyFill="1"/>
    <xf numFmtId="0" fontId="5" fillId="3" borderId="0" xfId="5" applyFont="1" applyFill="1" applyAlignment="1">
      <alignment horizontal="left" vertical="center"/>
    </xf>
    <xf numFmtId="0" fontId="4" fillId="4" borderId="16" xfId="5" applyFont="1" applyFill="1" applyBorder="1" applyAlignment="1">
      <alignment horizontal="center" vertical="center" wrapText="1"/>
    </xf>
    <xf numFmtId="0" fontId="4" fillId="4" borderId="14" xfId="5" applyFont="1" applyFill="1" applyBorder="1" applyAlignment="1">
      <alignment horizontal="center" vertical="center"/>
    </xf>
    <xf numFmtId="0" fontId="4" fillId="3" borderId="17" xfId="5" applyFont="1" applyFill="1" applyBorder="1" applyAlignment="1">
      <alignment horizontal="center" vertical="center" wrapText="1"/>
    </xf>
    <xf numFmtId="1" fontId="4" fillId="3" borderId="0" xfId="5" applyNumberFormat="1" applyFont="1" applyFill="1" applyBorder="1" applyAlignment="1">
      <alignment horizontal="center" vertical="center" wrapText="1"/>
    </xf>
    <xf numFmtId="0" fontId="1" fillId="2" borderId="17" xfId="5" applyFont="1" applyFill="1" applyBorder="1" applyAlignment="1">
      <alignment horizontal="center"/>
    </xf>
    <xf numFmtId="3" fontId="1" fillId="3" borderId="0" xfId="10" applyNumberFormat="1" applyFont="1" applyFill="1" applyBorder="1" applyAlignment="1">
      <alignment horizontal="right" vertical="center" indent="5"/>
    </xf>
    <xf numFmtId="3" fontId="1" fillId="3" borderId="0" xfId="5" applyNumberFormat="1" applyFont="1" applyFill="1" applyBorder="1" applyAlignment="1">
      <alignment horizontal="right" vertical="center" indent="5"/>
    </xf>
    <xf numFmtId="3" fontId="1" fillId="2" borderId="0" xfId="5" applyNumberFormat="1" applyFont="1" applyFill="1" applyBorder="1" applyAlignment="1">
      <alignment horizontal="right" vertical="center" indent="1"/>
    </xf>
    <xf numFmtId="197" fontId="1" fillId="3" borderId="0" xfId="5" applyNumberFormat="1" applyFill="1"/>
    <xf numFmtId="3" fontId="1" fillId="3" borderId="0" xfId="5" applyNumberFormat="1" applyFill="1"/>
    <xf numFmtId="0" fontId="1" fillId="3" borderId="18" xfId="5" applyFont="1" applyFill="1" applyBorder="1" applyAlignment="1">
      <alignment horizontal="left" indent="1"/>
    </xf>
    <xf numFmtId="1" fontId="1" fillId="3" borderId="13" xfId="5" applyNumberFormat="1" applyFill="1" applyBorder="1" applyAlignment="1">
      <alignment horizontal="right" indent="3"/>
    </xf>
    <xf numFmtId="0" fontId="38" fillId="6" borderId="0" xfId="16" applyFont="1" applyFill="1" applyAlignment="1">
      <alignment horizontal="center"/>
    </xf>
    <xf numFmtId="0" fontId="37" fillId="3" borderId="0" xfId="0" applyFont="1" applyFill="1" applyAlignment="1">
      <alignment horizontal="left" vertical="center" indent="3"/>
    </xf>
    <xf numFmtId="0" fontId="37" fillId="5" borderId="0" xfId="0" applyFont="1" applyFill="1" applyAlignment="1">
      <alignment horizontal="left" vertical="center" indent="3"/>
    </xf>
    <xf numFmtId="0" fontId="34" fillId="5" borderId="0" xfId="0" applyFont="1" applyFill="1" applyAlignment="1">
      <alignment horizontal="justify" vertical="center" wrapText="1"/>
    </xf>
    <xf numFmtId="0" fontId="6" fillId="3" borderId="0" xfId="6" applyFont="1" applyFill="1" applyAlignment="1">
      <alignment horizontal="left" indent="5"/>
    </xf>
    <xf numFmtId="0" fontId="6" fillId="3" borderId="0" xfId="14" applyFont="1" applyFill="1" applyAlignment="1">
      <alignment horizontal="left" indent="5"/>
    </xf>
    <xf numFmtId="0" fontId="6" fillId="3" borderId="0" xfId="9" applyFont="1" applyFill="1" applyAlignment="1">
      <alignment horizontal="left" vertical="center" indent="5"/>
    </xf>
    <xf numFmtId="0" fontId="6" fillId="3" borderId="0" xfId="9" applyFont="1" applyFill="1" applyAlignment="1">
      <alignment horizontal="left" indent="5"/>
    </xf>
    <xf numFmtId="0" fontId="1" fillId="3" borderId="0" xfId="5" applyFont="1" applyFill="1"/>
    <xf numFmtId="195" fontId="1" fillId="3" borderId="0" xfId="5" applyNumberFormat="1" applyFill="1"/>
    <xf numFmtId="11" fontId="1" fillId="3" borderId="0" xfId="5" applyNumberFormat="1" applyFill="1"/>
    <xf numFmtId="0" fontId="38" fillId="6" borderId="0" xfId="16" applyFont="1" applyFill="1" applyBorder="1" applyAlignment="1">
      <alignment horizontal="center" wrapText="1"/>
    </xf>
    <xf numFmtId="0" fontId="38" fillId="6" borderId="0" xfId="16" applyFont="1" applyFill="1" applyBorder="1" applyAlignment="1">
      <alignment horizontal="center"/>
    </xf>
    <xf numFmtId="0" fontId="32" fillId="3" borderId="1" xfId="16" applyFont="1" applyFill="1" applyBorder="1" applyAlignment="1">
      <alignment wrapText="1"/>
    </xf>
    <xf numFmtId="0" fontId="33" fillId="3" borderId="0" xfId="15" applyFont="1" applyFill="1"/>
    <xf numFmtId="0" fontId="5" fillId="0" borderId="0" xfId="5" applyFont="1" applyAlignment="1">
      <alignment horizontal="left" vertical="center"/>
    </xf>
    <xf numFmtId="0" fontId="34" fillId="5" borderId="0" xfId="0" applyFont="1" applyFill="1" applyAlignment="1">
      <alignment horizontal="left" vertical="center" indent="2"/>
    </xf>
    <xf numFmtId="0" fontId="34" fillId="3" borderId="0" xfId="0" applyFont="1" applyFill="1" applyAlignment="1">
      <alignment horizontal="left" vertical="center" indent="2"/>
    </xf>
    <xf numFmtId="0" fontId="34" fillId="5" borderId="0" xfId="0" applyFont="1" applyFill="1" applyAlignment="1">
      <alignment horizontal="left" vertical="center" wrapText="1" indent="2"/>
    </xf>
    <xf numFmtId="0" fontId="0" fillId="3" borderId="0" xfId="0" applyFill="1" applyAlignment="1">
      <alignment horizontal="left"/>
    </xf>
    <xf numFmtId="0" fontId="29" fillId="3" borderId="0" xfId="1" applyFill="1" applyAlignment="1">
      <alignment horizontal="left" vertical="center"/>
    </xf>
    <xf numFmtId="0" fontId="29" fillId="5" borderId="0" xfId="1" applyFill="1" applyAlignment="1">
      <alignment horizontal="left" vertical="center"/>
    </xf>
    <xf numFmtId="0" fontId="29" fillId="5" borderId="0" xfId="1" applyFill="1" applyAlignment="1">
      <alignment horizontal="left"/>
    </xf>
    <xf numFmtId="0" fontId="1" fillId="5" borderId="0" xfId="0" applyFont="1" applyFill="1" applyAlignment="1">
      <alignment horizontal="left"/>
    </xf>
    <xf numFmtId="0" fontId="0" fillId="6" borderId="0" xfId="0" applyFill="1" applyAlignment="1">
      <alignment horizontal="left"/>
    </xf>
    <xf numFmtId="3" fontId="32" fillId="3" borderId="1" xfId="0" applyNumberFormat="1" applyFont="1" applyFill="1" applyBorder="1" applyAlignment="1">
      <alignment vertical="center"/>
    </xf>
    <xf numFmtId="3" fontId="32" fillId="3" borderId="0" xfId="0" applyNumberFormat="1" applyFont="1" applyFill="1" applyBorder="1" applyAlignment="1">
      <alignment vertical="center"/>
    </xf>
    <xf numFmtId="195" fontId="32" fillId="3" borderId="1" xfId="0" applyNumberFormat="1" applyFont="1" applyFill="1" applyBorder="1" applyAlignment="1">
      <alignment vertical="center"/>
    </xf>
    <xf numFmtId="0" fontId="38" fillId="6" borderId="0" xfId="16" applyFont="1" applyFill="1" applyAlignment="1">
      <alignment horizontal="right"/>
    </xf>
    <xf numFmtId="49" fontId="4" fillId="3" borderId="2" xfId="15" applyNumberFormat="1" applyFont="1" applyFill="1" applyBorder="1" applyAlignment="1">
      <alignment horizontal="left" vertical="center"/>
    </xf>
    <xf numFmtId="0" fontId="5" fillId="3" borderId="0" xfId="0" applyFont="1" applyFill="1" applyAlignment="1">
      <alignment horizontal="left" indent="1"/>
    </xf>
    <xf numFmtId="0" fontId="6" fillId="3" borderId="0" xfId="0" applyFont="1" applyFill="1" applyAlignment="1">
      <alignment horizontal="left" vertical="center" indent="4"/>
    </xf>
    <xf numFmtId="0" fontId="6" fillId="3" borderId="0" xfId="0" applyFont="1" applyFill="1" applyAlignment="1">
      <alignment horizontal="left" vertical="center"/>
    </xf>
    <xf numFmtId="0" fontId="5" fillId="3" borderId="12" xfId="9" applyFont="1" applyFill="1" applyBorder="1" applyAlignment="1">
      <alignment vertical="center" wrapText="1"/>
    </xf>
    <xf numFmtId="0" fontId="6" fillId="3" borderId="0" xfId="9" applyFont="1" applyFill="1" applyAlignment="1">
      <alignment vertical="center" wrapText="1"/>
    </xf>
    <xf numFmtId="0" fontId="6" fillId="3" borderId="12" xfId="9" applyFont="1" applyFill="1" applyBorder="1" applyAlignment="1">
      <alignment vertical="center" wrapText="1"/>
    </xf>
    <xf numFmtId="0" fontId="6" fillId="3" borderId="0" xfId="0" applyFont="1" applyFill="1" applyAlignment="1">
      <alignment horizontal="left" indent="1"/>
    </xf>
    <xf numFmtId="0" fontId="39" fillId="5" borderId="0" xfId="0" applyFont="1" applyFill="1" applyAlignment="1">
      <alignment horizontal="center" vertical="top"/>
    </xf>
    <xf numFmtId="0" fontId="35" fillId="5" borderId="0" xfId="0" applyFont="1" applyFill="1" applyAlignment="1">
      <alignment horizontal="left"/>
    </xf>
    <xf numFmtId="0" fontId="35" fillId="5" borderId="0" xfId="0" applyFont="1" applyFill="1"/>
    <xf numFmtId="0" fontId="39" fillId="5" borderId="0" xfId="0" applyFont="1" applyFill="1" applyAlignment="1">
      <alignment horizontal="center" vertical="center"/>
    </xf>
    <xf numFmtId="0" fontId="37" fillId="5" borderId="0" xfId="0" applyFont="1" applyFill="1" applyAlignment="1">
      <alignment horizontal="left" vertical="center" indent="1"/>
    </xf>
    <xf numFmtId="1" fontId="0" fillId="3" borderId="0" xfId="0" applyNumberFormat="1" applyFill="1" applyAlignment="1">
      <alignment horizontal="right" indent="1"/>
    </xf>
    <xf numFmtId="193" fontId="32" fillId="3" borderId="1" xfId="0" applyNumberFormat="1" applyFont="1" applyFill="1" applyBorder="1" applyAlignment="1">
      <alignment vertical="center"/>
    </xf>
    <xf numFmtId="0" fontId="5" fillId="3" borderId="0" xfId="5" applyFont="1" applyFill="1" applyAlignment="1">
      <alignment horizontal="left" vertical="center" indent="1"/>
    </xf>
    <xf numFmtId="0" fontId="34" fillId="5" borderId="0" xfId="0" applyFont="1" applyFill="1" applyAlignment="1">
      <alignment horizontal="left" vertical="center" indent="3"/>
    </xf>
    <xf numFmtId="0" fontId="34" fillId="3" borderId="0" xfId="0" applyFont="1" applyFill="1" applyAlignment="1">
      <alignment horizontal="left" vertical="center" indent="3"/>
    </xf>
    <xf numFmtId="0" fontId="40" fillId="5" borderId="0" xfId="0" applyFont="1" applyFill="1" applyAlignment="1">
      <alignment horizontal="left" vertical="center" wrapText="1"/>
    </xf>
    <xf numFmtId="0" fontId="37" fillId="3" borderId="0" xfId="0" applyFont="1" applyFill="1" applyAlignment="1">
      <alignment horizontal="left" vertical="center" indent="4"/>
    </xf>
    <xf numFmtId="0" fontId="37" fillId="5" borderId="0" xfId="0" applyFont="1" applyFill="1" applyAlignment="1">
      <alignment horizontal="left" vertical="center" indent="4"/>
    </xf>
    <xf numFmtId="0" fontId="37" fillId="3" borderId="0" xfId="0" applyFont="1" applyFill="1" applyAlignment="1">
      <alignment horizontal="left" vertical="center" wrapText="1" indent="4"/>
    </xf>
    <xf numFmtId="0" fontId="1" fillId="5" borderId="0" xfId="0" applyFont="1" applyFill="1" applyAlignment="1">
      <alignment horizontal="left" vertical="center"/>
    </xf>
    <xf numFmtId="0" fontId="29" fillId="5" borderId="0" xfId="1" applyFill="1" applyAlignment="1">
      <alignment vertical="center"/>
    </xf>
    <xf numFmtId="0" fontId="0" fillId="3" borderId="0" xfId="0" applyFill="1" applyAlignment="1">
      <alignment vertical="center"/>
    </xf>
    <xf numFmtId="0" fontId="29" fillId="3" borderId="0" xfId="1" applyFill="1" applyAlignment="1">
      <alignment vertical="center"/>
    </xf>
    <xf numFmtId="3" fontId="1" fillId="3" borderId="0" xfId="6" applyNumberFormat="1" applyFill="1" applyAlignment="1">
      <alignment horizontal="right" indent="1"/>
    </xf>
    <xf numFmtId="193" fontId="1" fillId="3" borderId="0" xfId="6" applyNumberFormat="1" applyFill="1" applyAlignment="1">
      <alignment horizontal="right" indent="1"/>
    </xf>
    <xf numFmtId="193" fontId="1" fillId="2" borderId="0" xfId="10" applyNumberFormat="1" applyFill="1" applyAlignment="1">
      <alignment horizontal="right" indent="2"/>
    </xf>
    <xf numFmtId="195" fontId="1" fillId="3" borderId="0" xfId="10" applyNumberFormat="1" applyFill="1" applyAlignment="1">
      <alignment horizontal="right" vertical="center" indent="2"/>
    </xf>
    <xf numFmtId="195" fontId="1" fillId="2" borderId="0" xfId="10" applyNumberFormat="1" applyFill="1" applyAlignment="1">
      <alignment horizontal="right" vertical="center" indent="3"/>
    </xf>
    <xf numFmtId="195" fontId="1" fillId="2" borderId="0" xfId="10" applyNumberFormat="1" applyFill="1" applyAlignment="1">
      <alignment horizontal="right" vertical="center" indent="4"/>
    </xf>
    <xf numFmtId="195" fontId="1" fillId="2" borderId="0" xfId="10" applyNumberFormat="1" applyFill="1" applyAlignment="1">
      <alignment horizontal="right" vertical="center" indent="1"/>
    </xf>
    <xf numFmtId="195" fontId="1" fillId="3" borderId="0" xfId="10" applyNumberFormat="1" applyFill="1" applyAlignment="1">
      <alignment horizontal="right" vertical="center" indent="3"/>
    </xf>
    <xf numFmtId="195" fontId="1" fillId="2" borderId="0" xfId="10" applyNumberFormat="1" applyFill="1" applyAlignment="1">
      <alignment horizontal="center" vertical="center"/>
    </xf>
    <xf numFmtId="193" fontId="32" fillId="3" borderId="1" xfId="16" applyNumberFormat="1" applyFont="1" applyFill="1" applyBorder="1" applyAlignment="1">
      <alignment horizontal="right" vertical="center"/>
    </xf>
    <xf numFmtId="0" fontId="33" fillId="3" borderId="0" xfId="16" applyFont="1" applyFill="1" applyAlignment="1">
      <alignment horizontal="left" indent="1"/>
    </xf>
    <xf numFmtId="3" fontId="1" fillId="3" borderId="0" xfId="10" applyNumberFormat="1" applyFill="1" applyAlignment="1">
      <alignment horizontal="center" vertical="center"/>
    </xf>
    <xf numFmtId="3" fontId="1" fillId="2" borderId="0" xfId="10" applyNumberFormat="1" applyFill="1" applyAlignment="1">
      <alignment horizontal="right" vertical="center" indent="2"/>
    </xf>
    <xf numFmtId="3" fontId="1" fillId="2" borderId="0" xfId="10" applyNumberFormat="1" applyFill="1" applyAlignment="1">
      <alignment horizontal="right" vertical="center" indent="3"/>
    </xf>
    <xf numFmtId="3" fontId="1" fillId="2" borderId="0" xfId="10" applyNumberFormat="1" applyFill="1" applyAlignment="1">
      <alignment horizontal="right" vertical="center" indent="4"/>
    </xf>
    <xf numFmtId="3" fontId="1" fillId="3" borderId="0" xfId="10" applyNumberFormat="1" applyFill="1" applyAlignment="1">
      <alignment horizontal="right" vertical="center" indent="3"/>
    </xf>
    <xf numFmtId="3" fontId="1" fillId="3" borderId="0" xfId="10" applyNumberFormat="1" applyFill="1" applyAlignment="1">
      <alignment horizontal="right" vertical="center" indent="4"/>
    </xf>
    <xf numFmtId="3" fontId="1" fillId="3" borderId="0" xfId="10" applyNumberFormat="1" applyFill="1" applyAlignment="1">
      <alignment horizontal="right" vertical="center" indent="5"/>
    </xf>
    <xf numFmtId="3" fontId="1" fillId="3" borderId="0" xfId="5" applyNumberFormat="1" applyFill="1" applyAlignment="1">
      <alignment horizontal="right" vertical="center" indent="5"/>
    </xf>
    <xf numFmtId="0" fontId="5" fillId="3" borderId="0" xfId="0" applyFont="1" applyFill="1" applyAlignment="1">
      <alignment horizontal="left" vertical="center"/>
    </xf>
    <xf numFmtId="0" fontId="41" fillId="3" borderId="0" xfId="0" applyFont="1" applyFill="1" applyAlignment="1"/>
    <xf numFmtId="0" fontId="38" fillId="6" borderId="2" xfId="16" applyFont="1" applyFill="1" applyBorder="1" applyAlignment="1">
      <alignment horizontal="center" vertical="center"/>
    </xf>
    <xf numFmtId="0" fontId="1" fillId="3" borderId="2" xfId="15" applyFont="1" applyFill="1" applyBorder="1" applyAlignment="1">
      <alignment horizontal="left" vertical="center"/>
    </xf>
    <xf numFmtId="0" fontId="38" fillId="6" borderId="2" xfId="16" applyFont="1" applyFill="1" applyBorder="1" applyAlignment="1">
      <alignment horizontal="left" vertical="center"/>
    </xf>
    <xf numFmtId="0" fontId="32" fillId="3" borderId="0" xfId="15" applyFont="1" applyFill="1" applyAlignment="1">
      <alignment vertical="center"/>
    </xf>
    <xf numFmtId="0" fontId="32" fillId="3" borderId="2" xfId="15" applyFont="1" applyFill="1" applyBorder="1" applyAlignment="1">
      <alignment vertical="center"/>
    </xf>
    <xf numFmtId="0" fontId="1" fillId="3" borderId="0" xfId="5" applyFill="1" applyAlignment="1">
      <alignment vertical="center"/>
    </xf>
    <xf numFmtId="0" fontId="41" fillId="0" borderId="0" xfId="0" applyFont="1"/>
    <xf numFmtId="0" fontId="42" fillId="3" borderId="0" xfId="16" applyFont="1" applyFill="1" applyAlignment="1">
      <alignment vertical="center" wrapText="1"/>
    </xf>
    <xf numFmtId="0" fontId="42" fillId="3" borderId="0" xfId="16" applyFont="1" applyFill="1" applyAlignment="1"/>
    <xf numFmtId="0" fontId="2" fillId="3" borderId="0" xfId="16" applyFont="1" applyFill="1" applyAlignment="1">
      <alignment wrapText="1"/>
    </xf>
    <xf numFmtId="0" fontId="38" fillId="6" borderId="0" xfId="16" applyFont="1" applyFill="1" applyAlignment="1">
      <alignment horizontal="center" vertical="center"/>
    </xf>
    <xf numFmtId="0" fontId="32" fillId="3" borderId="0" xfId="16" applyFont="1" applyFill="1" applyBorder="1"/>
    <xf numFmtId="195" fontId="32" fillId="3" borderId="0" xfId="16" applyNumberFormat="1" applyFont="1" applyFill="1" applyBorder="1"/>
    <xf numFmtId="0" fontId="32" fillId="3" borderId="0" xfId="16" applyFont="1" applyFill="1" applyBorder="1" applyAlignment="1">
      <alignment wrapText="1"/>
    </xf>
    <xf numFmtId="193" fontId="32" fillId="3" borderId="0" xfId="16" applyNumberFormat="1" applyFont="1" applyFill="1" applyBorder="1" applyAlignment="1">
      <alignment horizontal="right" vertical="center"/>
    </xf>
    <xf numFmtId="0" fontId="38" fillId="6" borderId="3" xfId="16" applyFont="1" applyFill="1" applyBorder="1" applyAlignment="1">
      <alignment horizontal="left" vertical="center"/>
    </xf>
    <xf numFmtId="17" fontId="38" fillId="6" borderId="4" xfId="16" applyNumberFormat="1" applyFont="1" applyFill="1" applyBorder="1" applyAlignment="1">
      <alignment horizontal="center" vertical="center"/>
    </xf>
    <xf numFmtId="17" fontId="38" fillId="6" borderId="5" xfId="16" applyNumberFormat="1" applyFont="1" applyFill="1" applyBorder="1" applyAlignment="1">
      <alignment horizontal="center" vertical="center"/>
    </xf>
    <xf numFmtId="0" fontId="1" fillId="3" borderId="6" xfId="15" applyFont="1" applyFill="1" applyBorder="1" applyAlignment="1">
      <alignment horizontal="left" vertical="center"/>
    </xf>
    <xf numFmtId="208" fontId="1" fillId="3" borderId="7" xfId="2" applyNumberFormat="1" applyFont="1" applyFill="1" applyBorder="1" applyAlignment="1">
      <alignment horizontal="center" vertical="center"/>
    </xf>
    <xf numFmtId="208" fontId="1" fillId="3" borderId="8" xfId="2" applyNumberFormat="1" applyFont="1" applyFill="1" applyBorder="1" applyAlignment="1">
      <alignment horizontal="center" vertical="center"/>
    </xf>
    <xf numFmtId="17" fontId="38" fillId="6" borderId="3" xfId="16" applyNumberFormat="1" applyFont="1" applyFill="1" applyBorder="1" applyAlignment="1">
      <alignment horizontal="center" vertical="center"/>
    </xf>
    <xf numFmtId="3" fontId="1" fillId="3" borderId="6" xfId="0" applyNumberFormat="1" applyFont="1" applyFill="1" applyBorder="1" applyAlignment="1">
      <alignment horizontal="center" vertical="center"/>
    </xf>
    <xf numFmtId="3" fontId="1" fillId="3" borderId="7" xfId="0" applyNumberFormat="1" applyFont="1" applyFill="1" applyBorder="1" applyAlignment="1">
      <alignment horizontal="center" vertical="center"/>
    </xf>
    <xf numFmtId="0" fontId="38" fillId="6" borderId="3" xfId="16" applyFont="1" applyFill="1" applyBorder="1" applyAlignment="1">
      <alignment horizontal="center" vertical="center"/>
    </xf>
    <xf numFmtId="0" fontId="32" fillId="3" borderId="6" xfId="15" applyFont="1" applyFill="1" applyBorder="1" applyAlignment="1">
      <alignment horizontal="left" vertical="center"/>
    </xf>
    <xf numFmtId="208" fontId="1" fillId="3" borderId="7" xfId="2" applyNumberFormat="1" applyFont="1" applyFill="1" applyBorder="1" applyAlignment="1">
      <alignment vertical="center"/>
    </xf>
    <xf numFmtId="0" fontId="42" fillId="3" borderId="0" xfId="15" applyFont="1" applyFill="1" applyAlignment="1">
      <alignment horizontal="center"/>
    </xf>
    <xf numFmtId="17" fontId="38" fillId="6" borderId="2" xfId="16" applyNumberFormat="1" applyFont="1" applyFill="1" applyBorder="1" applyAlignment="1">
      <alignment horizontal="center" vertical="center"/>
    </xf>
    <xf numFmtId="201" fontId="1" fillId="3" borderId="2" xfId="2" applyNumberFormat="1" applyFont="1" applyFill="1" applyBorder="1" applyAlignment="1">
      <alignment horizontal="center" vertical="center"/>
    </xf>
    <xf numFmtId="201" fontId="4" fillId="3" borderId="2" xfId="2" applyNumberFormat="1" applyFont="1" applyFill="1" applyBorder="1" applyAlignment="1">
      <alignment horizontal="center" vertical="center"/>
    </xf>
    <xf numFmtId="201" fontId="4" fillId="3" borderId="2" xfId="2" applyNumberFormat="1" applyFont="1" applyFill="1" applyBorder="1" applyAlignment="1">
      <alignment vertical="center"/>
    </xf>
    <xf numFmtId="0" fontId="6" fillId="3" borderId="0" xfId="0" applyFont="1" applyFill="1" applyAlignment="1">
      <alignment horizontal="left" vertical="center" indent="1"/>
    </xf>
    <xf numFmtId="0" fontId="38" fillId="6" borderId="2" xfId="16" applyFont="1" applyFill="1" applyBorder="1" applyAlignment="1">
      <alignment horizontal="center" vertical="center" wrapText="1"/>
    </xf>
    <xf numFmtId="3" fontId="32" fillId="3" borderId="0" xfId="0" applyNumberFormat="1" applyFont="1" applyFill="1" applyAlignment="1">
      <alignment vertical="center"/>
    </xf>
    <xf numFmtId="0" fontId="5" fillId="3" borderId="0" xfId="10" applyFont="1" applyFill="1"/>
    <xf numFmtId="0" fontId="16" fillId="3" borderId="0" xfId="16" applyFont="1" applyFill="1" applyAlignment="1">
      <alignment vertical="center"/>
    </xf>
    <xf numFmtId="0" fontId="40" fillId="5" borderId="0" xfId="0" applyFont="1" applyFill="1" applyAlignment="1">
      <alignment horizontal="left" vertical="center" indent="3"/>
    </xf>
    <xf numFmtId="0" fontId="43" fillId="3" borderId="0" xfId="0" applyFont="1" applyFill="1" applyAlignment="1">
      <alignment horizontal="left" vertical="center" indent="6"/>
    </xf>
    <xf numFmtId="0" fontId="43" fillId="3" borderId="0" xfId="0" applyFont="1" applyFill="1" applyAlignment="1">
      <alignment horizontal="left" vertical="center"/>
    </xf>
    <xf numFmtId="0" fontId="43" fillId="5" borderId="0" xfId="0" applyFont="1" applyFill="1" applyAlignment="1">
      <alignment horizontal="left" vertical="center" indent="6"/>
    </xf>
    <xf numFmtId="0" fontId="43" fillId="5" borderId="0" xfId="0" applyFont="1" applyFill="1" applyAlignment="1">
      <alignment horizontal="left" vertical="center"/>
    </xf>
    <xf numFmtId="0" fontId="40" fillId="3" borderId="0" xfId="0" applyFont="1" applyFill="1" applyAlignment="1">
      <alignment horizontal="left" vertical="center" indent="3"/>
    </xf>
    <xf numFmtId="0" fontId="44" fillId="3" borderId="0" xfId="0" applyFont="1" applyFill="1"/>
    <xf numFmtId="0" fontId="45" fillId="3" borderId="0" xfId="0" applyFont="1" applyFill="1" applyAlignment="1">
      <alignment horizontal="left" vertical="center"/>
    </xf>
    <xf numFmtId="0" fontId="45" fillId="3" borderId="0" xfId="0" applyFont="1" applyFill="1"/>
    <xf numFmtId="0" fontId="44" fillId="3" borderId="1" xfId="0" applyFont="1" applyFill="1" applyBorder="1"/>
    <xf numFmtId="0" fontId="18" fillId="3" borderId="0" xfId="0" applyFont="1" applyFill="1" applyAlignment="1">
      <alignment horizontal="left" indent="2"/>
    </xf>
    <xf numFmtId="0" fontId="26" fillId="3" borderId="0" xfId="0" applyFont="1" applyFill="1" applyAlignment="1">
      <alignment horizontal="left" indent="2"/>
    </xf>
    <xf numFmtId="0" fontId="46" fillId="3" borderId="0" xfId="0" applyFont="1" applyFill="1"/>
    <xf numFmtId="0" fontId="47" fillId="3" borderId="0" xfId="0" applyFont="1" applyFill="1" applyAlignment="1">
      <alignment horizontal="left" indent="2"/>
    </xf>
    <xf numFmtId="0" fontId="18" fillId="3" borderId="0" xfId="0" applyFont="1" applyFill="1" applyAlignment="1">
      <alignment horizontal="left" indent="3"/>
    </xf>
    <xf numFmtId="0" fontId="26" fillId="3" borderId="0" xfId="0" applyFont="1" applyFill="1" applyAlignment="1">
      <alignment horizontal="left" indent="3"/>
    </xf>
    <xf numFmtId="0" fontId="45" fillId="0" borderId="0" xfId="0" applyFont="1"/>
    <xf numFmtId="0" fontId="28" fillId="3" borderId="1" xfId="11" applyFill="1" applyBorder="1"/>
    <xf numFmtId="201" fontId="1" fillId="3" borderId="9" xfId="2" applyNumberFormat="1" applyFont="1" applyFill="1" applyBorder="1" applyAlignment="1">
      <alignment horizontal="center" vertical="center"/>
    </xf>
    <xf numFmtId="0" fontId="38" fillId="6" borderId="7" xfId="16" applyFont="1" applyFill="1" applyBorder="1" applyAlignment="1">
      <alignment horizontal="center" vertical="center" wrapText="1"/>
    </xf>
    <xf numFmtId="201" fontId="4" fillId="3" borderId="9" xfId="2" applyNumberFormat="1" applyFont="1" applyFill="1" applyBorder="1" applyAlignment="1">
      <alignment horizontal="center" vertical="center"/>
    </xf>
    <xf numFmtId="3" fontId="32" fillId="3" borderId="7" xfId="15" applyNumberFormat="1" applyFont="1" applyFill="1" applyBorder="1" applyAlignment="1">
      <alignment horizontal="center" vertical="center"/>
    </xf>
    <xf numFmtId="3" fontId="48" fillId="3" borderId="2" xfId="15" applyNumberFormat="1" applyFont="1" applyFill="1" applyBorder="1" applyAlignment="1">
      <alignment horizontal="center" vertical="center"/>
    </xf>
    <xf numFmtId="3" fontId="1" fillId="3" borderId="7" xfId="5" applyNumberFormat="1" applyFill="1" applyBorder="1" applyAlignment="1">
      <alignment horizontal="center" vertical="center"/>
    </xf>
    <xf numFmtId="3" fontId="4" fillId="3" borderId="2" xfId="5" applyNumberFormat="1" applyFont="1" applyFill="1" applyBorder="1" applyAlignment="1">
      <alignment horizontal="center" vertical="center"/>
    </xf>
    <xf numFmtId="0" fontId="29" fillId="0" borderId="0" xfId="1" applyAlignment="1">
      <alignment vertical="center"/>
    </xf>
    <xf numFmtId="0" fontId="0" fillId="0" borderId="0" xfId="0" applyAlignment="1">
      <alignment horizontal="left"/>
    </xf>
    <xf numFmtId="0" fontId="49" fillId="3" borderId="0" xfId="0" applyFont="1" applyFill="1" applyAlignment="1">
      <alignment horizontal="left" vertical="center" wrapText="1"/>
    </xf>
    <xf numFmtId="0" fontId="50" fillId="8" borderId="0" xfId="0" applyFont="1" applyFill="1" applyAlignment="1">
      <alignment horizontal="right" vertical="center" indent="11"/>
    </xf>
    <xf numFmtId="0" fontId="50" fillId="8" borderId="0" xfId="0" applyFont="1" applyFill="1" applyAlignment="1">
      <alignment horizontal="center" vertical="center"/>
    </xf>
    <xf numFmtId="0" fontId="6" fillId="3" borderId="0" xfId="6" applyFont="1" applyFill="1" applyBorder="1" applyAlignment="1">
      <alignment horizontal="left" vertical="center" wrapText="1" indent="1"/>
    </xf>
    <xf numFmtId="0" fontId="6" fillId="0" borderId="0" xfId="6" applyFont="1" applyFill="1" applyBorder="1" applyAlignment="1">
      <alignment horizontal="left" vertical="center" wrapText="1" indent="1"/>
    </xf>
    <xf numFmtId="0" fontId="2" fillId="2" borderId="0" xfId="6" applyFont="1" applyFill="1" applyAlignment="1">
      <alignment horizontal="center" vertical="center" wrapText="1"/>
    </xf>
    <xf numFmtId="0" fontId="3" fillId="4" borderId="19" xfId="6" applyFont="1" applyFill="1" applyBorder="1" applyAlignment="1">
      <alignment horizontal="center" vertical="center" wrapText="1"/>
    </xf>
    <xf numFmtId="0" fontId="3" fillId="4" borderId="20" xfId="6" applyFont="1" applyFill="1" applyBorder="1" applyAlignment="1">
      <alignment horizontal="center" vertical="center" wrapText="1"/>
    </xf>
    <xf numFmtId="0" fontId="3" fillId="4" borderId="14" xfId="6" applyFont="1" applyFill="1" applyBorder="1" applyAlignment="1">
      <alignment horizontal="center" vertical="center" wrapText="1"/>
    </xf>
    <xf numFmtId="0" fontId="1" fillId="3" borderId="1" xfId="6" applyFont="1" applyFill="1" applyBorder="1" applyAlignment="1">
      <alignment horizontal="center" vertical="center" wrapText="1"/>
    </xf>
    <xf numFmtId="0" fontId="2" fillId="2" borderId="0" xfId="9" applyFont="1" applyFill="1" applyAlignment="1">
      <alignment horizontal="center" vertical="center"/>
    </xf>
    <xf numFmtId="0" fontId="4" fillId="4" borderId="14" xfId="9" applyFont="1" applyFill="1" applyBorder="1" applyAlignment="1">
      <alignment horizontal="center" vertical="center" wrapText="1"/>
    </xf>
    <xf numFmtId="0" fontId="6" fillId="0" borderId="0" xfId="9" applyFont="1" applyAlignment="1">
      <alignment horizontal="left" wrapText="1" indent="1"/>
    </xf>
    <xf numFmtId="0" fontId="6" fillId="3" borderId="0" xfId="6" applyFont="1" applyFill="1" applyAlignment="1">
      <alignment horizontal="left" vertical="top" wrapText="1" indent="1"/>
    </xf>
    <xf numFmtId="0" fontId="2" fillId="2" borderId="0" xfId="9" applyFont="1" applyFill="1" applyAlignment="1">
      <alignment horizontal="center"/>
    </xf>
    <xf numFmtId="0" fontId="4" fillId="4" borderId="12" xfId="9" applyFont="1" applyFill="1" applyBorder="1" applyAlignment="1">
      <alignment horizontal="center" vertical="center" wrapText="1"/>
    </xf>
    <xf numFmtId="0" fontId="4" fillId="4" borderId="13" xfId="9" applyFont="1" applyFill="1" applyBorder="1" applyAlignment="1">
      <alignment horizontal="center" vertical="center" wrapText="1"/>
    </xf>
    <xf numFmtId="0" fontId="4" fillId="4" borderId="19" xfId="9" applyFont="1" applyFill="1" applyBorder="1" applyAlignment="1">
      <alignment horizontal="center" vertical="center" wrapText="1"/>
    </xf>
    <xf numFmtId="0" fontId="4" fillId="4" borderId="20" xfId="9" applyFont="1" applyFill="1" applyBorder="1" applyAlignment="1">
      <alignment horizontal="center" vertical="center" wrapText="1"/>
    </xf>
    <xf numFmtId="0" fontId="2" fillId="2" borderId="0" xfId="9" applyFont="1" applyFill="1" applyAlignment="1">
      <alignment horizontal="center" vertical="center" wrapText="1"/>
    </xf>
    <xf numFmtId="0" fontId="2" fillId="3" borderId="0" xfId="9" applyFont="1" applyFill="1" applyAlignment="1">
      <alignment horizontal="center" vertical="center" wrapText="1"/>
    </xf>
    <xf numFmtId="0" fontId="2" fillId="3" borderId="0" xfId="9" applyFont="1" applyFill="1" applyAlignment="1">
      <alignment horizontal="center"/>
    </xf>
    <xf numFmtId="0" fontId="2" fillId="3" borderId="0" xfId="16" applyFont="1" applyFill="1" applyAlignment="1">
      <alignment horizontal="center" vertical="center" wrapText="1"/>
    </xf>
    <xf numFmtId="0" fontId="42" fillId="3" borderId="0" xfId="16" applyFont="1" applyFill="1" applyAlignment="1">
      <alignment horizontal="center"/>
    </xf>
    <xf numFmtId="0" fontId="16" fillId="3" borderId="0" xfId="16" applyFont="1" applyFill="1" applyAlignment="1">
      <alignment horizontal="left" vertical="center" wrapText="1"/>
    </xf>
    <xf numFmtId="0" fontId="6" fillId="3" borderId="0" xfId="16" applyFont="1" applyFill="1" applyAlignment="1">
      <alignment horizontal="left" wrapText="1" indent="1"/>
    </xf>
    <xf numFmtId="0" fontId="2" fillId="3" borderId="0" xfId="16" applyFont="1" applyFill="1" applyAlignment="1">
      <alignment horizontal="center" wrapText="1"/>
    </xf>
    <xf numFmtId="0" fontId="6" fillId="3" borderId="0" xfId="6" applyFont="1" applyFill="1" applyAlignment="1">
      <alignment horizontal="left" vertical="center" wrapText="1" indent="1"/>
    </xf>
    <xf numFmtId="0" fontId="2" fillId="2" borderId="0" xfId="9" applyFont="1" applyFill="1" applyBorder="1" applyAlignment="1">
      <alignment horizontal="center" vertical="center" wrapText="1"/>
    </xf>
    <xf numFmtId="0" fontId="2" fillId="2" borderId="0" xfId="9" applyFont="1" applyFill="1" applyBorder="1" applyAlignment="1">
      <alignment horizontal="center"/>
    </xf>
    <xf numFmtId="0" fontId="2" fillId="2" borderId="0" xfId="9" applyFont="1" applyFill="1" applyBorder="1" applyAlignment="1">
      <alignment horizontal="center" wrapText="1"/>
    </xf>
    <xf numFmtId="199" fontId="2" fillId="2" borderId="0" xfId="4" applyFont="1" applyFill="1" applyBorder="1" applyAlignment="1">
      <alignment horizontal="center"/>
    </xf>
    <xf numFmtId="0" fontId="2" fillId="2" borderId="0" xfId="5" applyFont="1" applyFill="1" applyAlignment="1">
      <alignment horizontal="center" vertical="center" wrapText="1"/>
    </xf>
    <xf numFmtId="0" fontId="2" fillId="2" borderId="0" xfId="5" applyFont="1" applyFill="1" applyAlignment="1">
      <alignment horizontal="center"/>
    </xf>
    <xf numFmtId="0" fontId="42" fillId="0" borderId="0" xfId="15" applyFont="1" applyAlignment="1">
      <alignment horizontal="center" vertical="center" wrapText="1"/>
    </xf>
    <xf numFmtId="0" fontId="42" fillId="3" borderId="0" xfId="15" applyFont="1" applyFill="1" applyAlignment="1">
      <alignment horizontal="center" vertical="center" wrapText="1"/>
    </xf>
    <xf numFmtId="0" fontId="42" fillId="3" borderId="0" xfId="15" applyFont="1" applyFill="1" applyAlignment="1">
      <alignment horizontal="center" wrapText="1"/>
    </xf>
    <xf numFmtId="0" fontId="42" fillId="3" borderId="0" xfId="15" applyFont="1" applyFill="1" applyAlignment="1">
      <alignment horizontal="center"/>
    </xf>
    <xf numFmtId="193" fontId="2" fillId="4" borderId="10" xfId="6" applyNumberFormat="1" applyFont="1" applyFill="1" applyBorder="1" applyAlignment="1">
      <alignment horizontal="center" vertical="center" wrapText="1"/>
    </xf>
    <xf numFmtId="193" fontId="2" fillId="4" borderId="10" xfId="7" applyNumberFormat="1" applyFont="1" applyFill="1" applyBorder="1" applyAlignment="1">
      <alignment horizontal="center" vertical="center" wrapText="1"/>
    </xf>
    <xf numFmtId="193" fontId="2" fillId="4" borderId="11" xfId="7" applyNumberFormat="1" applyFont="1" applyFill="1" applyBorder="1" applyAlignment="1">
      <alignment horizontal="center" vertical="center" wrapText="1"/>
    </xf>
    <xf numFmtId="193" fontId="2" fillId="4" borderId="10" xfId="7" applyNumberFormat="1" applyFont="1" applyFill="1" applyBorder="1" applyAlignment="1">
      <alignment horizontal="center" vertical="center"/>
    </xf>
    <xf numFmtId="0" fontId="45" fillId="0" borderId="0" xfId="0" applyFont="1" applyAlignment="1">
      <alignment horizontal="left" wrapText="1" indent="3"/>
    </xf>
  </cellXfs>
  <cellStyles count="18">
    <cellStyle name="Hipervínculo" xfId="1" builtinId="8"/>
    <cellStyle name="Millares" xfId="2" builtinId="3"/>
    <cellStyle name="Millares 2" xfId="3" xr:uid="{8450D986-2E04-4B8F-A844-BDFA518A3F86}"/>
    <cellStyle name="Moneda 2" xfId="4" xr:uid="{218A0483-E744-4F61-AAC3-085AC5268A23}"/>
    <cellStyle name="Normal" xfId="0" builtinId="0"/>
    <cellStyle name="Normal 10" xfId="5" xr:uid="{BD5BDDF6-FC15-44C7-AFA8-2C0B83B19B8D}"/>
    <cellStyle name="Normal 2" xfId="6" xr:uid="{B83776ED-59A2-42A4-B81C-EC5E2CFBF6A3}"/>
    <cellStyle name="Normal 2 2" xfId="7" xr:uid="{AF27390F-23F0-4B13-8F3B-F8CB7435B989}"/>
    <cellStyle name="Normal 2 2 2" xfId="8" xr:uid="{632B5D54-496F-41A6-A16D-D1E5DDCF942B}"/>
    <cellStyle name="Normal 3" xfId="9" xr:uid="{3A336CAE-8834-4627-ABC0-B646D5D79DAA}"/>
    <cellStyle name="Normal 3 2" xfId="10" xr:uid="{D7DC438D-7645-4B33-97F7-3855105EEABC}"/>
    <cellStyle name="Normal 4" xfId="11" xr:uid="{921D2B53-F5E8-478D-8C01-151F8E698B01}"/>
    <cellStyle name="Normal 5" xfId="12" xr:uid="{B1C39460-FED1-4DC6-9CE8-4C8334B843A1}"/>
    <cellStyle name="Normal 6" xfId="13" xr:uid="{20FD03E8-8D69-468F-8377-4236735CECD6}"/>
    <cellStyle name="Normal 7" xfId="14" xr:uid="{054145F6-B898-441F-8682-FC3B2BACFC29}"/>
    <cellStyle name="Normal 8" xfId="15" xr:uid="{37EC3DF0-2D5C-474B-BFBD-AF81A679A95C}"/>
    <cellStyle name="Normal 9" xfId="16" xr:uid="{3ADEB108-A8B9-4A6D-A57D-3B2531E74626}"/>
    <cellStyle name="Normal_triptico FEBRERO 2002" xfId="17" xr:uid="{93F561FA-B123-4B00-B4D1-410B6A1BDD86}"/>
  </cellStyles>
  <dxfs count="209"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</dxf>
    <dxf>
      <font>
        <sz val="10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externalLink" Target="externalLinks/externalLink8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Relationship Id="rId43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282769289600386E-2"/>
          <c:y val="5.7516339869281043E-2"/>
          <c:w val="0.82453578070953049"/>
          <c:h val="0.733659014454179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11'!$B$31</c:f>
              <c:strCache>
                <c:ptCount val="1"/>
                <c:pt idx="0">
                  <c:v>PEA ocupada con inadecuación ocupacional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11'!$C$31:$N$31</c:f>
              <c:numCache>
                <c:formatCode>#,##0</c:formatCode>
                <c:ptCount val="12"/>
                <c:pt idx="0">
                  <c:v>19.345797999999998</c:v>
                </c:pt>
                <c:pt idx="1">
                  <c:v>23.760360000000002</c:v>
                </c:pt>
                <c:pt idx="2">
                  <c:v>21.80987</c:v>
                </c:pt>
                <c:pt idx="3">
                  <c:v>19.529730000000001</c:v>
                </c:pt>
                <c:pt idx="4">
                  <c:v>21.26671</c:v>
                </c:pt>
                <c:pt idx="5">
                  <c:v>24.645768</c:v>
                </c:pt>
                <c:pt idx="6">
                  <c:v>28.074415999999999</c:v>
                </c:pt>
                <c:pt idx="7">
                  <c:v>27.320494999999998</c:v>
                </c:pt>
                <c:pt idx="8">
                  <c:v>27.102787017822266</c:v>
                </c:pt>
                <c:pt idx="9">
                  <c:v>29.856489500999452</c:v>
                </c:pt>
                <c:pt idx="10">
                  <c:v>31.180686954498292</c:v>
                </c:pt>
                <c:pt idx="11">
                  <c:v>36.666187219619751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D8-448D-ACAE-A93F2CA67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11'!$B$32</c:f>
              <c:strCache>
                <c:ptCount val="1"/>
                <c:pt idx="0">
                  <c:v>Tasa de inadecuación ocupacional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11'!$C$32:$N$32</c:f>
              <c:numCache>
                <c:formatCode>#,##0.0</c:formatCode>
                <c:ptCount val="12"/>
                <c:pt idx="0">
                  <c:v>47.265000000000001</c:v>
                </c:pt>
                <c:pt idx="1">
                  <c:v>50.692</c:v>
                </c:pt>
                <c:pt idx="2">
                  <c:v>50.338000000000001</c:v>
                </c:pt>
                <c:pt idx="3">
                  <c:v>52.006</c:v>
                </c:pt>
                <c:pt idx="4">
                  <c:v>51.701000000000001</c:v>
                </c:pt>
                <c:pt idx="5">
                  <c:v>48.095999999999997</c:v>
                </c:pt>
                <c:pt idx="6">
                  <c:v>52.084000000000003</c:v>
                </c:pt>
                <c:pt idx="7">
                  <c:v>51.9</c:v>
                </c:pt>
                <c:pt idx="8">
                  <c:v>49.847400665283203</c:v>
                </c:pt>
                <c:pt idx="9">
                  <c:v>62.842521667480469</c:v>
                </c:pt>
                <c:pt idx="10">
                  <c:v>59.763107299804688</c:v>
                </c:pt>
                <c:pt idx="11">
                  <c:v>60.188163757324219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3D8-448D-ACAE-A93F2CA67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876728"/>
        <c:axId val="1"/>
      </c:lineChart>
      <c:catAx>
        <c:axId val="442876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8"/>
          <c:min val="2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02194035084E-2"/>
              <c:y val="0.255162377090923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4287672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7.7924636852300069E-2"/>
          <c:y val="0.89820973870803467"/>
          <c:w val="0.90392543344533294"/>
          <c:h val="0.9563932306969091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525388388665992E-2"/>
          <c:y val="5.7516339869281043E-2"/>
          <c:w val="0.83752352348404413"/>
          <c:h val="0.711682551176337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12'!$B$31</c:f>
              <c:strCache>
                <c:ptCount val="1"/>
                <c:pt idx="0">
                  <c:v>Asalariados con empleo informal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12'!$C$31:$U$31</c:f>
              <c:numCache>
                <c:formatCode>#,##0</c:formatCode>
                <c:ptCount val="19"/>
                <c:pt idx="0">
                  <c:v>48.976109999999998</c:v>
                </c:pt>
                <c:pt idx="1">
                  <c:v>50.516419999999997</c:v>
                </c:pt>
                <c:pt idx="2">
                  <c:v>56.192910000000005</c:v>
                </c:pt>
                <c:pt idx="3">
                  <c:v>60.152589999999996</c:v>
                </c:pt>
                <c:pt idx="4">
                  <c:v>67.310310000000001</c:v>
                </c:pt>
                <c:pt idx="5">
                  <c:v>65.181929999999994</c:v>
                </c:pt>
                <c:pt idx="6">
                  <c:v>68.021600000000007</c:v>
                </c:pt>
                <c:pt idx="7">
                  <c:v>60.689912999999997</c:v>
                </c:pt>
                <c:pt idx="8">
                  <c:v>64.12773</c:v>
                </c:pt>
                <c:pt idx="9">
                  <c:v>66.50994</c:v>
                </c:pt>
                <c:pt idx="10">
                  <c:v>84.117910000000009</c:v>
                </c:pt>
                <c:pt idx="11">
                  <c:v>90.335089999999994</c:v>
                </c:pt>
                <c:pt idx="12">
                  <c:v>89.839343</c:v>
                </c:pt>
                <c:pt idx="13">
                  <c:v>84.745999999999995</c:v>
                </c:pt>
                <c:pt idx="14">
                  <c:v>86.783799000000002</c:v>
                </c:pt>
                <c:pt idx="15">
                  <c:v>87.933677673339844</c:v>
                </c:pt>
                <c:pt idx="16">
                  <c:v>81.896087646484375</c:v>
                </c:pt>
                <c:pt idx="17">
                  <c:v>101.33559417724609</c:v>
                </c:pt>
                <c:pt idx="18">
                  <c:v>104.71620877075195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84-4026-BF93-E8F80A9E8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12'!$B$32</c:f>
              <c:strCache>
                <c:ptCount val="1"/>
                <c:pt idx="0">
                  <c:v>Tasa de informalidad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12'!$C$32:$U$32</c:f>
              <c:numCache>
                <c:formatCode>#,##0.0</c:formatCode>
                <c:ptCount val="19"/>
                <c:pt idx="0">
                  <c:v>69.819000000000003</c:v>
                </c:pt>
                <c:pt idx="1">
                  <c:v>72.784999999999997</c:v>
                </c:pt>
                <c:pt idx="2">
                  <c:v>76.591999999999999</c:v>
                </c:pt>
                <c:pt idx="3">
                  <c:v>72.230999999999995</c:v>
                </c:pt>
                <c:pt idx="4">
                  <c:v>77.686000000000007</c:v>
                </c:pt>
                <c:pt idx="5">
                  <c:v>74.218999999999994</c:v>
                </c:pt>
                <c:pt idx="6">
                  <c:v>70.757000000000005</c:v>
                </c:pt>
                <c:pt idx="7">
                  <c:v>67.905000000000001</c:v>
                </c:pt>
                <c:pt idx="8">
                  <c:v>67.456999999999994</c:v>
                </c:pt>
                <c:pt idx="9">
                  <c:v>69.576999999999998</c:v>
                </c:pt>
                <c:pt idx="10">
                  <c:v>74.328000000000003</c:v>
                </c:pt>
                <c:pt idx="11">
                  <c:v>77.224999999999994</c:v>
                </c:pt>
                <c:pt idx="12">
                  <c:v>74.259</c:v>
                </c:pt>
                <c:pt idx="13">
                  <c:v>75.180000000000007</c:v>
                </c:pt>
                <c:pt idx="14">
                  <c:v>71.688000000000002</c:v>
                </c:pt>
                <c:pt idx="15">
                  <c:v>72.20550537109375</c:v>
                </c:pt>
                <c:pt idx="16">
                  <c:v>69.863746643066406</c:v>
                </c:pt>
                <c:pt idx="17">
                  <c:v>74.403518676757813</c:v>
                </c:pt>
                <c:pt idx="18">
                  <c:v>74.969314575195313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184-4026-BF93-E8F80A9E8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876368"/>
        <c:axId val="1"/>
      </c:lineChart>
      <c:catAx>
        <c:axId val="44287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1"/>
          <c:min val="4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6591351278E-2"/>
              <c:y val="0.2551627402849947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4287636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"/>
          <c:min val="2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9.5616000755811031E-2"/>
          <c:y val="0.89414517517294145"/>
          <c:w val="0.88304166703571496"/>
          <c:h val="0.956892048412976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232930026011325E-2"/>
          <c:y val="5.6194125159642401E-2"/>
          <c:w val="0.84338053468464746"/>
          <c:h val="0.7164119413130913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13'!$B$31</c:f>
              <c:strCache>
                <c:ptCount val="1"/>
                <c:pt idx="0">
                  <c:v>Jóvenes que ni estudian ni trabajan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13'!$C$31:$U$31</c:f>
              <c:numCache>
                <c:formatCode>#,##0.0</c:formatCode>
                <c:ptCount val="19"/>
                <c:pt idx="0">
                  <c:v>25.242459999999998</c:v>
                </c:pt>
                <c:pt idx="1">
                  <c:v>23.767859999999999</c:v>
                </c:pt>
                <c:pt idx="2">
                  <c:v>22.04748</c:v>
                </c:pt>
                <c:pt idx="3">
                  <c:v>27.468720000000001</c:v>
                </c:pt>
                <c:pt idx="4">
                  <c:v>23.856720000000003</c:v>
                </c:pt>
                <c:pt idx="5">
                  <c:v>26.829419999999999</c:v>
                </c:pt>
                <c:pt idx="6">
                  <c:v>29.75676</c:v>
                </c:pt>
                <c:pt idx="7">
                  <c:v>31.333076000000002</c:v>
                </c:pt>
                <c:pt idx="8">
                  <c:v>33.186480000000003</c:v>
                </c:pt>
                <c:pt idx="9">
                  <c:v>34.483650000000004</c:v>
                </c:pt>
                <c:pt idx="10">
                  <c:v>33.462440000000001</c:v>
                </c:pt>
                <c:pt idx="11">
                  <c:v>33.25468</c:v>
                </c:pt>
                <c:pt idx="12">
                  <c:v>37.874015</c:v>
                </c:pt>
                <c:pt idx="13">
                  <c:v>39.002811999999999</c:v>
                </c:pt>
                <c:pt idx="14">
                  <c:v>39.560207999999996</c:v>
                </c:pt>
                <c:pt idx="15">
                  <c:v>39.201187133789063</c:v>
                </c:pt>
                <c:pt idx="16">
                  <c:v>44.929847717285156</c:v>
                </c:pt>
                <c:pt idx="17">
                  <c:v>32.939441680908203</c:v>
                </c:pt>
                <c:pt idx="18">
                  <c:v>29.302678192138671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91-46F7-88E6-CB027AD94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13'!$B$32</c:f>
              <c:strCache>
                <c:ptCount val="1"/>
                <c:pt idx="0">
                  <c:v>Tasa de los jóvenes ni estudian ni trabajan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13'!$C$32:$U$32</c:f>
              <c:numCache>
                <c:formatCode>#,##0.0</c:formatCode>
                <c:ptCount val="19"/>
                <c:pt idx="0">
                  <c:v>15.795999999999999</c:v>
                </c:pt>
                <c:pt idx="1">
                  <c:v>15.648999999999999</c:v>
                </c:pt>
                <c:pt idx="2">
                  <c:v>13.903</c:v>
                </c:pt>
                <c:pt idx="3">
                  <c:v>16.673999999999999</c:v>
                </c:pt>
                <c:pt idx="4">
                  <c:v>14.262</c:v>
                </c:pt>
                <c:pt idx="5">
                  <c:v>16.009</c:v>
                </c:pt>
                <c:pt idx="6">
                  <c:v>17.132000000000001</c:v>
                </c:pt>
                <c:pt idx="7">
                  <c:v>17.890999999999998</c:v>
                </c:pt>
                <c:pt idx="8">
                  <c:v>19.512</c:v>
                </c:pt>
                <c:pt idx="9">
                  <c:v>20.006</c:v>
                </c:pt>
                <c:pt idx="10">
                  <c:v>18.048999999999999</c:v>
                </c:pt>
                <c:pt idx="11">
                  <c:v>18.116</c:v>
                </c:pt>
                <c:pt idx="12">
                  <c:v>21.209</c:v>
                </c:pt>
                <c:pt idx="13">
                  <c:v>20.818000000000001</c:v>
                </c:pt>
                <c:pt idx="14">
                  <c:v>22.562000000000001</c:v>
                </c:pt>
                <c:pt idx="15">
                  <c:v>21.765218734741211</c:v>
                </c:pt>
                <c:pt idx="16">
                  <c:v>22.356821060180664</c:v>
                </c:pt>
                <c:pt idx="17">
                  <c:v>16.65928840637207</c:v>
                </c:pt>
                <c:pt idx="18">
                  <c:v>14.647276878356934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B91-46F7-88E6-CB027AD94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849312"/>
        <c:axId val="1"/>
      </c:lineChart>
      <c:catAx>
        <c:axId val="438849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78259290977E-2"/>
              <c:y val="0.2551628268688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3884931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4757945383543E-2"/>
          <c:y val="0.9029058034412365"/>
          <c:w val="0.93421236284218423"/>
          <c:h val="0.960461553416933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067944093195246E-2"/>
          <c:y val="5.1413070973783781E-2"/>
          <c:w val="0.96960638540872046"/>
          <c:h val="0.7886453333269348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CA96-46C9-B6F3-A52DDE663EE0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A96-46C9-B6F3-A52DDE663EE0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A96-46C9-B6F3-A52DDE663EE0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A96-46C9-B6F3-A52DDE663EE0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CA96-46C9-B6F3-A52DDE663EE0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96-46C9-B6F3-A52DDE663EE0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24'!$C$30:$N$30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24'!$C$31:$N$31</c:f>
              <c:numCache>
                <c:formatCode>#,##0_ ;\-#,##0\ </c:formatCode>
                <c:ptCount val="12"/>
                <c:pt idx="0">
                  <c:v>1118</c:v>
                </c:pt>
                <c:pt idx="1">
                  <c:v>1254</c:v>
                </c:pt>
                <c:pt idx="2">
                  <c:v>1329</c:v>
                </c:pt>
                <c:pt idx="3">
                  <c:v>1476.6666666666667</c:v>
                </c:pt>
                <c:pt idx="4">
                  <c:v>1544</c:v>
                </c:pt>
                <c:pt idx="5">
                  <c:v>1638.5833333333333</c:v>
                </c:pt>
                <c:pt idx="6">
                  <c:v>1644.9166666666667</c:v>
                </c:pt>
                <c:pt idx="7">
                  <c:v>1729.9166666666667</c:v>
                </c:pt>
                <c:pt idx="8">
                  <c:v>1646.75</c:v>
                </c:pt>
                <c:pt idx="9">
                  <c:v>1850.4166666666667</c:v>
                </c:pt>
                <c:pt idx="10">
                  <c:v>2015.3333333333333</c:v>
                </c:pt>
                <c:pt idx="11" formatCode="#,##0">
                  <c:v>2125.0833333333335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A96-46C9-B6F3-A52DDE663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38845352"/>
        <c:axId val="1"/>
      </c:barChart>
      <c:catAx>
        <c:axId val="43884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438845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4467070926479E-2"/>
          <c:y val="5.1413070973783781E-2"/>
          <c:w val="0.9630382409095416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C632-49A8-A088-ACE4C884D40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632-49A8-A088-ACE4C884D401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24'!$AA$36:$AX$36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24'!$AA$37:$AX$37</c:f>
              <c:numCache>
                <c:formatCode>_-* #,##0\ _€_-;\-* #,##0\ _€_-;_-* "-"??\ _€_-;_-@_-</c:formatCode>
                <c:ptCount val="24"/>
                <c:pt idx="0">
                  <c:v>1893</c:v>
                </c:pt>
                <c:pt idx="1">
                  <c:v>1943</c:v>
                </c:pt>
                <c:pt idx="2">
                  <c:v>1958</c:v>
                </c:pt>
                <c:pt idx="3">
                  <c:v>1988</c:v>
                </c:pt>
                <c:pt idx="4">
                  <c:v>2008</c:v>
                </c:pt>
                <c:pt idx="5">
                  <c:v>2026</c:v>
                </c:pt>
                <c:pt idx="6">
                  <c:v>2033</c:v>
                </c:pt>
                <c:pt idx="7">
                  <c:v>2035</c:v>
                </c:pt>
                <c:pt idx="8">
                  <c:v>2060</c:v>
                </c:pt>
                <c:pt idx="9">
                  <c:v>2075</c:v>
                </c:pt>
                <c:pt idx="10">
                  <c:v>2097</c:v>
                </c:pt>
                <c:pt idx="11">
                  <c:v>2068</c:v>
                </c:pt>
                <c:pt idx="12">
                  <c:v>2009</c:v>
                </c:pt>
                <c:pt idx="13">
                  <c:v>2013</c:v>
                </c:pt>
                <c:pt idx="14">
                  <c:v>2047</c:v>
                </c:pt>
                <c:pt idx="15">
                  <c:v>2063</c:v>
                </c:pt>
                <c:pt idx="16">
                  <c:v>2095</c:v>
                </c:pt>
                <c:pt idx="17">
                  <c:v>2127</c:v>
                </c:pt>
                <c:pt idx="18">
                  <c:v>2150</c:v>
                </c:pt>
                <c:pt idx="19">
                  <c:v>2164</c:v>
                </c:pt>
                <c:pt idx="20">
                  <c:v>2183</c:v>
                </c:pt>
                <c:pt idx="21">
                  <c:v>2200</c:v>
                </c:pt>
                <c:pt idx="22">
                  <c:v>2229</c:v>
                </c:pt>
                <c:pt idx="23">
                  <c:v>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32-49A8-A088-ACE4C884D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38842472"/>
        <c:axId val="1"/>
      </c:barChart>
      <c:catAx>
        <c:axId val="438842472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-* #,##0\ _€_-;\-* #,##0\ _€_-;_-* &quot;-&quot;??\ _€_-;_-@_-" sourceLinked="1"/>
        <c:majorTickMark val="out"/>
        <c:minorTickMark val="none"/>
        <c:tickLblPos val="nextTo"/>
        <c:crossAx val="438842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0242993819321E-2"/>
          <c:y val="5.1413070973783781E-2"/>
          <c:w val="0.96792193717720765"/>
          <c:h val="0.7734088567827138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67CB-447A-9346-E4B644DC95A2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7CB-447A-9346-E4B644DC95A2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67CB-447A-9346-E4B644DC95A2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7CB-447A-9346-E4B644DC95A2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67CB-447A-9346-E4B644DC95A2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7CB-447A-9346-E4B644DC95A2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25'!$C$30:$N$30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25'!$C$31:$N$31</c:f>
              <c:numCache>
                <c:formatCode>#,##0_ ;\-#,##0\ </c:formatCode>
                <c:ptCount val="12"/>
                <c:pt idx="0">
                  <c:v>5814</c:v>
                </c:pt>
                <c:pt idx="1">
                  <c:v>12050</c:v>
                </c:pt>
                <c:pt idx="2">
                  <c:v>12104</c:v>
                </c:pt>
                <c:pt idx="3">
                  <c:v>13655.916666666666</c:v>
                </c:pt>
                <c:pt idx="4">
                  <c:v>14430</c:v>
                </c:pt>
                <c:pt idx="5">
                  <c:v>15642.25</c:v>
                </c:pt>
                <c:pt idx="6">
                  <c:v>16615.083333333332</c:v>
                </c:pt>
                <c:pt idx="7">
                  <c:v>17311.583333333332</c:v>
                </c:pt>
                <c:pt idx="8">
                  <c:v>16156.25</c:v>
                </c:pt>
                <c:pt idx="9">
                  <c:v>17554.75</c:v>
                </c:pt>
                <c:pt idx="10">
                  <c:v>18689.75</c:v>
                </c:pt>
                <c:pt idx="11" formatCode="#,##0">
                  <c:v>19284.916666666668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CB-447A-9346-E4B644DC9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38843192"/>
        <c:axId val="1"/>
      </c:barChart>
      <c:catAx>
        <c:axId val="43884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438843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4467070926479E-2"/>
          <c:y val="5.1413070973783781E-2"/>
          <c:w val="0.9630382409095416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CB35-4FEF-A47E-A2D693996AA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B35-4FEF-A47E-A2D693996AAE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25'!$AA$36:$AX$36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25'!$AA$37:$AX$37</c:f>
              <c:numCache>
                <c:formatCode>_-* #,##0\ _€_-;\-* #,##0\ _€_-;_-* "-"??\ _€_-;_-@_-</c:formatCode>
                <c:ptCount val="24"/>
                <c:pt idx="0">
                  <c:v>16915</c:v>
                </c:pt>
                <c:pt idx="1">
                  <c:v>17194</c:v>
                </c:pt>
                <c:pt idx="2">
                  <c:v>17790</c:v>
                </c:pt>
                <c:pt idx="3">
                  <c:v>18278</c:v>
                </c:pt>
                <c:pt idx="4">
                  <c:v>18887</c:v>
                </c:pt>
                <c:pt idx="5">
                  <c:v>19062</c:v>
                </c:pt>
                <c:pt idx="6">
                  <c:v>19082</c:v>
                </c:pt>
                <c:pt idx="7">
                  <c:v>19036</c:v>
                </c:pt>
                <c:pt idx="8">
                  <c:v>19377</c:v>
                </c:pt>
                <c:pt idx="9">
                  <c:v>19925</c:v>
                </c:pt>
                <c:pt idx="10">
                  <c:v>19480</c:v>
                </c:pt>
                <c:pt idx="11">
                  <c:v>19251</c:v>
                </c:pt>
                <c:pt idx="12">
                  <c:v>17981</c:v>
                </c:pt>
                <c:pt idx="13">
                  <c:v>17858</c:v>
                </c:pt>
                <c:pt idx="14">
                  <c:v>18673</c:v>
                </c:pt>
                <c:pt idx="15">
                  <c:v>19207</c:v>
                </c:pt>
                <c:pt idx="16">
                  <c:v>19919</c:v>
                </c:pt>
                <c:pt idx="17">
                  <c:v>19863</c:v>
                </c:pt>
                <c:pt idx="18">
                  <c:v>19643</c:v>
                </c:pt>
                <c:pt idx="19">
                  <c:v>19797</c:v>
                </c:pt>
                <c:pt idx="20">
                  <c:v>19842</c:v>
                </c:pt>
                <c:pt idx="21">
                  <c:v>19782</c:v>
                </c:pt>
                <c:pt idx="22">
                  <c:v>19757</c:v>
                </c:pt>
                <c:pt idx="23">
                  <c:v>19097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35-4FEF-A47E-A2D693996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43948328"/>
        <c:axId val="1"/>
      </c:barChart>
      <c:catAx>
        <c:axId val="443948328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-* #,##0\ _€_-;\-* #,##0\ _€_-;_-* &quot;-&quot;??\ _€_-;_-@_-" sourceLinked="1"/>
        <c:majorTickMark val="out"/>
        <c:minorTickMark val="none"/>
        <c:tickLblPos val="nextTo"/>
        <c:crossAx val="443948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174837016340696E-2"/>
          <c:y val="5.1413070973783781E-2"/>
          <c:w val="0.96362086190839047"/>
          <c:h val="0.7835665380171823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3977-4F93-BFB8-035567522402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977-4F93-BFB8-035567522402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977-4F93-BFB8-035567522402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977-4F93-BFB8-035567522402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3977-4F93-BFB8-035567522402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977-4F93-BFB8-035567522402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26'!$C$30:$N$30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26'!$C$31:$N$31</c:f>
              <c:numCache>
                <c:formatCode>#,##0_ ;\-#,##0\ </c:formatCode>
                <c:ptCount val="12"/>
                <c:pt idx="0">
                  <c:v>1132.4120108005093</c:v>
                </c:pt>
                <c:pt idx="1">
                  <c:v>1708.5450818017962</c:v>
                </c:pt>
                <c:pt idx="2">
                  <c:v>1641.3407128739759</c:v>
                </c:pt>
                <c:pt idx="3">
                  <c:v>1675.3594000000001</c:v>
                </c:pt>
                <c:pt idx="4">
                  <c:v>1772.6938</c:v>
                </c:pt>
                <c:pt idx="5">
                  <c:v>1869.9345000000001</c:v>
                </c:pt>
                <c:pt idx="6">
                  <c:v>2046.7123999999999</c:v>
                </c:pt>
                <c:pt idx="7">
                  <c:v>2165.1516999999999</c:v>
                </c:pt>
                <c:pt idx="8">
                  <c:v>2179.3013000000001</c:v>
                </c:pt>
                <c:pt idx="9">
                  <c:v>2294.4351000000001</c:v>
                </c:pt>
                <c:pt idx="10">
                  <c:v>2359.8126999999999</c:v>
                </c:pt>
                <c:pt idx="11" formatCode="#,##0">
                  <c:v>2376.5842083333332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77-4F93-BFB8-035567522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43940048"/>
        <c:axId val="1"/>
      </c:barChart>
      <c:catAx>
        <c:axId val="44394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443940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882631518886225E-2"/>
          <c:y val="6.6049927661670213E-2"/>
          <c:w val="0.97552806633845945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AB78-45D0-94DA-3D168F1596A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B78-45D0-94DA-3D168F1596A1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26'!$AA$36:$AX$36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26'!$AA$37:$AX$37</c:f>
              <c:numCache>
                <c:formatCode>_-* #,##0\ _€_-;\-* #,##0\ _€_-;_-* "-"??\ _€_-;_-@_-</c:formatCode>
                <c:ptCount val="24"/>
                <c:pt idx="0">
                  <c:v>2328.8427999999999</c:v>
                </c:pt>
                <c:pt idx="1">
                  <c:v>2234.8805000000002</c:v>
                </c:pt>
                <c:pt idx="2">
                  <c:v>2302.2103999999999</c:v>
                </c:pt>
                <c:pt idx="3">
                  <c:v>2431.8015</c:v>
                </c:pt>
                <c:pt idx="4">
                  <c:v>2356.7725</c:v>
                </c:pt>
                <c:pt idx="5">
                  <c:v>2312.2215999999999</c:v>
                </c:pt>
                <c:pt idx="6">
                  <c:v>2340.8292000000001</c:v>
                </c:pt>
                <c:pt idx="7">
                  <c:v>2354.3364999999999</c:v>
                </c:pt>
                <c:pt idx="8">
                  <c:v>2328.2739000000001</c:v>
                </c:pt>
                <c:pt idx="9">
                  <c:v>2347.9466000000002</c:v>
                </c:pt>
                <c:pt idx="10">
                  <c:v>2346.6484</c:v>
                </c:pt>
                <c:pt idx="11">
                  <c:v>2614.2997</c:v>
                </c:pt>
                <c:pt idx="12">
                  <c:v>2519.4214000000002</c:v>
                </c:pt>
                <c:pt idx="13">
                  <c:v>2348.2923999999998</c:v>
                </c:pt>
                <c:pt idx="14">
                  <c:v>2374.2291</c:v>
                </c:pt>
                <c:pt idx="15">
                  <c:v>2371.1041</c:v>
                </c:pt>
                <c:pt idx="16">
                  <c:v>2349.4072999999999</c:v>
                </c:pt>
                <c:pt idx="17">
                  <c:v>2335.3197</c:v>
                </c:pt>
                <c:pt idx="18">
                  <c:v>2367.8312000000001</c:v>
                </c:pt>
                <c:pt idx="19">
                  <c:v>2416.7662</c:v>
                </c:pt>
                <c:pt idx="20">
                  <c:v>2335.8094000000001</c:v>
                </c:pt>
                <c:pt idx="21">
                  <c:v>2355.2748999999999</c:v>
                </c:pt>
                <c:pt idx="22">
                  <c:v>2313.6242999999999</c:v>
                </c:pt>
                <c:pt idx="23">
                  <c:v>2431.9304999999999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5D0-94DA-3D168F159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443950128"/>
        <c:axId val="1"/>
      </c:barChart>
      <c:catAx>
        <c:axId val="443950128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-* #,##0\ _€_-;\-* #,##0\ _€_-;_-* &quot;-&quot;??\ _€_-;_-@_-" sourceLinked="1"/>
        <c:majorTickMark val="out"/>
        <c:minorTickMark val="none"/>
        <c:tickLblPos val="nextTo"/>
        <c:crossAx val="443950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1.xml"/><Relationship Id="rId6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2.xml"/><Relationship Id="rId6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3.xml"/><Relationship Id="rId6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7" Type="http://schemas.openxmlformats.org/officeDocument/2006/relationships/hyperlink" Target="#'Cuadro 27'!A1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7" Type="http://schemas.openxmlformats.org/officeDocument/2006/relationships/hyperlink" Target="#'Cuadro 27'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7" Type="http://schemas.openxmlformats.org/officeDocument/2006/relationships/hyperlink" Target="#'Cuadro 27'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7" Type="http://schemas.openxmlformats.org/officeDocument/2006/relationships/image" Target="../media/image3.png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6" Type="http://schemas.openxmlformats.org/officeDocument/2006/relationships/image" Target="../media/image2.emf"/><Relationship Id="rId5" Type="http://schemas.openxmlformats.org/officeDocument/2006/relationships/hyperlink" Target="#'Cuadro 27'!A1"/><Relationship Id="rId4" Type="http://schemas.openxmlformats.org/officeDocument/2006/relationships/hyperlink" Target="#&#205;ndice!A1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3" Type="http://schemas.openxmlformats.org/officeDocument/2006/relationships/hyperlink" Target="#'Cuadro 1'!A1"/><Relationship Id="rId7" Type="http://schemas.openxmlformats.org/officeDocument/2006/relationships/image" Target="../media/image5.emf"/><Relationship Id="rId12" Type="http://schemas.openxmlformats.org/officeDocument/2006/relationships/image" Target="../media/image10.emf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6" Type="http://schemas.openxmlformats.org/officeDocument/2006/relationships/image" Target="../media/image4.emf"/><Relationship Id="rId11" Type="http://schemas.openxmlformats.org/officeDocument/2006/relationships/image" Target="../media/image9.emf"/><Relationship Id="rId5" Type="http://schemas.openxmlformats.org/officeDocument/2006/relationships/hyperlink" Target="#'Cuadro 27'!A1"/><Relationship Id="rId10" Type="http://schemas.openxmlformats.org/officeDocument/2006/relationships/image" Target="../media/image8.emf"/><Relationship Id="rId4" Type="http://schemas.openxmlformats.org/officeDocument/2006/relationships/hyperlink" Target="#&#205;ndice!A1"/><Relationship Id="rId9" Type="http://schemas.openxmlformats.org/officeDocument/2006/relationships/image" Target="../media/image7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2543175</xdr:colOff>
      <xdr:row>0</xdr:row>
      <xdr:rowOff>542925</xdr:rowOff>
    </xdr:to>
    <xdr:pic>
      <xdr:nvPicPr>
        <xdr:cNvPr id="7507" name="1 Imagen">
          <a:extLst>
            <a:ext uri="{FF2B5EF4-FFF2-40B4-BE49-F238E27FC236}">
              <a16:creationId xmlns:a16="http://schemas.microsoft.com/office/drawing/2014/main" id="{366EDA7C-6B18-9C27-95BA-124F29D2A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5241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78252</xdr:rowOff>
    </xdr:from>
    <xdr:to>
      <xdr:col>0</xdr:col>
      <xdr:colOff>235113</xdr:colOff>
      <xdr:row>19</xdr:row>
      <xdr:rowOff>1886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CEEBEE-6E64-5874-3CAA-2905E36A6B60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132757</xdr:rowOff>
    </xdr:from>
    <xdr:to>
      <xdr:col>0</xdr:col>
      <xdr:colOff>235115</xdr:colOff>
      <xdr:row>13</xdr:row>
      <xdr:rowOff>96777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971B603-608D-D8B7-E19B-0C453792CD95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36736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19F6709-5DDB-E2A5-0B2C-70EED112F93E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114397</xdr:rowOff>
    </xdr:from>
    <xdr:to>
      <xdr:col>0</xdr:col>
      <xdr:colOff>235114</xdr:colOff>
      <xdr:row>7</xdr:row>
      <xdr:rowOff>141197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DB949E8-4E4E-86C9-140B-7F73E4A50BAC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2</xdr:colOff>
      <xdr:row>17</xdr:row>
      <xdr:rowOff>112060</xdr:rowOff>
    </xdr:from>
    <xdr:to>
      <xdr:col>0</xdr:col>
      <xdr:colOff>235115</xdr:colOff>
      <xdr:row>23</xdr:row>
      <xdr:rowOff>11081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1F5D07C-98FE-01D8-4F5C-053F95A71CE1}"/>
            </a:ext>
          </a:extLst>
        </xdr:cNvPr>
        <xdr:cNvSpPr/>
      </xdr:nvSpPr>
      <xdr:spPr>
        <a:xfrm rot="16200000">
          <a:off x="-299506" y="3526803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163044</xdr:rowOff>
    </xdr:from>
    <xdr:to>
      <xdr:col>0</xdr:col>
      <xdr:colOff>235113</xdr:colOff>
      <xdr:row>17</xdr:row>
      <xdr:rowOff>35468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935117-94C8-B4D3-54B7-4271BCC1C1B2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142469</xdr:rowOff>
    </xdr:from>
    <xdr:to>
      <xdr:col>0</xdr:col>
      <xdr:colOff>235115</xdr:colOff>
      <xdr:row>12</xdr:row>
      <xdr:rowOff>103426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1B630E6-8FF5-5195-6BF4-FFB8E7D8B849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71819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FBCB60C-3F8F-2E95-C212-67F73CE75829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136809</xdr:rowOff>
    </xdr:from>
    <xdr:to>
      <xdr:col>0</xdr:col>
      <xdr:colOff>235114</xdr:colOff>
      <xdr:row>8</xdr:row>
      <xdr:rowOff>6727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2FC7766-C258-F25D-F837-CD2E272116B2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2</xdr:colOff>
      <xdr:row>16</xdr:row>
      <xdr:rowOff>45947</xdr:rowOff>
    </xdr:from>
    <xdr:to>
      <xdr:col>0</xdr:col>
      <xdr:colOff>235115</xdr:colOff>
      <xdr:row>20</xdr:row>
      <xdr:rowOff>145569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6171213-F9F0-AC86-F5EE-C50855FBCDB4}"/>
            </a:ext>
          </a:extLst>
        </xdr:cNvPr>
        <xdr:cNvSpPr/>
      </xdr:nvSpPr>
      <xdr:spPr>
        <a:xfrm rot="16200000">
          <a:off x="-299506" y="3526805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38100</xdr:rowOff>
    </xdr:from>
    <xdr:to>
      <xdr:col>10</xdr:col>
      <xdr:colOff>228600</xdr:colOff>
      <xdr:row>18</xdr:row>
      <xdr:rowOff>28575</xdr:rowOff>
    </xdr:to>
    <xdr:graphicFrame macro="">
      <xdr:nvGraphicFramePr>
        <xdr:cNvPr id="1975" name="Gráfico 1">
          <a:extLst>
            <a:ext uri="{FF2B5EF4-FFF2-40B4-BE49-F238E27FC236}">
              <a16:creationId xmlns:a16="http://schemas.microsoft.com/office/drawing/2014/main" id="{F666AC80-6614-DD68-397D-8E8D6E5603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94127</xdr:rowOff>
    </xdr:from>
    <xdr:to>
      <xdr:col>0</xdr:col>
      <xdr:colOff>235113</xdr:colOff>
      <xdr:row>20</xdr:row>
      <xdr:rowOff>1885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00B0B71-A36C-9769-4472-E3670820967D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113707</xdr:rowOff>
    </xdr:from>
    <xdr:to>
      <xdr:col>0</xdr:col>
      <xdr:colOff>235115</xdr:colOff>
      <xdr:row>14</xdr:row>
      <xdr:rowOff>96808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C68CDBA-156F-932F-A288-79C900D9FC7D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113533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8468382-B8F1-DF40-4137-658D75A6BA62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235114</xdr:colOff>
      <xdr:row>8</xdr:row>
      <xdr:rowOff>134858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07EEBFA-342D-49CB-0847-0C84CB52BA84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2</xdr:colOff>
      <xdr:row>19</xdr:row>
      <xdr:rowOff>186765</xdr:rowOff>
    </xdr:from>
    <xdr:to>
      <xdr:col>0</xdr:col>
      <xdr:colOff>235115</xdr:colOff>
      <xdr:row>24</xdr:row>
      <xdr:rowOff>18551</xdr:rowOff>
    </xdr:to>
    <xdr:sp macro="" textlink="">
      <xdr:nvSpPr>
        <xdr:cNvPr id="2" name="Diagrama de flujo: operación manual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0602159-8346-F7D8-D918-5F7D3C037E8B}"/>
            </a:ext>
          </a:extLst>
        </xdr:cNvPr>
        <xdr:cNvSpPr/>
      </xdr:nvSpPr>
      <xdr:spPr>
        <a:xfrm rot="16200000">
          <a:off x="-299506" y="3960097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4</xdr:row>
      <xdr:rowOff>38100</xdr:rowOff>
    </xdr:from>
    <xdr:to>
      <xdr:col>9</xdr:col>
      <xdr:colOff>495300</xdr:colOff>
      <xdr:row>19</xdr:row>
      <xdr:rowOff>38100</xdr:rowOff>
    </xdr:to>
    <xdr:graphicFrame macro="">
      <xdr:nvGraphicFramePr>
        <xdr:cNvPr id="2999" name="Gráfico 1">
          <a:extLst>
            <a:ext uri="{FF2B5EF4-FFF2-40B4-BE49-F238E27FC236}">
              <a16:creationId xmlns:a16="http://schemas.microsoft.com/office/drawing/2014/main" id="{57E81F8D-717B-E58F-3D62-8299A6AA71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</xdr:row>
      <xdr:rowOff>132601</xdr:rowOff>
    </xdr:from>
    <xdr:to>
      <xdr:col>0</xdr:col>
      <xdr:colOff>235113</xdr:colOff>
      <xdr:row>19</xdr:row>
      <xdr:rowOff>40389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5272C8D-88CB-1FA1-486A-6159C9EA693C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7999</xdr:rowOff>
    </xdr:from>
    <xdr:to>
      <xdr:col>0</xdr:col>
      <xdr:colOff>235115</xdr:colOff>
      <xdr:row>13</xdr:row>
      <xdr:rowOff>135261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B7783B6-7E51-D7EB-4ECF-4B2927B1A518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15288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B556641-B2F8-3265-C718-53B45C8B48C0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4019</xdr:rowOff>
    </xdr:from>
    <xdr:to>
      <xdr:col>0</xdr:col>
      <xdr:colOff>235114</xdr:colOff>
      <xdr:row>8</xdr:row>
      <xdr:rowOff>29153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DDDBE64-AACF-8A82-7572-8696B29240BA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235113</xdr:colOff>
      <xdr:row>22</xdr:row>
      <xdr:rowOff>85785</xdr:rowOff>
    </xdr:to>
    <xdr:sp macro="" textlink="">
      <xdr:nvSpPr>
        <xdr:cNvPr id="2" name="Diagrama de flujo: operación manual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6C664AB-6876-DC9A-FA46-D3BD8FB15431}"/>
            </a:ext>
          </a:extLst>
        </xdr:cNvPr>
        <xdr:cNvSpPr/>
      </xdr:nvSpPr>
      <xdr:spPr>
        <a:xfrm rot="16200000">
          <a:off x="-299508" y="3504390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57150</xdr:rowOff>
    </xdr:from>
    <xdr:to>
      <xdr:col>14</xdr:col>
      <xdr:colOff>228600</xdr:colOff>
      <xdr:row>19</xdr:row>
      <xdr:rowOff>114300</xdr:rowOff>
    </xdr:to>
    <xdr:graphicFrame macro="">
      <xdr:nvGraphicFramePr>
        <xdr:cNvPr id="4023" name="Gráfico 1">
          <a:extLst>
            <a:ext uri="{FF2B5EF4-FFF2-40B4-BE49-F238E27FC236}">
              <a16:creationId xmlns:a16="http://schemas.microsoft.com/office/drawing/2014/main" id="{2A0C130B-A75B-FB3E-9273-FF2A63C6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118220</xdr:rowOff>
    </xdr:from>
    <xdr:to>
      <xdr:col>0</xdr:col>
      <xdr:colOff>235113</xdr:colOff>
      <xdr:row>21</xdr:row>
      <xdr:rowOff>35468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BE53DBB-CD22-C25B-D231-08AFACCFED57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153675</xdr:rowOff>
    </xdr:from>
    <xdr:to>
      <xdr:col>0</xdr:col>
      <xdr:colOff>235115</xdr:colOff>
      <xdr:row>15</xdr:row>
      <xdr:rowOff>130378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B48AD81-8EF8-7CF7-2BFE-6F3F2AFA3D6D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143902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EB329C6-1B43-2522-86CE-866EDBC52C93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235114</xdr:colOff>
      <xdr:row>10</xdr:row>
      <xdr:rowOff>17932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FB2E20A-4AA1-E737-8296-7A8FB9570F3E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235113</xdr:colOff>
      <xdr:row>25</xdr:row>
      <xdr:rowOff>55903</xdr:rowOff>
    </xdr:to>
    <xdr:sp macro="" textlink="">
      <xdr:nvSpPr>
        <xdr:cNvPr id="2" name="Diagrama de flujo: operación manual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8F106AC-0AB1-BD2C-5793-A27592C1A0D5}"/>
            </a:ext>
          </a:extLst>
        </xdr:cNvPr>
        <xdr:cNvSpPr/>
      </xdr:nvSpPr>
      <xdr:spPr>
        <a:xfrm rot="16200000">
          <a:off x="-299508" y="3511861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65845</xdr:rowOff>
    </xdr:from>
    <xdr:to>
      <xdr:col>0</xdr:col>
      <xdr:colOff>235113</xdr:colOff>
      <xdr:row>19</xdr:row>
      <xdr:rowOff>413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48A815-6492-1EEC-A047-804C92632079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123824</xdr:rowOff>
    </xdr:from>
    <xdr:to>
      <xdr:col>0</xdr:col>
      <xdr:colOff>235114</xdr:colOff>
      <xdr:row>7</xdr:row>
      <xdr:rowOff>104778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DEEE338-B66D-F72D-EBF7-6FAC31E34E61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41173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90303D6-FEB5-3B45-74B5-AA4259B7A202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95031</xdr:rowOff>
    </xdr:from>
    <xdr:to>
      <xdr:col>0</xdr:col>
      <xdr:colOff>235115</xdr:colOff>
      <xdr:row>13</xdr:row>
      <xdr:rowOff>78591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426F8E2-518E-9F47-3EE2-6744DF98063A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2</xdr:colOff>
      <xdr:row>17</xdr:row>
      <xdr:rowOff>112060</xdr:rowOff>
    </xdr:from>
    <xdr:to>
      <xdr:col>0</xdr:col>
      <xdr:colOff>235115</xdr:colOff>
      <xdr:row>23</xdr:row>
      <xdr:rowOff>11081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23A0460-4692-947F-BCEF-0345A16903FF}"/>
            </a:ext>
          </a:extLst>
        </xdr:cNvPr>
        <xdr:cNvSpPr/>
      </xdr:nvSpPr>
      <xdr:spPr>
        <a:xfrm rot="16200000">
          <a:off x="-299506" y="3564156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54639</xdr:rowOff>
    </xdr:from>
    <xdr:to>
      <xdr:col>0</xdr:col>
      <xdr:colOff>235113</xdr:colOff>
      <xdr:row>18</xdr:row>
      <xdr:rowOff>112472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381F91-64B3-C156-E4A0-4760997321FB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56589</xdr:rowOff>
    </xdr:from>
    <xdr:to>
      <xdr:col>0</xdr:col>
      <xdr:colOff>235114</xdr:colOff>
      <xdr:row>8</xdr:row>
      <xdr:rowOff>15131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819486A-BD5D-40EB-B5DC-0E1B898205C1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18761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9664BB0-6387-3E90-FCBD-7D7ECAEE89F7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55063</xdr:rowOff>
    </xdr:from>
    <xdr:to>
      <xdr:col>0</xdr:col>
      <xdr:colOff>235115</xdr:colOff>
      <xdr:row>13</xdr:row>
      <xdr:rowOff>73736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BC37550-EF98-4572-4C4C-333EC913FD8F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2</xdr:colOff>
      <xdr:row>17</xdr:row>
      <xdr:rowOff>75827</xdr:rowOff>
    </xdr:from>
    <xdr:to>
      <xdr:col>0</xdr:col>
      <xdr:colOff>235115</xdr:colOff>
      <xdr:row>22</xdr:row>
      <xdr:rowOff>138145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DC8B5B1-17EE-DEDF-2BD3-E991177312C6}"/>
            </a:ext>
          </a:extLst>
        </xdr:cNvPr>
        <xdr:cNvSpPr/>
      </xdr:nvSpPr>
      <xdr:spPr>
        <a:xfrm rot="16200000">
          <a:off x="-299506" y="3556685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19527</xdr:rowOff>
    </xdr:from>
    <xdr:to>
      <xdr:col>0</xdr:col>
      <xdr:colOff>235113</xdr:colOff>
      <xdr:row>18</xdr:row>
      <xdr:rowOff>123689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72414F-0B03-7213-39D5-F2015DC94045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235114</xdr:colOff>
      <xdr:row>7</xdr:row>
      <xdr:rowOff>80906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7F05280-6241-F6D8-F511-530948D40DFE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55596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B6A126F-92D0-C562-DB38-DE68C33BC884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381715</xdr:rowOff>
    </xdr:from>
    <xdr:to>
      <xdr:col>0</xdr:col>
      <xdr:colOff>235115</xdr:colOff>
      <xdr:row>13</xdr:row>
      <xdr:rowOff>41784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F30E15A-E996-F661-D634-3D5CC850B3F7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2</xdr:colOff>
      <xdr:row>17</xdr:row>
      <xdr:rowOff>112059</xdr:rowOff>
    </xdr:from>
    <xdr:to>
      <xdr:col>0</xdr:col>
      <xdr:colOff>235115</xdr:colOff>
      <xdr:row>23</xdr:row>
      <xdr:rowOff>14300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FEDFBB0-3110-2AC8-DCAB-09D1B8C8B5FA}"/>
            </a:ext>
          </a:extLst>
        </xdr:cNvPr>
        <xdr:cNvSpPr/>
      </xdr:nvSpPr>
      <xdr:spPr>
        <a:xfrm rot="16200000">
          <a:off x="-299506" y="3586567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91431</xdr:rowOff>
    </xdr:from>
    <xdr:to>
      <xdr:col>0</xdr:col>
      <xdr:colOff>235113</xdr:colOff>
      <xdr:row>18</xdr:row>
      <xdr:rowOff>35562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44B25A-5895-ADDC-8C4A-4EDC04D00984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135030</xdr:rowOff>
    </xdr:from>
    <xdr:to>
      <xdr:col>0</xdr:col>
      <xdr:colOff>235114</xdr:colOff>
      <xdr:row>6</xdr:row>
      <xdr:rowOff>127190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3A7648F-7906-CC45-3DF8-254128F115D9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135709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42AB3AD-0551-4EB4-840A-D674CF257C58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53382</xdr:rowOff>
    </xdr:from>
    <xdr:to>
      <xdr:col>0</xdr:col>
      <xdr:colOff>235115</xdr:colOff>
      <xdr:row>12</xdr:row>
      <xdr:rowOff>104178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43BCFCC-2BA0-B243-4CD8-C27AFABED55E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2</xdr:colOff>
      <xdr:row>16</xdr:row>
      <xdr:rowOff>134470</xdr:rowOff>
    </xdr:from>
    <xdr:to>
      <xdr:col>0</xdr:col>
      <xdr:colOff>235115</xdr:colOff>
      <xdr:row>22</xdr:row>
      <xdr:rowOff>33491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3F234D5-14C3-7C4D-CE22-F4289B820072}"/>
            </a:ext>
          </a:extLst>
        </xdr:cNvPr>
        <xdr:cNvSpPr/>
      </xdr:nvSpPr>
      <xdr:spPr>
        <a:xfrm rot="16200000">
          <a:off x="-299506" y="3511860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16165</xdr:rowOff>
    </xdr:from>
    <xdr:to>
      <xdr:col>0</xdr:col>
      <xdr:colOff>235113</xdr:colOff>
      <xdr:row>19</xdr:row>
      <xdr:rowOff>110784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420BF9-D063-544A-228B-89C7734CFFF2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93381</xdr:rowOff>
    </xdr:from>
    <xdr:to>
      <xdr:col>0</xdr:col>
      <xdr:colOff>235114</xdr:colOff>
      <xdr:row>8</xdr:row>
      <xdr:rowOff>42443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8224408-6AF1-7D6D-1146-C4553B088C3A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2753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D5265EC-A790-EF8B-CFF1-4BFF73B04FD0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32651</xdr:rowOff>
    </xdr:from>
    <xdr:to>
      <xdr:col>0</xdr:col>
      <xdr:colOff>235115</xdr:colOff>
      <xdr:row>14</xdr:row>
      <xdr:rowOff>25701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67956F6-D391-83EE-14B1-DE234AC8E70E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2</xdr:colOff>
      <xdr:row>18</xdr:row>
      <xdr:rowOff>95997</xdr:rowOff>
    </xdr:from>
    <xdr:to>
      <xdr:col>0</xdr:col>
      <xdr:colOff>235115</xdr:colOff>
      <xdr:row>23</xdr:row>
      <xdr:rowOff>136115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9CDE032-F8B0-7E54-0894-23C1776936DD}"/>
            </a:ext>
          </a:extLst>
        </xdr:cNvPr>
        <xdr:cNvSpPr/>
      </xdr:nvSpPr>
      <xdr:spPr>
        <a:xfrm rot="16200000">
          <a:off x="-299506" y="3586567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15686</xdr:rowOff>
    </xdr:from>
    <xdr:to>
      <xdr:col>0</xdr:col>
      <xdr:colOff>235113</xdr:colOff>
      <xdr:row>18</xdr:row>
      <xdr:rowOff>96243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CD6343-8090-C35A-0CF4-4B003B452626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131263</xdr:rowOff>
    </xdr:from>
    <xdr:to>
      <xdr:col>0</xdr:col>
      <xdr:colOff>235115</xdr:colOff>
      <xdr:row>13</xdr:row>
      <xdr:rowOff>18319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617E64-4499-429D-E3B8-74CE0430AA25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267166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CB210F6-5B56-61B0-2307-A46EF138013F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80779</xdr:rowOff>
    </xdr:from>
    <xdr:to>
      <xdr:col>0</xdr:col>
      <xdr:colOff>235114</xdr:colOff>
      <xdr:row>7</xdr:row>
      <xdr:rowOff>35453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359666F-2F81-12C4-9087-AE6164F05D20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2</xdr:colOff>
      <xdr:row>17</xdr:row>
      <xdr:rowOff>89646</xdr:rowOff>
    </xdr:from>
    <xdr:to>
      <xdr:col>0</xdr:col>
      <xdr:colOff>235115</xdr:colOff>
      <xdr:row>22</xdr:row>
      <xdr:rowOff>136108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68799F6-7E74-E3F0-DCBF-75BF3C0F0959}"/>
            </a:ext>
          </a:extLst>
        </xdr:cNvPr>
        <xdr:cNvSpPr/>
      </xdr:nvSpPr>
      <xdr:spPr>
        <a:xfrm rot="16200000">
          <a:off x="-299506" y="3608978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19340</xdr:rowOff>
    </xdr:from>
    <xdr:to>
      <xdr:col>0</xdr:col>
      <xdr:colOff>235113</xdr:colOff>
      <xdr:row>18</xdr:row>
      <xdr:rowOff>99599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D5250B-0D70-7606-3A8E-4F1090C639DD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235114</xdr:colOff>
      <xdr:row>8</xdr:row>
      <xdr:rowOff>115986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2894EAA-1E71-1787-21BA-A0E152C80284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23611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CB6EC55-C74E-4718-6FCE-1DB5D1CBD85A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99887</xdr:rowOff>
    </xdr:from>
    <xdr:to>
      <xdr:col>0</xdr:col>
      <xdr:colOff>235115</xdr:colOff>
      <xdr:row>14</xdr:row>
      <xdr:rowOff>4684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AB25B9-58DA-4588-2FD1-AD1B88D5F70D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235113</xdr:colOff>
      <xdr:row>23</xdr:row>
      <xdr:rowOff>93256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DEDACBE-B5A3-90A4-CF38-16C35CB3C9E2}"/>
            </a:ext>
          </a:extLst>
        </xdr:cNvPr>
        <xdr:cNvSpPr/>
      </xdr:nvSpPr>
      <xdr:spPr>
        <a:xfrm rot="16200000">
          <a:off x="-299508" y="3362449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155492</xdr:rowOff>
    </xdr:from>
    <xdr:to>
      <xdr:col>0</xdr:col>
      <xdr:colOff>235113</xdr:colOff>
      <xdr:row>19</xdr:row>
      <xdr:rowOff>93228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D9B19B-80CD-5789-339B-F371DCB09C02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112618</xdr:rowOff>
    </xdr:from>
    <xdr:to>
      <xdr:col>0</xdr:col>
      <xdr:colOff>235114</xdr:colOff>
      <xdr:row>8</xdr:row>
      <xdr:rowOff>37543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2AC1B43-751C-6473-093D-78C83C4DE3E0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18761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753C7D5-63EA-13FF-72D8-7CD9537491A1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21445</xdr:rowOff>
    </xdr:from>
    <xdr:to>
      <xdr:col>0</xdr:col>
      <xdr:colOff>235115</xdr:colOff>
      <xdr:row>14</xdr:row>
      <xdr:rowOff>5006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10DCCB7-9ED3-7B6B-F8B9-520EACF04857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2</xdr:colOff>
      <xdr:row>18</xdr:row>
      <xdr:rowOff>74707</xdr:rowOff>
    </xdr:from>
    <xdr:to>
      <xdr:col>0</xdr:col>
      <xdr:colOff>235115</xdr:colOff>
      <xdr:row>23</xdr:row>
      <xdr:rowOff>130610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F7A9B28-A24B-67B2-ABD0-8213B94979B0}"/>
            </a:ext>
          </a:extLst>
        </xdr:cNvPr>
        <xdr:cNvSpPr/>
      </xdr:nvSpPr>
      <xdr:spPr>
        <a:xfrm rot="16200000">
          <a:off x="-299506" y="3571627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54639</xdr:rowOff>
    </xdr:from>
    <xdr:to>
      <xdr:col>0</xdr:col>
      <xdr:colOff>235113</xdr:colOff>
      <xdr:row>19</xdr:row>
      <xdr:rowOff>133379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81BD00-86FD-C903-DAD2-A1B577562CDA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235114</xdr:colOff>
      <xdr:row>8</xdr:row>
      <xdr:rowOff>93836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56C8B6E-4A00-5723-F722-8D3DA284E9CC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55596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F5CD9DD-4876-04F0-640E-0D358996CFB2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77475</xdr:rowOff>
    </xdr:from>
    <xdr:to>
      <xdr:col>0</xdr:col>
      <xdr:colOff>235115</xdr:colOff>
      <xdr:row>14</xdr:row>
      <xdr:rowOff>73659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AAEE994-E83F-2458-FF45-E59DEDC2453B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2</xdr:colOff>
      <xdr:row>18</xdr:row>
      <xdr:rowOff>97118</xdr:rowOff>
    </xdr:from>
    <xdr:to>
      <xdr:col>0</xdr:col>
      <xdr:colOff>235115</xdr:colOff>
      <xdr:row>23</xdr:row>
      <xdr:rowOff>153022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D717CD4-566B-66DD-2DF7-BAE8D8E0FEA2}"/>
            </a:ext>
          </a:extLst>
        </xdr:cNvPr>
        <xdr:cNvSpPr/>
      </xdr:nvSpPr>
      <xdr:spPr>
        <a:xfrm rot="16200000">
          <a:off x="-299506" y="3541744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21021</xdr:rowOff>
    </xdr:from>
    <xdr:to>
      <xdr:col>0</xdr:col>
      <xdr:colOff>235113</xdr:colOff>
      <xdr:row>19</xdr:row>
      <xdr:rowOff>112472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49F7D7-E8B5-A000-AC74-26CDF69A3B49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235114</xdr:colOff>
      <xdr:row>8</xdr:row>
      <xdr:rowOff>59982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67B307-C2F3-C38E-BB1C-45C21DF9553D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23611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C49DDB1-7ADF-82E2-912A-A1800BFD7CCC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37507</xdr:rowOff>
    </xdr:from>
    <xdr:to>
      <xdr:col>0</xdr:col>
      <xdr:colOff>235115</xdr:colOff>
      <xdr:row>14</xdr:row>
      <xdr:rowOff>36938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2E0F58D-B3F5-263A-F392-1DAF02FE7C92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235113</xdr:colOff>
      <xdr:row>23</xdr:row>
      <xdr:rowOff>55903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2A46AAB-68FD-661E-5B83-4FA76836DE35}"/>
            </a:ext>
          </a:extLst>
        </xdr:cNvPr>
        <xdr:cNvSpPr/>
      </xdr:nvSpPr>
      <xdr:spPr>
        <a:xfrm rot="16200000">
          <a:off x="-299508" y="3474508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54639</xdr:rowOff>
    </xdr:from>
    <xdr:to>
      <xdr:col>0</xdr:col>
      <xdr:colOff>235113</xdr:colOff>
      <xdr:row>18</xdr:row>
      <xdr:rowOff>146090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52B15A-1BC5-C645-02AD-06888B6CDDCB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1</xdr:row>
      <xdr:rowOff>538442</xdr:rowOff>
    </xdr:from>
    <xdr:to>
      <xdr:col>0</xdr:col>
      <xdr:colOff>235114</xdr:colOff>
      <xdr:row>7</xdr:row>
      <xdr:rowOff>93572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1A07669-6BE6-9330-D6F4-860CE6AA3228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79659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2E477EB-CC8E-233A-6C5B-0743578824E4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77475</xdr:rowOff>
    </xdr:from>
    <xdr:to>
      <xdr:col>0</xdr:col>
      <xdr:colOff>235115</xdr:colOff>
      <xdr:row>13</xdr:row>
      <xdr:rowOff>70524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8F3E535-CFBF-8BF9-8998-0F8E964EFA28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235113</xdr:colOff>
      <xdr:row>23</xdr:row>
      <xdr:rowOff>55904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1FD79AF-4B3E-F1D6-1894-AD76A66EBFBB}"/>
            </a:ext>
          </a:extLst>
        </xdr:cNvPr>
        <xdr:cNvSpPr/>
      </xdr:nvSpPr>
      <xdr:spPr>
        <a:xfrm rot="16200000">
          <a:off x="-299508" y="3608979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8</xdr:col>
      <xdr:colOff>704850</xdr:colOff>
      <xdr:row>20</xdr:row>
      <xdr:rowOff>114300</xdr:rowOff>
    </xdr:to>
    <xdr:graphicFrame macro="">
      <xdr:nvGraphicFramePr>
        <xdr:cNvPr id="2515122" name="Gráfico 1">
          <a:extLst>
            <a:ext uri="{FF2B5EF4-FFF2-40B4-BE49-F238E27FC236}">
              <a16:creationId xmlns:a16="http://schemas.microsoft.com/office/drawing/2014/main" id="{93317DA8-4238-994B-246F-3E3279E756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2</xdr:row>
      <xdr:rowOff>123825</xdr:rowOff>
    </xdr:from>
    <xdr:to>
      <xdr:col>23</xdr:col>
      <xdr:colOff>723900</xdr:colOff>
      <xdr:row>20</xdr:row>
      <xdr:rowOff>133350</xdr:rowOff>
    </xdr:to>
    <xdr:graphicFrame macro="">
      <xdr:nvGraphicFramePr>
        <xdr:cNvPr id="2515123" name="Gráfico 16">
          <a:extLst>
            <a:ext uri="{FF2B5EF4-FFF2-40B4-BE49-F238E27FC236}">
              <a16:creationId xmlns:a16="http://schemas.microsoft.com/office/drawing/2014/main" id="{01950B88-96A3-509B-2BFB-36FB767575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151273</xdr:rowOff>
    </xdr:from>
    <xdr:to>
      <xdr:col>0</xdr:col>
      <xdr:colOff>235115</xdr:colOff>
      <xdr:row>15</xdr:row>
      <xdr:rowOff>112848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C4E159F-3F28-7064-42C4-5AE7907C2BC6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112939</xdr:rowOff>
    </xdr:from>
    <xdr:to>
      <xdr:col>0</xdr:col>
      <xdr:colOff>235114</xdr:colOff>
      <xdr:row>8</xdr:row>
      <xdr:rowOff>131620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BD0D0D4-B9D3-6D3A-BB2E-A341AED4A356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104121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EBB4F68-2DD9-B4C1-692D-95FA1DDFA208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34016</xdr:rowOff>
    </xdr:from>
    <xdr:to>
      <xdr:col>0</xdr:col>
      <xdr:colOff>235113</xdr:colOff>
      <xdr:row>22</xdr:row>
      <xdr:rowOff>16848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E10755E-32CF-3423-0A52-32EF5D22DCA2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0</xdr:colOff>
      <xdr:row>20</xdr:row>
      <xdr:rowOff>78467</xdr:rowOff>
    </xdr:from>
    <xdr:to>
      <xdr:col>0</xdr:col>
      <xdr:colOff>235113</xdr:colOff>
      <xdr:row>25</xdr:row>
      <xdr:rowOff>136577</xdr:rowOff>
    </xdr:to>
    <xdr:sp macro="" textlink="">
      <xdr:nvSpPr>
        <xdr:cNvPr id="2" name="Diagrama de flujo: operación manual 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90B24BA-A510-9E4F-76C7-CB6239DEEF97}"/>
            </a:ext>
          </a:extLst>
        </xdr:cNvPr>
        <xdr:cNvSpPr/>
      </xdr:nvSpPr>
      <xdr:spPr>
        <a:xfrm rot="16200000">
          <a:off x="-310282" y="3920710"/>
          <a:ext cx="861864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8</xdr:col>
      <xdr:colOff>771525</xdr:colOff>
      <xdr:row>20</xdr:row>
      <xdr:rowOff>114300</xdr:rowOff>
    </xdr:to>
    <xdr:graphicFrame macro="">
      <xdr:nvGraphicFramePr>
        <xdr:cNvPr id="2518194" name="Gráfico 1">
          <a:extLst>
            <a:ext uri="{FF2B5EF4-FFF2-40B4-BE49-F238E27FC236}">
              <a16:creationId xmlns:a16="http://schemas.microsoft.com/office/drawing/2014/main" id="{560E4097-11A7-C980-9F5B-1D532C34F3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561975</xdr:colOff>
      <xdr:row>3</xdr:row>
      <xdr:rowOff>123825</xdr:rowOff>
    </xdr:from>
    <xdr:to>
      <xdr:col>23</xdr:col>
      <xdr:colOff>752475</xdr:colOff>
      <xdr:row>20</xdr:row>
      <xdr:rowOff>104775</xdr:rowOff>
    </xdr:to>
    <xdr:graphicFrame macro="">
      <xdr:nvGraphicFramePr>
        <xdr:cNvPr id="2518195" name="Gráfico 16">
          <a:extLst>
            <a:ext uri="{FF2B5EF4-FFF2-40B4-BE49-F238E27FC236}">
              <a16:creationId xmlns:a16="http://schemas.microsoft.com/office/drawing/2014/main" id="{D8E8C351-E39A-4693-0FFD-D45CD8E798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8</xdr:row>
      <xdr:rowOff>119977</xdr:rowOff>
    </xdr:from>
    <xdr:to>
      <xdr:col>0</xdr:col>
      <xdr:colOff>235115</xdr:colOff>
      <xdr:row>16</xdr:row>
      <xdr:rowOff>81552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D75A955-1F5F-B8B2-6BF8-F07E3C51FC12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112939</xdr:rowOff>
    </xdr:from>
    <xdr:to>
      <xdr:col>0</xdr:col>
      <xdr:colOff>235114</xdr:colOff>
      <xdr:row>9</xdr:row>
      <xdr:rowOff>84368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B6FAB66-35DD-439F-9093-2B626C5BEE54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56985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B99CE4B-EE29-B142-C056-7D7783322780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156480</xdr:rowOff>
    </xdr:from>
    <xdr:to>
      <xdr:col>0</xdr:col>
      <xdr:colOff>235113</xdr:colOff>
      <xdr:row>22</xdr:row>
      <xdr:rowOff>132955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ACCBBC0-CDB9-564D-5EAC-0C5C575F1443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0</xdr:colOff>
      <xdr:row>21</xdr:row>
      <xdr:rowOff>72571</xdr:rowOff>
    </xdr:from>
    <xdr:to>
      <xdr:col>0</xdr:col>
      <xdr:colOff>235113</xdr:colOff>
      <xdr:row>26</xdr:row>
      <xdr:rowOff>136948</xdr:rowOff>
    </xdr:to>
    <xdr:sp macro="" textlink="">
      <xdr:nvSpPr>
        <xdr:cNvPr id="3" name="Diagrama de flujo: operación manual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13D81756-EE04-A37D-098E-1EE0A52E40BC}"/>
            </a:ext>
          </a:extLst>
        </xdr:cNvPr>
        <xdr:cNvSpPr/>
      </xdr:nvSpPr>
      <xdr:spPr>
        <a:xfrm rot="16200000">
          <a:off x="-310282" y="4111210"/>
          <a:ext cx="861864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8</xdr:col>
      <xdr:colOff>752475</xdr:colOff>
      <xdr:row>20</xdr:row>
      <xdr:rowOff>114300</xdr:rowOff>
    </xdr:to>
    <xdr:graphicFrame macro="">
      <xdr:nvGraphicFramePr>
        <xdr:cNvPr id="2521266" name="Gráfico 1">
          <a:extLst>
            <a:ext uri="{FF2B5EF4-FFF2-40B4-BE49-F238E27FC236}">
              <a16:creationId xmlns:a16="http://schemas.microsoft.com/office/drawing/2014/main" id="{74DAEA3A-23BE-D416-C547-FE34389853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3</xdr:row>
      <xdr:rowOff>133350</xdr:rowOff>
    </xdr:from>
    <xdr:to>
      <xdr:col>23</xdr:col>
      <xdr:colOff>676275</xdr:colOff>
      <xdr:row>20</xdr:row>
      <xdr:rowOff>123825</xdr:rowOff>
    </xdr:to>
    <xdr:graphicFrame macro="">
      <xdr:nvGraphicFramePr>
        <xdr:cNvPr id="2521267" name="Gráfico 1">
          <a:extLst>
            <a:ext uri="{FF2B5EF4-FFF2-40B4-BE49-F238E27FC236}">
              <a16:creationId xmlns:a16="http://schemas.microsoft.com/office/drawing/2014/main" id="{12D12075-12B7-799E-8422-BAC11FB41F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8</xdr:row>
      <xdr:rowOff>56023</xdr:rowOff>
    </xdr:from>
    <xdr:to>
      <xdr:col>0</xdr:col>
      <xdr:colOff>235115</xdr:colOff>
      <xdr:row>16</xdr:row>
      <xdr:rowOff>17598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05602AE-41A8-3743-9618-9842D75F550A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58510</xdr:rowOff>
    </xdr:from>
    <xdr:to>
      <xdr:col>0</xdr:col>
      <xdr:colOff>235114</xdr:colOff>
      <xdr:row>9</xdr:row>
      <xdr:rowOff>23616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7C4E1F7-BB99-791D-9F80-09AAF02E0BDA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8871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800B67D-FC1C-8321-588F-4145502E7B39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111577</xdr:rowOff>
    </xdr:from>
    <xdr:to>
      <xdr:col>0</xdr:col>
      <xdr:colOff>235113</xdr:colOff>
      <xdr:row>22</xdr:row>
      <xdr:rowOff>72176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D414FD6-5848-BFD1-A302-419BDD365C83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0</xdr:colOff>
      <xdr:row>21</xdr:row>
      <xdr:rowOff>2715</xdr:rowOff>
    </xdr:from>
    <xdr:to>
      <xdr:col>0</xdr:col>
      <xdr:colOff>235113</xdr:colOff>
      <xdr:row>26</xdr:row>
      <xdr:rowOff>58618</xdr:rowOff>
    </xdr:to>
    <xdr:sp macro="" textlink="">
      <xdr:nvSpPr>
        <xdr:cNvPr id="11" name="Diagrama de flujo: operación manual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D2F9CF7-058A-6333-345D-7DB238A4D7AE}"/>
            </a:ext>
          </a:extLst>
        </xdr:cNvPr>
        <xdr:cNvSpPr/>
      </xdr:nvSpPr>
      <xdr:spPr>
        <a:xfrm rot="16200000">
          <a:off x="-310282" y="4064382"/>
          <a:ext cx="861864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187563</xdr:rowOff>
    </xdr:from>
    <xdr:to>
      <xdr:col>0</xdr:col>
      <xdr:colOff>235113</xdr:colOff>
      <xdr:row>19</xdr:row>
      <xdr:rowOff>111565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D38F97-F7D2-28BA-8B3C-F68E54D554A7}"/>
            </a:ext>
          </a:extLst>
        </xdr:cNvPr>
        <xdr:cNvSpPr/>
      </xdr:nvSpPr>
      <xdr:spPr>
        <a:xfrm rot="16200000">
          <a:off x="-490604" y="3357867"/>
          <a:ext cx="1222507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111145</xdr:rowOff>
    </xdr:from>
    <xdr:to>
      <xdr:col>0</xdr:col>
      <xdr:colOff>235115</xdr:colOff>
      <xdr:row>14</xdr:row>
      <xdr:rowOff>20226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5168057-0F21-7005-83E8-36E2845C10A1}"/>
            </a:ext>
          </a:extLst>
        </xdr:cNvPr>
        <xdr:cNvSpPr/>
      </xdr:nvSpPr>
      <xdr:spPr>
        <a:xfrm rot="16200000">
          <a:off x="-484735" y="2354832"/>
          <a:ext cx="1210773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3</xdr:row>
      <xdr:rowOff>15207</xdr:rowOff>
    </xdr:from>
    <xdr:to>
      <xdr:col>0</xdr:col>
      <xdr:colOff>235114</xdr:colOff>
      <xdr:row>8</xdr:row>
      <xdr:rowOff>38859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FC5188F-B08F-A8BA-CBB5-EE9569B5D820}"/>
            </a:ext>
          </a:extLst>
        </xdr:cNvPr>
        <xdr:cNvSpPr/>
      </xdr:nvSpPr>
      <xdr:spPr>
        <a:xfrm rot="16200000">
          <a:off x="-356289" y="1397022"/>
          <a:ext cx="953879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235113</xdr:colOff>
      <xdr:row>3</xdr:row>
      <xdr:rowOff>172908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D03E786-51C1-3621-C337-F51BEB6D99EE}"/>
            </a:ext>
          </a:extLst>
        </xdr:cNvPr>
        <xdr:cNvSpPr/>
      </xdr:nvSpPr>
      <xdr:spPr>
        <a:xfrm rot="16200000">
          <a:off x="-384875" y="569025"/>
          <a:ext cx="1011050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18</xdr:row>
      <xdr:rowOff>94503</xdr:rowOff>
    </xdr:from>
    <xdr:to>
      <xdr:col>0</xdr:col>
      <xdr:colOff>235114</xdr:colOff>
      <xdr:row>20</xdr:row>
      <xdr:rowOff>417952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A6CAB7A-6E57-4575-6B4B-CF17CB8F64F1}"/>
            </a:ext>
          </a:extLst>
        </xdr:cNvPr>
        <xdr:cNvSpPr/>
      </xdr:nvSpPr>
      <xdr:spPr>
        <a:xfrm rot="16200000">
          <a:off x="-225224" y="4117028"/>
          <a:ext cx="691749" cy="2413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1</xdr:col>
      <xdr:colOff>228600</xdr:colOff>
      <xdr:row>1</xdr:row>
      <xdr:rowOff>657225</xdr:rowOff>
    </xdr:from>
    <xdr:to>
      <xdr:col>8</xdr:col>
      <xdr:colOff>523875</xdr:colOff>
      <xdr:row>15</xdr:row>
      <xdr:rowOff>38100</xdr:rowOff>
    </xdr:to>
    <xdr:pic>
      <xdr:nvPicPr>
        <xdr:cNvPr id="2507964" name="Imagen 10">
          <a:extLst>
            <a:ext uri="{FF2B5EF4-FFF2-40B4-BE49-F238E27FC236}">
              <a16:creationId xmlns:a16="http://schemas.microsoft.com/office/drawing/2014/main" id="{2C910E23-788C-D3F0-2ABF-918C22E6C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47725"/>
          <a:ext cx="5629275" cy="2524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381000</xdr:colOff>
      <xdr:row>21</xdr:row>
      <xdr:rowOff>85725</xdr:rowOff>
    </xdr:from>
    <xdr:to>
      <xdr:col>8</xdr:col>
      <xdr:colOff>476250</xdr:colOff>
      <xdr:row>36</xdr:row>
      <xdr:rowOff>57150</xdr:rowOff>
    </xdr:to>
    <xdr:pic>
      <xdr:nvPicPr>
        <xdr:cNvPr id="2507965" name="Imagen 11">
          <a:extLst>
            <a:ext uri="{FF2B5EF4-FFF2-40B4-BE49-F238E27FC236}">
              <a16:creationId xmlns:a16="http://schemas.microsoft.com/office/drawing/2014/main" id="{FCD9DA7E-87FB-E684-DA79-D954CEE2F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086350"/>
          <a:ext cx="5810250" cy="2828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130175</xdr:rowOff>
    </xdr:from>
    <xdr:to>
      <xdr:col>0</xdr:col>
      <xdr:colOff>235113</xdr:colOff>
      <xdr:row>16</xdr:row>
      <xdr:rowOff>135547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859E3B-4638-CBF4-3ACC-8D24161546ED}"/>
            </a:ext>
          </a:extLst>
        </xdr:cNvPr>
        <xdr:cNvSpPr/>
      </xdr:nvSpPr>
      <xdr:spPr>
        <a:xfrm rot="16200000">
          <a:off x="-434446" y="2815696"/>
          <a:ext cx="1110192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20108</xdr:rowOff>
    </xdr:from>
    <xdr:to>
      <xdr:col>0</xdr:col>
      <xdr:colOff>235115</xdr:colOff>
      <xdr:row>12</xdr:row>
      <xdr:rowOff>57200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A82223E-E20B-2D50-338F-A4E1CD98F225}"/>
            </a:ext>
          </a:extLst>
        </xdr:cNvPr>
        <xdr:cNvSpPr/>
      </xdr:nvSpPr>
      <xdr:spPr>
        <a:xfrm rot="16200000">
          <a:off x="-442383" y="1986493"/>
          <a:ext cx="1126070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1</xdr:row>
      <xdr:rowOff>93835</xdr:rowOff>
    </xdr:from>
    <xdr:to>
      <xdr:col>0</xdr:col>
      <xdr:colOff>235114</xdr:colOff>
      <xdr:row>7</xdr:row>
      <xdr:rowOff>99531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83C981F-EAA8-0187-0A6C-597FF218C2C0}"/>
            </a:ext>
          </a:extLst>
        </xdr:cNvPr>
        <xdr:cNvSpPr/>
      </xdr:nvSpPr>
      <xdr:spPr>
        <a:xfrm rot="16200000">
          <a:off x="-429861" y="1120597"/>
          <a:ext cx="1101024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76845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E1617C2-9519-7A0C-9041-E3966F31F705}"/>
            </a:ext>
          </a:extLst>
        </xdr:cNvPr>
        <xdr:cNvSpPr/>
      </xdr:nvSpPr>
      <xdr:spPr>
        <a:xfrm rot="16200000">
          <a:off x="-308298" y="308298"/>
          <a:ext cx="857895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15</xdr:row>
      <xdr:rowOff>98425</xdr:rowOff>
    </xdr:from>
    <xdr:to>
      <xdr:col>0</xdr:col>
      <xdr:colOff>235113</xdr:colOff>
      <xdr:row>19</xdr:row>
      <xdr:rowOff>131741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F299C50-04B0-962F-0A79-A0A4613F5A1C}"/>
            </a:ext>
          </a:extLst>
        </xdr:cNvPr>
        <xdr:cNvSpPr/>
      </xdr:nvSpPr>
      <xdr:spPr>
        <a:xfrm rot="16200000">
          <a:off x="-264308" y="3537733"/>
          <a:ext cx="769916" cy="2413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2</xdr:col>
      <xdr:colOff>19050</xdr:colOff>
      <xdr:row>0</xdr:row>
      <xdr:rowOff>523875</xdr:rowOff>
    </xdr:from>
    <xdr:to>
      <xdr:col>7</xdr:col>
      <xdr:colOff>485775</xdr:colOff>
      <xdr:row>15</xdr:row>
      <xdr:rowOff>133350</xdr:rowOff>
    </xdr:to>
    <xdr:pic>
      <xdr:nvPicPr>
        <xdr:cNvPr id="2509118" name="Imagen 20">
          <a:extLst>
            <a:ext uri="{FF2B5EF4-FFF2-40B4-BE49-F238E27FC236}">
              <a16:creationId xmlns:a16="http://schemas.microsoft.com/office/drawing/2014/main" id="{D7483ECB-C28E-C1CA-B74A-FDB3D0DE6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523875"/>
          <a:ext cx="4276725" cy="287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371475</xdr:colOff>
      <xdr:row>22</xdr:row>
      <xdr:rowOff>171450</xdr:rowOff>
    </xdr:from>
    <xdr:to>
      <xdr:col>4</xdr:col>
      <xdr:colOff>638175</xdr:colOff>
      <xdr:row>32</xdr:row>
      <xdr:rowOff>161925</xdr:rowOff>
    </xdr:to>
    <xdr:pic>
      <xdr:nvPicPr>
        <xdr:cNvPr id="2509119" name="Imagen 21">
          <a:extLst>
            <a:ext uri="{FF2B5EF4-FFF2-40B4-BE49-F238E27FC236}">
              <a16:creationId xmlns:a16="http://schemas.microsoft.com/office/drawing/2014/main" id="{BE326CC5-3FBD-B663-C325-971FC324F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272"/>
        <a:stretch>
          <a:fillRect/>
        </a:stretch>
      </xdr:blipFill>
      <xdr:spPr bwMode="auto">
        <a:xfrm>
          <a:off x="371475" y="5153025"/>
          <a:ext cx="2933700" cy="1895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723900</xdr:colOff>
      <xdr:row>23</xdr:row>
      <xdr:rowOff>76200</xdr:rowOff>
    </xdr:from>
    <xdr:to>
      <xdr:col>8</xdr:col>
      <xdr:colOff>457200</xdr:colOff>
      <xdr:row>34</xdr:row>
      <xdr:rowOff>57150</xdr:rowOff>
    </xdr:to>
    <xdr:pic>
      <xdr:nvPicPr>
        <xdr:cNvPr id="2509120" name="Imagen 22">
          <a:extLst>
            <a:ext uri="{FF2B5EF4-FFF2-40B4-BE49-F238E27FC236}">
              <a16:creationId xmlns:a16="http://schemas.microsoft.com/office/drawing/2014/main" id="{C521DDA9-1EAF-EDD3-BC21-AA181B5A7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5248275"/>
          <a:ext cx="2781300" cy="207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40</xdr:row>
      <xdr:rowOff>161925</xdr:rowOff>
    </xdr:from>
    <xdr:to>
      <xdr:col>8</xdr:col>
      <xdr:colOff>676275</xdr:colOff>
      <xdr:row>53</xdr:row>
      <xdr:rowOff>104775</xdr:rowOff>
    </xdr:to>
    <xdr:pic>
      <xdr:nvPicPr>
        <xdr:cNvPr id="2509121" name="Imagen 23">
          <a:extLst>
            <a:ext uri="{FF2B5EF4-FFF2-40B4-BE49-F238E27FC236}">
              <a16:creationId xmlns:a16="http://schemas.microsoft.com/office/drawing/2014/main" id="{B9FDE099-102F-4B3A-ADDA-71CFD9AE1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9001125"/>
          <a:ext cx="5972175" cy="2419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314325</xdr:colOff>
      <xdr:row>60</xdr:row>
      <xdr:rowOff>28575</xdr:rowOff>
    </xdr:from>
    <xdr:to>
      <xdr:col>7</xdr:col>
      <xdr:colOff>47625</xdr:colOff>
      <xdr:row>74</xdr:row>
      <xdr:rowOff>123825</xdr:rowOff>
    </xdr:to>
    <xdr:pic>
      <xdr:nvPicPr>
        <xdr:cNvPr id="2509122" name="Imagen 24">
          <a:extLst>
            <a:ext uri="{FF2B5EF4-FFF2-40B4-BE49-F238E27FC236}">
              <a16:creationId xmlns:a16="http://schemas.microsoft.com/office/drawing/2014/main" id="{16DB68DE-8E16-E6AF-5C2D-D126868F6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13125450"/>
          <a:ext cx="3543300" cy="276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79</xdr:row>
      <xdr:rowOff>133350</xdr:rowOff>
    </xdr:from>
    <xdr:to>
      <xdr:col>7</xdr:col>
      <xdr:colOff>285750</xdr:colOff>
      <xdr:row>94</xdr:row>
      <xdr:rowOff>161925</xdr:rowOff>
    </xdr:to>
    <xdr:pic>
      <xdr:nvPicPr>
        <xdr:cNvPr id="2509123" name="Imagen 25">
          <a:extLst>
            <a:ext uri="{FF2B5EF4-FFF2-40B4-BE49-F238E27FC236}">
              <a16:creationId xmlns:a16="http://schemas.microsoft.com/office/drawing/2014/main" id="{79450A4E-4CF0-0E2B-BA14-829133245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17173575"/>
          <a:ext cx="394335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100</xdr:row>
      <xdr:rowOff>76200</xdr:rowOff>
    </xdr:from>
    <xdr:to>
      <xdr:col>8</xdr:col>
      <xdr:colOff>333375</xdr:colOff>
      <xdr:row>112</xdr:row>
      <xdr:rowOff>152400</xdr:rowOff>
    </xdr:to>
    <xdr:pic>
      <xdr:nvPicPr>
        <xdr:cNvPr id="2509124" name="Imagen 26">
          <a:extLst>
            <a:ext uri="{FF2B5EF4-FFF2-40B4-BE49-F238E27FC236}">
              <a16:creationId xmlns:a16="http://schemas.microsoft.com/office/drawing/2014/main" id="{436DB0C7-5888-F855-FBFF-7A5B2BBE7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1707475"/>
          <a:ext cx="5362575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55841</xdr:rowOff>
    </xdr:from>
    <xdr:to>
      <xdr:col>0</xdr:col>
      <xdr:colOff>235113</xdr:colOff>
      <xdr:row>20</xdr:row>
      <xdr:rowOff>136397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3640C1-A08D-4129-D076-442A2813C8CC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97646</xdr:rowOff>
    </xdr:from>
    <xdr:to>
      <xdr:col>0</xdr:col>
      <xdr:colOff>235115</xdr:colOff>
      <xdr:row>15</xdr:row>
      <xdr:rowOff>74348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1CCFE53-E55E-64FC-0F60-18EADEA525FB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5</xdr:row>
      <xdr:rowOff>78410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95F54E6-8093-48B1-B80C-F6218A44D7DB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9</xdr:row>
      <xdr:rowOff>134685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A3BA9C5-0603-B92E-1243-048679220D83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2</xdr:colOff>
      <xdr:row>19</xdr:row>
      <xdr:rowOff>97119</xdr:rowOff>
    </xdr:from>
    <xdr:to>
      <xdr:col>0</xdr:col>
      <xdr:colOff>235115</xdr:colOff>
      <xdr:row>24</xdr:row>
      <xdr:rowOff>153022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21AE229-B089-1BD2-1857-D987B4E1AB1F}"/>
            </a:ext>
          </a:extLst>
        </xdr:cNvPr>
        <xdr:cNvSpPr/>
      </xdr:nvSpPr>
      <xdr:spPr>
        <a:xfrm rot="16200000">
          <a:off x="-299506" y="3519333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39779</xdr:rowOff>
    </xdr:from>
    <xdr:to>
      <xdr:col>0</xdr:col>
      <xdr:colOff>235113</xdr:colOff>
      <xdr:row>19</xdr:row>
      <xdr:rowOff>113909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A0B766-202D-D745-B64A-6A1F1E183FD8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235115</xdr:colOff>
      <xdr:row>14</xdr:row>
      <xdr:rowOff>55116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8D8AE0B-D8D7-D238-9FA0-A618477755BD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2EB65-3EA2-E39B-1A4F-782AB343470D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96374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9632D5F-7171-044D-67E1-B5C93D15E4DF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2</xdr:colOff>
      <xdr:row>18</xdr:row>
      <xdr:rowOff>114114</xdr:rowOff>
    </xdr:from>
    <xdr:to>
      <xdr:col>0</xdr:col>
      <xdr:colOff>235115</xdr:colOff>
      <xdr:row>24</xdr:row>
      <xdr:rowOff>3693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3F6046B-A510-9145-37AF-95CF66CE72DA}"/>
            </a:ext>
          </a:extLst>
        </xdr:cNvPr>
        <xdr:cNvSpPr/>
      </xdr:nvSpPr>
      <xdr:spPr>
        <a:xfrm rot="16200000">
          <a:off x="-299506" y="3541744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156694</xdr:rowOff>
    </xdr:from>
    <xdr:to>
      <xdr:col>0</xdr:col>
      <xdr:colOff>235113</xdr:colOff>
      <xdr:row>18</xdr:row>
      <xdr:rowOff>96243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59E5E4-5493-6BCD-F949-3A0ECABF3CC4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41616</xdr:rowOff>
    </xdr:from>
    <xdr:to>
      <xdr:col>0</xdr:col>
      <xdr:colOff>235115</xdr:colOff>
      <xdr:row>13</xdr:row>
      <xdr:rowOff>18319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C7C1ABC-9778-B0D6-79B1-F786BEEE0F1B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150264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93A40CF-1CC9-FA41-801E-1317A1A54FEB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235114</xdr:colOff>
      <xdr:row>7</xdr:row>
      <xdr:rowOff>62756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4758288-AE15-5D56-E3A4-23EF1FB957FA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2</xdr:colOff>
      <xdr:row>17</xdr:row>
      <xdr:rowOff>97119</xdr:rowOff>
    </xdr:from>
    <xdr:to>
      <xdr:col>0</xdr:col>
      <xdr:colOff>235115</xdr:colOff>
      <xdr:row>22</xdr:row>
      <xdr:rowOff>153022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4267BB4-068C-3BF2-99B9-734A89C44199}"/>
            </a:ext>
          </a:extLst>
        </xdr:cNvPr>
        <xdr:cNvSpPr/>
      </xdr:nvSpPr>
      <xdr:spPr>
        <a:xfrm rot="16200000">
          <a:off x="-299506" y="3564156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22223</xdr:rowOff>
    </xdr:from>
    <xdr:to>
      <xdr:col>0</xdr:col>
      <xdr:colOff>235113</xdr:colOff>
      <xdr:row>19</xdr:row>
      <xdr:rowOff>96353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5373E5-2FED-2C9F-1EF5-70D187142F87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73553</xdr:rowOff>
    </xdr:from>
    <xdr:to>
      <xdr:col>0</xdr:col>
      <xdr:colOff>235115</xdr:colOff>
      <xdr:row>14</xdr:row>
      <xdr:rowOff>40744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87EDF56-28C7-43C6-FB79-F8F0FA089FC7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FB3B7DB-379F-E553-6F84-C0556F17A7FB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85168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9DE8A14-8DF1-7D9B-0917-6B1E4C05813A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2</xdr:colOff>
      <xdr:row>18</xdr:row>
      <xdr:rowOff>91702</xdr:rowOff>
    </xdr:from>
    <xdr:to>
      <xdr:col>0</xdr:col>
      <xdr:colOff>235115</xdr:colOff>
      <xdr:row>23</xdr:row>
      <xdr:rowOff>131820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E72D781-FC3C-FF8A-4813-0DE5AF04DF61}"/>
            </a:ext>
          </a:extLst>
        </xdr:cNvPr>
        <xdr:cNvSpPr/>
      </xdr:nvSpPr>
      <xdr:spPr>
        <a:xfrm rot="16200000">
          <a:off x="-299506" y="3541744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151838</xdr:rowOff>
    </xdr:from>
    <xdr:to>
      <xdr:col>0</xdr:col>
      <xdr:colOff>235113</xdr:colOff>
      <xdr:row>21</xdr:row>
      <xdr:rowOff>16239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021F24-3C83-51E3-F063-BFECA27C3122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30410</xdr:rowOff>
    </xdr:from>
    <xdr:to>
      <xdr:col>0</xdr:col>
      <xdr:colOff>235115</xdr:colOff>
      <xdr:row>15</xdr:row>
      <xdr:rowOff>7113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9CC6FDE-6F32-ADB4-F4EF-D76C6264C464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460FB35-AB1A-AE0D-CC6E-5C2E2F34E2BD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9</xdr:row>
      <xdr:rowOff>51550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346536A-CFCE-5D92-3D74-CFA74E15A1B2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2</xdr:colOff>
      <xdr:row>19</xdr:row>
      <xdr:rowOff>116355</xdr:rowOff>
    </xdr:from>
    <xdr:to>
      <xdr:col>0</xdr:col>
      <xdr:colOff>235115</xdr:colOff>
      <xdr:row>25</xdr:row>
      <xdr:rowOff>18596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545EAEE-4889-8A8A-86F1-DE263DA9A44A}"/>
            </a:ext>
          </a:extLst>
        </xdr:cNvPr>
        <xdr:cNvSpPr/>
      </xdr:nvSpPr>
      <xdr:spPr>
        <a:xfrm rot="16200000">
          <a:off x="-299506" y="3623920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38098</xdr:rowOff>
    </xdr:from>
    <xdr:to>
      <xdr:col>0</xdr:col>
      <xdr:colOff>235113</xdr:colOff>
      <xdr:row>20</xdr:row>
      <xdr:rowOff>96490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479D0E-2F80-48B0-829D-1913ABC25208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73553</xdr:rowOff>
    </xdr:from>
    <xdr:to>
      <xdr:col>0</xdr:col>
      <xdr:colOff>235115</xdr:colOff>
      <xdr:row>15</xdr:row>
      <xdr:rowOff>40744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2E4BE16-62EF-71FA-AB88-970767830E7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150264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103AAA6-02A6-B1DA-20AF-44064BD5A648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235114</xdr:colOff>
      <xdr:row>9</xdr:row>
      <xdr:rowOff>78828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66D63BC-DEB6-9767-E593-47D88275769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2</xdr:colOff>
      <xdr:row>19</xdr:row>
      <xdr:rowOff>74707</xdr:rowOff>
    </xdr:from>
    <xdr:to>
      <xdr:col>0</xdr:col>
      <xdr:colOff>235115</xdr:colOff>
      <xdr:row>24</xdr:row>
      <xdr:rowOff>130610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32103CD-9F37-481F-CE6B-2724FAF6CD54}"/>
            </a:ext>
          </a:extLst>
        </xdr:cNvPr>
        <xdr:cNvSpPr/>
      </xdr:nvSpPr>
      <xdr:spPr>
        <a:xfrm rot="16200000">
          <a:off x="-299506" y="3653803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62191</xdr:rowOff>
    </xdr:from>
    <xdr:to>
      <xdr:col>0</xdr:col>
      <xdr:colOff>235113</xdr:colOff>
      <xdr:row>19</xdr:row>
      <xdr:rowOff>136320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267308-AFF1-66E7-3483-499018925F40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235115</xdr:colOff>
      <xdr:row>14</xdr:row>
      <xdr:rowOff>74348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39D31EC-B87D-E7A5-F48B-2EE12EE798B3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4706654-A057-C802-028B-7378D394BD93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131561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656C71F-9A9D-C7D1-283F-B3AC496EA2D0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2</xdr:colOff>
      <xdr:row>18</xdr:row>
      <xdr:rowOff>80123</xdr:rowOff>
    </xdr:from>
    <xdr:to>
      <xdr:col>0</xdr:col>
      <xdr:colOff>235115</xdr:colOff>
      <xdr:row>23</xdr:row>
      <xdr:rowOff>155124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18B1561-87F5-CD5A-D641-68E837336114}"/>
            </a:ext>
          </a:extLst>
        </xdr:cNvPr>
        <xdr:cNvSpPr/>
      </xdr:nvSpPr>
      <xdr:spPr>
        <a:xfrm rot="16200000">
          <a:off x="-299506" y="3526803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%20Web%20Regiones%20-%20Planilla%20Abril%202023%20(1)/AREQUIP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Archivos_Zanabria\VARIOS\Linea%20carne\2002\ENERO\colo_0102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DISEL_ERM/0%20Informaci&#243;n%20Atendida%202018/0%20Estad&#237;sticas%20REGIONES%202018/Estadisticas%20de%20Planilla%20Electr&#243;nica%20-%20ENVME%20ciudades.xlsx?3DDF7213" TargetMode="External"/><Relationship Id="rId1" Type="http://schemas.openxmlformats.org/officeDocument/2006/relationships/externalLinkPath" Target="file:///\\3DDF7213\Estadisticas%20de%20Planilla%20Electr&#243;nica%20-%20ENVME%20ciudad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vid%20Esparta\ANALISIS-DISEL\EDO%20Industria%202014\Producto\VERSI&#211;N%20FINAL%2001-08-2014\Informe\Gr&#225;ficos\ANEXOS%20EDO%20LAMBAYEQUE_i2107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ULO\MTPE1\RENECOSUCC\renecosucc%202009\ESTADISTICA%20A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SAULO/MTPE1/RENECOSUCC/renecosucc%202009/ESTADISTICA%20ANU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Yvan%20Choque%20Avila\Configuraci&#243;n%20local\Archivos%20temporales%20de%20Internet\OLK5B\02%20-%20Febrero%20RENECOSUCC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microsoft.com/office/2019/04/relationships/externalLinkLongPath" Target="Documents%20and%20Settings/Yvan%20Choque%20Avila/Configuraci&#243;n%20local/Archivos%20temporales%20de%20Internet/OLK5B/02%20-%20Febrero%20RENECOSUCC.xls?EA5F2000" TargetMode="External"/><Relationship Id="rId1" Type="http://schemas.openxmlformats.org/officeDocument/2006/relationships/externalLinkPath" Target="file:///\\EA5F2000\02%20-%20Febrero%20RENECOSUC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%20Web%20Regiones%20-%20Planilla%20Abril%202023%20(1)/SAULO/MTPE1/RENECOSUCC/renecosucc%202009/ESTADISTICA%20ANU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Cuadro 1"/>
      <sheetName val="Cuadro 2"/>
      <sheetName val="Cuadro 3"/>
      <sheetName val="Cuadro 4"/>
      <sheetName val="Cuadro 5"/>
      <sheetName val="Cuadro 6"/>
      <sheetName val="Cuadro 7"/>
      <sheetName val="Cuadro 8"/>
      <sheetName val="Cuadro 9"/>
      <sheetName val="Cuadro 10"/>
      <sheetName val="Cuadro 11"/>
      <sheetName val="Cuadro 12"/>
      <sheetName val="Cuadro 13"/>
      <sheetName val="Cuadro 14"/>
      <sheetName val="Cuadro 15"/>
      <sheetName val="Cuadro 16"/>
      <sheetName val="Cuadro 17"/>
      <sheetName val="Cuadro 18"/>
      <sheetName val="Cuadro 19"/>
      <sheetName val="Cuadro 20"/>
      <sheetName val="Cuadro 21"/>
      <sheetName val="Cuadro 22"/>
      <sheetName val="Cuadro 23"/>
      <sheetName val="Cuadro 24"/>
      <sheetName val="Cuadro 25"/>
      <sheetName val="Cuadro 26"/>
      <sheetName val="Cuadro 27"/>
      <sheetName val="Cuadro 2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PPOLLO"/>
      <sheetName val="CDPTOPADRE"/>
      <sheetName val="CDPTOPONE"/>
      <sheetName val="CDPTOPAPOST"/>
      <sheetName val="CDPTOPOLLO"/>
      <sheetName val="PROD-POLLO"/>
      <sheetName val="PPADPON"/>
      <sheetName val="movp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_14"/>
      <sheetName val="PLANI_13"/>
      <sheetName val="ENVME"/>
    </sheetNames>
    <sheetDataSet>
      <sheetData sheetId="0"/>
      <sheetData sheetId="1"/>
      <sheetData sheetId="2">
        <row r="34">
          <cell r="N34">
            <v>2016</v>
          </cell>
        </row>
        <row r="41">
          <cell r="N41">
            <v>2.8927088674555392</v>
          </cell>
          <cell r="O41">
            <v>1.7134868970498189</v>
          </cell>
          <cell r="P41">
            <v>1.4478355866970816</v>
          </cell>
          <cell r="Q41">
            <v>-0.45874936567237512</v>
          </cell>
          <cell r="R41">
            <v>0.74663688063591849</v>
          </cell>
          <cell r="S41">
            <v>1.0418861543995916</v>
          </cell>
          <cell r="T41">
            <v>1.6498890001377617</v>
          </cell>
          <cell r="U41">
            <v>2.5677474626411509</v>
          </cell>
          <cell r="V41">
            <v>1.9326549278834193</v>
          </cell>
          <cell r="W41">
            <v>1.5518034693201628</v>
          </cell>
          <cell r="X41">
            <v>2.1620232857966926</v>
          </cell>
          <cell r="Y41">
            <v>1.53589882656253</v>
          </cell>
          <cell r="Z41">
            <v>2.9195338478762949</v>
          </cell>
          <cell r="AA41">
            <v>2.7738128263751491</v>
          </cell>
          <cell r="AB41">
            <v>3.2693211455335529</v>
          </cell>
          <cell r="AC41">
            <v>2.6090562088392488</v>
          </cell>
          <cell r="AD41">
            <v>1.5447270698701203</v>
          </cell>
          <cell r="AE41">
            <v>1.5653438794225139</v>
          </cell>
          <cell r="AF41">
            <v>1.2015206349576886</v>
          </cell>
          <cell r="AG41">
            <v>1.1811275010082056</v>
          </cell>
          <cell r="AH41">
            <v>0.42828410139101436</v>
          </cell>
          <cell r="AI41">
            <v>0.18796242588831547</v>
          </cell>
          <cell r="AJ41">
            <v>0.45197008926372462</v>
          </cell>
          <cell r="AK41">
            <v>0.54445938089304491</v>
          </cell>
          <cell r="AL41">
            <v>0.75590118639408388</v>
          </cell>
          <cell r="AM41">
            <v>1.738213682505247</v>
          </cell>
          <cell r="AN41">
            <v>1.4183254800769873</v>
          </cell>
          <cell r="AO41">
            <v>1.9287802856757423</v>
          </cell>
          <cell r="AP41">
            <v>1.9984194937512143</v>
          </cell>
          <cell r="AQ41">
            <v>2.2401618270731802</v>
          </cell>
          <cell r="AR41">
            <v>1.5183840749248816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a3"/>
      <sheetName val="ANEXOS EDO LAMBAYEQUE_i210714"/>
      <sheetName val="Cuadro_a3"/>
      <sheetName val="ANEXOS_EDO_LAMBAYEQUE_i210714"/>
    </sheetNames>
    <sheetDataSet>
      <sheetData sheetId="0">
        <row r="11">
          <cell r="X11" t="str">
            <v>Trabajadores</v>
          </cell>
          <cell r="Y11" t="str">
            <v>Remuneración Mínima Mensual</v>
          </cell>
          <cell r="Z11" t="str">
            <v>Remuneración Promedio Mensual</v>
          </cell>
        </row>
        <row r="13">
          <cell r="X13">
            <v>4</v>
          </cell>
          <cell r="Y13">
            <v>1980</v>
          </cell>
          <cell r="Z13">
            <v>1980</v>
          </cell>
        </row>
        <row r="14">
          <cell r="X14">
            <v>4</v>
          </cell>
          <cell r="Y14">
            <v>1980</v>
          </cell>
          <cell r="Z14">
            <v>1980</v>
          </cell>
        </row>
        <row r="16">
          <cell r="X16">
            <v>27</v>
          </cell>
          <cell r="Y16">
            <v>1200</v>
          </cell>
          <cell r="Z16">
            <v>1400</v>
          </cell>
        </row>
        <row r="17">
          <cell r="X17">
            <v>12</v>
          </cell>
          <cell r="Y17">
            <v>1300</v>
          </cell>
          <cell r="Z17">
            <v>1300</v>
          </cell>
        </row>
        <row r="18">
          <cell r="X18">
            <v>9</v>
          </cell>
          <cell r="Y18">
            <v>1600</v>
          </cell>
          <cell r="Z18">
            <v>1600</v>
          </cell>
        </row>
        <row r="19">
          <cell r="X19">
            <v>2</v>
          </cell>
          <cell r="Y19">
            <v>1500</v>
          </cell>
          <cell r="Z19">
            <v>1500</v>
          </cell>
        </row>
        <row r="20">
          <cell r="X20">
            <v>2</v>
          </cell>
          <cell r="Y20">
            <v>1200</v>
          </cell>
          <cell r="Z20">
            <v>1200</v>
          </cell>
        </row>
        <row r="21">
          <cell r="X21">
            <v>2</v>
          </cell>
          <cell r="Y21">
            <v>1200</v>
          </cell>
          <cell r="Z21">
            <v>1200</v>
          </cell>
        </row>
        <row r="28">
          <cell r="X28">
            <v>17</v>
          </cell>
          <cell r="Y28">
            <v>750</v>
          </cell>
          <cell r="Z28">
            <v>898.41899999999998</v>
          </cell>
        </row>
        <row r="29">
          <cell r="X29">
            <v>15</v>
          </cell>
          <cell r="Y29">
            <v>900</v>
          </cell>
          <cell r="Z29">
            <v>986.66700000000003</v>
          </cell>
        </row>
        <row r="30">
          <cell r="X30">
            <v>2</v>
          </cell>
          <cell r="Y30">
            <v>750</v>
          </cell>
          <cell r="Z30">
            <v>750</v>
          </cell>
        </row>
      </sheetData>
      <sheetData sheetId="1" refreshError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7918094-0C71-411B-8FA7-C45CF4BA0D3A}" name="Tabla3" displayName="Tabla3" ref="B30:N36" totalsRowShown="0" headerRowDxfId="190" headerRowCellStyle="Normal 9">
  <tableColumns count="13">
    <tableColumn id="1" xr3:uid="{00000000-0010-0000-0100-000001000000}" name="Columna1" dataDxfId="192" dataCellStyle="Normal 9"/>
    <tableColumn id="2" xr3:uid="{00000000-0010-0000-0100-000002000000}" name="2011"/>
    <tableColumn id="3" xr3:uid="{00000000-0010-0000-0100-000003000000}" name="2012"/>
    <tableColumn id="4" xr3:uid="{00000000-0010-0000-0100-000004000000}" name="2013"/>
    <tableColumn id="5" xr3:uid="{00000000-0010-0000-0100-000005000000}" name="2014"/>
    <tableColumn id="6" xr3:uid="{00000000-0010-0000-0100-000006000000}" name="2015"/>
    <tableColumn id="7" xr3:uid="{00000000-0010-0000-0100-000007000000}" name="2016"/>
    <tableColumn id="8" xr3:uid="{00000000-0010-0000-0100-000008000000}" name="2017"/>
    <tableColumn id="9" xr3:uid="{00000000-0010-0000-0100-000009000000}" name="2018"/>
    <tableColumn id="10" xr3:uid="{00000000-0010-0000-0100-00000A000000}" name="2019"/>
    <tableColumn id="12" xr3:uid="{00000000-0010-0000-0100-00000C000000}" name="2020 a/"/>
    <tableColumn id="11" xr3:uid="{00000000-0010-0000-0100-00000B000000}" name="2021"/>
    <tableColumn id="13" xr3:uid="{00000000-0010-0000-0100-00000D000000}" name="2022" dataDxfId="191" dataCellStyle="Normal 1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E2AACA8-A88A-49F7-BAB1-8BD58D410861}" name="Tabla4" displayName="Tabla4" ref="B30:U34" totalsRowShown="0" headerRowDxfId="186" tableBorderDxfId="185" headerRowCellStyle="Normal 9">
  <tableColumns count="20">
    <tableColumn id="1" xr3:uid="{00000000-0010-0000-0300-000001000000}" name="Columna1" dataDxfId="189" dataCellStyle="Normal 9"/>
    <tableColumn id="2" xr3:uid="{00000000-0010-0000-0300-000002000000}" name="2004"/>
    <tableColumn id="3" xr3:uid="{00000000-0010-0000-0300-000003000000}" name="2005"/>
    <tableColumn id="4" xr3:uid="{00000000-0010-0000-0300-000004000000}" name="2006"/>
    <tableColumn id="5" xr3:uid="{00000000-0010-0000-0300-000005000000}" name="2007"/>
    <tableColumn id="6" xr3:uid="{00000000-0010-0000-0300-000006000000}" name="2008"/>
    <tableColumn id="7" xr3:uid="{00000000-0010-0000-0300-000007000000}" name="2009"/>
    <tableColumn id="8" xr3:uid="{00000000-0010-0000-0300-000008000000}" name="2010"/>
    <tableColumn id="9" xr3:uid="{00000000-0010-0000-0300-000009000000}" name="2011"/>
    <tableColumn id="10" xr3:uid="{00000000-0010-0000-0300-00000A000000}" name="2012"/>
    <tableColumn id="11" xr3:uid="{00000000-0010-0000-0300-00000B000000}" name="2013"/>
    <tableColumn id="12" xr3:uid="{00000000-0010-0000-0300-00000C000000}" name="2014"/>
    <tableColumn id="13" xr3:uid="{00000000-0010-0000-0300-00000D000000}" name="2015"/>
    <tableColumn id="14" xr3:uid="{00000000-0010-0000-0300-00000E000000}" name="2016"/>
    <tableColumn id="15" xr3:uid="{00000000-0010-0000-0300-00000F000000}" name="2017"/>
    <tableColumn id="16" xr3:uid="{00000000-0010-0000-0300-000010000000}" name="2018"/>
    <tableColumn id="17" xr3:uid="{00000000-0010-0000-0300-000011000000}" name="2019"/>
    <tableColumn id="18" xr3:uid="{00000000-0010-0000-0300-000012000000}" name="2020"/>
    <tableColumn id="19" xr3:uid="{00000000-0010-0000-0300-000013000000}" name="2021" dataDxfId="188" dataCellStyle="Normal 9"/>
    <tableColumn id="20" xr3:uid="{00000000-0010-0000-0300-000014000000}" name="2022" dataDxfId="187" dataCellStyle="Normal 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53DF302-A9A3-4705-97E5-BC93A79F1715}" name="Tabla5" displayName="Tabla5" ref="B30:U32" totalsRowShown="0" headerRowDxfId="164" dataDxfId="163" tableBorderDxfId="162" headerRowCellStyle="Normal 9" dataCellStyle="Normal 9">
  <tableColumns count="20">
    <tableColumn id="1" xr3:uid="{00000000-0010-0000-0500-000001000000}" name="Columna1" dataDxfId="184" dataCellStyle="Normal 9"/>
    <tableColumn id="2" xr3:uid="{00000000-0010-0000-0500-000002000000}" name="2004" dataDxfId="183" dataCellStyle="Normal 9"/>
    <tableColumn id="3" xr3:uid="{00000000-0010-0000-0500-000003000000}" name="2005" dataDxfId="182" dataCellStyle="Normal 9"/>
    <tableColumn id="4" xr3:uid="{00000000-0010-0000-0500-000004000000}" name="2006" dataDxfId="181" dataCellStyle="Normal 9"/>
    <tableColumn id="5" xr3:uid="{00000000-0010-0000-0500-000005000000}" name="2007" dataDxfId="180" dataCellStyle="Normal 9"/>
    <tableColumn id="6" xr3:uid="{00000000-0010-0000-0500-000006000000}" name="2008" dataDxfId="179" dataCellStyle="Normal 9"/>
    <tableColumn id="7" xr3:uid="{00000000-0010-0000-0500-000007000000}" name="2009" dataDxfId="178" dataCellStyle="Normal 9"/>
    <tableColumn id="8" xr3:uid="{00000000-0010-0000-0500-000008000000}" name="2010" dataDxfId="177" dataCellStyle="Normal 9"/>
    <tableColumn id="9" xr3:uid="{00000000-0010-0000-0500-000009000000}" name="2011" dataDxfId="176" dataCellStyle="Normal 9"/>
    <tableColumn id="10" xr3:uid="{00000000-0010-0000-0500-00000A000000}" name="2012" dataDxfId="175" dataCellStyle="Normal 9"/>
    <tableColumn id="11" xr3:uid="{00000000-0010-0000-0500-00000B000000}" name="2013" dataDxfId="174" dataCellStyle="Normal 9"/>
    <tableColumn id="12" xr3:uid="{00000000-0010-0000-0500-00000C000000}" name="2014" dataDxfId="173" dataCellStyle="Normal 9"/>
    <tableColumn id="13" xr3:uid="{00000000-0010-0000-0500-00000D000000}" name="2015" dataDxfId="172" dataCellStyle="Normal 9"/>
    <tableColumn id="14" xr3:uid="{00000000-0010-0000-0500-00000E000000}" name="2016" dataDxfId="171" dataCellStyle="Normal 9"/>
    <tableColumn id="15" xr3:uid="{00000000-0010-0000-0500-00000F000000}" name="2017" dataDxfId="170" dataCellStyle="Normal 9"/>
    <tableColumn id="16" xr3:uid="{00000000-0010-0000-0500-000010000000}" name="2018" dataDxfId="169" dataCellStyle="Normal 9"/>
    <tableColumn id="17" xr3:uid="{00000000-0010-0000-0500-000011000000}" name="2019" dataDxfId="168" dataCellStyle="Normal 9"/>
    <tableColumn id="18" xr3:uid="{00000000-0010-0000-0500-000012000000}" name="2020" dataDxfId="167" dataCellStyle="Normal 9"/>
    <tableColumn id="19" xr3:uid="{00000000-0010-0000-0500-000013000000}" name="2021" dataDxfId="166" dataCellStyle="Normal 9"/>
    <tableColumn id="20" xr3:uid="{00000000-0010-0000-0500-000014000000}" name="2022" dataDxfId="165" dataCellStyle="Normal 9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2A48F48-0C84-4088-B9A7-85B60D7DA117}" name="Tabla6" displayName="Tabla6" ref="B36:AX37" totalsRowShown="0" headerRowDxfId="105" headerRowBorderDxfId="103" tableBorderDxfId="104" headerRowCellStyle="Normal 9">
  <tableColumns count="49">
    <tableColumn id="1" xr3:uid="{00000000-0010-0000-0700-000001000000}" name="Regiones" dataDxfId="154" dataCellStyle="Normal 8">
      <calculatedColumnFormula>B31</calculatedColumnFormula>
    </tableColumn>
    <tableColumn id="2" xr3:uid="{00000000-0010-0000-0700-000002000000}" name="Ene-20" dataDxfId="153" dataCellStyle="Millares"/>
    <tableColumn id="3" xr3:uid="{00000000-0010-0000-0700-000003000000}" name="Feb-20" dataDxfId="152" dataCellStyle="Millares"/>
    <tableColumn id="4" xr3:uid="{00000000-0010-0000-0700-000004000000}" name="Mar-20" dataDxfId="151" dataCellStyle="Millares"/>
    <tableColumn id="5" xr3:uid="{00000000-0010-0000-0700-000005000000}" name="Abr-20" dataDxfId="150" dataCellStyle="Millares"/>
    <tableColumn id="6" xr3:uid="{00000000-0010-0000-0700-000006000000}" name="May-20" dataDxfId="149" dataCellStyle="Millares"/>
    <tableColumn id="7" xr3:uid="{00000000-0010-0000-0700-000007000000}" name="Jun-20" dataDxfId="148" dataCellStyle="Millares"/>
    <tableColumn id="8" xr3:uid="{00000000-0010-0000-0700-000008000000}" name="Jul-20" dataDxfId="147" dataCellStyle="Millares"/>
    <tableColumn id="9" xr3:uid="{00000000-0010-0000-0700-000009000000}" name="Ago-20" dataDxfId="146" dataCellStyle="Millares"/>
    <tableColumn id="10" xr3:uid="{00000000-0010-0000-0700-00000A000000}" name="Set-20" dataDxfId="145" dataCellStyle="Millares"/>
    <tableColumn id="11" xr3:uid="{00000000-0010-0000-0700-00000B000000}" name="Oct-20" dataDxfId="144" dataCellStyle="Millares"/>
    <tableColumn id="12" xr3:uid="{00000000-0010-0000-0700-00000C000000}" name="Nov-20" dataDxfId="143" dataCellStyle="Millares"/>
    <tableColumn id="13" xr3:uid="{00000000-0010-0000-0700-00000D000000}" name="Dic-20" dataDxfId="142" dataCellStyle="Millares"/>
    <tableColumn id="14" xr3:uid="{00000000-0010-0000-0700-00000E000000}" name="Ene-21" dataDxfId="141" dataCellStyle="Millares"/>
    <tableColumn id="15" xr3:uid="{00000000-0010-0000-0700-00000F000000}" name="Feb-21" dataDxfId="140" dataCellStyle="Millares"/>
    <tableColumn id="16" xr3:uid="{00000000-0010-0000-0700-000010000000}" name="Mar-21" dataDxfId="139" dataCellStyle="Millares"/>
    <tableColumn id="17" xr3:uid="{00000000-0010-0000-0700-000011000000}" name="Abr-21" dataDxfId="138" dataCellStyle="Millares"/>
    <tableColumn id="18" xr3:uid="{00000000-0010-0000-0700-000012000000}" name="May-21" dataDxfId="137" dataCellStyle="Millares"/>
    <tableColumn id="19" xr3:uid="{00000000-0010-0000-0700-000013000000}" name="Jun-21" dataDxfId="136" dataCellStyle="Millares"/>
    <tableColumn id="20" xr3:uid="{00000000-0010-0000-0700-000014000000}" name="Jul-21" dataDxfId="135" dataCellStyle="Millares"/>
    <tableColumn id="21" xr3:uid="{00000000-0010-0000-0700-000015000000}" name="Ago-21" dataDxfId="134" dataCellStyle="Millares"/>
    <tableColumn id="22" xr3:uid="{00000000-0010-0000-0700-000016000000}" name="Set-21" dataDxfId="133" dataCellStyle="Millares"/>
    <tableColumn id="23" xr3:uid="{00000000-0010-0000-0700-000017000000}" name="Oct-21" dataDxfId="132" dataCellStyle="Millares"/>
    <tableColumn id="24" xr3:uid="{00000000-0010-0000-0700-000018000000}" name="Nov-21" dataDxfId="131" dataCellStyle="Millares"/>
    <tableColumn id="25" xr3:uid="{00000000-0010-0000-0700-000019000000}" name="Dic-21" dataDxfId="130" dataCellStyle="Millares"/>
    <tableColumn id="26" xr3:uid="{00000000-0010-0000-0700-00001A000000}" name="Ene-22" dataDxfId="129" dataCellStyle="Millares"/>
    <tableColumn id="27" xr3:uid="{00000000-0010-0000-0700-00001B000000}" name="Feb-22" dataDxfId="128" dataCellStyle="Millares"/>
    <tableColumn id="28" xr3:uid="{00000000-0010-0000-0700-00001C000000}" name="Mar-22" dataDxfId="127" dataCellStyle="Millares"/>
    <tableColumn id="29" xr3:uid="{00000000-0010-0000-0700-00001D000000}" name="Abr-22" dataDxfId="126" dataCellStyle="Millares"/>
    <tableColumn id="30" xr3:uid="{00000000-0010-0000-0700-00001E000000}" name="May-22" dataDxfId="125" dataCellStyle="Millares"/>
    <tableColumn id="31" xr3:uid="{00000000-0010-0000-0700-00001F000000}" name="Jun-22" dataDxfId="124" dataCellStyle="Millares"/>
    <tableColumn id="32" xr3:uid="{00000000-0010-0000-0700-000020000000}" name="Jul-22" dataDxfId="123" dataCellStyle="Millares"/>
    <tableColumn id="33" xr3:uid="{00000000-0010-0000-0700-000021000000}" name="Ago-22" dataDxfId="122" dataCellStyle="Millares"/>
    <tableColumn id="34" xr3:uid="{00000000-0010-0000-0700-000022000000}" name="Set-22" dataDxfId="121" dataCellStyle="Millares"/>
    <tableColumn id="35" xr3:uid="{00000000-0010-0000-0700-000023000000}" name="Oct-22" dataDxfId="120" dataCellStyle="Millares"/>
    <tableColumn id="36" xr3:uid="{00000000-0010-0000-0700-000024000000}" name="Nov-22" dataDxfId="119" dataCellStyle="Millares"/>
    <tableColumn id="37" xr3:uid="{00000000-0010-0000-0700-000025000000}" name="Dic-22" dataDxfId="118" dataCellStyle="Millares"/>
    <tableColumn id="38" xr3:uid="{00000000-0010-0000-0700-000026000000}" name="Ene-23" dataDxfId="117" dataCellStyle="Millares"/>
    <tableColumn id="39" xr3:uid="{00000000-0010-0000-0700-000027000000}" name="Feb-23" dataDxfId="116" dataCellStyle="Millares"/>
    <tableColumn id="40" xr3:uid="{00000000-0010-0000-0700-000028000000}" name="Mar-23" dataDxfId="115" dataCellStyle="Millares"/>
    <tableColumn id="41" xr3:uid="{00000000-0010-0000-0700-000029000000}" name="Abr 23" dataDxfId="114" dataCellStyle="Millares"/>
    <tableColumn id="42" xr3:uid="{00000000-0010-0000-0700-00002A000000}" name="May-23" dataDxfId="113" dataCellStyle="Millares"/>
    <tableColumn id="43" xr3:uid="{00000000-0010-0000-0700-00002B000000}" name="Jun-23" dataDxfId="112" dataCellStyle="Millares"/>
    <tableColumn id="44" xr3:uid="{00000000-0010-0000-0700-00002C000000}" name="Jul-23" dataDxfId="111" dataCellStyle="Millares"/>
    <tableColumn id="45" xr3:uid="{00000000-0010-0000-0700-00002D000000}" name="Ago-23" dataDxfId="110" dataCellStyle="Millares"/>
    <tableColumn id="46" xr3:uid="{00000000-0010-0000-0700-00002E000000}" name="Set-23" dataDxfId="109" dataCellStyle="Millares"/>
    <tableColumn id="47" xr3:uid="{00000000-0010-0000-0700-00002F000000}" name="Oct-23" dataDxfId="108" dataCellStyle="Millares"/>
    <tableColumn id="48" xr3:uid="{00000000-0010-0000-0700-000030000000}" name="Nov-23" dataDxfId="107" dataCellStyle="Millares"/>
    <tableColumn id="49" xr3:uid="{00000000-0010-0000-0700-000031000000}" name="Dic-23" dataDxfId="106" dataCellStyle="Millares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E5C467F-19F9-4A7D-8252-8105B6EAB8D5}" name="Tabla7" displayName="Tabla7" ref="C36:AX37" totalsRowShown="0" headerRowDxfId="54" headerRowBorderDxfId="52" tableBorderDxfId="53" headerRowCellStyle="Normal 9">
  <tableColumns count="48">
    <tableColumn id="1" xr3:uid="{00000000-0010-0000-0900-000001000000}" name="Ene-20" dataDxfId="102"/>
    <tableColumn id="2" xr3:uid="{00000000-0010-0000-0900-000002000000}" name="Feb-20" dataDxfId="101"/>
    <tableColumn id="3" xr3:uid="{00000000-0010-0000-0900-000003000000}" name="Mar-20" dataDxfId="100"/>
    <tableColumn id="4" xr3:uid="{00000000-0010-0000-0900-000004000000}" name="Abr-20" dataDxfId="99"/>
    <tableColumn id="5" xr3:uid="{00000000-0010-0000-0900-000005000000}" name="May-20" dataDxfId="98"/>
    <tableColumn id="6" xr3:uid="{00000000-0010-0000-0900-000006000000}" name="Jun-20" dataDxfId="97"/>
    <tableColumn id="7" xr3:uid="{00000000-0010-0000-0900-000007000000}" name="Jul-20" dataDxfId="96"/>
    <tableColumn id="8" xr3:uid="{00000000-0010-0000-0900-000008000000}" name="Ago-20" dataDxfId="95"/>
    <tableColumn id="9" xr3:uid="{00000000-0010-0000-0900-000009000000}" name="Set-20" dataDxfId="94"/>
    <tableColumn id="10" xr3:uid="{00000000-0010-0000-0900-00000A000000}" name="Oct-20" dataDxfId="93"/>
    <tableColumn id="11" xr3:uid="{00000000-0010-0000-0900-00000B000000}" name="Nov-20" dataDxfId="92"/>
    <tableColumn id="12" xr3:uid="{00000000-0010-0000-0900-00000C000000}" name="Dic-20" dataDxfId="91"/>
    <tableColumn id="13" xr3:uid="{00000000-0010-0000-0900-00000D000000}" name="Ene-21" dataDxfId="90" dataCellStyle="Millares"/>
    <tableColumn id="14" xr3:uid="{00000000-0010-0000-0900-00000E000000}" name="Feb-21" dataDxfId="89" dataCellStyle="Millares"/>
    <tableColumn id="15" xr3:uid="{00000000-0010-0000-0900-00000F000000}" name="Mar-21" dataDxfId="88" dataCellStyle="Millares"/>
    <tableColumn id="16" xr3:uid="{00000000-0010-0000-0900-000010000000}" name="Abr-21" dataDxfId="87" dataCellStyle="Millares"/>
    <tableColumn id="17" xr3:uid="{00000000-0010-0000-0900-000011000000}" name="May-21" dataDxfId="86" dataCellStyle="Millares"/>
    <tableColumn id="18" xr3:uid="{00000000-0010-0000-0900-000012000000}" name="Jun-21" dataDxfId="85" dataCellStyle="Millares"/>
    <tableColumn id="19" xr3:uid="{00000000-0010-0000-0900-000013000000}" name="Jul-21" dataDxfId="84" dataCellStyle="Millares"/>
    <tableColumn id="20" xr3:uid="{00000000-0010-0000-0900-000014000000}" name="Ago-21" dataDxfId="83" dataCellStyle="Millares"/>
    <tableColumn id="21" xr3:uid="{00000000-0010-0000-0900-000015000000}" name="Set-21" dataDxfId="82" dataCellStyle="Millares"/>
    <tableColumn id="22" xr3:uid="{00000000-0010-0000-0900-000016000000}" name="Oct-21" dataDxfId="81" dataCellStyle="Millares"/>
    <tableColumn id="23" xr3:uid="{00000000-0010-0000-0900-000017000000}" name="Nov-21" dataDxfId="80" dataCellStyle="Millares"/>
    <tableColumn id="24" xr3:uid="{00000000-0010-0000-0900-000018000000}" name="Dic-21" dataDxfId="79" dataCellStyle="Millares"/>
    <tableColumn id="25" xr3:uid="{00000000-0010-0000-0900-000019000000}" name="Ene-22" dataDxfId="78" dataCellStyle="Millares"/>
    <tableColumn id="26" xr3:uid="{00000000-0010-0000-0900-00001A000000}" name="Feb-22" dataDxfId="77" dataCellStyle="Millares"/>
    <tableColumn id="27" xr3:uid="{00000000-0010-0000-0900-00001B000000}" name="Mar-22" dataDxfId="76" dataCellStyle="Millares"/>
    <tableColumn id="28" xr3:uid="{00000000-0010-0000-0900-00001C000000}" name="Abr-22" dataDxfId="75" dataCellStyle="Millares"/>
    <tableColumn id="29" xr3:uid="{00000000-0010-0000-0900-00001D000000}" name="May-22" dataDxfId="74" dataCellStyle="Millares"/>
    <tableColumn id="30" xr3:uid="{00000000-0010-0000-0900-00001E000000}" name="Jun-22" dataDxfId="73" dataCellStyle="Millares"/>
    <tableColumn id="31" xr3:uid="{00000000-0010-0000-0900-00001F000000}" name="Jul-22" dataDxfId="72" dataCellStyle="Millares"/>
    <tableColumn id="32" xr3:uid="{00000000-0010-0000-0900-000020000000}" name="Ago-22" dataDxfId="71" dataCellStyle="Millares"/>
    <tableColumn id="33" xr3:uid="{00000000-0010-0000-0900-000021000000}" name="Set-22" dataDxfId="70" dataCellStyle="Millares"/>
    <tableColumn id="34" xr3:uid="{00000000-0010-0000-0900-000022000000}" name="Oct-22" dataDxfId="69" dataCellStyle="Millares"/>
    <tableColumn id="35" xr3:uid="{00000000-0010-0000-0900-000023000000}" name="Nov-22" dataDxfId="68" dataCellStyle="Millares"/>
    <tableColumn id="36" xr3:uid="{00000000-0010-0000-0900-000024000000}" name="Dic-22" dataDxfId="67" dataCellStyle="Millares"/>
    <tableColumn id="37" xr3:uid="{00000000-0010-0000-0900-000025000000}" name="Ene-23" dataDxfId="66" dataCellStyle="Millares"/>
    <tableColumn id="38" xr3:uid="{00000000-0010-0000-0900-000026000000}" name="Feb-23" dataDxfId="65" dataCellStyle="Millares"/>
    <tableColumn id="39" xr3:uid="{00000000-0010-0000-0900-000027000000}" name="Mar-23" dataDxfId="64" dataCellStyle="Millares"/>
    <tableColumn id="40" xr3:uid="{00000000-0010-0000-0900-000028000000}" name="Abr 23" dataDxfId="63" dataCellStyle="Millares"/>
    <tableColumn id="41" xr3:uid="{00000000-0010-0000-0900-000029000000}" name="May-23" dataDxfId="62" dataCellStyle="Millares"/>
    <tableColumn id="42" xr3:uid="{00000000-0010-0000-0900-00002A000000}" name="Jun-23" dataDxfId="61" dataCellStyle="Millares"/>
    <tableColumn id="43" xr3:uid="{00000000-0010-0000-0900-00002B000000}" name="Jul-23" dataDxfId="60" dataCellStyle="Millares"/>
    <tableColumn id="44" xr3:uid="{00000000-0010-0000-0900-00002C000000}" name="Ago-23" dataDxfId="59" dataCellStyle="Millares"/>
    <tableColumn id="45" xr3:uid="{00000000-0010-0000-0900-00002D000000}" name="Set-23" dataDxfId="58" dataCellStyle="Millares"/>
    <tableColumn id="46" xr3:uid="{00000000-0010-0000-0900-00002E000000}" name="Oct-23" dataDxfId="57" dataCellStyle="Millares"/>
    <tableColumn id="47" xr3:uid="{00000000-0010-0000-0900-00002F000000}" name="Nov-23" dataDxfId="56" dataCellStyle="Millares"/>
    <tableColumn id="48" xr3:uid="{00000000-0010-0000-0900-000030000000}" name="Dic-23" dataDxfId="55" dataCellStyle="Millares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AA954A4-9644-4E97-BE1A-7E7B3A3FF397}" name="Tabla8" displayName="Tabla8" ref="B36:AX37" totalsRowShown="0" headerRowDxfId="2" headerRowBorderDxfId="0" tableBorderDxfId="1" headerRowCellStyle="Normal 9">
  <tableColumns count="49">
    <tableColumn id="1" xr3:uid="{00000000-0010-0000-0B00-000001000000}" name="Regiones" dataDxfId="51" dataCellStyle="Normal 8">
      <calculatedColumnFormula>B31</calculatedColumnFormula>
    </tableColumn>
    <tableColumn id="2" xr3:uid="{00000000-0010-0000-0B00-000002000000}" name="Ene-20" dataDxfId="50" dataCellStyle="Millares"/>
    <tableColumn id="3" xr3:uid="{00000000-0010-0000-0B00-000003000000}" name="Feb-20" dataDxfId="49" dataCellStyle="Millares"/>
    <tableColumn id="4" xr3:uid="{00000000-0010-0000-0B00-000004000000}" name="Mar-20" dataDxfId="48" dataCellStyle="Millares"/>
    <tableColumn id="5" xr3:uid="{00000000-0010-0000-0B00-000005000000}" name="Abr-20" dataDxfId="47" dataCellStyle="Millares"/>
    <tableColumn id="6" xr3:uid="{00000000-0010-0000-0B00-000006000000}" name="May-20" dataDxfId="46" dataCellStyle="Millares"/>
    <tableColumn id="7" xr3:uid="{00000000-0010-0000-0B00-000007000000}" name="Jun-20" dataDxfId="45" dataCellStyle="Millares"/>
    <tableColumn id="8" xr3:uid="{00000000-0010-0000-0B00-000008000000}" name="Jul-20" dataDxfId="44" dataCellStyle="Millares"/>
    <tableColumn id="9" xr3:uid="{00000000-0010-0000-0B00-000009000000}" name="Ago-20" dataDxfId="43" dataCellStyle="Millares"/>
    <tableColumn id="10" xr3:uid="{00000000-0010-0000-0B00-00000A000000}" name="Set-20" dataDxfId="42" dataCellStyle="Millares"/>
    <tableColumn id="11" xr3:uid="{00000000-0010-0000-0B00-00000B000000}" name="Oct-20" dataDxfId="41" dataCellStyle="Millares"/>
    <tableColumn id="12" xr3:uid="{00000000-0010-0000-0B00-00000C000000}" name="Nov-20" dataDxfId="40" dataCellStyle="Millares"/>
    <tableColumn id="13" xr3:uid="{00000000-0010-0000-0B00-00000D000000}" name="Dic-20" dataDxfId="39" dataCellStyle="Millares"/>
    <tableColumn id="14" xr3:uid="{00000000-0010-0000-0B00-00000E000000}" name="Ene-21" dataDxfId="38" dataCellStyle="Millares"/>
    <tableColumn id="15" xr3:uid="{00000000-0010-0000-0B00-00000F000000}" name="Feb-21" dataDxfId="37" dataCellStyle="Millares"/>
    <tableColumn id="16" xr3:uid="{00000000-0010-0000-0B00-000010000000}" name="Mar-21" dataDxfId="36" dataCellStyle="Millares"/>
    <tableColumn id="17" xr3:uid="{00000000-0010-0000-0B00-000011000000}" name="Abr-21" dataDxfId="35" dataCellStyle="Millares"/>
    <tableColumn id="18" xr3:uid="{00000000-0010-0000-0B00-000012000000}" name="May-21" dataDxfId="34" dataCellStyle="Millares"/>
    <tableColumn id="19" xr3:uid="{00000000-0010-0000-0B00-000013000000}" name="Jun-21" dataDxfId="33" dataCellStyle="Millares"/>
    <tableColumn id="20" xr3:uid="{00000000-0010-0000-0B00-000014000000}" name="Jul-21" dataDxfId="32" dataCellStyle="Millares"/>
    <tableColumn id="21" xr3:uid="{00000000-0010-0000-0B00-000015000000}" name="Ago-21" dataDxfId="31" dataCellStyle="Millares"/>
    <tableColumn id="22" xr3:uid="{00000000-0010-0000-0B00-000016000000}" name="Set-21" dataDxfId="30" dataCellStyle="Millares"/>
    <tableColumn id="23" xr3:uid="{00000000-0010-0000-0B00-000017000000}" name="Oct-21" dataDxfId="29" dataCellStyle="Millares"/>
    <tableColumn id="24" xr3:uid="{00000000-0010-0000-0B00-000018000000}" name="Nov-21" dataDxfId="28" dataCellStyle="Millares"/>
    <tableColumn id="25" xr3:uid="{00000000-0010-0000-0B00-000019000000}" name="Dic-21" dataDxfId="27" dataCellStyle="Millares"/>
    <tableColumn id="26" xr3:uid="{00000000-0010-0000-0B00-00001A000000}" name="Ene-22" dataDxfId="26" dataCellStyle="Millares"/>
    <tableColumn id="27" xr3:uid="{00000000-0010-0000-0B00-00001B000000}" name="Feb-22" dataDxfId="25" dataCellStyle="Millares"/>
    <tableColumn id="28" xr3:uid="{00000000-0010-0000-0B00-00001C000000}" name="Mar-22" dataDxfId="24" dataCellStyle="Millares"/>
    <tableColumn id="29" xr3:uid="{00000000-0010-0000-0B00-00001D000000}" name="Abr-22" dataDxfId="23" dataCellStyle="Millares"/>
    <tableColumn id="30" xr3:uid="{00000000-0010-0000-0B00-00001E000000}" name="May-22" dataDxfId="22" dataCellStyle="Millares"/>
    <tableColumn id="31" xr3:uid="{00000000-0010-0000-0B00-00001F000000}" name="Jun-22" dataDxfId="21" dataCellStyle="Millares"/>
    <tableColumn id="32" xr3:uid="{00000000-0010-0000-0B00-000020000000}" name="Jul-22" dataDxfId="20" dataCellStyle="Millares"/>
    <tableColumn id="33" xr3:uid="{00000000-0010-0000-0B00-000021000000}" name="Ago-22" dataDxfId="19" dataCellStyle="Millares"/>
    <tableColumn id="34" xr3:uid="{00000000-0010-0000-0B00-000022000000}" name="Set-22" dataDxfId="18" dataCellStyle="Millares"/>
    <tableColumn id="35" xr3:uid="{00000000-0010-0000-0B00-000023000000}" name="Oct-22" dataDxfId="17" dataCellStyle="Millares"/>
    <tableColumn id="36" xr3:uid="{00000000-0010-0000-0B00-000024000000}" name="Nov-22" dataDxfId="16" dataCellStyle="Millares"/>
    <tableColumn id="37" xr3:uid="{00000000-0010-0000-0B00-000025000000}" name="Dic-22" dataDxfId="15" dataCellStyle="Millares"/>
    <tableColumn id="38" xr3:uid="{00000000-0010-0000-0B00-000026000000}" name="Ene-23" dataDxfId="14" dataCellStyle="Millares"/>
    <tableColumn id="39" xr3:uid="{00000000-0010-0000-0B00-000027000000}" name="Feb-23" dataDxfId="13" dataCellStyle="Millares"/>
    <tableColumn id="40" xr3:uid="{00000000-0010-0000-0B00-000028000000}" name="Mar-23" dataDxfId="12" dataCellStyle="Millares"/>
    <tableColumn id="41" xr3:uid="{00000000-0010-0000-0B00-000029000000}" name="Abr 23" dataDxfId="11" dataCellStyle="Millares"/>
    <tableColumn id="42" xr3:uid="{00000000-0010-0000-0B00-00002A000000}" name="May-23" dataDxfId="10" dataCellStyle="Millares"/>
    <tableColumn id="43" xr3:uid="{00000000-0010-0000-0B00-00002B000000}" name="Jun-23" dataDxfId="9" dataCellStyle="Millares"/>
    <tableColumn id="44" xr3:uid="{00000000-0010-0000-0B00-00002C000000}" name="Jul-23" dataDxfId="8" dataCellStyle="Millares"/>
    <tableColumn id="45" xr3:uid="{00000000-0010-0000-0B00-00002D000000}" name="Ago-23" dataDxfId="7" dataCellStyle="Millares"/>
    <tableColumn id="46" xr3:uid="{00000000-0010-0000-0B00-00002E000000}" name="Set-23" dataDxfId="6" dataCellStyle="Millares"/>
    <tableColumn id="47" xr3:uid="{00000000-0010-0000-0B00-00002F000000}" name="Oct-23" dataDxfId="5" dataCellStyle="Millares"/>
    <tableColumn id="48" xr3:uid="{00000000-0010-0000-0B00-000030000000}" name="Nov-23" dataDxfId="4" dataCellStyle="Millares"/>
    <tableColumn id="49" xr3:uid="{00000000-0010-0000-0B00-000031000000}" name="Dic-23" dataDxfId="3" dataCellStyle="Millare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57627-0285-4CC1-9EF9-2024FA8328F7}">
  <sheetPr codeName="Hoja1">
    <tabColor rgb="FF002060"/>
    <pageSetUpPr fitToPage="1"/>
  </sheetPr>
  <dimension ref="A1:F75"/>
  <sheetViews>
    <sheetView tabSelected="1" zoomScale="80" zoomScaleNormal="80" zoomScaleSheetLayoutView="80" workbookViewId="0">
      <selection sqref="A1:F1"/>
    </sheetView>
  </sheetViews>
  <sheetFormatPr baseColWidth="10" defaultRowHeight="15" x14ac:dyDescent="0.25"/>
  <cols>
    <col min="1" max="1" width="79.28515625" style="146" customWidth="1"/>
    <col min="2" max="2" width="12.85546875" style="202" customWidth="1"/>
    <col min="3" max="4" width="2.7109375" style="146" customWidth="1"/>
    <col min="5" max="5" width="79.5703125" style="146" customWidth="1"/>
    <col min="6" max="6" width="11.7109375" style="202" customWidth="1"/>
    <col min="7" max="7" width="3" style="146" customWidth="1"/>
    <col min="8" max="16384" width="11.42578125" style="146"/>
  </cols>
  <sheetData>
    <row r="1" spans="1:6" ht="44.25" customHeight="1" x14ac:dyDescent="0.25">
      <c r="A1" s="319" t="s">
        <v>212</v>
      </c>
      <c r="B1" s="319"/>
      <c r="C1" s="319"/>
      <c r="D1" s="319"/>
      <c r="E1" s="319"/>
      <c r="F1" s="319"/>
    </row>
    <row r="2" spans="1:6" ht="8.25" customHeight="1" x14ac:dyDescent="0.25">
      <c r="A2" s="158"/>
      <c r="B2" s="197"/>
      <c r="C2" s="135"/>
      <c r="D2" s="135"/>
      <c r="E2" s="135"/>
      <c r="F2" s="197"/>
    </row>
    <row r="3" spans="1:6" ht="25.5" customHeight="1" x14ac:dyDescent="0.25">
      <c r="A3" s="318" t="s">
        <v>347</v>
      </c>
      <c r="B3" s="318"/>
      <c r="C3" s="318"/>
      <c r="D3" s="318"/>
      <c r="E3" s="318"/>
      <c r="F3" s="318"/>
    </row>
    <row r="4" spans="1:6" ht="11.25" customHeight="1" x14ac:dyDescent="0.25">
      <c r="A4" s="159"/>
      <c r="B4" s="197"/>
      <c r="C4" s="135"/>
      <c r="D4" s="135"/>
      <c r="E4" s="135"/>
      <c r="F4" s="197"/>
    </row>
    <row r="5" spans="1:6" s="151" customFormat="1" ht="21" customHeight="1" x14ac:dyDescent="0.25">
      <c r="A5" s="215" t="s">
        <v>177</v>
      </c>
      <c r="B5" s="216"/>
      <c r="C5" s="149"/>
      <c r="D5" s="217"/>
      <c r="E5" s="218" t="s">
        <v>188</v>
      </c>
      <c r="F5" s="201"/>
    </row>
    <row r="6" spans="1:6" s="150" customFormat="1" ht="30" customHeight="1" x14ac:dyDescent="0.25">
      <c r="A6" s="194" t="s">
        <v>247</v>
      </c>
      <c r="B6" s="199" t="s">
        <v>178</v>
      </c>
      <c r="C6" s="149"/>
      <c r="D6" s="134"/>
      <c r="E6" s="181" t="s">
        <v>258</v>
      </c>
      <c r="F6" s="230" t="s">
        <v>192</v>
      </c>
    </row>
    <row r="7" spans="1:6" s="150" customFormat="1" ht="20.100000000000001" customHeight="1" x14ac:dyDescent="0.25">
      <c r="A7" s="195" t="s">
        <v>248</v>
      </c>
      <c r="B7" s="198" t="s">
        <v>179</v>
      </c>
      <c r="C7" s="147"/>
      <c r="D7" s="135"/>
      <c r="E7" s="160" t="s">
        <v>259</v>
      </c>
      <c r="F7" s="231"/>
    </row>
    <row r="8" spans="1:6" s="150" customFormat="1" ht="20.100000000000001" customHeight="1" x14ac:dyDescent="0.25">
      <c r="A8" s="194" t="s">
        <v>217</v>
      </c>
      <c r="B8" s="229"/>
      <c r="C8" s="149"/>
      <c r="D8" s="134"/>
      <c r="E8" s="180" t="s">
        <v>260</v>
      </c>
      <c r="F8" s="230" t="s">
        <v>193</v>
      </c>
    </row>
    <row r="9" spans="1:6" s="150" customFormat="1" ht="20.100000000000001" customHeight="1" x14ac:dyDescent="0.25">
      <c r="A9" s="226" t="s">
        <v>249</v>
      </c>
      <c r="B9" s="198" t="s">
        <v>180</v>
      </c>
      <c r="C9" s="147"/>
      <c r="D9" s="135"/>
      <c r="E9" s="179" t="s">
        <v>261</v>
      </c>
      <c r="F9" s="232" t="s">
        <v>194</v>
      </c>
    </row>
    <row r="10" spans="1:6" s="150" customFormat="1" ht="20.100000000000001" customHeight="1" x14ac:dyDescent="0.25">
      <c r="A10" s="227" t="s">
        <v>250</v>
      </c>
      <c r="B10" s="199" t="s">
        <v>181</v>
      </c>
      <c r="C10" s="149"/>
      <c r="D10" s="134"/>
      <c r="E10" s="180" t="s">
        <v>262</v>
      </c>
      <c r="F10" s="230" t="s">
        <v>195</v>
      </c>
    </row>
    <row r="11" spans="1:6" s="150" customFormat="1" ht="20.100000000000001" customHeight="1" x14ac:dyDescent="0.25">
      <c r="A11" s="226" t="s">
        <v>251</v>
      </c>
      <c r="B11" s="198" t="s">
        <v>182</v>
      </c>
      <c r="C11" s="147"/>
      <c r="D11" s="135"/>
      <c r="E11" s="179" t="s">
        <v>263</v>
      </c>
      <c r="F11" s="232" t="s">
        <v>196</v>
      </c>
    </row>
    <row r="12" spans="1:6" s="150" customFormat="1" ht="20.100000000000001" customHeight="1" x14ac:dyDescent="0.25">
      <c r="A12" s="227" t="s">
        <v>275</v>
      </c>
      <c r="B12" s="199" t="s">
        <v>183</v>
      </c>
      <c r="C12" s="149"/>
      <c r="D12" s="134"/>
      <c r="E12" s="180" t="s">
        <v>276</v>
      </c>
      <c r="F12" s="230" t="s">
        <v>197</v>
      </c>
    </row>
    <row r="13" spans="1:6" s="150" customFormat="1" ht="20.100000000000001" customHeight="1" x14ac:dyDescent="0.25">
      <c r="A13" s="226" t="s">
        <v>252</v>
      </c>
      <c r="B13" s="198" t="s">
        <v>184</v>
      </c>
      <c r="C13" s="147"/>
      <c r="D13" s="135"/>
      <c r="E13" s="179" t="s">
        <v>264</v>
      </c>
      <c r="F13" s="232" t="s">
        <v>199</v>
      </c>
    </row>
    <row r="14" spans="1:6" s="150" customFormat="1" ht="20.100000000000001" customHeight="1" x14ac:dyDescent="0.25">
      <c r="A14" s="227" t="s">
        <v>253</v>
      </c>
      <c r="B14" s="199" t="s">
        <v>185</v>
      </c>
      <c r="C14" s="149"/>
      <c r="D14" s="134"/>
      <c r="E14" s="180" t="s">
        <v>265</v>
      </c>
      <c r="F14" s="230" t="s">
        <v>201</v>
      </c>
    </row>
    <row r="15" spans="1:6" s="150" customFormat="1" ht="20.100000000000001" customHeight="1" x14ac:dyDescent="0.25">
      <c r="A15" s="226" t="s">
        <v>254</v>
      </c>
      <c r="B15" s="198" t="s">
        <v>186</v>
      </c>
      <c r="C15" s="147"/>
      <c r="D15" s="135"/>
      <c r="E15" s="179" t="s">
        <v>266</v>
      </c>
      <c r="F15" s="232" t="s">
        <v>203</v>
      </c>
    </row>
    <row r="16" spans="1:6" s="150" customFormat="1" ht="20.100000000000001" customHeight="1" x14ac:dyDescent="0.25">
      <c r="A16" s="227" t="s">
        <v>255</v>
      </c>
      <c r="B16" s="199" t="s">
        <v>187</v>
      </c>
      <c r="C16" s="149"/>
      <c r="D16" s="134"/>
      <c r="E16" s="161" t="s">
        <v>267</v>
      </c>
      <c r="F16" s="230"/>
    </row>
    <row r="17" spans="1:6" ht="19.5" customHeight="1" x14ac:dyDescent="0.25">
      <c r="A17" s="228" t="s">
        <v>326</v>
      </c>
      <c r="B17" s="198" t="s">
        <v>189</v>
      </c>
      <c r="C17" s="147"/>
      <c r="D17" s="135"/>
      <c r="E17" s="179" t="s">
        <v>268</v>
      </c>
      <c r="F17" s="232" t="s">
        <v>200</v>
      </c>
    </row>
    <row r="18" spans="1:6" ht="19.5" customHeight="1" x14ac:dyDescent="0.25">
      <c r="A18" s="196" t="s">
        <v>256</v>
      </c>
      <c r="B18" s="199" t="s">
        <v>190</v>
      </c>
      <c r="C18" s="149"/>
      <c r="D18" s="134"/>
      <c r="E18" s="148"/>
      <c r="F18" s="200"/>
    </row>
    <row r="19" spans="1:6" ht="19.5" customHeight="1" x14ac:dyDescent="0.25">
      <c r="A19" s="194" t="s">
        <v>257</v>
      </c>
      <c r="B19" s="199" t="s">
        <v>191</v>
      </c>
      <c r="C19" s="149"/>
      <c r="D19" s="134"/>
      <c r="E19" s="219"/>
      <c r="F19" s="200"/>
    </row>
    <row r="20" spans="1:6" ht="12.75" customHeight="1" x14ac:dyDescent="0.25">
      <c r="A20" s="135"/>
      <c r="B20" s="197"/>
      <c r="C20" s="135"/>
      <c r="D20" s="135"/>
      <c r="E20" s="135"/>
      <c r="F20" s="197"/>
    </row>
    <row r="21" spans="1:6" ht="20.100000000000001" customHeight="1" x14ac:dyDescent="0.25">
      <c r="A21" s="318" t="s">
        <v>418</v>
      </c>
      <c r="B21" s="318"/>
      <c r="C21" s="318"/>
      <c r="D21" s="318"/>
      <c r="E21" s="318"/>
      <c r="F21" s="318"/>
    </row>
    <row r="22" spans="1:6" ht="11.25" customHeight="1" x14ac:dyDescent="0.25">
      <c r="A22" s="135"/>
      <c r="B22" s="197"/>
      <c r="C22" s="147"/>
      <c r="D22" s="135"/>
      <c r="E22" s="135"/>
      <c r="F22" s="197"/>
    </row>
    <row r="23" spans="1:6" ht="30.75" customHeight="1" x14ac:dyDescent="0.25">
      <c r="A23" s="223" t="s">
        <v>427</v>
      </c>
      <c r="B23" s="230" t="s">
        <v>202</v>
      </c>
      <c r="C23" s="149"/>
      <c r="D23" s="134"/>
      <c r="E23" s="225" t="s">
        <v>428</v>
      </c>
      <c r="F23" s="230" t="s">
        <v>205</v>
      </c>
    </row>
    <row r="24" spans="1:6" ht="24" customHeight="1" x14ac:dyDescent="0.25">
      <c r="A24" s="224" t="s">
        <v>429</v>
      </c>
      <c r="B24" s="316" t="s">
        <v>204</v>
      </c>
      <c r="C24" s="147"/>
      <c r="D24" s="135"/>
      <c r="E24"/>
      <c r="F24" s="317"/>
    </row>
    <row r="25" spans="1:6" ht="15" customHeight="1" x14ac:dyDescent="0.25">
      <c r="A25" s="134"/>
      <c r="B25" s="134"/>
      <c r="C25" s="149"/>
      <c r="D25" s="134"/>
      <c r="E25" s="134"/>
      <c r="F25" s="134"/>
    </row>
    <row r="26" spans="1:6" ht="15" customHeight="1" x14ac:dyDescent="0.25">
      <c r="A26" s="135"/>
      <c r="B26" s="197"/>
      <c r="C26" s="135"/>
      <c r="D26" s="135"/>
      <c r="E26" s="135"/>
      <c r="F26" s="135"/>
    </row>
    <row r="27" spans="1:6" ht="15" customHeight="1" x14ac:dyDescent="0.25">
      <c r="A27" s="318" t="s">
        <v>377</v>
      </c>
      <c r="B27" s="318"/>
      <c r="C27" s="318"/>
      <c r="D27" s="318"/>
      <c r="E27" s="318"/>
      <c r="F27" s="318"/>
    </row>
    <row r="28" spans="1:6" ht="15" customHeight="1" x14ac:dyDescent="0.25">
      <c r="A28" s="135"/>
      <c r="B28" s="197"/>
      <c r="C28" s="147"/>
      <c r="D28" s="135"/>
      <c r="E28" s="135"/>
      <c r="F28" s="135"/>
    </row>
    <row r="29" spans="1:6" ht="15" customHeight="1" x14ac:dyDescent="0.25">
      <c r="A29" s="291" t="s">
        <v>378</v>
      </c>
      <c r="B29" s="199" t="s">
        <v>379</v>
      </c>
      <c r="C29" s="149"/>
      <c r="D29" s="134"/>
      <c r="E29" s="134"/>
      <c r="F29" s="134"/>
    </row>
    <row r="30" spans="1:6" ht="15" customHeight="1" x14ac:dyDescent="0.25">
      <c r="A30" s="292" t="s">
        <v>380</v>
      </c>
      <c r="B30" s="293"/>
      <c r="C30" s="147"/>
      <c r="D30" s="135"/>
      <c r="E30" s="292" t="s">
        <v>381</v>
      </c>
      <c r="F30" s="135"/>
    </row>
    <row r="31" spans="1:6" ht="15" customHeight="1" x14ac:dyDescent="0.25">
      <c r="A31" s="294"/>
      <c r="B31" s="295"/>
      <c r="C31" s="149"/>
      <c r="D31" s="134"/>
      <c r="E31" s="134"/>
      <c r="F31" s="134"/>
    </row>
    <row r="32" spans="1:6" ht="15" customHeight="1" x14ac:dyDescent="0.25">
      <c r="A32" s="296" t="s">
        <v>382</v>
      </c>
      <c r="B32" s="198" t="s">
        <v>383</v>
      </c>
      <c r="C32" s="147"/>
      <c r="D32" s="135"/>
      <c r="E32"/>
      <c r="F32"/>
    </row>
    <row r="33" spans="1:6" ht="15" customHeight="1" x14ac:dyDescent="0.25">
      <c r="A33" s="294" t="s">
        <v>384</v>
      </c>
      <c r="B33" s="295"/>
      <c r="C33" s="149"/>
      <c r="D33" s="134"/>
      <c r="E33" s="294" t="s">
        <v>385</v>
      </c>
      <c r="F33" s="134"/>
    </row>
    <row r="34" spans="1:6" ht="15" customHeight="1" x14ac:dyDescent="0.25">
      <c r="A34" s="292" t="s">
        <v>386</v>
      </c>
      <c r="B34" s="293"/>
      <c r="C34" s="147"/>
      <c r="D34" s="135"/>
      <c r="E34" s="292" t="s">
        <v>387</v>
      </c>
      <c r="F34" s="135"/>
    </row>
    <row r="35" spans="1:6" ht="15" customHeight="1" x14ac:dyDescent="0.25">
      <c r="A35" s="294" t="s">
        <v>388</v>
      </c>
      <c r="B35" s="295"/>
      <c r="C35" s="149"/>
      <c r="D35" s="134"/>
      <c r="E35" s="294"/>
      <c r="F35" s="134"/>
    </row>
    <row r="36" spans="1:6" ht="15" customHeight="1" x14ac:dyDescent="0.25">
      <c r="A36" s="292" t="s">
        <v>389</v>
      </c>
      <c r="B36" s="293"/>
      <c r="C36" s="147"/>
      <c r="D36" s="135"/>
      <c r="E36" s="135"/>
      <c r="F36" s="135"/>
    </row>
    <row r="37" spans="1:6" ht="15" customHeight="1" x14ac:dyDescent="0.25">
      <c r="A37" s="320"/>
      <c r="B37" s="320"/>
      <c r="C37" s="320"/>
      <c r="D37" s="320"/>
      <c r="E37" s="320"/>
      <c r="F37" s="320"/>
    </row>
    <row r="38" spans="1:6" ht="15" customHeight="1" x14ac:dyDescent="0.25">
      <c r="A38" s="152"/>
    </row>
    <row r="39" spans="1:6" ht="15" customHeight="1" x14ac:dyDescent="0.25">
      <c r="A39" s="152"/>
    </row>
    <row r="40" spans="1:6" ht="15" customHeight="1" x14ac:dyDescent="0.25">
      <c r="A40" s="153"/>
    </row>
    <row r="41" spans="1:6" ht="15" customHeight="1" x14ac:dyDescent="0.25">
      <c r="A41" s="152"/>
    </row>
    <row r="42" spans="1:6" ht="15" customHeight="1" x14ac:dyDescent="0.25">
      <c r="A42" s="153"/>
    </row>
    <row r="43" spans="1:6" ht="15" customHeight="1" x14ac:dyDescent="0.25">
      <c r="A43" s="154"/>
    </row>
    <row r="44" spans="1:6" ht="15" customHeight="1" x14ac:dyDescent="0.25">
      <c r="A44" s="155"/>
    </row>
    <row r="45" spans="1:6" ht="15" customHeight="1" x14ac:dyDescent="0.25">
      <c r="A45" s="156"/>
    </row>
    <row r="46" spans="1:6" ht="15" customHeight="1" x14ac:dyDescent="0.25">
      <c r="A46" s="155"/>
    </row>
    <row r="47" spans="1:6" ht="15" customHeight="1" x14ac:dyDescent="0.25">
      <c r="A47" s="156"/>
    </row>
    <row r="48" spans="1:6" ht="15" customHeight="1" x14ac:dyDescent="0.25">
      <c r="A48" s="155"/>
    </row>
    <row r="49" spans="1:1" ht="15" customHeight="1" x14ac:dyDescent="0.25">
      <c r="A49" s="152"/>
    </row>
    <row r="50" spans="1:1" ht="15" customHeight="1" x14ac:dyDescent="0.25">
      <c r="A50" s="157"/>
    </row>
    <row r="51" spans="1:1" ht="15" customHeight="1" x14ac:dyDescent="0.25">
      <c r="A51" s="157"/>
    </row>
    <row r="52" spans="1:1" ht="15" customHeight="1" x14ac:dyDescent="0.25">
      <c r="A52" s="157"/>
    </row>
    <row r="53" spans="1:1" ht="15" customHeight="1" x14ac:dyDescent="0.25">
      <c r="A53" s="157"/>
    </row>
    <row r="54" spans="1:1" ht="15" customHeight="1" x14ac:dyDescent="0.25">
      <c r="A54" s="157"/>
    </row>
    <row r="55" spans="1:1" ht="15" customHeight="1" x14ac:dyDescent="0.25">
      <c r="A55" s="157"/>
    </row>
    <row r="56" spans="1:1" ht="15" customHeight="1" x14ac:dyDescent="0.25">
      <c r="A56" s="157"/>
    </row>
    <row r="57" spans="1:1" ht="15" customHeight="1" x14ac:dyDescent="0.25">
      <c r="A57" s="157"/>
    </row>
    <row r="58" spans="1:1" ht="15" customHeight="1" x14ac:dyDescent="0.25">
      <c r="A58" s="152"/>
    </row>
    <row r="59" spans="1:1" ht="15" customHeight="1" x14ac:dyDescent="0.25">
      <c r="A59" s="152"/>
    </row>
    <row r="60" spans="1:1" ht="15" customHeight="1" x14ac:dyDescent="0.25">
      <c r="A60" s="153"/>
    </row>
    <row r="61" spans="1:1" ht="15" customHeight="1" x14ac:dyDescent="0.25">
      <c r="A61" s="154"/>
    </row>
    <row r="62" spans="1:1" ht="15" customHeight="1" x14ac:dyDescent="0.25">
      <c r="A62" s="155"/>
    </row>
    <row r="63" spans="1:1" ht="15" customHeight="1" x14ac:dyDescent="0.25">
      <c r="A63" s="152"/>
    </row>
    <row r="64" spans="1:1" ht="15" customHeight="1" x14ac:dyDescent="0.25">
      <c r="A64" s="157"/>
    </row>
    <row r="65" spans="1:1" ht="15" customHeight="1" x14ac:dyDescent="0.25">
      <c r="A65" s="157"/>
    </row>
    <row r="66" spans="1:1" ht="15" customHeight="1" x14ac:dyDescent="0.25">
      <c r="A66" s="157"/>
    </row>
    <row r="67" spans="1:1" ht="15" customHeight="1" x14ac:dyDescent="0.25">
      <c r="A67" s="157"/>
    </row>
    <row r="68" spans="1:1" ht="15" customHeight="1" x14ac:dyDescent="0.25">
      <c r="A68" s="157"/>
    </row>
    <row r="69" spans="1:1" ht="15" customHeight="1" x14ac:dyDescent="0.25">
      <c r="A69" s="157"/>
    </row>
    <row r="70" spans="1:1" ht="15" customHeight="1" x14ac:dyDescent="0.25">
      <c r="A70" s="157"/>
    </row>
    <row r="71" spans="1:1" ht="15" customHeight="1" x14ac:dyDescent="0.25">
      <c r="A71" s="157"/>
    </row>
    <row r="72" spans="1:1" ht="15" customHeight="1" x14ac:dyDescent="0.25">
      <c r="A72" s="152"/>
    </row>
    <row r="73" spans="1:1" ht="15" customHeight="1" x14ac:dyDescent="0.25">
      <c r="A73" s="152"/>
    </row>
    <row r="74" spans="1:1" ht="15" customHeight="1" x14ac:dyDescent="0.25">
      <c r="A74" s="152"/>
    </row>
    <row r="75" spans="1:1" ht="15" customHeight="1" x14ac:dyDescent="0.25">
      <c r="A75" s="152"/>
    </row>
  </sheetData>
  <mergeCells count="5">
    <mergeCell ref="A21:F21"/>
    <mergeCell ref="A3:F3"/>
    <mergeCell ref="A1:F1"/>
    <mergeCell ref="A27:F27"/>
    <mergeCell ref="A37:F37"/>
  </mergeCells>
  <hyperlinks>
    <hyperlink ref="B17" location="'Cuadro 11'!A1" display="Cuadro 11" xr:uid="{1888AD71-D8D2-4EC1-9F61-B0F7B716FA7B}"/>
    <hyperlink ref="B18" location="'Cuadro 12'!A1" display="Cuadro 12" xr:uid="{34E7C828-ED21-4959-8D8C-402246A83EDD}"/>
    <hyperlink ref="B19" location="'Cuadro 13'!A1" display="Cuadro 13" xr:uid="{8D1B13AC-AE25-4BDA-A910-AFE2E4617F09}"/>
    <hyperlink ref="F17" location="'Cuadro 23'!A1" display="Cuadro 23" xr:uid="{D07C0E3E-29B5-4FD5-8165-7E3C489E9E93}"/>
    <hyperlink ref="B6" location="'Cuadro 1'!A1" display="Cuadro 1" xr:uid="{F329A5D2-4CEF-40BE-9970-17F0D6C006B6}"/>
    <hyperlink ref="B7" location="'Cuadro 2'!A1" display="Cuadro 2" xr:uid="{DA23DF3B-0C53-47CE-BD54-785845EA8A11}"/>
    <hyperlink ref="B11" location="'Cuadro 5'!A1" display="Cuadro 5" xr:uid="{B938432D-618A-46BB-AE8E-5B1115792A4C}"/>
    <hyperlink ref="B12" location="'Cuadro 6'!A1" display="Cuadro 6" xr:uid="{63567C15-7DA3-4C08-A685-72056AEE6E4A}"/>
    <hyperlink ref="B16" location="'Cuadro 10'!A1" display="Cuadro 10" xr:uid="{0B07EA96-8A2A-4AA9-9501-3EECF18D2422}"/>
    <hyperlink ref="B9" location="'Cuadro 3'!A1" display="Cuadro 3" xr:uid="{87B049A8-B820-42F6-A36C-05B4F582199F}"/>
    <hyperlink ref="B10" location="'Cuadro 4'!A1" display="Cuadro 4" xr:uid="{F026BFEA-D686-4EB5-B31C-0B2932BFF7BF}"/>
    <hyperlink ref="B13" location="'Cuadro 7'!A1" display="Cuadro 7" xr:uid="{EE0F248E-25D8-4761-9CA5-F93865004CAE}"/>
    <hyperlink ref="B14" location="'Cuadro 8'!A1" display="Cuadro 8" xr:uid="{1135E26D-E0E7-4446-81B5-4D269327C2FE}"/>
    <hyperlink ref="B15" location="'Cuadro 9'!A1" display="Cuadro 9" xr:uid="{81CB2AEA-F7A8-40E9-B49C-9DD046F6059A}"/>
    <hyperlink ref="F11" location="'Cuadro 18'!A1" display="Cuadro 18" xr:uid="{093E2B14-002B-48A5-B82B-78AA5267ACC5}"/>
    <hyperlink ref="F13" location="'Cuadro 20'!A1" display="Cuadro 20" xr:uid="{C849CA72-7604-4FC8-AE4D-C4C99216AE53}"/>
    <hyperlink ref="F14" location="'Cuadro 21'!A1" display="Cuadro 21" xr:uid="{3831FEC5-02CA-49BB-BDE0-AB93942DF3C2}"/>
    <hyperlink ref="F15" location="'Cuadro 22'!A1" display="Cuadro 22" xr:uid="{79EFB048-CE1A-40D8-8AEE-66B3BF893956}"/>
    <hyperlink ref="F6" location="'Cuadro 14'!A1" display="Cuadro 14" xr:uid="{158C3189-A8A1-4D42-A09A-876512A145FE}"/>
    <hyperlink ref="F8" location="'Cuadro 15'!A1" display="Cuadro 15" xr:uid="{DF781D3D-4EA7-4C65-B643-BE934337D8B5}"/>
    <hyperlink ref="F9" location="'Cuadro 16'!A1" display="Cuadro 16" xr:uid="{FB13A6BD-2E83-4EC5-B956-DC300A03149C}"/>
    <hyperlink ref="F10" location="'Cuadro 17'!A1" display="Cuadro 17" xr:uid="{976BE4C8-FDB8-4E10-8920-536F46D08BFE}"/>
    <hyperlink ref="F12" location="'Cuadro 19'!A1" display="Cuadro 19" xr:uid="{C4455FDB-EF7B-4352-A729-A253ACC22F78}"/>
    <hyperlink ref="B29" location="'Cuadro 27'!A1" display="Cuadro 27" xr:uid="{9BC68CF2-D35A-4EE9-AC13-BC48C9CB2AFE}"/>
    <hyperlink ref="B32" location="'Cuadro 28'!A1" display="Cuadro 28" xr:uid="{1DD8D428-97BE-4954-B06E-A3284591B7E1}"/>
    <hyperlink ref="B23" location="'Cuadro 24'!A1" display="Cuadro 24" xr:uid="{F1F044A5-F18A-4264-BF6A-19DC60CF9CBE}"/>
    <hyperlink ref="B24" location="'Cuadro 25'!A1" display="Cuadro 25" xr:uid="{B9C0CF8F-1D9D-46B5-9C3D-303DC4A68F36}"/>
    <hyperlink ref="F23" location="'Cuadro 26'!A1" display="Cuadro 26" xr:uid="{9D56409A-30F0-48C8-BDA0-3EB153352F07}"/>
  </hyperlinks>
  <pageMargins left="1.1023622047244095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6D116-443C-4EB3-8581-4F5B7BB8C4E2}">
  <sheetPr codeName="Hoja10">
    <tabColor theme="0" tint="-0.499984740745262"/>
    <pageSetUpPr fitToPage="1"/>
  </sheetPr>
  <dimension ref="A1:L268"/>
  <sheetViews>
    <sheetView showGridLines="0" zoomScale="85" zoomScaleNormal="85" zoomScaleSheetLayoutView="85" workbookViewId="0">
      <selection activeCell="A26" sqref="A26"/>
    </sheetView>
  </sheetViews>
  <sheetFormatPr baseColWidth="10" defaultRowHeight="12.75" x14ac:dyDescent="0.2"/>
  <cols>
    <col min="1" max="1" width="5.7109375" style="32" customWidth="1"/>
    <col min="2" max="2" width="13.28515625" style="32" customWidth="1"/>
    <col min="3" max="3" width="16.28515625" style="32" customWidth="1"/>
    <col min="4" max="8" width="14.7109375" style="32" customWidth="1"/>
    <col min="9" max="9" width="11" style="32" customWidth="1"/>
    <col min="10" max="10" width="15.7109375" style="32" customWidth="1"/>
    <col min="11" max="16384" width="11.42578125" style="32"/>
  </cols>
  <sheetData>
    <row r="1" spans="1:12" x14ac:dyDescent="0.2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2" ht="31.7" customHeight="1" x14ac:dyDescent="0.2">
      <c r="A2" s="30"/>
      <c r="B2" s="337" t="s">
        <v>357</v>
      </c>
      <c r="C2" s="337"/>
      <c r="D2" s="337"/>
      <c r="E2" s="337"/>
      <c r="F2" s="337"/>
      <c r="G2" s="337"/>
      <c r="H2" s="337"/>
      <c r="I2" s="337"/>
      <c r="J2" s="337"/>
      <c r="L2" s="137"/>
    </row>
    <row r="3" spans="1:12" ht="15.75" x14ac:dyDescent="0.25">
      <c r="A3" s="30"/>
      <c r="B3" s="332" t="s">
        <v>20</v>
      </c>
      <c r="C3" s="332"/>
      <c r="D3" s="332"/>
      <c r="E3" s="332"/>
      <c r="F3" s="332"/>
      <c r="G3" s="332"/>
      <c r="H3" s="332"/>
      <c r="I3" s="332"/>
      <c r="J3" s="332"/>
    </row>
    <row r="4" spans="1:12" ht="5.0999999999999996" customHeight="1" x14ac:dyDescent="0.2">
      <c r="A4" s="30"/>
      <c r="B4" s="33"/>
      <c r="C4" s="33"/>
      <c r="D4" s="33"/>
      <c r="E4" s="33"/>
      <c r="F4" s="33"/>
      <c r="G4" s="33"/>
      <c r="H4" s="33"/>
      <c r="I4" s="33"/>
      <c r="J4" s="33"/>
    </row>
    <row r="5" spans="1:12" ht="39.75" customHeight="1" x14ac:dyDescent="0.2">
      <c r="A5" s="30"/>
      <c r="B5" s="54" t="s">
        <v>0</v>
      </c>
      <c r="C5" s="54" t="s">
        <v>90</v>
      </c>
      <c r="D5" s="54" t="s">
        <v>91</v>
      </c>
      <c r="E5" s="54" t="s">
        <v>92</v>
      </c>
      <c r="F5" s="54" t="s">
        <v>93</v>
      </c>
      <c r="G5" s="54" t="s">
        <v>94</v>
      </c>
      <c r="H5" s="54" t="s">
        <v>95</v>
      </c>
      <c r="I5" s="54" t="s">
        <v>37</v>
      </c>
      <c r="J5" s="54" t="s">
        <v>57</v>
      </c>
    </row>
    <row r="6" spans="1:12" ht="5.0999999999999996" customHeight="1" x14ac:dyDescent="0.2">
      <c r="A6" s="30"/>
      <c r="B6" s="70"/>
      <c r="C6" s="70"/>
      <c r="D6" s="70"/>
      <c r="E6" s="70"/>
      <c r="F6" s="70"/>
      <c r="G6" s="70"/>
      <c r="H6" s="70"/>
      <c r="I6" s="70"/>
      <c r="J6" s="70"/>
    </row>
    <row r="7" spans="1:12" ht="12.75" customHeight="1" x14ac:dyDescent="0.2">
      <c r="A7" s="30"/>
      <c r="B7" s="36">
        <v>2004</v>
      </c>
      <c r="C7" s="71">
        <v>1.5</v>
      </c>
      <c r="D7" s="71">
        <v>25</v>
      </c>
      <c r="E7" s="71">
        <v>44</v>
      </c>
      <c r="F7" s="71">
        <v>7.2</v>
      </c>
      <c r="G7" s="71">
        <v>14.7</v>
      </c>
      <c r="H7" s="71">
        <v>7.6</v>
      </c>
      <c r="I7" s="58">
        <v>100</v>
      </c>
      <c r="J7" s="71">
        <v>295.3</v>
      </c>
    </row>
    <row r="8" spans="1:12" x14ac:dyDescent="0.2">
      <c r="A8" s="30"/>
      <c r="B8" s="36">
        <v>2005</v>
      </c>
      <c r="C8" s="71">
        <v>2</v>
      </c>
      <c r="D8" s="71">
        <v>27.8</v>
      </c>
      <c r="E8" s="71">
        <v>38.799999999999997</v>
      </c>
      <c r="F8" s="71">
        <v>6.2</v>
      </c>
      <c r="G8" s="71">
        <v>17</v>
      </c>
      <c r="H8" s="71">
        <v>8.1999999999999993</v>
      </c>
      <c r="I8" s="58">
        <v>100</v>
      </c>
      <c r="J8" s="71">
        <v>305.10000000000002</v>
      </c>
    </row>
    <row r="9" spans="1:12" x14ac:dyDescent="0.2">
      <c r="A9" s="30"/>
      <c r="B9" s="36">
        <v>2006</v>
      </c>
      <c r="C9" s="71">
        <v>2.5</v>
      </c>
      <c r="D9" s="71">
        <v>25.1</v>
      </c>
      <c r="E9" s="71">
        <v>36.5</v>
      </c>
      <c r="F9" s="71">
        <v>6.7</v>
      </c>
      <c r="G9" s="71">
        <v>21.1</v>
      </c>
      <c r="H9" s="71">
        <v>8.1</v>
      </c>
      <c r="I9" s="58">
        <v>100</v>
      </c>
      <c r="J9" s="71">
        <v>312.5</v>
      </c>
    </row>
    <row r="10" spans="1:12" x14ac:dyDescent="0.2">
      <c r="A10" s="30"/>
      <c r="B10" s="36">
        <v>2007</v>
      </c>
      <c r="C10" s="71">
        <v>3.6</v>
      </c>
      <c r="D10" s="71">
        <v>24.9</v>
      </c>
      <c r="E10" s="71">
        <v>35.5</v>
      </c>
      <c r="F10" s="71">
        <v>7.9</v>
      </c>
      <c r="G10" s="71">
        <v>15.3</v>
      </c>
      <c r="H10" s="71">
        <v>12.9</v>
      </c>
      <c r="I10" s="58">
        <v>100</v>
      </c>
      <c r="J10" s="71">
        <v>309.10000000000002</v>
      </c>
    </row>
    <row r="11" spans="1:12" x14ac:dyDescent="0.2">
      <c r="A11" s="30"/>
      <c r="B11" s="36">
        <v>2008</v>
      </c>
      <c r="C11" s="71">
        <v>3.1</v>
      </c>
      <c r="D11" s="71">
        <v>25.4</v>
      </c>
      <c r="E11" s="71">
        <v>29.9</v>
      </c>
      <c r="F11" s="71">
        <v>8.1999999999999993</v>
      </c>
      <c r="G11" s="71">
        <v>17.100000000000001</v>
      </c>
      <c r="H11" s="71">
        <v>16.2</v>
      </c>
      <c r="I11" s="58">
        <v>100</v>
      </c>
      <c r="J11" s="71">
        <v>321.7</v>
      </c>
    </row>
    <row r="12" spans="1:12" x14ac:dyDescent="0.2">
      <c r="A12" s="30"/>
      <c r="B12" s="36">
        <v>2009</v>
      </c>
      <c r="C12" s="71">
        <v>4.3</v>
      </c>
      <c r="D12" s="71">
        <v>25</v>
      </c>
      <c r="E12" s="71">
        <v>27.7</v>
      </c>
      <c r="F12" s="71">
        <v>9.1</v>
      </c>
      <c r="G12" s="71">
        <v>16.899999999999999</v>
      </c>
      <c r="H12" s="71">
        <v>16.899999999999999</v>
      </c>
      <c r="I12" s="58">
        <v>100</v>
      </c>
      <c r="J12" s="71">
        <v>316.60000000000002</v>
      </c>
    </row>
    <row r="13" spans="1:12" x14ac:dyDescent="0.2">
      <c r="A13" s="30"/>
      <c r="B13" s="36">
        <v>2010</v>
      </c>
      <c r="C13" s="71">
        <v>5.9</v>
      </c>
      <c r="D13" s="71">
        <v>25.6</v>
      </c>
      <c r="E13" s="71">
        <v>29.6</v>
      </c>
      <c r="F13" s="71">
        <v>6.5</v>
      </c>
      <c r="G13" s="71">
        <v>17.2</v>
      </c>
      <c r="H13" s="71">
        <v>15.2</v>
      </c>
      <c r="I13" s="58">
        <v>100</v>
      </c>
      <c r="J13" s="71">
        <v>320.60000000000002</v>
      </c>
    </row>
    <row r="14" spans="1:12" x14ac:dyDescent="0.2">
      <c r="A14" s="30"/>
      <c r="B14" s="36">
        <v>2011</v>
      </c>
      <c r="C14" s="71">
        <v>6.1</v>
      </c>
      <c r="D14" s="71">
        <v>27.9</v>
      </c>
      <c r="E14" s="71">
        <v>28</v>
      </c>
      <c r="F14" s="71">
        <v>7.7</v>
      </c>
      <c r="G14" s="71">
        <v>17.2</v>
      </c>
      <c r="H14" s="71">
        <v>13</v>
      </c>
      <c r="I14" s="58">
        <v>100</v>
      </c>
      <c r="J14" s="71">
        <v>332.8</v>
      </c>
    </row>
    <row r="15" spans="1:12" x14ac:dyDescent="0.2">
      <c r="A15" s="30"/>
      <c r="B15" s="36">
        <v>2012</v>
      </c>
      <c r="C15" s="71">
        <v>5</v>
      </c>
      <c r="D15" s="71">
        <v>26</v>
      </c>
      <c r="E15" s="71">
        <v>28.6</v>
      </c>
      <c r="F15" s="71">
        <v>8.1999999999999993</v>
      </c>
      <c r="G15" s="71">
        <v>17.2</v>
      </c>
      <c r="H15" s="71">
        <v>15</v>
      </c>
      <c r="I15" s="58">
        <v>100</v>
      </c>
      <c r="J15" s="71">
        <v>320.89999999999998</v>
      </c>
    </row>
    <row r="16" spans="1:12" x14ac:dyDescent="0.2">
      <c r="A16" s="30"/>
      <c r="B16" s="36">
        <v>2013</v>
      </c>
      <c r="C16" s="71">
        <v>6.6</v>
      </c>
      <c r="D16" s="71">
        <v>24.7</v>
      </c>
      <c r="E16" s="71">
        <v>24.9</v>
      </c>
      <c r="F16" s="71">
        <v>8.1</v>
      </c>
      <c r="G16" s="71">
        <v>17.8</v>
      </c>
      <c r="H16" s="71">
        <v>17.899999999999999</v>
      </c>
      <c r="I16" s="58">
        <v>100</v>
      </c>
      <c r="J16" s="71">
        <v>340.5</v>
      </c>
    </row>
    <row r="17" spans="1:10" x14ac:dyDescent="0.2">
      <c r="A17" s="30"/>
      <c r="B17" s="36">
        <v>2014</v>
      </c>
      <c r="C17" s="71">
        <v>5.7</v>
      </c>
      <c r="D17" s="71">
        <v>24.7</v>
      </c>
      <c r="E17" s="71">
        <v>27.9</v>
      </c>
      <c r="F17" s="71">
        <v>9</v>
      </c>
      <c r="G17" s="71">
        <v>16.5</v>
      </c>
      <c r="H17" s="71">
        <v>16.2</v>
      </c>
      <c r="I17" s="58">
        <v>100</v>
      </c>
      <c r="J17" s="71">
        <v>354.3</v>
      </c>
    </row>
    <row r="18" spans="1:10" x14ac:dyDescent="0.2">
      <c r="A18" s="30"/>
      <c r="B18" s="36">
        <v>2015</v>
      </c>
      <c r="C18" s="71">
        <v>5.0388999999999999</v>
      </c>
      <c r="D18" s="71">
        <v>24.326799999999999</v>
      </c>
      <c r="E18" s="71">
        <v>28.4681</v>
      </c>
      <c r="F18" s="71">
        <v>9.3977000000000004</v>
      </c>
      <c r="G18" s="71">
        <v>16.1633</v>
      </c>
      <c r="H18" s="71">
        <v>16.6051</v>
      </c>
      <c r="I18" s="58">
        <v>100</v>
      </c>
      <c r="J18" s="71">
        <v>351.03555</v>
      </c>
    </row>
    <row r="19" spans="1:10" x14ac:dyDescent="0.2">
      <c r="A19" s="30"/>
      <c r="B19" s="36">
        <v>2016</v>
      </c>
      <c r="C19" s="71">
        <v>5.2164799999999998</v>
      </c>
      <c r="D19" s="71">
        <v>25.577210000000001</v>
      </c>
      <c r="E19" s="71">
        <v>29.85697</v>
      </c>
      <c r="F19" s="71">
        <v>9.4805700000000002</v>
      </c>
      <c r="G19" s="71">
        <v>15.286160000000001</v>
      </c>
      <c r="H19" s="71">
        <v>14.582610000000001</v>
      </c>
      <c r="I19" s="58">
        <v>100</v>
      </c>
      <c r="J19" s="71">
        <v>353.22538200999998</v>
      </c>
    </row>
    <row r="20" spans="1:10" x14ac:dyDescent="0.2">
      <c r="A20" s="30"/>
      <c r="B20" s="36">
        <v>2017</v>
      </c>
      <c r="C20" s="71">
        <v>5.6423800000000002</v>
      </c>
      <c r="D20" s="71">
        <v>24.896470000000001</v>
      </c>
      <c r="E20" s="71">
        <v>33.452030000000001</v>
      </c>
      <c r="F20" s="71">
        <v>7.9450500000000002</v>
      </c>
      <c r="G20" s="71">
        <v>14.876659999999999</v>
      </c>
      <c r="H20" s="71">
        <v>13.18741</v>
      </c>
      <c r="I20" s="58">
        <v>100</v>
      </c>
      <c r="J20" s="71">
        <v>359.80362659000002</v>
      </c>
    </row>
    <row r="21" spans="1:10" x14ac:dyDescent="0.2">
      <c r="A21" s="30"/>
      <c r="B21" s="36">
        <v>2018</v>
      </c>
      <c r="C21" s="71">
        <v>6.3229100000000003</v>
      </c>
      <c r="D21" s="71">
        <v>25.65016</v>
      </c>
      <c r="E21" s="71">
        <v>33.756959999999999</v>
      </c>
      <c r="F21" s="71">
        <v>7.1637300000000002</v>
      </c>
      <c r="G21" s="71">
        <v>13.79903</v>
      </c>
      <c r="H21" s="71">
        <v>13.3072</v>
      </c>
      <c r="I21" s="58">
        <v>100</v>
      </c>
      <c r="J21" s="71">
        <v>372.89902115000001</v>
      </c>
    </row>
    <row r="22" spans="1:10" x14ac:dyDescent="0.2">
      <c r="A22" s="30"/>
      <c r="B22" s="36">
        <v>2019</v>
      </c>
      <c r="C22" s="71">
        <v>5.5606999999999998</v>
      </c>
      <c r="D22" s="71">
        <v>23.896599999999999</v>
      </c>
      <c r="E22" s="71">
        <v>34.778300000000002</v>
      </c>
      <c r="F22" s="71">
        <v>7.6818</v>
      </c>
      <c r="G22" s="71">
        <v>15.1015</v>
      </c>
      <c r="H22" s="71">
        <v>12.9811</v>
      </c>
      <c r="I22" s="58">
        <v>100</v>
      </c>
      <c r="J22" s="71">
        <v>374.657262</v>
      </c>
    </row>
    <row r="23" spans="1:10" x14ac:dyDescent="0.2">
      <c r="A23" s="30"/>
      <c r="B23" s="36">
        <v>2020</v>
      </c>
      <c r="C23" s="71">
        <v>5.6785612106323242</v>
      </c>
      <c r="D23" s="71">
        <v>28.693641662597656</v>
      </c>
      <c r="E23" s="71">
        <v>36.179592132568359</v>
      </c>
      <c r="F23" s="71">
        <v>8.7716875076293945</v>
      </c>
      <c r="G23" s="71">
        <v>11.12090015411377</v>
      </c>
      <c r="H23" s="71">
        <v>9.5556182861328125</v>
      </c>
      <c r="I23" s="58">
        <v>100</v>
      </c>
      <c r="J23" s="71">
        <v>352.47628784179688</v>
      </c>
    </row>
    <row r="24" spans="1:10" x14ac:dyDescent="0.2">
      <c r="A24" s="30"/>
      <c r="B24" s="36">
        <v>2021</v>
      </c>
      <c r="C24" s="71">
        <v>4.741549015045166</v>
      </c>
      <c r="D24" s="71">
        <v>25.992141723632813</v>
      </c>
      <c r="E24" s="71">
        <v>29.818849563598633</v>
      </c>
      <c r="F24" s="71">
        <v>8.9926824569702148</v>
      </c>
      <c r="G24" s="71">
        <v>15.103565216064453</v>
      </c>
      <c r="H24" s="71">
        <v>15.351212501525879</v>
      </c>
      <c r="I24" s="58">
        <v>100</v>
      </c>
      <c r="J24" s="71">
        <v>395.19219970703125</v>
      </c>
    </row>
    <row r="25" spans="1:10" x14ac:dyDescent="0.2">
      <c r="A25" s="30"/>
      <c r="B25" s="36">
        <v>2022</v>
      </c>
      <c r="C25" s="71">
        <v>4.9932994842529297</v>
      </c>
      <c r="D25" s="71">
        <v>24.930839538574219</v>
      </c>
      <c r="E25" s="71">
        <v>31.042060852050781</v>
      </c>
      <c r="F25" s="71">
        <v>8.8281126022338867</v>
      </c>
      <c r="G25" s="71">
        <v>16.513328552246094</v>
      </c>
      <c r="H25" s="71">
        <v>13.69235897064209</v>
      </c>
      <c r="I25" s="58">
        <v>100</v>
      </c>
      <c r="J25" s="71">
        <v>407.32792245197294</v>
      </c>
    </row>
    <row r="26" spans="1:10" ht="6" customHeight="1" x14ac:dyDescent="0.2">
      <c r="A26" s="30"/>
      <c r="B26" s="74"/>
      <c r="C26" s="75"/>
      <c r="D26" s="76"/>
      <c r="E26" s="76"/>
      <c r="F26" s="76"/>
      <c r="G26" s="76"/>
      <c r="H26" s="76"/>
      <c r="I26" s="76"/>
      <c r="J26" s="42"/>
    </row>
    <row r="27" spans="1:10" s="31" customFormat="1" ht="18.75" customHeight="1" x14ac:dyDescent="0.2">
      <c r="B27" s="43" t="s">
        <v>12</v>
      </c>
      <c r="C27" s="61"/>
      <c r="D27" s="61"/>
      <c r="E27" s="61"/>
      <c r="F27" s="61"/>
      <c r="G27" s="61"/>
      <c r="H27" s="61"/>
      <c r="I27" s="61"/>
      <c r="J27" s="63"/>
    </row>
    <row r="28" spans="1:10" s="135" customFormat="1" ht="15" x14ac:dyDescent="0.25">
      <c r="B28" s="210" t="s">
        <v>237</v>
      </c>
    </row>
    <row r="29" spans="1:10" s="31" customFormat="1" x14ac:dyDescent="0.2">
      <c r="B29" s="184" t="s">
        <v>214</v>
      </c>
    </row>
    <row r="30" spans="1:10" s="31" customFormat="1" x14ac:dyDescent="0.2">
      <c r="B30" s="86" t="s">
        <v>330</v>
      </c>
    </row>
    <row r="31" spans="1:10" s="31" customFormat="1" x14ac:dyDescent="0.2">
      <c r="B31" s="86" t="s">
        <v>96</v>
      </c>
    </row>
    <row r="32" spans="1:10" s="31" customFormat="1" x14ac:dyDescent="0.2">
      <c r="B32" s="86" t="s">
        <v>97</v>
      </c>
    </row>
    <row r="33" spans="2:10" s="31" customFormat="1" x14ac:dyDescent="0.2">
      <c r="B33" s="50" t="s">
        <v>349</v>
      </c>
    </row>
    <row r="34" spans="2:10" s="31" customFormat="1" x14ac:dyDescent="0.2">
      <c r="B34" s="43" t="s">
        <v>76</v>
      </c>
    </row>
    <row r="35" spans="2:10" s="31" customFormat="1" x14ac:dyDescent="0.2"/>
    <row r="36" spans="2:10" s="31" customFormat="1" x14ac:dyDescent="0.2"/>
    <row r="37" spans="2:10" s="31" customFormat="1" ht="15" x14ac:dyDescent="0.25">
      <c r="B37" s="32"/>
      <c r="C37" s="2"/>
      <c r="D37" s="32"/>
      <c r="E37" s="2"/>
      <c r="F37" s="2"/>
      <c r="G37" s="2"/>
      <c r="H37" s="2"/>
    </row>
    <row r="38" spans="2:10" s="31" customFormat="1" ht="15" x14ac:dyDescent="0.25">
      <c r="B38" s="32"/>
      <c r="C38" s="3"/>
      <c r="D38" s="32"/>
      <c r="E38" s="3"/>
      <c r="F38" s="3"/>
      <c r="G38" s="3"/>
      <c r="H38" s="3"/>
    </row>
    <row r="39" spans="2:10" ht="15" x14ac:dyDescent="0.25">
      <c r="C39" s="3"/>
      <c r="E39" s="3"/>
      <c r="F39" s="3"/>
      <c r="G39" s="3"/>
      <c r="H39" s="3"/>
    </row>
    <row r="40" spans="2:10" ht="15" x14ac:dyDescent="0.25">
      <c r="C40" s="3"/>
      <c r="E40" s="3"/>
      <c r="F40" s="3"/>
      <c r="G40" s="3"/>
      <c r="H40" s="3"/>
    </row>
    <row r="41" spans="2:10" ht="15" x14ac:dyDescent="0.25">
      <c r="C41" s="3"/>
      <c r="E41" s="3"/>
      <c r="F41" s="3"/>
      <c r="G41" s="3"/>
      <c r="H41" s="3"/>
      <c r="J41" s="92"/>
    </row>
    <row r="42" spans="2:10" ht="15" x14ac:dyDescent="0.25">
      <c r="B42" s="91"/>
      <c r="C42" s="3"/>
      <c r="E42" s="3"/>
      <c r="F42" s="3"/>
      <c r="G42" s="3"/>
      <c r="H42" s="3"/>
      <c r="J42" s="92"/>
    </row>
    <row r="43" spans="2:10" ht="15" x14ac:dyDescent="0.25">
      <c r="B43" s="91"/>
      <c r="C43" s="3"/>
      <c r="E43" s="3"/>
      <c r="F43" s="3"/>
      <c r="G43" s="3"/>
      <c r="H43" s="3"/>
      <c r="J43" s="92"/>
    </row>
    <row r="44" spans="2:10" ht="13.5" customHeight="1" x14ac:dyDescent="0.25">
      <c r="B44" s="91"/>
      <c r="C44" s="3"/>
      <c r="E44" s="3"/>
      <c r="F44" s="3"/>
      <c r="G44" s="3"/>
      <c r="H44" s="3"/>
      <c r="J44" s="92"/>
    </row>
    <row r="45" spans="2:10" ht="15" x14ac:dyDescent="0.25">
      <c r="B45" s="91"/>
      <c r="C45" s="3"/>
      <c r="D45" s="3"/>
      <c r="E45" s="3"/>
      <c r="F45" s="3"/>
      <c r="G45" s="3"/>
      <c r="H45" s="3"/>
      <c r="J45" s="92"/>
    </row>
    <row r="46" spans="2:10" ht="15" x14ac:dyDescent="0.25">
      <c r="B46" s="93"/>
      <c r="C46" s="3"/>
      <c r="D46" s="3"/>
      <c r="E46" s="3"/>
      <c r="F46" s="3"/>
      <c r="G46" s="3"/>
      <c r="H46" s="3"/>
      <c r="J46" s="92"/>
    </row>
    <row r="47" spans="2:10" ht="15" x14ac:dyDescent="0.25">
      <c r="B47" s="93"/>
      <c r="C47" s="3"/>
      <c r="D47" s="3"/>
      <c r="E47" s="3"/>
      <c r="F47" s="3"/>
      <c r="G47" s="3"/>
      <c r="H47" s="3"/>
      <c r="J47" s="92"/>
    </row>
    <row r="48" spans="2:10" ht="15" x14ac:dyDescent="0.25">
      <c r="B48" s="93"/>
      <c r="C48" s="3"/>
      <c r="D48" s="3"/>
      <c r="E48" s="3"/>
      <c r="F48" s="3"/>
      <c r="G48" s="3"/>
      <c r="H48" s="3"/>
      <c r="J48" s="92"/>
    </row>
    <row r="49" spans="2:10" ht="15" x14ac:dyDescent="0.25">
      <c r="B49" s="93"/>
      <c r="C49" s="3"/>
      <c r="D49" s="3"/>
      <c r="E49" s="3"/>
      <c r="F49" s="3"/>
      <c r="G49" s="3"/>
      <c r="H49" s="3"/>
    </row>
    <row r="50" spans="2:10" ht="15" x14ac:dyDescent="0.25">
      <c r="B50" s="93"/>
      <c r="C50" s="3"/>
      <c r="D50" s="3"/>
      <c r="E50" s="3"/>
      <c r="F50" s="3"/>
      <c r="G50" s="3"/>
      <c r="H50" s="3"/>
      <c r="I50" s="92"/>
    </row>
    <row r="51" spans="2:10" ht="15" x14ac:dyDescent="0.25">
      <c r="B51" s="93"/>
      <c r="C51" s="3"/>
      <c r="D51" s="3"/>
      <c r="E51" s="3"/>
      <c r="F51" s="3"/>
      <c r="G51" s="3"/>
      <c r="H51" s="3"/>
      <c r="I51" s="92"/>
    </row>
    <row r="52" spans="2:10" ht="15" x14ac:dyDescent="0.25">
      <c r="B52" s="93"/>
      <c r="C52" s="3"/>
      <c r="D52" s="3"/>
      <c r="E52" s="3"/>
      <c r="F52" s="3"/>
      <c r="G52" s="3"/>
      <c r="H52" s="3"/>
      <c r="I52" s="92"/>
    </row>
    <row r="53" spans="2:10" ht="15" x14ac:dyDescent="0.25">
      <c r="C53" s="3"/>
      <c r="D53" s="3"/>
      <c r="E53" s="3"/>
      <c r="F53" s="3"/>
      <c r="G53" s="3"/>
      <c r="H53" s="3"/>
      <c r="I53" s="92"/>
      <c r="J53" s="32" t="s">
        <v>70</v>
      </c>
    </row>
    <row r="54" spans="2:10" ht="15" x14ac:dyDescent="0.25">
      <c r="C54" s="3"/>
      <c r="D54" s="3"/>
      <c r="E54" s="3"/>
      <c r="F54" s="3"/>
      <c r="G54" s="3"/>
      <c r="H54" s="3"/>
      <c r="I54" s="92"/>
      <c r="J54" s="32" t="s">
        <v>70</v>
      </c>
    </row>
    <row r="55" spans="2:10" ht="15" x14ac:dyDescent="0.25">
      <c r="C55" s="3"/>
      <c r="D55" s="3"/>
      <c r="E55" s="3"/>
      <c r="F55" s="3"/>
      <c r="G55" s="3"/>
      <c r="H55" s="3"/>
      <c r="J55" s="32" t="s">
        <v>70</v>
      </c>
    </row>
    <row r="56" spans="2:10" ht="15" x14ac:dyDescent="0.25">
      <c r="C56" s="3"/>
      <c r="D56" s="3"/>
      <c r="E56" s="3"/>
      <c r="F56" s="3"/>
      <c r="G56" s="3"/>
      <c r="H56" s="3"/>
      <c r="J56" s="32" t="s">
        <v>70</v>
      </c>
    </row>
    <row r="57" spans="2:10" ht="15" x14ac:dyDescent="0.25">
      <c r="C57" s="3"/>
      <c r="D57" s="3"/>
      <c r="E57" s="3"/>
      <c r="F57" s="3"/>
      <c r="G57" s="3"/>
      <c r="H57" s="3"/>
      <c r="J57" s="32" t="s">
        <v>70</v>
      </c>
    </row>
    <row r="58" spans="2:10" ht="15" x14ac:dyDescent="0.25">
      <c r="C58" s="3"/>
      <c r="D58" s="3"/>
      <c r="E58" s="3"/>
      <c r="F58" s="3"/>
      <c r="G58" s="3"/>
      <c r="H58" s="3"/>
      <c r="J58" s="32" t="s">
        <v>70</v>
      </c>
    </row>
    <row r="59" spans="2:10" ht="15" x14ac:dyDescent="0.25">
      <c r="C59" s="3"/>
      <c r="D59" s="3"/>
      <c r="E59" s="3"/>
      <c r="F59" s="3"/>
      <c r="G59" s="3"/>
      <c r="H59" s="3"/>
      <c r="J59" s="32" t="s">
        <v>70</v>
      </c>
    </row>
    <row r="60" spans="2:10" ht="15" x14ac:dyDescent="0.25">
      <c r="C60" s="3"/>
      <c r="D60" s="3"/>
      <c r="E60" s="3"/>
      <c r="F60" s="3"/>
      <c r="G60" s="3"/>
      <c r="H60" s="3"/>
      <c r="J60" s="32" t="s">
        <v>70</v>
      </c>
    </row>
    <row r="61" spans="2:10" ht="15" x14ac:dyDescent="0.25">
      <c r="C61" s="3"/>
      <c r="D61" s="3"/>
      <c r="E61" s="3"/>
      <c r="F61" s="3"/>
      <c r="G61" s="3"/>
      <c r="H61" s="3"/>
      <c r="J61" s="32" t="s">
        <v>70</v>
      </c>
    </row>
    <row r="62" spans="2:10" ht="15" x14ac:dyDescent="0.25">
      <c r="C62" s="3"/>
      <c r="D62" s="3"/>
      <c r="E62" s="3"/>
      <c r="F62" s="3"/>
      <c r="G62" s="3"/>
      <c r="H62" s="3"/>
      <c r="J62" s="32" t="s">
        <v>70</v>
      </c>
    </row>
    <row r="86" ht="13.5" customHeight="1" x14ac:dyDescent="0.2"/>
    <row r="112" ht="13.5" customHeight="1" x14ac:dyDescent="0.2"/>
    <row r="138" ht="13.5" customHeight="1" x14ac:dyDescent="0.2"/>
    <row r="164" ht="13.5" customHeight="1" x14ac:dyDescent="0.2"/>
    <row r="190" ht="13.5" customHeight="1" x14ac:dyDescent="0.2"/>
    <row r="216" ht="13.5" customHeight="1" x14ac:dyDescent="0.2"/>
    <row r="242" ht="13.5" customHeight="1" x14ac:dyDescent="0.2"/>
    <row r="268" ht="13.5" customHeight="1" x14ac:dyDescent="0.2"/>
  </sheetData>
  <mergeCells count="2">
    <mergeCell ref="B2:J2"/>
    <mergeCell ref="B3:J3"/>
  </mergeCells>
  <conditionalFormatting sqref="C45:H45 C38:C44 E38:H44">
    <cfRule type="cellIs" dxfId="195" priority="2" operator="greaterThan">
      <formula>13</formula>
    </cfRule>
  </conditionalFormatting>
  <conditionalFormatting sqref="C45:H62 C37:C44 E37:H44">
    <cfRule type="cellIs" dxfId="194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4A28E-8FA4-40A3-8B55-E29F4A1E1686}">
  <sheetPr codeName="Hoja11">
    <tabColor theme="0" tint="-0.499984740745262"/>
    <pageSetUpPr fitToPage="1"/>
  </sheetPr>
  <dimension ref="A1:O284"/>
  <sheetViews>
    <sheetView showGridLines="0" zoomScale="85" zoomScaleNormal="85" zoomScaleSheetLayoutView="85" workbookViewId="0">
      <selection activeCell="A23" sqref="A23"/>
    </sheetView>
  </sheetViews>
  <sheetFormatPr baseColWidth="10" defaultRowHeight="12.75" x14ac:dyDescent="0.2"/>
  <cols>
    <col min="1" max="1" width="5.7109375" style="32" customWidth="1"/>
    <col min="2" max="2" width="13.7109375" style="32" customWidth="1"/>
    <col min="3" max="3" width="12.42578125" style="32" customWidth="1"/>
    <col min="4" max="4" width="11.42578125" style="32" customWidth="1"/>
    <col min="5" max="5" width="13.42578125" style="32" customWidth="1"/>
    <col min="6" max="6" width="13.85546875" style="32" customWidth="1"/>
    <col min="7" max="7" width="15" style="32" customWidth="1"/>
    <col min="8" max="8" width="12" style="32" customWidth="1"/>
    <col min="9" max="10" width="15" style="32" customWidth="1"/>
    <col min="11" max="16384" width="11.42578125" style="32"/>
  </cols>
  <sheetData>
    <row r="1" spans="1:15" x14ac:dyDescent="0.2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5" ht="30" customHeight="1" x14ac:dyDescent="0.2">
      <c r="A2" s="30"/>
      <c r="B2" s="337" t="s">
        <v>358</v>
      </c>
      <c r="C2" s="337"/>
      <c r="D2" s="337"/>
      <c r="E2" s="337"/>
      <c r="F2" s="337"/>
      <c r="G2" s="337"/>
      <c r="H2" s="337"/>
      <c r="I2" s="337"/>
      <c r="J2" s="94"/>
      <c r="K2" s="137"/>
    </row>
    <row r="3" spans="1:15" ht="15.75" x14ac:dyDescent="0.25">
      <c r="A3" s="30"/>
      <c r="B3" s="332" t="s">
        <v>20</v>
      </c>
      <c r="C3" s="332"/>
      <c r="D3" s="332"/>
      <c r="E3" s="332"/>
      <c r="F3" s="332"/>
      <c r="G3" s="332"/>
      <c r="H3" s="332"/>
      <c r="I3" s="332"/>
      <c r="J3" s="55"/>
    </row>
    <row r="4" spans="1:15" ht="5.0999999999999996" customHeight="1" x14ac:dyDescent="0.2">
      <c r="A4" s="30"/>
      <c r="B4" s="33"/>
      <c r="C4" s="95"/>
      <c r="D4" s="33"/>
      <c r="E4" s="33"/>
      <c r="F4" s="33"/>
      <c r="G4" s="33"/>
      <c r="H4" s="33"/>
      <c r="I4" s="33"/>
      <c r="J4" s="33"/>
    </row>
    <row r="5" spans="1:15" ht="39.75" customHeight="1" x14ac:dyDescent="0.2">
      <c r="A5" s="30"/>
      <c r="B5" s="54" t="s">
        <v>0</v>
      </c>
      <c r="C5" s="54" t="s">
        <v>98</v>
      </c>
      <c r="D5" s="54" t="s">
        <v>99</v>
      </c>
      <c r="E5" s="54" t="s">
        <v>100</v>
      </c>
      <c r="F5" s="54" t="s">
        <v>101</v>
      </c>
      <c r="G5" s="54" t="s">
        <v>102</v>
      </c>
      <c r="H5" s="54" t="s">
        <v>37</v>
      </c>
      <c r="I5" s="54" t="s">
        <v>57</v>
      </c>
      <c r="J5" s="96"/>
    </row>
    <row r="6" spans="1:15" ht="5.0999999999999996" customHeight="1" x14ac:dyDescent="0.2">
      <c r="A6" s="30"/>
      <c r="B6" s="70"/>
      <c r="C6" s="70"/>
      <c r="D6" s="70"/>
      <c r="E6" s="70"/>
      <c r="F6" s="70"/>
      <c r="G6" s="70"/>
      <c r="H6" s="70"/>
      <c r="I6" s="70"/>
      <c r="J6" s="96"/>
    </row>
    <row r="7" spans="1:15" ht="12.75" customHeight="1" x14ac:dyDescent="0.2">
      <c r="A7" s="30"/>
      <c r="B7" s="36">
        <v>2004</v>
      </c>
      <c r="C7" s="71">
        <v>31.5791</v>
      </c>
      <c r="D7" s="58">
        <v>53.171199999999999</v>
      </c>
      <c r="E7" s="58">
        <v>9.5797000000000008</v>
      </c>
      <c r="F7" s="58">
        <v>4.2995999999999999</v>
      </c>
      <c r="G7" s="58">
        <v>1.3705000000000001</v>
      </c>
      <c r="H7" s="58">
        <v>100</v>
      </c>
      <c r="I7" s="58">
        <v>295.29571999999996</v>
      </c>
      <c r="J7" s="96"/>
      <c r="K7" s="31"/>
      <c r="L7" s="31"/>
      <c r="M7" s="31"/>
      <c r="N7" s="31"/>
      <c r="O7" s="31"/>
    </row>
    <row r="8" spans="1:15" x14ac:dyDescent="0.2">
      <c r="A8" s="30"/>
      <c r="B8" s="36">
        <v>2005</v>
      </c>
      <c r="C8" s="71">
        <v>33.6798</v>
      </c>
      <c r="D8" s="58">
        <v>52</v>
      </c>
      <c r="E8" s="58">
        <v>8.1</v>
      </c>
      <c r="F8" s="58">
        <v>4.8419999999999996</v>
      </c>
      <c r="G8" s="58">
        <v>1.3782000000000001</v>
      </c>
      <c r="H8" s="58">
        <v>100</v>
      </c>
      <c r="I8" s="58">
        <v>305.06370000000004</v>
      </c>
      <c r="J8" s="96"/>
      <c r="K8" s="31"/>
      <c r="L8" s="31"/>
      <c r="M8" s="31"/>
      <c r="N8" s="31"/>
      <c r="O8" s="31"/>
    </row>
    <row r="9" spans="1:15" ht="15" x14ac:dyDescent="0.25">
      <c r="A9" s="30"/>
      <c r="B9" s="36">
        <v>2006</v>
      </c>
      <c r="C9" s="71">
        <v>32.379100000000001</v>
      </c>
      <c r="D9" s="58">
        <v>53.622199999999999</v>
      </c>
      <c r="E9" s="58">
        <v>8.2982999999999993</v>
      </c>
      <c r="F9" s="58">
        <v>4.1879999999999997</v>
      </c>
      <c r="G9" s="58">
        <v>1.5124</v>
      </c>
      <c r="H9" s="58">
        <v>100</v>
      </c>
      <c r="I9" s="58">
        <v>312.48579999999998</v>
      </c>
      <c r="J9" s="96"/>
      <c r="L9" s="3"/>
      <c r="M9" s="3"/>
      <c r="N9" s="3"/>
      <c r="O9" s="3"/>
    </row>
    <row r="10" spans="1:15" ht="15" x14ac:dyDescent="0.25">
      <c r="A10" s="30"/>
      <c r="B10" s="36">
        <v>2007</v>
      </c>
      <c r="C10" s="71">
        <v>27.110299999999999</v>
      </c>
      <c r="D10" s="58">
        <v>51.276800000000001</v>
      </c>
      <c r="E10" s="58">
        <v>12.258900000000001</v>
      </c>
      <c r="F10" s="58">
        <v>5.9382000000000001</v>
      </c>
      <c r="G10" s="58">
        <v>3.4157000000000002</v>
      </c>
      <c r="H10" s="58">
        <v>100</v>
      </c>
      <c r="I10" s="58">
        <v>309.09628000000004</v>
      </c>
      <c r="J10" s="96"/>
      <c r="L10" s="3"/>
      <c r="M10" s="3"/>
      <c r="N10" s="3"/>
      <c r="O10" s="3"/>
    </row>
    <row r="11" spans="1:15" ht="15" x14ac:dyDescent="0.25">
      <c r="A11" s="30"/>
      <c r="B11" s="36">
        <v>2008</v>
      </c>
      <c r="C11" s="71">
        <v>26.667000000000002</v>
      </c>
      <c r="D11" s="58">
        <v>48.9392</v>
      </c>
      <c r="E11" s="58">
        <v>14.595599999999999</v>
      </c>
      <c r="F11" s="58">
        <v>6.1140999999999996</v>
      </c>
      <c r="G11" s="58">
        <v>3.6842000000000001</v>
      </c>
      <c r="H11" s="58">
        <v>100</v>
      </c>
      <c r="I11" s="58">
        <v>321.70001000000002</v>
      </c>
      <c r="J11" s="96"/>
      <c r="L11" s="3"/>
      <c r="M11" s="3"/>
      <c r="N11" s="3"/>
      <c r="O11" s="3"/>
    </row>
    <row r="12" spans="1:15" ht="15" x14ac:dyDescent="0.25">
      <c r="A12" s="30"/>
      <c r="B12" s="36">
        <v>2009</v>
      </c>
      <c r="C12" s="71">
        <v>23.980399999999999</v>
      </c>
      <c r="D12" s="58">
        <v>47.003300000000003</v>
      </c>
      <c r="E12" s="58">
        <v>16.741700000000002</v>
      </c>
      <c r="F12" s="58">
        <v>6.5605000000000002</v>
      </c>
      <c r="G12" s="58">
        <v>5.7141000000000002</v>
      </c>
      <c r="H12" s="58">
        <v>100</v>
      </c>
      <c r="I12" s="58">
        <v>316.60000000000002</v>
      </c>
      <c r="J12" s="96"/>
      <c r="L12" s="3"/>
      <c r="M12" s="3"/>
      <c r="N12" s="3"/>
      <c r="O12" s="3"/>
    </row>
    <row r="13" spans="1:15" ht="15" x14ac:dyDescent="0.25">
      <c r="A13" s="30"/>
      <c r="B13" s="36">
        <v>2010</v>
      </c>
      <c r="C13" s="71">
        <v>21.876000000000001</v>
      </c>
      <c r="D13" s="58">
        <v>44.643799999999999</v>
      </c>
      <c r="E13" s="58">
        <v>17.955200000000001</v>
      </c>
      <c r="F13" s="58">
        <v>8.2639999999999993</v>
      </c>
      <c r="G13" s="58">
        <v>7.2610999999999999</v>
      </c>
      <c r="H13" s="58">
        <v>100</v>
      </c>
      <c r="I13" s="58">
        <v>320.63984000000005</v>
      </c>
      <c r="J13" s="96"/>
      <c r="L13" s="3"/>
      <c r="M13" s="3"/>
      <c r="N13" s="3"/>
      <c r="O13" s="3"/>
    </row>
    <row r="14" spans="1:15" ht="15" x14ac:dyDescent="0.25">
      <c r="A14" s="30"/>
      <c r="B14" s="36">
        <v>2011</v>
      </c>
      <c r="C14" s="71">
        <v>24.6815</v>
      </c>
      <c r="D14" s="58">
        <v>40.811799999999998</v>
      </c>
      <c r="E14" s="58">
        <v>17.4968</v>
      </c>
      <c r="F14" s="58">
        <v>9.4772999999999996</v>
      </c>
      <c r="G14" s="58">
        <v>7.5327000000000002</v>
      </c>
      <c r="H14" s="58">
        <v>100</v>
      </c>
      <c r="I14" s="58">
        <v>332.82454060000003</v>
      </c>
      <c r="J14" s="96"/>
      <c r="L14" s="3"/>
      <c r="M14" s="3"/>
      <c r="N14" s="3"/>
      <c r="O14" s="3"/>
    </row>
    <row r="15" spans="1:15" ht="15" x14ac:dyDescent="0.25">
      <c r="A15" s="30"/>
      <c r="B15" s="36">
        <v>2012</v>
      </c>
      <c r="C15" s="71">
        <v>22.933</v>
      </c>
      <c r="D15" s="58">
        <v>40.973999999999997</v>
      </c>
      <c r="E15" s="58">
        <v>16.594899999999999</v>
      </c>
      <c r="F15" s="58">
        <v>9.9941999999999993</v>
      </c>
      <c r="G15" s="58">
        <v>9.5039999999999996</v>
      </c>
      <c r="H15" s="58">
        <v>100</v>
      </c>
      <c r="I15" s="58">
        <v>320.89999999999998</v>
      </c>
      <c r="J15" s="96"/>
      <c r="L15" s="3"/>
      <c r="M15" s="3"/>
      <c r="N15" s="3"/>
      <c r="O15" s="3"/>
    </row>
    <row r="16" spans="1:15" ht="15" x14ac:dyDescent="0.25">
      <c r="A16" s="30"/>
      <c r="B16" s="36">
        <v>2013</v>
      </c>
      <c r="C16" s="71">
        <v>23.779900000000001</v>
      </c>
      <c r="D16" s="58">
        <v>38.743899999999996</v>
      </c>
      <c r="E16" s="58">
        <v>19.1999</v>
      </c>
      <c r="F16" s="58">
        <v>8.3885000000000005</v>
      </c>
      <c r="G16" s="58">
        <v>9.8879000000000001</v>
      </c>
      <c r="H16" s="58">
        <v>100</v>
      </c>
      <c r="I16" s="58">
        <v>340.51859000000002</v>
      </c>
      <c r="J16" s="96"/>
      <c r="L16" s="3"/>
      <c r="M16" s="3"/>
      <c r="N16" s="3"/>
      <c r="O16" s="3"/>
    </row>
    <row r="17" spans="1:15" ht="15" x14ac:dyDescent="0.25">
      <c r="A17" s="30"/>
      <c r="B17" s="36">
        <v>2014</v>
      </c>
      <c r="C17" s="71">
        <v>20.198499999999999</v>
      </c>
      <c r="D17" s="58">
        <v>40.242400000000004</v>
      </c>
      <c r="E17" s="58">
        <v>20.309200000000001</v>
      </c>
      <c r="F17" s="58">
        <v>9.1516999999999999</v>
      </c>
      <c r="G17" s="58">
        <v>10.0982</v>
      </c>
      <c r="H17" s="58">
        <v>100</v>
      </c>
      <c r="I17" s="58">
        <v>354.28984000000003</v>
      </c>
      <c r="J17" s="96"/>
      <c r="L17" s="3"/>
      <c r="M17" s="3"/>
      <c r="N17" s="3"/>
      <c r="O17" s="3"/>
    </row>
    <row r="18" spans="1:15" ht="15" x14ac:dyDescent="0.25">
      <c r="A18" s="30"/>
      <c r="B18" s="36">
        <v>2015</v>
      </c>
      <c r="C18" s="71">
        <v>18.4848</v>
      </c>
      <c r="D18" s="58">
        <v>38.613700000000001</v>
      </c>
      <c r="E18" s="58">
        <v>18.9146</v>
      </c>
      <c r="F18" s="58">
        <v>12.1144</v>
      </c>
      <c r="G18" s="58">
        <v>11.8725</v>
      </c>
      <c r="H18" s="58">
        <v>100</v>
      </c>
      <c r="I18" s="58">
        <v>351.03555</v>
      </c>
      <c r="J18" s="96"/>
      <c r="L18" s="3"/>
      <c r="M18" s="3"/>
      <c r="N18" s="3"/>
      <c r="O18" s="3"/>
    </row>
    <row r="19" spans="1:15" ht="15" x14ac:dyDescent="0.25">
      <c r="A19" s="30"/>
      <c r="B19" s="36">
        <v>2016</v>
      </c>
      <c r="C19" s="71">
        <v>18.968720000000001</v>
      </c>
      <c r="D19" s="58">
        <v>37.980049999999999</v>
      </c>
      <c r="E19" s="58">
        <v>18.924520000000001</v>
      </c>
      <c r="F19" s="58">
        <v>10.264530000000001</v>
      </c>
      <c r="G19" s="58">
        <v>13.86219</v>
      </c>
      <c r="H19" s="58">
        <v>100</v>
      </c>
      <c r="I19" s="58">
        <v>353.22538200999998</v>
      </c>
      <c r="J19" s="96"/>
      <c r="L19" s="3"/>
      <c r="M19" s="3"/>
      <c r="N19" s="3"/>
      <c r="O19" s="3"/>
    </row>
    <row r="20" spans="1:15" ht="15" x14ac:dyDescent="0.25">
      <c r="A20" s="30"/>
      <c r="B20" s="36">
        <v>2017</v>
      </c>
      <c r="C20" s="71">
        <v>20.288150000000002</v>
      </c>
      <c r="D20" s="58">
        <v>36.086509999999997</v>
      </c>
      <c r="E20" s="58">
        <v>19.891909999999999</v>
      </c>
      <c r="F20" s="58">
        <v>9.4955200000000008</v>
      </c>
      <c r="G20" s="58">
        <v>14.237909999999999</v>
      </c>
      <c r="H20" s="58">
        <v>100</v>
      </c>
      <c r="I20" s="58">
        <v>359.80362659000002</v>
      </c>
      <c r="J20" s="96"/>
      <c r="L20" s="3"/>
      <c r="M20" s="3"/>
      <c r="N20" s="3"/>
      <c r="O20" s="3"/>
    </row>
    <row r="21" spans="1:15" ht="15" x14ac:dyDescent="0.25">
      <c r="A21" s="30"/>
      <c r="B21" s="36">
        <v>2018</v>
      </c>
      <c r="C21" s="71">
        <v>19.502549999999999</v>
      </c>
      <c r="D21" s="58">
        <v>33.420520000000003</v>
      </c>
      <c r="E21" s="58">
        <v>20.63439</v>
      </c>
      <c r="F21" s="58">
        <v>10.276949999999999</v>
      </c>
      <c r="G21" s="58">
        <v>16.165600000000001</v>
      </c>
      <c r="H21" s="58">
        <v>100</v>
      </c>
      <c r="I21" s="58">
        <v>372.89902115000001</v>
      </c>
      <c r="J21" s="96"/>
      <c r="L21" s="3"/>
      <c r="M21" s="3"/>
      <c r="N21" s="3"/>
      <c r="O21" s="3"/>
    </row>
    <row r="22" spans="1:15" ht="15" x14ac:dyDescent="0.25">
      <c r="A22" s="30"/>
      <c r="B22" s="36">
        <v>2019</v>
      </c>
      <c r="C22" s="237">
        <v>18.7379</v>
      </c>
      <c r="D22" s="236">
        <v>32.410499999999999</v>
      </c>
      <c r="E22" s="236">
        <v>20.6387</v>
      </c>
      <c r="F22" s="236">
        <v>12.7121</v>
      </c>
      <c r="G22" s="236">
        <v>15.5008</v>
      </c>
      <c r="H22" s="236">
        <v>100</v>
      </c>
      <c r="I22" s="236">
        <v>374.657262</v>
      </c>
      <c r="J22" s="96"/>
      <c r="L22" s="3"/>
      <c r="M22" s="3"/>
      <c r="N22" s="3"/>
      <c r="O22" s="3"/>
    </row>
    <row r="23" spans="1:15" ht="15" x14ac:dyDescent="0.25">
      <c r="A23" s="30"/>
      <c r="B23" s="36">
        <v>2020</v>
      </c>
      <c r="C23" s="237">
        <v>21.05531120300293</v>
      </c>
      <c r="D23" s="236">
        <v>36.903244018554688</v>
      </c>
      <c r="E23" s="236">
        <v>19.124105453491211</v>
      </c>
      <c r="F23" s="236">
        <v>9.4101057052612305</v>
      </c>
      <c r="G23" s="236">
        <v>13.507233619689941</v>
      </c>
      <c r="H23" s="236">
        <v>100</v>
      </c>
      <c r="I23" s="236">
        <v>352.47628784179688</v>
      </c>
      <c r="J23" s="96"/>
      <c r="L23" s="3"/>
      <c r="M23" s="3"/>
      <c r="N23" s="3"/>
      <c r="O23" s="3"/>
    </row>
    <row r="24" spans="1:15" ht="15" x14ac:dyDescent="0.25">
      <c r="A24" s="30"/>
      <c r="B24" s="36">
        <v>2021</v>
      </c>
      <c r="C24" s="237">
        <v>17.585727691650391</v>
      </c>
      <c r="D24" s="236">
        <v>29.852045059204102</v>
      </c>
      <c r="E24" s="236">
        <v>24.63203239440918</v>
      </c>
      <c r="F24" s="236">
        <v>11.624765396118164</v>
      </c>
      <c r="G24" s="236">
        <v>16.305429458618164</v>
      </c>
      <c r="H24" s="236">
        <v>100</v>
      </c>
      <c r="I24" s="236">
        <v>395.19219970703125</v>
      </c>
      <c r="J24" s="96"/>
      <c r="L24" s="3"/>
      <c r="M24" s="3"/>
      <c r="N24" s="3"/>
      <c r="O24" s="3"/>
    </row>
    <row r="25" spans="1:15" ht="15" x14ac:dyDescent="0.25">
      <c r="A25" s="30"/>
      <c r="B25" s="36">
        <v>2022</v>
      </c>
      <c r="C25" s="237">
        <v>17.759552001953125</v>
      </c>
      <c r="D25" s="236">
        <v>27.115724563598633</v>
      </c>
      <c r="E25" s="236">
        <v>23.385873794555664</v>
      </c>
      <c r="F25" s="236">
        <v>13.954980850219727</v>
      </c>
      <c r="G25" s="236">
        <v>17.783870697021484</v>
      </c>
      <c r="H25" s="236">
        <v>100</v>
      </c>
      <c r="I25" s="236">
        <v>407.32792245197294</v>
      </c>
      <c r="J25" s="96"/>
      <c r="L25" s="3"/>
      <c r="M25" s="3"/>
      <c r="N25" s="3"/>
      <c r="O25" s="3"/>
    </row>
    <row r="26" spans="1:15" ht="6" customHeight="1" x14ac:dyDescent="0.25">
      <c r="A26" s="30"/>
      <c r="B26" s="74"/>
      <c r="C26" s="75"/>
      <c r="D26" s="76"/>
      <c r="E26" s="76"/>
      <c r="F26" s="76"/>
      <c r="G26" s="76"/>
      <c r="H26" s="76"/>
      <c r="I26" s="42"/>
      <c r="J26" s="97"/>
      <c r="L26" s="3"/>
      <c r="M26" s="3"/>
      <c r="N26" s="3"/>
      <c r="O26" s="3"/>
    </row>
    <row r="27" spans="1:15" s="31" customFormat="1" ht="18.75" customHeight="1" x14ac:dyDescent="0.25">
      <c r="B27" s="43" t="s">
        <v>12</v>
      </c>
      <c r="L27" s="2"/>
      <c r="M27" s="2"/>
      <c r="N27" s="2"/>
      <c r="O27" s="3"/>
    </row>
    <row r="28" spans="1:15" s="31" customFormat="1" x14ac:dyDescent="0.2">
      <c r="B28" s="185" t="s">
        <v>164</v>
      </c>
      <c r="L28" s="31" t="s">
        <v>58</v>
      </c>
      <c r="O28" s="32"/>
    </row>
    <row r="29" spans="1:15" s="31" customFormat="1" x14ac:dyDescent="0.2">
      <c r="B29" s="185" t="s">
        <v>214</v>
      </c>
    </row>
    <row r="30" spans="1:15" s="31" customFormat="1" x14ac:dyDescent="0.2">
      <c r="B30" s="51" t="s">
        <v>103</v>
      </c>
      <c r="C30" s="64"/>
      <c r="D30" s="64"/>
      <c r="E30" s="64"/>
      <c r="F30" s="64"/>
      <c r="G30" s="64"/>
      <c r="H30" s="64"/>
    </row>
    <row r="31" spans="1:15" s="31" customFormat="1" x14ac:dyDescent="0.2">
      <c r="B31" s="51" t="s">
        <v>104</v>
      </c>
      <c r="C31" s="64"/>
      <c r="D31" s="64"/>
      <c r="E31" s="64"/>
      <c r="F31" s="64"/>
      <c r="G31" s="64"/>
      <c r="H31" s="64"/>
    </row>
    <row r="32" spans="1:15" s="31" customFormat="1" x14ac:dyDescent="0.2">
      <c r="B32" s="51" t="s">
        <v>105</v>
      </c>
      <c r="C32" s="64"/>
      <c r="D32" s="64"/>
      <c r="E32" s="64"/>
      <c r="F32" s="64"/>
      <c r="G32" s="64"/>
      <c r="H32" s="64"/>
    </row>
    <row r="33" spans="2:15" s="31" customFormat="1" x14ac:dyDescent="0.2">
      <c r="B33" s="50" t="s">
        <v>349</v>
      </c>
    </row>
    <row r="34" spans="2:15" s="31" customFormat="1" x14ac:dyDescent="0.2">
      <c r="B34" s="43" t="s">
        <v>76</v>
      </c>
    </row>
    <row r="35" spans="2:15" s="31" customFormat="1" x14ac:dyDescent="0.2">
      <c r="K35" s="32"/>
      <c r="L35" s="32"/>
      <c r="M35" s="32"/>
      <c r="N35" s="32"/>
    </row>
    <row r="36" spans="2:15" ht="15" x14ac:dyDescent="0.25">
      <c r="C36" s="3"/>
      <c r="D36" s="3"/>
      <c r="E36" s="3"/>
      <c r="F36" s="3"/>
      <c r="G36" s="3"/>
      <c r="I36" s="32" t="s">
        <v>70</v>
      </c>
      <c r="O36" s="31"/>
    </row>
    <row r="37" spans="2:15" ht="15" x14ac:dyDescent="0.25">
      <c r="C37" s="3"/>
      <c r="D37" s="3"/>
      <c r="E37" s="3"/>
      <c r="F37" s="3"/>
      <c r="G37" s="3"/>
      <c r="I37" s="32" t="s">
        <v>70</v>
      </c>
    </row>
    <row r="38" spans="2:15" ht="15" x14ac:dyDescent="0.25">
      <c r="C38" s="3"/>
      <c r="D38" s="3"/>
      <c r="E38" s="3"/>
      <c r="F38" s="3"/>
      <c r="G38" s="3"/>
      <c r="I38" s="32" t="s">
        <v>70</v>
      </c>
    </row>
    <row r="39" spans="2:15" ht="15" x14ac:dyDescent="0.25">
      <c r="C39" s="3"/>
      <c r="D39" s="3"/>
      <c r="E39" s="3"/>
      <c r="F39" s="3"/>
      <c r="G39" s="3"/>
      <c r="I39" s="32" t="s">
        <v>70</v>
      </c>
    </row>
    <row r="40" spans="2:15" ht="12.75" customHeight="1" x14ac:dyDescent="0.25">
      <c r="C40" s="3"/>
      <c r="D40" s="3"/>
      <c r="E40" s="3"/>
      <c r="F40" s="3"/>
      <c r="G40" s="3"/>
      <c r="I40" s="32" t="s">
        <v>70</v>
      </c>
    </row>
    <row r="41" spans="2:15" ht="15" x14ac:dyDescent="0.25">
      <c r="C41" s="3"/>
      <c r="D41" s="3"/>
      <c r="E41" s="3"/>
      <c r="F41" s="3"/>
      <c r="G41" s="3"/>
      <c r="I41" s="32" t="s">
        <v>70</v>
      </c>
    </row>
    <row r="42" spans="2:15" ht="15" x14ac:dyDescent="0.25">
      <c r="C42" s="3"/>
      <c r="D42" s="3"/>
      <c r="E42" s="3"/>
      <c r="F42" s="3"/>
      <c r="G42" s="3"/>
      <c r="I42" s="32" t="s">
        <v>70</v>
      </c>
    </row>
    <row r="43" spans="2:15" ht="15" x14ac:dyDescent="0.25">
      <c r="C43" s="3"/>
      <c r="D43" s="3"/>
      <c r="E43" s="3"/>
      <c r="F43" s="3"/>
      <c r="G43" s="3"/>
      <c r="I43" s="32" t="s">
        <v>70</v>
      </c>
    </row>
    <row r="44" spans="2:15" ht="15" x14ac:dyDescent="0.25">
      <c r="C44" s="3"/>
      <c r="D44" s="3"/>
      <c r="E44" s="3"/>
      <c r="F44" s="3"/>
      <c r="G44" s="3"/>
      <c r="I44" s="32" t="s">
        <v>70</v>
      </c>
    </row>
    <row r="45" spans="2:15" ht="15" x14ac:dyDescent="0.25">
      <c r="C45" s="3"/>
      <c r="D45" s="3"/>
      <c r="E45" s="3"/>
      <c r="F45" s="3"/>
      <c r="G45" s="3"/>
      <c r="I45" s="32" t="s">
        <v>70</v>
      </c>
    </row>
    <row r="46" spans="2:15" ht="15" x14ac:dyDescent="0.25">
      <c r="C46" s="3"/>
      <c r="D46" s="3"/>
      <c r="E46" s="3"/>
      <c r="F46" s="3"/>
      <c r="G46" s="3"/>
      <c r="I46" s="92" t="s">
        <v>70</v>
      </c>
      <c r="J46" s="92"/>
    </row>
    <row r="47" spans="2:15" ht="15" x14ac:dyDescent="0.25">
      <c r="C47" s="3"/>
      <c r="D47" s="3"/>
      <c r="E47" s="3"/>
      <c r="F47" s="3"/>
      <c r="G47" s="3"/>
      <c r="I47" s="92" t="s">
        <v>70</v>
      </c>
      <c r="J47" s="92"/>
    </row>
    <row r="48" spans="2:15" ht="15" x14ac:dyDescent="0.25">
      <c r="C48" s="3"/>
      <c r="D48" s="3"/>
      <c r="E48" s="3"/>
      <c r="F48" s="3"/>
      <c r="G48" s="3"/>
      <c r="I48" s="92" t="s">
        <v>70</v>
      </c>
      <c r="J48" s="92"/>
    </row>
    <row r="49" spans="3:10" ht="15" x14ac:dyDescent="0.25">
      <c r="C49" s="3"/>
      <c r="D49" s="3"/>
      <c r="E49" s="3"/>
      <c r="F49" s="3"/>
      <c r="G49" s="3"/>
      <c r="I49" s="92" t="s">
        <v>70</v>
      </c>
      <c r="J49" s="92"/>
    </row>
    <row r="50" spans="3:10" ht="15" x14ac:dyDescent="0.25">
      <c r="C50" s="3"/>
      <c r="D50" s="3"/>
      <c r="E50" s="3"/>
      <c r="F50" s="3"/>
      <c r="G50" s="3"/>
      <c r="I50" s="92" t="s">
        <v>70</v>
      </c>
      <c r="J50" s="92"/>
    </row>
    <row r="51" spans="3:10" ht="15" x14ac:dyDescent="0.25">
      <c r="C51" s="3"/>
      <c r="D51" s="3"/>
      <c r="E51" s="3"/>
      <c r="F51" s="3"/>
      <c r="G51" s="3"/>
      <c r="I51" s="92" t="s">
        <v>70</v>
      </c>
      <c r="J51" s="92"/>
    </row>
    <row r="52" spans="3:10" ht="15" x14ac:dyDescent="0.25">
      <c r="C52" s="3"/>
      <c r="D52" s="3"/>
      <c r="E52" s="3"/>
      <c r="F52" s="3"/>
      <c r="G52" s="3"/>
      <c r="I52" s="92" t="s">
        <v>70</v>
      </c>
      <c r="J52" s="92"/>
    </row>
    <row r="53" spans="3:10" ht="15" x14ac:dyDescent="0.25">
      <c r="C53" s="3"/>
      <c r="D53" s="3"/>
      <c r="E53" s="3"/>
      <c r="F53" s="3"/>
      <c r="G53" s="3"/>
      <c r="I53" s="92" t="s">
        <v>70</v>
      </c>
      <c r="J53" s="92"/>
    </row>
    <row r="54" spans="3:10" ht="15" x14ac:dyDescent="0.25">
      <c r="C54" s="3"/>
      <c r="D54" s="3"/>
      <c r="E54" s="3"/>
      <c r="F54" s="3"/>
      <c r="G54" s="3"/>
      <c r="I54" s="92" t="s">
        <v>70</v>
      </c>
      <c r="J54" s="92"/>
    </row>
    <row r="55" spans="3:10" ht="15" x14ac:dyDescent="0.25">
      <c r="C55" s="3"/>
      <c r="D55" s="3"/>
      <c r="E55" s="3"/>
      <c r="F55" s="3"/>
      <c r="G55" s="3"/>
      <c r="I55" s="32" t="s">
        <v>70</v>
      </c>
    </row>
    <row r="56" spans="3:10" ht="15" x14ac:dyDescent="0.25">
      <c r="C56" s="3"/>
      <c r="D56" s="3"/>
      <c r="E56" s="3"/>
      <c r="F56" s="3"/>
      <c r="G56" s="3"/>
      <c r="I56" s="32" t="s">
        <v>70</v>
      </c>
    </row>
    <row r="57" spans="3:10" ht="15" x14ac:dyDescent="0.25">
      <c r="C57" s="3"/>
      <c r="D57" s="3"/>
      <c r="E57" s="3"/>
      <c r="F57" s="3"/>
      <c r="G57" s="3"/>
      <c r="I57" s="32" t="s">
        <v>70</v>
      </c>
    </row>
    <row r="58" spans="3:10" ht="15" x14ac:dyDescent="0.25">
      <c r="C58" s="3"/>
      <c r="D58" s="3"/>
      <c r="E58" s="3"/>
      <c r="F58" s="3"/>
      <c r="G58" s="3"/>
      <c r="I58" s="32" t="s">
        <v>70</v>
      </c>
    </row>
    <row r="59" spans="3:10" ht="15" x14ac:dyDescent="0.25">
      <c r="C59" s="3"/>
      <c r="D59" s="3"/>
      <c r="E59" s="3"/>
      <c r="F59" s="3"/>
      <c r="G59" s="3"/>
      <c r="I59" s="32" t="s">
        <v>70</v>
      </c>
    </row>
    <row r="60" spans="3:10" ht="15" x14ac:dyDescent="0.25">
      <c r="C60" s="3"/>
      <c r="D60" s="3"/>
      <c r="E60" s="3"/>
      <c r="F60" s="3"/>
      <c r="G60" s="3"/>
      <c r="I60" s="32" t="s">
        <v>70</v>
      </c>
    </row>
    <row r="61" spans="3:10" ht="15" x14ac:dyDescent="0.25">
      <c r="C61" s="3"/>
      <c r="D61" s="3"/>
      <c r="E61" s="3"/>
      <c r="F61" s="3"/>
      <c r="G61" s="3"/>
      <c r="I61" s="32" t="s">
        <v>70</v>
      </c>
    </row>
    <row r="76" ht="12.75" customHeight="1" x14ac:dyDescent="0.2"/>
    <row r="102" ht="12.75" customHeight="1" x14ac:dyDescent="0.2"/>
    <row r="128" ht="12.75" customHeight="1" x14ac:dyDescent="0.2"/>
    <row r="154" ht="12.75" customHeight="1" x14ac:dyDescent="0.2"/>
    <row r="180" ht="12.75" customHeight="1" x14ac:dyDescent="0.2"/>
    <row r="206" ht="12.75" customHeight="1" x14ac:dyDescent="0.2"/>
    <row r="232" ht="12.75" customHeight="1" x14ac:dyDescent="0.2"/>
    <row r="258" ht="12.75" customHeight="1" x14ac:dyDescent="0.2"/>
    <row r="284" ht="12.75" customHeight="1" x14ac:dyDescent="0.2"/>
  </sheetData>
  <mergeCells count="2">
    <mergeCell ref="B2:I2"/>
    <mergeCell ref="B3:I3"/>
  </mergeCells>
  <conditionalFormatting sqref="C36:G61">
    <cfRule type="cellIs" dxfId="193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5B488-0EEB-4C74-B4A6-514CDBB95086}">
  <sheetPr codeName="Hoja12">
    <tabColor theme="0" tint="-0.499984740745262"/>
  </sheetPr>
  <dimension ref="B2:N47"/>
  <sheetViews>
    <sheetView zoomScale="85" zoomScaleNormal="85" workbookViewId="0">
      <selection activeCell="A27" sqref="A27"/>
    </sheetView>
  </sheetViews>
  <sheetFormatPr baseColWidth="10" defaultRowHeight="12.75" x14ac:dyDescent="0.2"/>
  <cols>
    <col min="1" max="1" width="5.7109375" style="164" customWidth="1"/>
    <col min="2" max="2" width="18.5703125" style="164" customWidth="1"/>
    <col min="3" max="9" width="11.42578125" style="164"/>
    <col min="10" max="12" width="10" style="164" customWidth="1"/>
    <col min="13" max="16384" width="11.42578125" style="164"/>
  </cols>
  <sheetData>
    <row r="2" spans="2:14" ht="30.75" customHeight="1" x14ac:dyDescent="0.2">
      <c r="B2" s="340" t="s">
        <v>359</v>
      </c>
      <c r="C2" s="340"/>
      <c r="D2" s="340"/>
      <c r="E2" s="340"/>
      <c r="F2" s="340"/>
      <c r="G2" s="340"/>
      <c r="H2" s="340"/>
      <c r="I2" s="340"/>
      <c r="J2" s="340"/>
      <c r="K2" s="261"/>
      <c r="L2" s="261"/>
      <c r="N2" s="137"/>
    </row>
    <row r="3" spans="2:14" ht="15.75" x14ac:dyDescent="0.25">
      <c r="B3" s="341" t="s">
        <v>208</v>
      </c>
      <c r="C3" s="341"/>
      <c r="D3" s="341"/>
      <c r="E3" s="341"/>
      <c r="F3" s="341"/>
      <c r="G3" s="341"/>
      <c r="H3" s="341"/>
      <c r="I3" s="341"/>
      <c r="J3" s="341"/>
      <c r="K3" s="262"/>
      <c r="L3" s="262"/>
    </row>
    <row r="11" spans="2:14" ht="18.600000000000001" customHeight="1" x14ac:dyDescent="0.2"/>
    <row r="12" spans="2:14" ht="18.600000000000001" customHeight="1" x14ac:dyDescent="0.2"/>
    <row r="13" spans="2:14" ht="18.600000000000001" customHeight="1" x14ac:dyDescent="0.2"/>
    <row r="20" spans="2:14" ht="30" customHeight="1" x14ac:dyDescent="0.2">
      <c r="B20" s="342" t="s">
        <v>224</v>
      </c>
      <c r="C20" s="342"/>
      <c r="D20" s="342"/>
      <c r="E20" s="342"/>
      <c r="F20" s="342"/>
      <c r="G20" s="342"/>
      <c r="H20" s="342"/>
      <c r="I20" s="342"/>
    </row>
    <row r="21" spans="2:14" ht="12.6" customHeight="1" x14ac:dyDescent="0.2">
      <c r="B21" s="290" t="s">
        <v>374</v>
      </c>
      <c r="C21" s="290"/>
      <c r="D21" s="290"/>
      <c r="E21" s="290"/>
      <c r="F21" s="290"/>
      <c r="G21" s="290"/>
      <c r="H21" s="290"/>
      <c r="I21" s="290"/>
    </row>
    <row r="22" spans="2:14" x14ac:dyDescent="0.2">
      <c r="B22" s="289" t="s">
        <v>360</v>
      </c>
    </row>
    <row r="23" spans="2:14" x14ac:dyDescent="0.2">
      <c r="B23" s="165" t="s">
        <v>19</v>
      </c>
    </row>
    <row r="30" spans="2:14" x14ac:dyDescent="0.2">
      <c r="B30" s="178" t="s">
        <v>277</v>
      </c>
      <c r="C30" s="178" t="s">
        <v>278</v>
      </c>
      <c r="D30" s="178" t="s">
        <v>279</v>
      </c>
      <c r="E30" s="178" t="s">
        <v>280</v>
      </c>
      <c r="F30" s="178" t="s">
        <v>281</v>
      </c>
      <c r="G30" s="178" t="s">
        <v>282</v>
      </c>
      <c r="H30" s="178" t="s">
        <v>283</v>
      </c>
      <c r="I30" s="178" t="s">
        <v>284</v>
      </c>
      <c r="J30" s="178" t="s">
        <v>285</v>
      </c>
      <c r="K30" s="178" t="s">
        <v>286</v>
      </c>
      <c r="L30" s="178" t="s">
        <v>325</v>
      </c>
      <c r="M30" s="178" t="s">
        <v>324</v>
      </c>
      <c r="N30" s="178" t="s">
        <v>361</v>
      </c>
    </row>
    <row r="31" spans="2:14" ht="38.25" x14ac:dyDescent="0.2">
      <c r="B31" s="189" t="s">
        <v>225</v>
      </c>
      <c r="C31" s="203">
        <v>19.345797999999998</v>
      </c>
      <c r="D31" s="203">
        <v>23.760360000000002</v>
      </c>
      <c r="E31" s="203">
        <v>21.80987</v>
      </c>
      <c r="F31" s="203">
        <v>19.529730000000001</v>
      </c>
      <c r="G31" s="203">
        <v>21.26671</v>
      </c>
      <c r="H31" s="203">
        <v>24.645768</v>
      </c>
      <c r="I31" s="203">
        <v>28.074415999999999</v>
      </c>
      <c r="J31" s="203">
        <v>27.320494999999998</v>
      </c>
      <c r="K31" s="203">
        <v>27.102787017822266</v>
      </c>
      <c r="L31" s="203">
        <v>29.856489500999452</v>
      </c>
      <c r="M31" s="203">
        <v>31.180686954498292</v>
      </c>
      <c r="N31" s="203">
        <v>36.666187219619751</v>
      </c>
    </row>
    <row r="32" spans="2:14" ht="38.25" x14ac:dyDescent="0.2">
      <c r="B32" s="189" t="s">
        <v>209</v>
      </c>
      <c r="C32" s="221">
        <v>47.265000000000001</v>
      </c>
      <c r="D32" s="221">
        <v>50.692</v>
      </c>
      <c r="E32" s="221">
        <v>50.338000000000001</v>
      </c>
      <c r="F32" s="221">
        <v>52.006</v>
      </c>
      <c r="G32" s="221">
        <v>51.701000000000001</v>
      </c>
      <c r="H32" s="221">
        <v>48.095999999999997</v>
      </c>
      <c r="I32" s="221">
        <v>52.084000000000003</v>
      </c>
      <c r="J32" s="221">
        <v>51.9</v>
      </c>
      <c r="K32" s="221">
        <v>49.847400665283203</v>
      </c>
      <c r="L32" s="221">
        <v>62.842521667480469</v>
      </c>
      <c r="M32" s="221">
        <v>59.763107299804688</v>
      </c>
      <c r="N32" s="221">
        <v>60.188163757324219</v>
      </c>
    </row>
    <row r="33" spans="2:14" ht="38.25" x14ac:dyDescent="0.2">
      <c r="B33" s="189" t="s">
        <v>269</v>
      </c>
      <c r="C33" s="204">
        <v>21.584851999999998</v>
      </c>
      <c r="D33" s="204">
        <v>23.111470000000001</v>
      </c>
      <c r="E33" s="204">
        <v>21.516860000000001</v>
      </c>
      <c r="F33" s="204">
        <v>18.023430000000001</v>
      </c>
      <c r="G33" s="204">
        <v>19.866979999999998</v>
      </c>
      <c r="H33" s="204">
        <v>26.596734999999999</v>
      </c>
      <c r="I33" s="204">
        <v>25.828208</v>
      </c>
      <c r="J33" s="204">
        <v>25.324294999999999</v>
      </c>
      <c r="K33" s="204">
        <v>27.268726348876953</v>
      </c>
      <c r="L33" s="288">
        <v>17.653523437499999</v>
      </c>
      <c r="M33" s="204">
        <v>20.993118862152098</v>
      </c>
      <c r="N33" s="204">
        <v>24.25307892227173</v>
      </c>
    </row>
    <row r="34" spans="2:14" ht="25.5" x14ac:dyDescent="0.2">
      <c r="B34" s="189" t="s">
        <v>270</v>
      </c>
      <c r="C34" s="205">
        <v>52.734999999999999</v>
      </c>
      <c r="D34" s="205">
        <v>49.308</v>
      </c>
      <c r="E34" s="205">
        <v>49.661999999999999</v>
      </c>
      <c r="F34" s="205">
        <v>47.994</v>
      </c>
      <c r="G34" s="205">
        <v>48.298999999999999</v>
      </c>
      <c r="H34" s="205">
        <v>51.904000000000003</v>
      </c>
      <c r="I34" s="205">
        <v>47.915999999999997</v>
      </c>
      <c r="J34" s="205">
        <v>48.1</v>
      </c>
      <c r="K34" s="205">
        <v>50.152599334716797</v>
      </c>
      <c r="L34" s="205">
        <v>37.157478332519531</v>
      </c>
      <c r="M34" s="205">
        <v>40.236892700195313</v>
      </c>
      <c r="N34" s="205">
        <v>39.811836242675781</v>
      </c>
    </row>
    <row r="35" spans="2:14" x14ac:dyDescent="0.2">
      <c r="B35" s="190" t="s">
        <v>4</v>
      </c>
      <c r="C35" s="204">
        <v>40.93065</v>
      </c>
      <c r="D35" s="204">
        <v>46.871830000000003</v>
      </c>
      <c r="E35" s="204">
        <v>43.326730000000005</v>
      </c>
      <c r="F35" s="204">
        <v>37.553160000000005</v>
      </c>
      <c r="G35" s="204">
        <v>41.133690000000001</v>
      </c>
      <c r="H35" s="204">
        <v>51.242502999999999</v>
      </c>
      <c r="I35" s="204">
        <v>53.902624000000003</v>
      </c>
      <c r="J35" s="204">
        <v>52.64479</v>
      </c>
      <c r="K35" s="204">
        <f>K31+K33</f>
        <v>54.371513366699219</v>
      </c>
      <c r="L35" s="288">
        <v>47.51001293849945</v>
      </c>
      <c r="M35" s="204">
        <v>52.173805816650393</v>
      </c>
      <c r="N35" s="204">
        <v>60.919266141891477</v>
      </c>
    </row>
    <row r="36" spans="2:14" x14ac:dyDescent="0.2">
      <c r="B36" s="190"/>
      <c r="C36" s="205">
        <v>100</v>
      </c>
      <c r="D36" s="205">
        <v>100</v>
      </c>
      <c r="E36" s="205">
        <v>100</v>
      </c>
      <c r="F36" s="205">
        <v>100</v>
      </c>
      <c r="G36" s="205">
        <v>100</v>
      </c>
      <c r="H36" s="205">
        <v>100</v>
      </c>
      <c r="I36" s="205">
        <v>100</v>
      </c>
      <c r="J36" s="205">
        <v>100</v>
      </c>
      <c r="K36" s="205">
        <f>K32+K34</f>
        <v>100</v>
      </c>
      <c r="L36" s="205">
        <v>100</v>
      </c>
      <c r="M36" s="204">
        <v>100</v>
      </c>
      <c r="N36" s="204">
        <v>100</v>
      </c>
    </row>
    <row r="47" spans="2:14" x14ac:dyDescent="0.2">
      <c r="J47" s="188"/>
      <c r="K47" s="188"/>
      <c r="L47" s="188"/>
    </row>
  </sheetData>
  <mergeCells count="3">
    <mergeCell ref="B2:J2"/>
    <mergeCell ref="B3:J3"/>
    <mergeCell ref="B20:I20"/>
  </mergeCells>
  <phoneticPr fontId="21" type="noConversion"/>
  <pageMargins left="0.7" right="0.7" top="0.75" bottom="0.75" header="0.3" footer="0.3"/>
  <pageSetup paperSize="9" scale="89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026E4-72C5-4EFF-8880-CB9E2CD5D91A}">
  <sheetPr codeName="Hoja13">
    <tabColor theme="0" tint="-0.499984740745262"/>
  </sheetPr>
  <dimension ref="B2:U44"/>
  <sheetViews>
    <sheetView zoomScale="85" zoomScaleNormal="85" workbookViewId="0"/>
  </sheetViews>
  <sheetFormatPr baseColWidth="10" defaultColWidth="9.140625" defaultRowHeight="12.75" x14ac:dyDescent="0.2"/>
  <cols>
    <col min="1" max="1" width="4.7109375" style="136" customWidth="1"/>
    <col min="2" max="2" width="28.42578125" style="136" customWidth="1"/>
    <col min="3" max="8" width="14.28515625" style="136" customWidth="1"/>
    <col min="9" max="15" width="8.5703125" style="136" customWidth="1"/>
    <col min="16" max="16384" width="9.140625" style="136"/>
  </cols>
  <sheetData>
    <row r="2" spans="2:15" ht="39.75" customHeight="1" x14ac:dyDescent="0.2">
      <c r="B2" s="340" t="s">
        <v>362</v>
      </c>
      <c r="C2" s="340"/>
      <c r="D2" s="340"/>
      <c r="E2" s="340"/>
      <c r="F2" s="340"/>
      <c r="G2" s="340"/>
      <c r="H2" s="340"/>
      <c r="I2" s="340"/>
      <c r="L2" s="137"/>
    </row>
    <row r="3" spans="2:15" ht="15.75" x14ac:dyDescent="0.25">
      <c r="B3" s="341" t="s">
        <v>208</v>
      </c>
      <c r="C3" s="341"/>
      <c r="D3" s="341"/>
      <c r="E3" s="341"/>
      <c r="F3" s="341"/>
      <c r="G3" s="341"/>
      <c r="H3" s="341"/>
      <c r="I3" s="341"/>
    </row>
    <row r="5" spans="2:15" x14ac:dyDescent="0.2"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</row>
    <row r="6" spans="2:15" x14ac:dyDescent="0.2"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</row>
    <row r="7" spans="2:15" x14ac:dyDescent="0.2"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</row>
    <row r="8" spans="2:15" x14ac:dyDescent="0.2"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</row>
    <row r="9" spans="2:15" x14ac:dyDescent="0.2"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</row>
    <row r="10" spans="2:15" x14ac:dyDescent="0.2"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</row>
    <row r="11" spans="2:15" x14ac:dyDescent="0.2"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</row>
    <row r="12" spans="2:15" x14ac:dyDescent="0.2"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</row>
    <row r="13" spans="2:15" x14ac:dyDescent="0.2"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</row>
    <row r="14" spans="2:15" x14ac:dyDescent="0.2"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</row>
    <row r="15" spans="2:15" x14ac:dyDescent="0.2"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</row>
    <row r="16" spans="2:15" x14ac:dyDescent="0.2"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</row>
    <row r="17" spans="2:21" x14ac:dyDescent="0.2"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</row>
    <row r="21" spans="2:21" ht="22.5" customHeight="1" x14ac:dyDescent="0.2">
      <c r="B21" s="343" t="s">
        <v>240</v>
      </c>
      <c r="C21" s="343"/>
      <c r="D21" s="343"/>
      <c r="E21" s="343"/>
      <c r="F21" s="343"/>
      <c r="G21" s="343"/>
      <c r="H21" s="343"/>
      <c r="I21" s="343"/>
    </row>
    <row r="22" spans="2:21" x14ac:dyDescent="0.2">
      <c r="B22" s="50" t="s">
        <v>349</v>
      </c>
    </row>
    <row r="23" spans="2:21" x14ac:dyDescent="0.2">
      <c r="B23" s="222" t="s">
        <v>19</v>
      </c>
    </row>
    <row r="24" spans="2:21" x14ac:dyDescent="0.2"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</row>
    <row r="25" spans="2:21" x14ac:dyDescent="0.2"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</row>
    <row r="26" spans="2:21" x14ac:dyDescent="0.2"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</row>
    <row r="27" spans="2:21" x14ac:dyDescent="0.2"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</row>
    <row r="28" spans="2:21" x14ac:dyDescent="0.2"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</row>
    <row r="29" spans="2:21" x14ac:dyDescent="0.2"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</row>
    <row r="30" spans="2:21" x14ac:dyDescent="0.2">
      <c r="B30" s="178" t="s">
        <v>277</v>
      </c>
      <c r="C30" s="206" t="s">
        <v>287</v>
      </c>
      <c r="D30" s="206" t="s">
        <v>288</v>
      </c>
      <c r="E30" s="206" t="s">
        <v>289</v>
      </c>
      <c r="F30" s="206" t="s">
        <v>290</v>
      </c>
      <c r="G30" s="206" t="s">
        <v>291</v>
      </c>
      <c r="H30" s="206" t="s">
        <v>292</v>
      </c>
      <c r="I30" s="206" t="s">
        <v>293</v>
      </c>
      <c r="J30" s="206" t="s">
        <v>278</v>
      </c>
      <c r="K30" s="206" t="s">
        <v>279</v>
      </c>
      <c r="L30" s="206" t="s">
        <v>280</v>
      </c>
      <c r="M30" s="206" t="s">
        <v>281</v>
      </c>
      <c r="N30" s="206" t="s">
        <v>282</v>
      </c>
      <c r="O30" s="206" t="s">
        <v>283</v>
      </c>
      <c r="P30" s="206" t="s">
        <v>284</v>
      </c>
      <c r="Q30" s="206" t="s">
        <v>285</v>
      </c>
      <c r="R30" s="206" t="s">
        <v>286</v>
      </c>
      <c r="S30" s="206" t="s">
        <v>311</v>
      </c>
      <c r="T30" s="206" t="s">
        <v>324</v>
      </c>
      <c r="U30" s="206" t="s">
        <v>361</v>
      </c>
    </row>
    <row r="31" spans="2:21" x14ac:dyDescent="0.2">
      <c r="B31" s="136" t="s">
        <v>243</v>
      </c>
      <c r="C31" s="138">
        <v>48.976109999999998</v>
      </c>
      <c r="D31" s="138">
        <v>50.516419999999997</v>
      </c>
      <c r="E31" s="138">
        <v>56.192910000000005</v>
      </c>
      <c r="F31" s="138">
        <v>60.152589999999996</v>
      </c>
      <c r="G31" s="138">
        <v>67.310310000000001</v>
      </c>
      <c r="H31" s="138">
        <v>65.181929999999994</v>
      </c>
      <c r="I31" s="138">
        <v>68.021600000000007</v>
      </c>
      <c r="J31" s="138">
        <v>60.689912999999997</v>
      </c>
      <c r="K31" s="138">
        <v>64.12773</v>
      </c>
      <c r="L31" s="138">
        <v>66.50994</v>
      </c>
      <c r="M31" s="138">
        <v>84.117910000000009</v>
      </c>
      <c r="N31" s="138">
        <v>90.335089999999994</v>
      </c>
      <c r="O31" s="138">
        <v>89.839343</v>
      </c>
      <c r="P31" s="138">
        <v>84.745999999999995</v>
      </c>
      <c r="Q31" s="138">
        <v>86.783799000000002</v>
      </c>
      <c r="R31" s="138">
        <v>87.933677673339844</v>
      </c>
      <c r="S31" s="138">
        <v>81.896087646484375</v>
      </c>
      <c r="T31" s="138">
        <v>101.33559417724609</v>
      </c>
      <c r="U31" s="138">
        <v>104.71620877075195</v>
      </c>
    </row>
    <row r="32" spans="2:21" x14ac:dyDescent="0.2">
      <c r="B32" s="141" t="s">
        <v>244</v>
      </c>
      <c r="C32" s="142">
        <v>69.819000000000003</v>
      </c>
      <c r="D32" s="142">
        <v>72.784999999999997</v>
      </c>
      <c r="E32" s="142">
        <v>76.591999999999999</v>
      </c>
      <c r="F32" s="142">
        <v>72.230999999999995</v>
      </c>
      <c r="G32" s="142">
        <v>77.686000000000007</v>
      </c>
      <c r="H32" s="142">
        <v>74.218999999999994</v>
      </c>
      <c r="I32" s="142">
        <v>70.757000000000005</v>
      </c>
      <c r="J32" s="142">
        <v>67.905000000000001</v>
      </c>
      <c r="K32" s="142">
        <v>67.456999999999994</v>
      </c>
      <c r="L32" s="142">
        <v>69.576999999999998</v>
      </c>
      <c r="M32" s="142">
        <v>74.328000000000003</v>
      </c>
      <c r="N32" s="142">
        <v>77.224999999999994</v>
      </c>
      <c r="O32" s="142">
        <v>74.259</v>
      </c>
      <c r="P32" s="142">
        <v>75.180000000000007</v>
      </c>
      <c r="Q32" s="142">
        <v>71.688000000000002</v>
      </c>
      <c r="R32" s="142">
        <v>72.20550537109375</v>
      </c>
      <c r="S32" s="142">
        <v>69.863746643066406</v>
      </c>
      <c r="T32" s="142">
        <v>74.403518676757813</v>
      </c>
      <c r="U32" s="142">
        <v>74.969314575195313</v>
      </c>
    </row>
    <row r="33" spans="2:21" x14ac:dyDescent="0.2">
      <c r="B33" s="136" t="s">
        <v>245</v>
      </c>
      <c r="C33" s="143">
        <v>21.171119999999998</v>
      </c>
      <c r="D33" s="143">
        <v>18.888470000000002</v>
      </c>
      <c r="E33" s="143">
        <v>17.173650000000002</v>
      </c>
      <c r="F33" s="143">
        <v>23.125689999999999</v>
      </c>
      <c r="G33" s="143">
        <v>19.334229999999998</v>
      </c>
      <c r="H33" s="143">
        <v>22.641909999999999</v>
      </c>
      <c r="I33" s="143">
        <v>28.111969999999999</v>
      </c>
      <c r="J33" s="143">
        <v>28.684791000000001</v>
      </c>
      <c r="K33" s="143">
        <v>30.936340000000001</v>
      </c>
      <c r="L33" s="143">
        <v>29.081769999999999</v>
      </c>
      <c r="M33" s="143">
        <v>29.053609999999999</v>
      </c>
      <c r="N33" s="143">
        <v>26.641970000000001</v>
      </c>
      <c r="O33" s="143">
        <v>31.142405</v>
      </c>
      <c r="P33" s="143">
        <v>27.977588999999998</v>
      </c>
      <c r="Q33" s="143">
        <v>34.273480000000006</v>
      </c>
      <c r="R33" s="143">
        <v>33.848827362060547</v>
      </c>
      <c r="S33" s="143">
        <v>35.326499938964844</v>
      </c>
      <c r="T33" s="143">
        <v>34.861724853515625</v>
      </c>
      <c r="U33" s="143">
        <v>34.962553302764896</v>
      </c>
    </row>
    <row r="34" spans="2:21" x14ac:dyDescent="0.2">
      <c r="B34" s="265" t="s">
        <v>246</v>
      </c>
      <c r="C34" s="266">
        <v>30.181000000000001</v>
      </c>
      <c r="D34" s="266">
        <v>27.215</v>
      </c>
      <c r="E34" s="266">
        <v>23.408000000000001</v>
      </c>
      <c r="F34" s="266">
        <v>27.768999999999998</v>
      </c>
      <c r="G34" s="266">
        <v>22.314</v>
      </c>
      <c r="H34" s="266">
        <v>25.780999999999999</v>
      </c>
      <c r="I34" s="266">
        <v>29.242999999999999</v>
      </c>
      <c r="J34" s="266">
        <v>32.094999999999999</v>
      </c>
      <c r="K34" s="266">
        <v>32.542999999999999</v>
      </c>
      <c r="L34" s="266">
        <v>30.422999999999998</v>
      </c>
      <c r="M34" s="266">
        <v>25.672000000000001</v>
      </c>
      <c r="N34" s="266">
        <v>22.774999999999999</v>
      </c>
      <c r="O34" s="266">
        <v>25.741</v>
      </c>
      <c r="P34" s="266">
        <v>24.82</v>
      </c>
      <c r="Q34" s="266">
        <v>28.312000000000001</v>
      </c>
      <c r="R34" s="266">
        <v>27.794490814208984</v>
      </c>
      <c r="S34" s="144">
        <v>30.136257171630859</v>
      </c>
      <c r="T34" s="266">
        <v>25.596485137939453</v>
      </c>
      <c r="U34" s="266">
        <v>25.03068733215332</v>
      </c>
    </row>
    <row r="36" spans="2:21" x14ac:dyDescent="0.2"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</row>
    <row r="37" spans="2:21" x14ac:dyDescent="0.2">
      <c r="P37" s="145"/>
    </row>
    <row r="38" spans="2:21" x14ac:dyDescent="0.2">
      <c r="P38" s="145"/>
    </row>
    <row r="40" spans="2:21" x14ac:dyDescent="0.2">
      <c r="P40" s="145"/>
    </row>
    <row r="41" spans="2:21" x14ac:dyDescent="0.2">
      <c r="P41" s="145"/>
    </row>
    <row r="44" spans="2:21" x14ac:dyDescent="0.2">
      <c r="P44" s="145"/>
    </row>
  </sheetData>
  <mergeCells count="3">
    <mergeCell ref="B21:I21"/>
    <mergeCell ref="B2:I2"/>
    <mergeCell ref="B3:I3"/>
  </mergeCells>
  <phoneticPr fontId="19" type="noConversion"/>
  <pageMargins left="0.7" right="0.7" top="0.75" bottom="0.75" header="0.3" footer="0.3"/>
  <pageSetup scale="95" orientation="portrait" r:id="rId1"/>
  <colBreaks count="1" manualBreakCount="1">
    <brk id="6" max="35" man="1"/>
  </colBreaks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4887A-EFEA-40A0-A03F-1FD2F22BC3B6}">
  <sheetPr codeName="Hoja14">
    <tabColor theme="0" tint="-0.499984740745262"/>
  </sheetPr>
  <dimension ref="B2:U43"/>
  <sheetViews>
    <sheetView zoomScale="85" zoomScaleNormal="85" workbookViewId="0">
      <selection activeCell="A21" sqref="A21"/>
    </sheetView>
  </sheetViews>
  <sheetFormatPr baseColWidth="10" defaultRowHeight="12.75" x14ac:dyDescent="0.2"/>
  <cols>
    <col min="1" max="1" width="6" style="164" customWidth="1"/>
    <col min="2" max="2" width="17.140625" style="164" customWidth="1"/>
    <col min="3" max="12" width="9.85546875" style="164" customWidth="1"/>
    <col min="13" max="20" width="8" style="164" customWidth="1"/>
    <col min="21" max="21" width="8.140625" style="164" customWidth="1"/>
    <col min="22" max="16384" width="11.42578125" style="164"/>
  </cols>
  <sheetData>
    <row r="2" spans="2:20" ht="15.75" customHeight="1" x14ac:dyDescent="0.25">
      <c r="B2" s="344" t="s">
        <v>363</v>
      </c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263"/>
      <c r="T2" s="137"/>
    </row>
    <row r="3" spans="2:20" ht="15.75" x14ac:dyDescent="0.25">
      <c r="B3" s="341" t="s">
        <v>208</v>
      </c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262"/>
    </row>
    <row r="21" spans="2:21" x14ac:dyDescent="0.2">
      <c r="B21" s="243" t="s">
        <v>210</v>
      </c>
    </row>
    <row r="22" spans="2:21" x14ac:dyDescent="0.2">
      <c r="B22" s="50" t="s">
        <v>349</v>
      </c>
    </row>
    <row r="23" spans="2:21" x14ac:dyDescent="0.2">
      <c r="B23" s="222" t="s">
        <v>19</v>
      </c>
    </row>
    <row r="30" spans="2:21" ht="18.75" customHeight="1" x14ac:dyDescent="0.2">
      <c r="B30" s="178" t="s">
        <v>277</v>
      </c>
      <c r="C30" s="264" t="s">
        <v>287</v>
      </c>
      <c r="D30" s="264" t="s">
        <v>288</v>
      </c>
      <c r="E30" s="264" t="s">
        <v>289</v>
      </c>
      <c r="F30" s="264" t="s">
        <v>290</v>
      </c>
      <c r="G30" s="264" t="s">
        <v>291</v>
      </c>
      <c r="H30" s="264" t="s">
        <v>292</v>
      </c>
      <c r="I30" s="264" t="s">
        <v>293</v>
      </c>
      <c r="J30" s="264" t="s">
        <v>278</v>
      </c>
      <c r="K30" s="264" t="s">
        <v>279</v>
      </c>
      <c r="L30" s="264" t="s">
        <v>280</v>
      </c>
      <c r="M30" s="264" t="s">
        <v>281</v>
      </c>
      <c r="N30" s="264" t="s">
        <v>282</v>
      </c>
      <c r="O30" s="264" t="s">
        <v>283</v>
      </c>
      <c r="P30" s="264" t="s">
        <v>284</v>
      </c>
      <c r="Q30" s="264" t="s">
        <v>285</v>
      </c>
      <c r="R30" s="264" t="s">
        <v>286</v>
      </c>
      <c r="S30" s="264" t="s">
        <v>311</v>
      </c>
      <c r="T30" s="264" t="s">
        <v>324</v>
      </c>
      <c r="U30" s="264" t="s">
        <v>361</v>
      </c>
    </row>
    <row r="31" spans="2:21" ht="38.25" x14ac:dyDescent="0.2">
      <c r="B31" s="191" t="s">
        <v>226</v>
      </c>
      <c r="C31" s="242">
        <v>25.242459999999998</v>
      </c>
      <c r="D31" s="242">
        <v>23.767859999999999</v>
      </c>
      <c r="E31" s="242">
        <v>22.04748</v>
      </c>
      <c r="F31" s="242">
        <v>27.468720000000001</v>
      </c>
      <c r="G31" s="242">
        <v>23.856720000000003</v>
      </c>
      <c r="H31" s="242">
        <v>26.829419999999999</v>
      </c>
      <c r="I31" s="242">
        <v>29.75676</v>
      </c>
      <c r="J31" s="242">
        <v>31.333076000000002</v>
      </c>
      <c r="K31" s="242">
        <v>33.186480000000003</v>
      </c>
      <c r="L31" s="242">
        <v>34.483650000000004</v>
      </c>
      <c r="M31" s="242">
        <v>33.462440000000001</v>
      </c>
      <c r="N31" s="242">
        <v>33.25468</v>
      </c>
      <c r="O31" s="242">
        <v>37.874015</v>
      </c>
      <c r="P31" s="242">
        <v>39.002811999999999</v>
      </c>
      <c r="Q31" s="242">
        <v>39.560207999999996</v>
      </c>
      <c r="R31" s="242">
        <v>39.201187133789063</v>
      </c>
      <c r="S31" s="268">
        <v>44.929847717285156</v>
      </c>
      <c r="T31" s="268">
        <v>32.939441680908203</v>
      </c>
      <c r="U31" s="268">
        <v>29.302678192138671</v>
      </c>
    </row>
    <row r="32" spans="2:21" ht="38.25" x14ac:dyDescent="0.2">
      <c r="B32" s="267" t="s">
        <v>227</v>
      </c>
      <c r="C32" s="268">
        <v>15.795999999999999</v>
      </c>
      <c r="D32" s="268">
        <v>15.648999999999999</v>
      </c>
      <c r="E32" s="268">
        <v>13.903</v>
      </c>
      <c r="F32" s="268">
        <v>16.673999999999999</v>
      </c>
      <c r="G32" s="268">
        <v>14.262</v>
      </c>
      <c r="H32" s="268">
        <v>16.009</v>
      </c>
      <c r="I32" s="268">
        <v>17.132000000000001</v>
      </c>
      <c r="J32" s="268">
        <v>17.890999999999998</v>
      </c>
      <c r="K32" s="268">
        <v>19.512</v>
      </c>
      <c r="L32" s="268">
        <v>20.006</v>
      </c>
      <c r="M32" s="268">
        <v>18.048999999999999</v>
      </c>
      <c r="N32" s="268">
        <v>18.116</v>
      </c>
      <c r="O32" s="268">
        <v>21.209</v>
      </c>
      <c r="P32" s="268">
        <v>20.818000000000001</v>
      </c>
      <c r="Q32" s="268">
        <v>22.562000000000001</v>
      </c>
      <c r="R32" s="268">
        <v>21.765218734741211</v>
      </c>
      <c r="S32" s="268">
        <v>22.356821060180664</v>
      </c>
      <c r="T32" s="268">
        <v>16.65928840637207</v>
      </c>
      <c r="U32" s="268">
        <v>14.647276878356934</v>
      </c>
    </row>
    <row r="34" spans="2:16" x14ac:dyDescent="0.2">
      <c r="C34" s="164" t="s">
        <v>58</v>
      </c>
    </row>
    <row r="35" spans="2:16" x14ac:dyDescent="0.2">
      <c r="B35" s="186"/>
      <c r="C35" s="175"/>
      <c r="D35" s="175"/>
      <c r="E35" s="175"/>
      <c r="F35" s="175"/>
      <c r="G35" s="175"/>
      <c r="H35" s="175"/>
      <c r="I35" s="175"/>
      <c r="J35" s="175"/>
    </row>
    <row r="36" spans="2:16" x14ac:dyDescent="0.2">
      <c r="C36" s="187"/>
      <c r="D36" s="187"/>
      <c r="E36" s="187"/>
      <c r="F36" s="187"/>
      <c r="G36" s="187"/>
      <c r="H36" s="187"/>
      <c r="I36" s="187"/>
      <c r="J36" s="187"/>
    </row>
    <row r="38" spans="2:16" x14ac:dyDescent="0.2">
      <c r="C38" s="175"/>
      <c r="D38" s="175"/>
      <c r="E38" s="175"/>
      <c r="F38" s="175"/>
      <c r="G38" s="175"/>
      <c r="H38" s="175"/>
      <c r="I38" s="175"/>
      <c r="J38" s="175"/>
    </row>
    <row r="39" spans="2:16" x14ac:dyDescent="0.2">
      <c r="C39" s="187"/>
      <c r="D39" s="187"/>
      <c r="E39" s="187"/>
      <c r="F39" s="187"/>
      <c r="G39" s="187"/>
      <c r="H39" s="187"/>
      <c r="I39" s="187"/>
      <c r="J39" s="187"/>
    </row>
    <row r="43" spans="2:16" x14ac:dyDescent="0.2"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</row>
  </sheetData>
  <mergeCells count="2">
    <mergeCell ref="B2:M2"/>
    <mergeCell ref="B3:M3"/>
  </mergeCells>
  <phoneticPr fontId="19" type="noConversion"/>
  <pageMargins left="0.7" right="0.7" top="0.75" bottom="0.75" header="0.3" footer="0.3"/>
  <pageSetup paperSize="9" scale="87" orientation="portrait" r:id="rId1"/>
  <colBreaks count="1" manualBreakCount="1">
    <brk id="10" max="1048575" man="1"/>
  </colBreak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FC63B-28E3-4334-9AD0-1A1F7070676B}">
  <sheetPr codeName="Hoja15">
    <tabColor theme="0" tint="-0.499984740745262"/>
  </sheetPr>
  <dimension ref="A1:H31"/>
  <sheetViews>
    <sheetView zoomScale="85" zoomScaleNormal="85" zoomScaleSheetLayoutView="100" workbookViewId="0">
      <selection activeCell="A20" sqref="A20"/>
    </sheetView>
  </sheetViews>
  <sheetFormatPr baseColWidth="10" defaultRowHeight="12.75" x14ac:dyDescent="0.2"/>
  <cols>
    <col min="1" max="1" width="5.7109375" style="31" customWidth="1"/>
    <col min="2" max="2" width="18" style="31" customWidth="1"/>
    <col min="3" max="3" width="23.7109375" style="31" customWidth="1"/>
    <col min="4" max="4" width="23" style="31" customWidth="1"/>
    <col min="5" max="16384" width="11.42578125" style="31"/>
  </cols>
  <sheetData>
    <row r="1" spans="1:8" x14ac:dyDescent="0.2">
      <c r="A1" s="30"/>
      <c r="B1" s="30"/>
      <c r="C1" s="30"/>
      <c r="D1" s="30"/>
    </row>
    <row r="2" spans="1:8" ht="33" customHeight="1" x14ac:dyDescent="0.2">
      <c r="A2" s="30"/>
      <c r="B2" s="337" t="s">
        <v>364</v>
      </c>
      <c r="C2" s="337"/>
      <c r="D2" s="337"/>
      <c r="G2" s="137"/>
    </row>
    <row r="3" spans="1:8" ht="15" customHeight="1" x14ac:dyDescent="0.25">
      <c r="A3" s="30"/>
      <c r="B3" s="332" t="s">
        <v>236</v>
      </c>
      <c r="C3" s="332"/>
      <c r="D3" s="332"/>
    </row>
    <row r="4" spans="1:8" ht="5.0999999999999996" customHeight="1" x14ac:dyDescent="0.2">
      <c r="A4" s="30"/>
      <c r="B4" s="30"/>
      <c r="C4" s="30"/>
      <c r="D4" s="30"/>
    </row>
    <row r="5" spans="1:8" ht="41.25" customHeight="1" x14ac:dyDescent="0.2">
      <c r="A5" s="30"/>
      <c r="B5" s="54" t="s">
        <v>0</v>
      </c>
      <c r="C5" s="98" t="s">
        <v>107</v>
      </c>
      <c r="D5" s="98" t="s">
        <v>216</v>
      </c>
    </row>
    <row r="6" spans="1:8" ht="5.0999999999999996" customHeight="1" x14ac:dyDescent="0.2">
      <c r="A6" s="30"/>
      <c r="B6" s="70"/>
      <c r="C6" s="99"/>
      <c r="D6" s="99"/>
    </row>
    <row r="7" spans="1:8" ht="12.75" customHeight="1" x14ac:dyDescent="0.2">
      <c r="A7" s="30"/>
      <c r="B7" s="36">
        <v>2004</v>
      </c>
      <c r="C7" s="100">
        <v>377.87400000000002</v>
      </c>
      <c r="D7" s="100">
        <v>239.40899999999999</v>
      </c>
      <c r="E7" s="101"/>
      <c r="F7" s="102"/>
      <c r="H7" s="103"/>
    </row>
    <row r="8" spans="1:8" ht="12.75" customHeight="1" x14ac:dyDescent="0.2">
      <c r="A8" s="30"/>
      <c r="B8" s="36">
        <v>2005</v>
      </c>
      <c r="C8" s="100">
        <v>366.88299999999998</v>
      </c>
      <c r="D8" s="100">
        <v>219.44499999999999</v>
      </c>
      <c r="E8" s="101"/>
      <c r="F8" s="102"/>
    </row>
    <row r="9" spans="1:8" ht="12.75" customHeight="1" x14ac:dyDescent="0.2">
      <c r="A9" s="30"/>
      <c r="B9" s="36">
        <v>2006</v>
      </c>
      <c r="C9" s="100">
        <v>375.33699999999999</v>
      </c>
      <c r="D9" s="100">
        <v>229.42099999999999</v>
      </c>
      <c r="E9" s="101"/>
      <c r="F9" s="102"/>
      <c r="H9" s="103"/>
    </row>
    <row r="10" spans="1:8" ht="12.75" customHeight="1" x14ac:dyDescent="0.2">
      <c r="A10" s="30"/>
      <c r="B10" s="36">
        <v>2007</v>
      </c>
      <c r="C10" s="100">
        <v>477.90100000000001</v>
      </c>
      <c r="D10" s="100">
        <v>296.70299999999997</v>
      </c>
      <c r="E10" s="101"/>
      <c r="F10" s="102"/>
      <c r="H10" s="103"/>
    </row>
    <row r="11" spans="1:8" ht="12.75" customHeight="1" x14ac:dyDescent="0.2">
      <c r="A11" s="30"/>
      <c r="B11" s="36">
        <v>2008</v>
      </c>
      <c r="C11" s="100">
        <v>519.71299999999997</v>
      </c>
      <c r="D11" s="100">
        <v>354.16699999999997</v>
      </c>
      <c r="E11" s="101"/>
      <c r="F11" s="102"/>
      <c r="H11" s="103"/>
    </row>
    <row r="12" spans="1:8" ht="12.75" customHeight="1" x14ac:dyDescent="0.2">
      <c r="A12" s="30"/>
      <c r="B12" s="36">
        <v>2009</v>
      </c>
      <c r="C12" s="100">
        <v>579.23500000000001</v>
      </c>
      <c r="D12" s="100">
        <v>388.08300000000003</v>
      </c>
      <c r="E12" s="101"/>
      <c r="F12" s="102"/>
      <c r="H12" s="103"/>
    </row>
    <row r="13" spans="1:8" ht="12.75" customHeight="1" x14ac:dyDescent="0.2">
      <c r="A13" s="30"/>
      <c r="B13" s="36">
        <v>2010</v>
      </c>
      <c r="C13" s="100">
        <v>644.702</v>
      </c>
      <c r="D13" s="100">
        <v>420.58300000000003</v>
      </c>
      <c r="E13" s="101"/>
      <c r="F13" s="102"/>
      <c r="H13" s="103"/>
    </row>
    <row r="14" spans="1:8" ht="12.75" customHeight="1" x14ac:dyDescent="0.2">
      <c r="A14" s="30"/>
      <c r="B14" s="36">
        <v>2011</v>
      </c>
      <c r="C14" s="100">
        <v>747.952</v>
      </c>
      <c r="D14" s="100">
        <v>433.815</v>
      </c>
      <c r="E14" s="101"/>
      <c r="F14" s="102"/>
      <c r="H14" s="103"/>
    </row>
    <row r="15" spans="1:8" ht="12.75" customHeight="1" x14ac:dyDescent="0.2">
      <c r="A15" s="30"/>
      <c r="B15" s="36">
        <v>2012</v>
      </c>
      <c r="C15" s="100">
        <v>750.23299999999995</v>
      </c>
      <c r="D15" s="100">
        <v>453.50900000000001</v>
      </c>
      <c r="E15" s="101"/>
      <c r="F15" s="102"/>
      <c r="H15" s="103"/>
    </row>
    <row r="16" spans="1:8" ht="12.75" customHeight="1" x14ac:dyDescent="0.2">
      <c r="A16" s="30"/>
      <c r="B16" s="36">
        <v>2013</v>
      </c>
      <c r="C16" s="100">
        <v>752.54300000000001</v>
      </c>
      <c r="D16" s="100">
        <v>485.66699999999997</v>
      </c>
      <c r="E16" s="101"/>
      <c r="F16" s="102"/>
      <c r="H16" s="103"/>
    </row>
    <row r="17" spans="1:8" ht="12.75" customHeight="1" x14ac:dyDescent="0.2">
      <c r="A17" s="30"/>
      <c r="B17" s="36">
        <v>2014</v>
      </c>
      <c r="C17" s="100">
        <v>773.49099999999999</v>
      </c>
      <c r="D17" s="100">
        <v>488.5</v>
      </c>
      <c r="E17" s="101"/>
      <c r="F17" s="102"/>
      <c r="H17" s="103"/>
    </row>
    <row r="18" spans="1:8" ht="12.75" customHeight="1" x14ac:dyDescent="0.2">
      <c r="A18" s="30"/>
      <c r="B18" s="36">
        <v>2015</v>
      </c>
      <c r="C18" s="100">
        <v>904.59900000000005</v>
      </c>
      <c r="D18" s="100">
        <v>546.91700000000003</v>
      </c>
      <c r="E18" s="101"/>
      <c r="F18" s="102"/>
      <c r="H18" s="103"/>
    </row>
    <row r="19" spans="1:8" ht="12.75" customHeight="1" x14ac:dyDescent="0.2">
      <c r="A19" s="30"/>
      <c r="B19" s="36">
        <v>2016</v>
      </c>
      <c r="C19" s="100">
        <v>879.5095</v>
      </c>
      <c r="D19" s="100">
        <v>552.95734000000004</v>
      </c>
      <c r="E19" s="101"/>
      <c r="F19" s="102"/>
      <c r="H19" s="103"/>
    </row>
    <row r="20" spans="1:8" ht="12.75" customHeight="1" x14ac:dyDescent="0.2">
      <c r="A20" s="30"/>
      <c r="B20" s="36">
        <v>2017</v>
      </c>
      <c r="C20" s="100">
        <v>902.22680000000003</v>
      </c>
      <c r="D20" s="100">
        <v>568.58330999999998</v>
      </c>
      <c r="E20" s="101"/>
      <c r="F20" s="102"/>
      <c r="H20" s="103"/>
    </row>
    <row r="21" spans="1:8" ht="12.75" customHeight="1" x14ac:dyDescent="0.2">
      <c r="A21" s="30"/>
      <c r="B21" s="36">
        <v>2018</v>
      </c>
      <c r="C21" s="100">
        <v>959.824951171875</v>
      </c>
      <c r="D21" s="100">
        <v>638.91668701171898</v>
      </c>
      <c r="E21" s="101"/>
      <c r="F21" s="102"/>
      <c r="H21" s="103"/>
    </row>
    <row r="22" spans="1:8" ht="12.75" customHeight="1" x14ac:dyDescent="0.2">
      <c r="A22" s="30"/>
      <c r="B22" s="36">
        <v>2019</v>
      </c>
      <c r="C22" s="244">
        <v>970.649169921875</v>
      </c>
      <c r="D22" s="244">
        <v>668.70123291015625</v>
      </c>
      <c r="E22" s="101"/>
      <c r="F22" s="102"/>
      <c r="H22" s="103"/>
    </row>
    <row r="23" spans="1:8" ht="12.75" customHeight="1" x14ac:dyDescent="0.2">
      <c r="A23" s="30"/>
      <c r="B23" s="36">
        <v>2020</v>
      </c>
      <c r="C23" s="244">
        <v>1081.900634765625</v>
      </c>
      <c r="D23" s="244">
        <v>541.16668701171875</v>
      </c>
      <c r="E23" s="101"/>
      <c r="F23" s="102"/>
      <c r="H23" s="103"/>
    </row>
    <row r="24" spans="1:8" ht="12.75" customHeight="1" x14ac:dyDescent="0.2">
      <c r="A24" s="30"/>
      <c r="B24" s="36">
        <v>2021</v>
      </c>
      <c r="C24" s="244">
        <v>1005.635986328125</v>
      </c>
      <c r="D24" s="244">
        <v>726.159423828125</v>
      </c>
      <c r="E24" s="101"/>
      <c r="F24" s="102"/>
      <c r="H24" s="103"/>
    </row>
    <row r="25" spans="1:8" ht="12.75" customHeight="1" x14ac:dyDescent="0.2">
      <c r="A25" s="30"/>
      <c r="B25" s="36">
        <v>2022</v>
      </c>
      <c r="C25" s="244">
        <v>1074.926025390625</v>
      </c>
      <c r="D25" s="244">
        <v>742.83331298828125</v>
      </c>
      <c r="E25" s="101"/>
      <c r="F25" s="102"/>
      <c r="H25" s="103"/>
    </row>
    <row r="26" spans="1:8" ht="5.25" customHeight="1" x14ac:dyDescent="0.2">
      <c r="A26" s="30"/>
      <c r="B26" s="74"/>
      <c r="C26" s="104"/>
      <c r="D26" s="104"/>
      <c r="H26" s="103"/>
    </row>
    <row r="27" spans="1:8" ht="18.75" customHeight="1" x14ac:dyDescent="0.2">
      <c r="B27" s="208" t="s">
        <v>108</v>
      </c>
    </row>
    <row r="28" spans="1:8" x14ac:dyDescent="0.2">
      <c r="B28" s="209" t="s">
        <v>230</v>
      </c>
    </row>
    <row r="29" spans="1:8" x14ac:dyDescent="0.2">
      <c r="B29" s="210" t="s">
        <v>229</v>
      </c>
    </row>
    <row r="30" spans="1:8" x14ac:dyDescent="0.2">
      <c r="B30" s="50" t="s">
        <v>349</v>
      </c>
    </row>
    <row r="31" spans="1:8" x14ac:dyDescent="0.2">
      <c r="B31" s="43" t="s">
        <v>76</v>
      </c>
    </row>
  </sheetData>
  <mergeCells count="2">
    <mergeCell ref="B2:D2"/>
    <mergeCell ref="B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62A8F-ED02-4FDB-97BE-AC71B0BC07BA}">
  <sheetPr codeName="Hoja16">
    <tabColor theme="0" tint="-0.499984740745262"/>
    <pageSetUpPr fitToPage="1"/>
  </sheetPr>
  <dimension ref="A1:R56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2" customWidth="1"/>
    <col min="2" max="2" width="17.85546875" style="32" customWidth="1"/>
    <col min="3" max="3" width="14.5703125" style="32" customWidth="1"/>
    <col min="4" max="5" width="17.5703125" style="32" customWidth="1"/>
    <col min="6" max="6" width="17.140625" style="32" customWidth="1"/>
    <col min="7" max="7" width="14.28515625" style="32" customWidth="1"/>
    <col min="8" max="8" width="11.42578125" style="31"/>
    <col min="9" max="9" width="10.28515625" style="32" customWidth="1"/>
    <col min="10" max="14" width="11.42578125" style="32"/>
    <col min="15" max="15" width="31.7109375" style="32" bestFit="1" customWidth="1"/>
    <col min="16" max="16" width="15" style="32" bestFit="1" customWidth="1"/>
    <col min="17" max="17" width="14.42578125" style="32" bestFit="1" customWidth="1"/>
    <col min="18" max="16384" width="11.42578125" style="32"/>
  </cols>
  <sheetData>
    <row r="1" spans="1:18" x14ac:dyDescent="0.2">
      <c r="A1" s="31"/>
      <c r="B1" s="31"/>
      <c r="C1" s="31"/>
      <c r="D1" s="31"/>
      <c r="E1" s="31"/>
      <c r="F1" s="31"/>
      <c r="G1" s="31"/>
    </row>
    <row r="2" spans="1:18" ht="37.5" customHeight="1" x14ac:dyDescent="0.2">
      <c r="A2" s="31"/>
      <c r="B2" s="338" t="s">
        <v>365</v>
      </c>
      <c r="C2" s="338"/>
      <c r="D2" s="338"/>
      <c r="E2" s="338"/>
      <c r="F2" s="338"/>
      <c r="G2" s="338"/>
      <c r="I2" s="137"/>
    </row>
    <row r="3" spans="1:18" ht="15.75" x14ac:dyDescent="0.2">
      <c r="A3" s="31"/>
      <c r="B3" s="338" t="s">
        <v>236</v>
      </c>
      <c r="C3" s="338"/>
      <c r="D3" s="338"/>
      <c r="E3" s="338"/>
      <c r="F3" s="338"/>
      <c r="G3" s="338"/>
    </row>
    <row r="4" spans="1:18" ht="5.0999999999999996" customHeight="1" x14ac:dyDescent="0.2">
      <c r="A4" s="31"/>
      <c r="B4" s="106"/>
      <c r="C4" s="61"/>
      <c r="D4" s="61"/>
      <c r="E4" s="61"/>
      <c r="F4" s="61"/>
      <c r="G4" s="61"/>
    </row>
    <row r="5" spans="1:18" ht="21" customHeight="1" x14ac:dyDescent="0.2">
      <c r="A5" s="61"/>
      <c r="B5" s="333" t="s">
        <v>0</v>
      </c>
      <c r="C5" s="329" t="s">
        <v>22</v>
      </c>
      <c r="D5" s="329"/>
      <c r="E5" s="329"/>
      <c r="F5" s="333" t="s">
        <v>109</v>
      </c>
      <c r="G5" s="333" t="s">
        <v>4</v>
      </c>
    </row>
    <row r="6" spans="1:18" ht="21" customHeight="1" x14ac:dyDescent="0.2">
      <c r="A6" s="61"/>
      <c r="B6" s="334"/>
      <c r="C6" s="54" t="s">
        <v>110</v>
      </c>
      <c r="D6" s="54" t="s">
        <v>111</v>
      </c>
      <c r="E6" s="54" t="s">
        <v>112</v>
      </c>
      <c r="F6" s="334"/>
      <c r="G6" s="334"/>
    </row>
    <row r="7" spans="1:18" ht="5.0999999999999996" customHeight="1" x14ac:dyDescent="0.2">
      <c r="A7" s="61"/>
      <c r="B7" s="70"/>
      <c r="C7" s="107"/>
      <c r="D7" s="99"/>
      <c r="E7" s="99"/>
      <c r="F7" s="99"/>
      <c r="G7" s="99"/>
    </row>
    <row r="8" spans="1:18" x14ac:dyDescent="0.2">
      <c r="A8" s="31"/>
      <c r="B8" s="36">
        <v>2004</v>
      </c>
      <c r="C8" s="108">
        <v>225.34870000000001</v>
      </c>
      <c r="D8" s="108">
        <v>310.4787</v>
      </c>
      <c r="E8" s="108">
        <v>221.94460000000001</v>
      </c>
      <c r="F8" s="108">
        <v>1118.4100000000001</v>
      </c>
      <c r="G8" s="108">
        <v>377.87430000000001</v>
      </c>
      <c r="H8" s="108"/>
      <c r="N8" s="109"/>
      <c r="O8" s="109"/>
      <c r="P8" s="109"/>
      <c r="Q8" s="89"/>
      <c r="R8" s="109"/>
    </row>
    <row r="9" spans="1:18" ht="13.5" customHeight="1" x14ac:dyDescent="0.25">
      <c r="A9" s="31"/>
      <c r="B9" s="36">
        <v>2005</v>
      </c>
      <c r="C9" s="108">
        <v>210.3527</v>
      </c>
      <c r="D9" s="108">
        <v>212.17939999999999</v>
      </c>
      <c r="E9" s="108">
        <v>210.22659999999999</v>
      </c>
      <c r="F9" s="108">
        <v>1124.3150000000001</v>
      </c>
      <c r="G9" s="108">
        <v>366.88339999999999</v>
      </c>
      <c r="H9" s="108"/>
      <c r="I9" s="110"/>
      <c r="N9" s="109"/>
      <c r="O9" s="109"/>
      <c r="P9" s="109"/>
      <c r="Q9" s="89"/>
      <c r="R9" s="109"/>
    </row>
    <row r="10" spans="1:18" ht="15" x14ac:dyDescent="0.25">
      <c r="A10" s="31"/>
      <c r="B10" s="36">
        <v>2006</v>
      </c>
      <c r="C10" s="108">
        <v>211.2773</v>
      </c>
      <c r="D10" s="108">
        <v>263.6268</v>
      </c>
      <c r="E10" s="108">
        <v>207.85329999999999</v>
      </c>
      <c r="F10" s="108">
        <v>1117.9369999999999</v>
      </c>
      <c r="G10" s="108">
        <v>375.3365</v>
      </c>
      <c r="H10" s="108"/>
      <c r="I10" s="110"/>
      <c r="N10" s="109"/>
      <c r="O10" s="109"/>
      <c r="P10" s="109"/>
      <c r="Q10" s="89"/>
      <c r="R10" s="109"/>
    </row>
    <row r="11" spans="1:18" ht="15" x14ac:dyDescent="0.25">
      <c r="A11" s="31"/>
      <c r="B11" s="36">
        <v>2007</v>
      </c>
      <c r="C11" s="108">
        <v>233.9752</v>
      </c>
      <c r="D11" s="108">
        <v>374.61869999999999</v>
      </c>
      <c r="E11" s="108">
        <v>228.83279999999999</v>
      </c>
      <c r="F11" s="108">
        <v>1204.7909999999999</v>
      </c>
      <c r="G11" s="108">
        <v>477.90100000000001</v>
      </c>
      <c r="H11" s="108"/>
      <c r="I11" s="110"/>
      <c r="N11" s="109"/>
      <c r="O11" s="109"/>
      <c r="P11" s="109"/>
      <c r="Q11" s="89"/>
      <c r="R11" s="109"/>
    </row>
    <row r="12" spans="1:18" x14ac:dyDescent="0.2">
      <c r="A12" s="31"/>
      <c r="B12" s="36">
        <v>2008</v>
      </c>
      <c r="C12" s="108">
        <v>251.4862</v>
      </c>
      <c r="D12" s="108">
        <v>306.74360000000001</v>
      </c>
      <c r="E12" s="108">
        <v>250.45750000000001</v>
      </c>
      <c r="F12" s="108">
        <v>1173.461</v>
      </c>
      <c r="G12" s="108">
        <v>519.7133</v>
      </c>
      <c r="H12" s="108"/>
      <c r="N12" s="109"/>
      <c r="O12" s="109"/>
      <c r="P12" s="109"/>
      <c r="Q12" s="89"/>
      <c r="R12" s="109"/>
    </row>
    <row r="13" spans="1:18" x14ac:dyDescent="0.2">
      <c r="A13" s="31"/>
      <c r="B13" s="36">
        <v>2009</v>
      </c>
      <c r="C13" s="108">
        <v>276.81689999999998</v>
      </c>
      <c r="D13" s="108">
        <v>553.34580000000005</v>
      </c>
      <c r="E13" s="108">
        <v>259.27719999999999</v>
      </c>
      <c r="F13" s="108">
        <v>1225.7929999999999</v>
      </c>
      <c r="G13" s="108">
        <v>579.23530000000005</v>
      </c>
      <c r="H13" s="108"/>
      <c r="N13" s="109"/>
      <c r="O13" s="109"/>
      <c r="P13" s="109"/>
      <c r="Q13" s="89"/>
      <c r="R13" s="109"/>
    </row>
    <row r="14" spans="1:18" ht="15" x14ac:dyDescent="0.25">
      <c r="A14" s="31"/>
      <c r="B14" s="36">
        <v>2010</v>
      </c>
      <c r="C14" s="108">
        <v>271.17250000000001</v>
      </c>
      <c r="D14" s="108">
        <v>427.30930000000001</v>
      </c>
      <c r="E14" s="108">
        <v>262.68450000000001</v>
      </c>
      <c r="F14" s="108">
        <v>1305.7159999999999</v>
      </c>
      <c r="G14" s="108">
        <v>644.702</v>
      </c>
      <c r="H14" s="108"/>
      <c r="M14" s="31"/>
      <c r="N14" s="109"/>
      <c r="O14" s="110"/>
      <c r="Q14" s="111"/>
      <c r="R14" s="109"/>
    </row>
    <row r="15" spans="1:18" x14ac:dyDescent="0.2">
      <c r="A15" s="31"/>
      <c r="B15" s="36">
        <v>2011</v>
      </c>
      <c r="C15" s="108">
        <v>274.43540000000002</v>
      </c>
      <c r="D15" s="108">
        <v>525.82410000000004</v>
      </c>
      <c r="E15" s="108">
        <v>256.815</v>
      </c>
      <c r="F15" s="108">
        <v>1523.6869999999999</v>
      </c>
      <c r="G15" s="108">
        <v>747.95230000000004</v>
      </c>
      <c r="H15" s="108"/>
      <c r="N15" s="109"/>
      <c r="O15" s="109"/>
      <c r="P15" s="109"/>
      <c r="Q15" s="89"/>
      <c r="R15" s="109"/>
    </row>
    <row r="16" spans="1:18" x14ac:dyDescent="0.2">
      <c r="A16" s="31"/>
      <c r="B16" s="36">
        <v>2012</v>
      </c>
      <c r="C16" s="108">
        <v>286.91140000000001</v>
      </c>
      <c r="D16" s="108">
        <v>698.99450000000002</v>
      </c>
      <c r="E16" s="108">
        <v>267.32909999999998</v>
      </c>
      <c r="F16" s="108">
        <v>1461.942</v>
      </c>
      <c r="G16" s="108">
        <v>750.23270000000002</v>
      </c>
      <c r="H16" s="108"/>
      <c r="N16" s="109"/>
      <c r="O16" s="109"/>
      <c r="P16" s="109"/>
      <c r="Q16" s="89"/>
      <c r="R16" s="109"/>
    </row>
    <row r="17" spans="1:18" x14ac:dyDescent="0.2">
      <c r="A17" s="31"/>
      <c r="B17" s="36">
        <v>2013</v>
      </c>
      <c r="C17" s="108">
        <v>289.76170000000002</v>
      </c>
      <c r="D17" s="108">
        <v>645.18320000000006</v>
      </c>
      <c r="E17" s="108">
        <v>270.23219999999998</v>
      </c>
      <c r="F17" s="108">
        <v>1420.9860000000001</v>
      </c>
      <c r="G17" s="108">
        <v>752.54319999999996</v>
      </c>
      <c r="H17" s="108"/>
      <c r="N17" s="109"/>
      <c r="O17" s="109"/>
      <c r="P17" s="109"/>
      <c r="Q17" s="89"/>
      <c r="R17" s="109"/>
    </row>
    <row r="18" spans="1:18" x14ac:dyDescent="0.2">
      <c r="A18" s="31"/>
      <c r="B18" s="36">
        <v>2014</v>
      </c>
      <c r="C18" s="108">
        <v>299.36239999999998</v>
      </c>
      <c r="D18" s="108">
        <v>993.96680000000003</v>
      </c>
      <c r="E18" s="108">
        <v>274.87349999999998</v>
      </c>
      <c r="F18" s="108">
        <v>1495.8</v>
      </c>
      <c r="G18" s="108">
        <v>773.49099999999999</v>
      </c>
      <c r="H18" s="108"/>
      <c r="N18" s="109"/>
      <c r="O18" s="109"/>
      <c r="P18" s="109"/>
      <c r="Q18" s="89"/>
      <c r="R18" s="109"/>
    </row>
    <row r="19" spans="1:18" x14ac:dyDescent="0.2">
      <c r="A19" s="31"/>
      <c r="B19" s="36">
        <v>2015</v>
      </c>
      <c r="C19" s="108">
        <v>322.21660000000003</v>
      </c>
      <c r="D19" s="108">
        <v>732.62</v>
      </c>
      <c r="E19" s="108">
        <v>302.11919999999998</v>
      </c>
      <c r="F19" s="108">
        <v>1713.44</v>
      </c>
      <c r="G19" s="108">
        <v>904.59950000000003</v>
      </c>
      <c r="H19" s="108"/>
      <c r="N19" s="109"/>
      <c r="O19" s="109"/>
      <c r="P19" s="109"/>
      <c r="Q19" s="89"/>
      <c r="R19" s="109"/>
    </row>
    <row r="20" spans="1:18" x14ac:dyDescent="0.2">
      <c r="A20" s="31"/>
      <c r="B20" s="36">
        <v>2016</v>
      </c>
      <c r="C20" s="108">
        <v>323.21660000000003</v>
      </c>
      <c r="D20" s="108">
        <v>879.81129999999996</v>
      </c>
      <c r="E20" s="108">
        <v>307.3399</v>
      </c>
      <c r="F20" s="108">
        <v>1660.345</v>
      </c>
      <c r="G20" s="108">
        <v>879.5095</v>
      </c>
      <c r="H20" s="108"/>
      <c r="I20" s="109"/>
      <c r="J20" s="109"/>
      <c r="K20" s="109"/>
      <c r="L20" s="109"/>
      <c r="N20" s="109"/>
      <c r="O20" s="109"/>
      <c r="P20" s="109"/>
      <c r="Q20" s="89"/>
      <c r="R20" s="109"/>
    </row>
    <row r="21" spans="1:18" x14ac:dyDescent="0.2">
      <c r="A21" s="31"/>
      <c r="B21" s="36">
        <v>2017</v>
      </c>
      <c r="C21" s="108">
        <v>325.52659999999997</v>
      </c>
      <c r="D21" s="108">
        <v>517.18629999999996</v>
      </c>
      <c r="E21" s="108">
        <v>316.327</v>
      </c>
      <c r="F21" s="108">
        <v>1684.566</v>
      </c>
      <c r="G21" s="108">
        <v>902.22680000000003</v>
      </c>
      <c r="H21" s="108"/>
      <c r="I21" s="109"/>
      <c r="J21" s="109"/>
      <c r="K21" s="109"/>
      <c r="L21" s="109"/>
      <c r="N21" s="109"/>
      <c r="O21" s="109"/>
      <c r="P21" s="109"/>
      <c r="Q21" s="89"/>
      <c r="R21" s="109"/>
    </row>
    <row r="22" spans="1:18" x14ac:dyDescent="0.2">
      <c r="A22" s="31"/>
      <c r="B22" s="36">
        <v>2018</v>
      </c>
      <c r="C22" s="108">
        <v>340.28771972656301</v>
      </c>
      <c r="D22" s="108">
        <v>687.96325683593795</v>
      </c>
      <c r="E22" s="108">
        <v>324.48837280273398</v>
      </c>
      <c r="F22" s="108">
        <v>1716.39331054688</v>
      </c>
      <c r="G22" s="108">
        <v>959.824951171875</v>
      </c>
      <c r="H22" s="108"/>
      <c r="I22" s="109"/>
      <c r="J22" s="109"/>
      <c r="K22" s="109"/>
      <c r="L22" s="109"/>
      <c r="N22" s="109"/>
      <c r="O22" s="109"/>
      <c r="P22" s="109"/>
      <c r="Q22" s="89"/>
      <c r="R22" s="109"/>
    </row>
    <row r="23" spans="1:18" x14ac:dyDescent="0.2">
      <c r="A23" s="31"/>
      <c r="B23" s="36">
        <v>2019</v>
      </c>
      <c r="C23" s="245">
        <v>346.99179077148438</v>
      </c>
      <c r="D23" s="245">
        <v>685.2408447265625</v>
      </c>
      <c r="E23" s="245">
        <v>327.8642578125</v>
      </c>
      <c r="F23" s="245">
        <v>1654.81103515625</v>
      </c>
      <c r="G23" s="245">
        <v>970.649169921875</v>
      </c>
      <c r="H23" s="108"/>
      <c r="I23" s="109"/>
      <c r="J23" s="109"/>
      <c r="K23" s="109"/>
      <c r="L23" s="109"/>
      <c r="N23" s="109"/>
      <c r="O23" s="109"/>
      <c r="P23" s="109"/>
      <c r="Q23" s="89"/>
      <c r="R23" s="109"/>
    </row>
    <row r="24" spans="1:18" x14ac:dyDescent="0.2">
      <c r="A24" s="31"/>
      <c r="B24" s="36">
        <v>2020</v>
      </c>
      <c r="C24" s="245">
        <v>377.90914916992188</v>
      </c>
      <c r="D24" s="245">
        <v>446.3388671875</v>
      </c>
      <c r="E24" s="245">
        <v>373.3594970703125</v>
      </c>
      <c r="F24" s="245">
        <v>2483.695556640625</v>
      </c>
      <c r="G24" s="245">
        <v>1081.900634765625</v>
      </c>
      <c r="H24" s="108"/>
      <c r="I24" s="109"/>
      <c r="J24" s="109"/>
      <c r="K24" s="109"/>
      <c r="L24" s="109"/>
      <c r="N24" s="109"/>
      <c r="O24" s="109"/>
      <c r="P24" s="109"/>
      <c r="Q24" s="89"/>
      <c r="R24" s="109"/>
    </row>
    <row r="25" spans="1:18" x14ac:dyDescent="0.2">
      <c r="A25" s="31"/>
      <c r="B25" s="36">
        <v>2021</v>
      </c>
      <c r="C25" s="245">
        <v>382.71429443359375</v>
      </c>
      <c r="D25" s="245">
        <v>706.90948486328125</v>
      </c>
      <c r="E25" s="245">
        <v>367.96875</v>
      </c>
      <c r="F25" s="245">
        <v>1675.52392578125</v>
      </c>
      <c r="G25" s="245">
        <v>1005.635986328125</v>
      </c>
      <c r="H25" s="108"/>
      <c r="I25" s="109"/>
      <c r="J25" s="109"/>
      <c r="K25" s="109"/>
      <c r="L25" s="109"/>
      <c r="N25" s="109"/>
      <c r="O25" s="109"/>
      <c r="P25" s="109"/>
      <c r="Q25" s="89"/>
      <c r="R25" s="109"/>
    </row>
    <row r="26" spans="1:18" x14ac:dyDescent="0.2">
      <c r="A26" s="31"/>
      <c r="B26" s="36">
        <v>2022</v>
      </c>
      <c r="C26" s="245">
        <v>429.14013671875</v>
      </c>
      <c r="D26" s="245">
        <v>848.6136474609375</v>
      </c>
      <c r="E26" s="245">
        <v>418.61105346679688</v>
      </c>
      <c r="F26" s="245">
        <v>1833.826416015625</v>
      </c>
      <c r="G26" s="245">
        <v>1074.926025390625</v>
      </c>
      <c r="H26" s="108"/>
      <c r="I26" s="109"/>
      <c r="J26" s="109"/>
      <c r="K26" s="109"/>
      <c r="L26" s="109"/>
      <c r="N26" s="109"/>
      <c r="O26" s="109"/>
      <c r="P26" s="109"/>
      <c r="Q26" s="89"/>
      <c r="R26" s="109"/>
    </row>
    <row r="27" spans="1:18" ht="8.25" customHeight="1" x14ac:dyDescent="0.2">
      <c r="A27" s="31"/>
      <c r="B27" s="74"/>
      <c r="C27" s="104"/>
      <c r="D27" s="104"/>
      <c r="E27" s="74"/>
      <c r="F27" s="104"/>
      <c r="G27" s="104"/>
      <c r="H27" s="103"/>
      <c r="Q27" s="89"/>
    </row>
    <row r="28" spans="1:18" s="31" customFormat="1" ht="12.75" customHeight="1" x14ac:dyDescent="0.2">
      <c r="B28" s="208" t="s">
        <v>108</v>
      </c>
      <c r="C28" s="211"/>
      <c r="D28" s="211"/>
      <c r="E28" s="211"/>
      <c r="F28" s="211"/>
      <c r="G28" s="211"/>
      <c r="O28" s="32"/>
      <c r="Q28" s="111"/>
    </row>
    <row r="29" spans="1:18" s="31" customFormat="1" ht="12.75" customHeight="1" x14ac:dyDescent="0.2">
      <c r="B29" s="209" t="s">
        <v>230</v>
      </c>
      <c r="C29" s="212"/>
      <c r="D29" s="212"/>
      <c r="E29" s="212"/>
      <c r="F29" s="212"/>
      <c r="G29" s="212"/>
    </row>
    <row r="30" spans="1:18" s="31" customFormat="1" ht="12.75" customHeight="1" x14ac:dyDescent="0.2">
      <c r="B30" s="210" t="s">
        <v>229</v>
      </c>
      <c r="C30" s="212"/>
      <c r="D30" s="212"/>
      <c r="E30" s="212"/>
      <c r="F30" s="212"/>
      <c r="G30" s="212"/>
    </row>
    <row r="31" spans="1:18" s="31" customFormat="1" ht="26.25" customHeight="1" x14ac:dyDescent="0.2">
      <c r="B31" s="345" t="s">
        <v>115</v>
      </c>
      <c r="C31" s="345"/>
      <c r="D31" s="345"/>
      <c r="E31" s="345"/>
      <c r="F31" s="345"/>
      <c r="G31" s="345"/>
    </row>
    <row r="32" spans="1:18" s="31" customFormat="1" ht="24" customHeight="1" x14ac:dyDescent="0.25">
      <c r="B32" s="345" t="s">
        <v>113</v>
      </c>
      <c r="C32" s="345"/>
      <c r="D32" s="345"/>
      <c r="E32" s="345"/>
      <c r="F32" s="345"/>
      <c r="G32" s="345"/>
      <c r="I32" s="110"/>
      <c r="J32" s="32"/>
    </row>
    <row r="33" spans="2:8" s="31" customFormat="1" ht="12.75" customHeight="1" x14ac:dyDescent="0.2">
      <c r="B33" s="345" t="s">
        <v>114</v>
      </c>
      <c r="C33" s="345"/>
      <c r="D33" s="345"/>
      <c r="E33" s="345"/>
      <c r="F33" s="345"/>
      <c r="G33" s="345"/>
    </row>
    <row r="34" spans="2:8" s="31" customFormat="1" x14ac:dyDescent="0.2">
      <c r="B34" s="50" t="s">
        <v>349</v>
      </c>
    </row>
    <row r="35" spans="2:8" s="31" customFormat="1" x14ac:dyDescent="0.2">
      <c r="B35" s="43" t="s">
        <v>76</v>
      </c>
    </row>
    <row r="36" spans="2:8" s="31" customFormat="1" x14ac:dyDescent="0.2"/>
    <row r="37" spans="2:8" x14ac:dyDescent="0.2">
      <c r="G37" s="31"/>
      <c r="H37" s="32"/>
    </row>
    <row r="38" spans="2:8" x14ac:dyDescent="0.2">
      <c r="F38" s="31"/>
      <c r="H38" s="32"/>
    </row>
    <row r="39" spans="2:8" x14ac:dyDescent="0.2">
      <c r="F39" s="31"/>
      <c r="H39" s="32"/>
    </row>
    <row r="40" spans="2:8" x14ac:dyDescent="0.2">
      <c r="F40" s="31"/>
      <c r="H40" s="32"/>
    </row>
    <row r="41" spans="2:8" x14ac:dyDescent="0.2">
      <c r="F41" s="31"/>
      <c r="H41" s="32"/>
    </row>
    <row r="42" spans="2:8" x14ac:dyDescent="0.2">
      <c r="F42" s="31"/>
      <c r="H42" s="32"/>
    </row>
    <row r="43" spans="2:8" x14ac:dyDescent="0.2">
      <c r="F43" s="31"/>
      <c r="H43" s="32"/>
    </row>
    <row r="44" spans="2:8" x14ac:dyDescent="0.2">
      <c r="F44" s="31"/>
      <c r="H44" s="32"/>
    </row>
    <row r="45" spans="2:8" x14ac:dyDescent="0.2">
      <c r="F45" s="31"/>
      <c r="H45" s="32"/>
    </row>
    <row r="46" spans="2:8" x14ac:dyDescent="0.2">
      <c r="F46" s="31"/>
      <c r="H46" s="32"/>
    </row>
    <row r="47" spans="2:8" x14ac:dyDescent="0.2">
      <c r="F47" s="31"/>
      <c r="H47" s="32"/>
    </row>
    <row r="48" spans="2:8" x14ac:dyDescent="0.2">
      <c r="F48" s="31"/>
      <c r="H48" s="32"/>
    </row>
    <row r="49" spans="6:8" x14ac:dyDescent="0.2">
      <c r="F49" s="31"/>
      <c r="H49" s="32"/>
    </row>
    <row r="50" spans="6:8" x14ac:dyDescent="0.2">
      <c r="F50" s="31"/>
      <c r="H50" s="32"/>
    </row>
    <row r="51" spans="6:8" x14ac:dyDescent="0.2">
      <c r="F51" s="31"/>
      <c r="H51" s="32"/>
    </row>
    <row r="52" spans="6:8" x14ac:dyDescent="0.2">
      <c r="F52" s="31"/>
      <c r="H52" s="32"/>
    </row>
    <row r="53" spans="6:8" x14ac:dyDescent="0.2">
      <c r="F53" s="31"/>
      <c r="H53" s="32"/>
    </row>
    <row r="54" spans="6:8" x14ac:dyDescent="0.2">
      <c r="F54" s="31"/>
      <c r="H54" s="32"/>
    </row>
    <row r="55" spans="6:8" x14ac:dyDescent="0.2">
      <c r="F55" s="31"/>
      <c r="H55" s="32"/>
    </row>
    <row r="56" spans="6:8" x14ac:dyDescent="0.2">
      <c r="F56" s="31"/>
      <c r="H56" s="32"/>
    </row>
  </sheetData>
  <mergeCells count="9">
    <mergeCell ref="G5:G6"/>
    <mergeCell ref="B31:G31"/>
    <mergeCell ref="B32:G32"/>
    <mergeCell ref="B33:G33"/>
    <mergeCell ref="B2:G2"/>
    <mergeCell ref="B3:G3"/>
    <mergeCell ref="B5:B6"/>
    <mergeCell ref="C5:E5"/>
    <mergeCell ref="F5:F6"/>
  </mergeCells>
  <conditionalFormatting sqref="M14 K32 Q14">
    <cfRule type="cellIs" dxfId="161" priority="2" stopIfTrue="1" operator="greaterThan">
      <formula>13</formula>
    </cfRule>
  </conditionalFormatting>
  <conditionalFormatting sqref="M8:M26">
    <cfRule type="cellIs" dxfId="160" priority="1" stopIfTrue="1" operator="greaterThan">
      <formula>13</formula>
    </cfRule>
  </conditionalFormatting>
  <printOptions horizontalCentered="1"/>
  <pageMargins left="0.78740157480314965" right="0.78740157480314965" top="0.98425196850393704" bottom="0.98425196850393704" header="0" footer="0"/>
  <pageSetup paperSize="9" scale="1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EF9E-6D32-49E2-8F4A-B9C44BE1B722}">
  <sheetPr codeName="Hoja17">
    <tabColor theme="0" tint="-0.499984740745262"/>
  </sheetPr>
  <dimension ref="A1:Q221"/>
  <sheetViews>
    <sheetView showGridLines="0" zoomScale="85" zoomScaleNormal="85" zoomScaleSheetLayoutView="100" workbookViewId="0">
      <selection activeCell="A26" sqref="A26"/>
    </sheetView>
  </sheetViews>
  <sheetFormatPr baseColWidth="10" defaultRowHeight="12.75" x14ac:dyDescent="0.2"/>
  <cols>
    <col min="1" max="1" width="5.7109375" style="32" customWidth="1"/>
    <col min="2" max="2" width="14.140625" style="32" customWidth="1"/>
    <col min="3" max="3" width="10.28515625" style="32" customWidth="1"/>
    <col min="4" max="4" width="12.7109375" style="32" customWidth="1"/>
    <col min="5" max="5" width="15.5703125" style="32" customWidth="1"/>
    <col min="6" max="7" width="14.7109375" style="32" customWidth="1"/>
    <col min="8" max="8" width="15.42578125" style="32" customWidth="1"/>
    <col min="9" max="9" width="11.85546875" style="32" customWidth="1"/>
    <col min="10" max="10" width="10.7109375" style="32" customWidth="1"/>
    <col min="11" max="11" width="11.42578125" style="31"/>
    <col min="12" max="16384" width="11.42578125" style="32"/>
  </cols>
  <sheetData>
    <row r="1" spans="1:17" x14ac:dyDescent="0.2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7" ht="30.75" customHeight="1" x14ac:dyDescent="0.2">
      <c r="A2" s="30"/>
      <c r="B2" s="337" t="s">
        <v>366</v>
      </c>
      <c r="C2" s="337"/>
      <c r="D2" s="337"/>
      <c r="E2" s="337"/>
      <c r="F2" s="337"/>
      <c r="G2" s="337"/>
      <c r="H2" s="337"/>
      <c r="I2" s="337"/>
      <c r="J2" s="337"/>
      <c r="L2" s="137"/>
    </row>
    <row r="3" spans="1:17" ht="15.75" x14ac:dyDescent="0.25">
      <c r="A3" s="30"/>
      <c r="B3" s="332" t="s">
        <v>236</v>
      </c>
      <c r="C3" s="332"/>
      <c r="D3" s="332"/>
      <c r="E3" s="332"/>
      <c r="F3" s="332"/>
      <c r="G3" s="332"/>
      <c r="H3" s="332"/>
      <c r="I3" s="332"/>
      <c r="J3" s="332"/>
    </row>
    <row r="4" spans="1:17" ht="5.0999999999999996" customHeight="1" x14ac:dyDescent="0.2">
      <c r="A4" s="30"/>
      <c r="B4" s="112"/>
      <c r="C4" s="30"/>
      <c r="D4" s="30"/>
      <c r="E4" s="30"/>
      <c r="F4" s="30"/>
      <c r="G4" s="30"/>
      <c r="H4" s="30"/>
      <c r="I4" s="30"/>
      <c r="J4" s="30"/>
    </row>
    <row r="5" spans="1:17" ht="23.25" customHeight="1" x14ac:dyDescent="0.2">
      <c r="A5" s="30"/>
      <c r="B5" s="335" t="s">
        <v>0</v>
      </c>
      <c r="C5" s="333" t="s">
        <v>119</v>
      </c>
      <c r="D5" s="329" t="s">
        <v>120</v>
      </c>
      <c r="E5" s="329"/>
      <c r="F5" s="329"/>
      <c r="G5" s="329"/>
      <c r="H5" s="333" t="s">
        <v>34</v>
      </c>
      <c r="I5" s="333" t="s">
        <v>116</v>
      </c>
      <c r="J5" s="333" t="s">
        <v>4</v>
      </c>
    </row>
    <row r="6" spans="1:17" ht="34.5" customHeight="1" x14ac:dyDescent="0.2">
      <c r="A6" s="30"/>
      <c r="B6" s="336"/>
      <c r="C6" s="334"/>
      <c r="D6" s="57" t="s">
        <v>110</v>
      </c>
      <c r="E6" s="57" t="s">
        <v>121</v>
      </c>
      <c r="F6" s="57" t="s">
        <v>117</v>
      </c>
      <c r="G6" s="57" t="s">
        <v>118</v>
      </c>
      <c r="H6" s="334"/>
      <c r="I6" s="334"/>
      <c r="J6" s="334"/>
    </row>
    <row r="7" spans="1:17" ht="5.0999999999999996" customHeight="1" x14ac:dyDescent="0.2">
      <c r="A7" s="30"/>
      <c r="B7" s="70"/>
      <c r="C7" s="99"/>
      <c r="D7" s="99"/>
      <c r="E7" s="99"/>
      <c r="F7" s="99"/>
      <c r="G7" s="99"/>
      <c r="H7" s="99"/>
      <c r="I7" s="99"/>
      <c r="J7" s="99"/>
    </row>
    <row r="8" spans="1:17" x14ac:dyDescent="0.2">
      <c r="A8" s="30"/>
      <c r="B8" s="36">
        <v>2004</v>
      </c>
      <c r="C8" s="108">
        <v>905.90239999999994</v>
      </c>
      <c r="D8" s="108">
        <v>420.58249999999998</v>
      </c>
      <c r="E8" s="113">
        <v>311.64659999999998</v>
      </c>
      <c r="F8" s="113">
        <v>467.20069999999998</v>
      </c>
      <c r="G8" s="113">
        <v>1357.71</v>
      </c>
      <c r="H8" s="113">
        <v>247.60310000000001</v>
      </c>
      <c r="I8" s="113">
        <v>276.54840000000002</v>
      </c>
      <c r="J8" s="113">
        <v>377.87430000000001</v>
      </c>
    </row>
    <row r="9" spans="1:17" x14ac:dyDescent="0.2">
      <c r="A9" s="30"/>
      <c r="B9" s="36">
        <v>2005</v>
      </c>
      <c r="C9" s="108">
        <v>920.98990000000003</v>
      </c>
      <c r="D9" s="108">
        <v>404.4271</v>
      </c>
      <c r="E9" s="113">
        <v>309.83749999999998</v>
      </c>
      <c r="F9" s="113">
        <v>376.62830000000002</v>
      </c>
      <c r="G9" s="113">
        <v>1269.615</v>
      </c>
      <c r="H9" s="113">
        <v>239.46889999999999</v>
      </c>
      <c r="I9" s="113">
        <v>349.43599999999998</v>
      </c>
      <c r="J9" s="113">
        <v>366.88339999999999</v>
      </c>
    </row>
    <row r="10" spans="1:17" x14ac:dyDescent="0.2">
      <c r="A10" s="30"/>
      <c r="B10" s="36">
        <v>2006</v>
      </c>
      <c r="C10" s="108">
        <v>929.64649999999995</v>
      </c>
      <c r="D10" s="108">
        <v>476.36540000000002</v>
      </c>
      <c r="E10" s="113">
        <v>397.67630000000003</v>
      </c>
      <c r="F10" s="113">
        <v>674.39210000000003</v>
      </c>
      <c r="G10" s="113">
        <v>1314.6310000000001</v>
      </c>
      <c r="H10" s="113">
        <v>232.33590000000001</v>
      </c>
      <c r="I10" s="113">
        <v>285.58280000000002</v>
      </c>
      <c r="J10" s="113">
        <v>375.3365</v>
      </c>
    </row>
    <row r="11" spans="1:17" x14ac:dyDescent="0.2">
      <c r="A11" s="30"/>
      <c r="B11" s="36">
        <v>2007</v>
      </c>
      <c r="C11" s="108">
        <v>1116.069</v>
      </c>
      <c r="D11" s="108">
        <v>544.05999999999995</v>
      </c>
      <c r="E11" s="113">
        <v>444.03039999999999</v>
      </c>
      <c r="F11" s="113">
        <v>742.38559999999995</v>
      </c>
      <c r="G11" s="113">
        <v>1431.643</v>
      </c>
      <c r="H11" s="113">
        <v>290.36989999999997</v>
      </c>
      <c r="I11" s="113">
        <v>270.2473</v>
      </c>
      <c r="J11" s="113">
        <v>477.90100000000001</v>
      </c>
    </row>
    <row r="12" spans="1:17" x14ac:dyDescent="0.2">
      <c r="A12" s="30"/>
      <c r="B12" s="36">
        <v>2008</v>
      </c>
      <c r="C12" s="108">
        <v>1302.655</v>
      </c>
      <c r="D12" s="108">
        <v>513.15700000000004</v>
      </c>
      <c r="E12" s="113">
        <v>431.13830000000002</v>
      </c>
      <c r="F12" s="113">
        <v>597.81380000000001</v>
      </c>
      <c r="G12" s="113">
        <v>1143.8969999999999</v>
      </c>
      <c r="H12" s="113">
        <v>368.75060000000002</v>
      </c>
      <c r="I12" s="113">
        <v>400.34589999999997</v>
      </c>
      <c r="J12" s="113">
        <v>519.7133</v>
      </c>
    </row>
    <row r="13" spans="1:17" x14ac:dyDescent="0.2">
      <c r="A13" s="30"/>
      <c r="B13" s="36">
        <v>2009</v>
      </c>
      <c r="C13" s="108">
        <v>1276.57</v>
      </c>
      <c r="D13" s="108">
        <v>619.45630000000006</v>
      </c>
      <c r="E13" s="113">
        <v>484.13279999999997</v>
      </c>
      <c r="F13" s="113">
        <v>849.101</v>
      </c>
      <c r="G13" s="113">
        <v>1840.1410000000001</v>
      </c>
      <c r="H13" s="113">
        <v>410.52609999999999</v>
      </c>
      <c r="I13" s="113">
        <v>376.6268</v>
      </c>
      <c r="J13" s="113">
        <v>579.23530000000005</v>
      </c>
    </row>
    <row r="14" spans="1:17" x14ac:dyDescent="0.2">
      <c r="A14" s="30"/>
      <c r="B14" s="36">
        <v>2010</v>
      </c>
      <c r="C14" s="108">
        <v>1261.2149999999999</v>
      </c>
      <c r="D14" s="108">
        <v>757.39790000000005</v>
      </c>
      <c r="E14" s="113">
        <v>651.79449999999997</v>
      </c>
      <c r="F14" s="113">
        <v>794.33320000000003</v>
      </c>
      <c r="G14" s="113">
        <v>1532.3820000000001</v>
      </c>
      <c r="H14" s="113">
        <v>434.9375</v>
      </c>
      <c r="I14" s="113">
        <v>375.64940000000001</v>
      </c>
      <c r="J14" s="113">
        <v>644.702</v>
      </c>
    </row>
    <row r="15" spans="1:17" s="31" customFormat="1" x14ac:dyDescent="0.2">
      <c r="A15" s="30"/>
      <c r="B15" s="36">
        <v>2011</v>
      </c>
      <c r="C15" s="108">
        <v>1531.9929999999999</v>
      </c>
      <c r="D15" s="108">
        <v>977.76679999999999</v>
      </c>
      <c r="E15" s="113">
        <v>757.31359999999995</v>
      </c>
      <c r="F15" s="113">
        <v>1539.7539999999999</v>
      </c>
      <c r="G15" s="113">
        <v>1838.357</v>
      </c>
      <c r="H15" s="113">
        <v>473.29020000000003</v>
      </c>
      <c r="I15" s="113">
        <v>376.0403</v>
      </c>
      <c r="J15" s="113">
        <v>747.95230000000004</v>
      </c>
      <c r="L15" s="32"/>
      <c r="M15" s="32"/>
      <c r="N15" s="32"/>
      <c r="O15" s="32"/>
      <c r="P15" s="32"/>
      <c r="Q15" s="32"/>
    </row>
    <row r="16" spans="1:17" s="31" customFormat="1" x14ac:dyDescent="0.2">
      <c r="A16" s="30"/>
      <c r="B16" s="36">
        <v>2012</v>
      </c>
      <c r="C16" s="108">
        <v>1584.877</v>
      </c>
      <c r="D16" s="108">
        <v>908.23630000000003</v>
      </c>
      <c r="E16" s="113">
        <v>724.70140000000004</v>
      </c>
      <c r="F16" s="113">
        <v>1006.394</v>
      </c>
      <c r="G16" s="113">
        <v>2129.989</v>
      </c>
      <c r="H16" s="113">
        <v>459.98680000000002</v>
      </c>
      <c r="I16" s="113">
        <v>371.05590000000001</v>
      </c>
      <c r="J16" s="113">
        <v>750.23270000000002</v>
      </c>
      <c r="L16" s="32"/>
      <c r="M16" s="32"/>
      <c r="N16" s="32"/>
      <c r="O16" s="32"/>
      <c r="P16" s="32"/>
      <c r="Q16" s="32"/>
    </row>
    <row r="17" spans="1:17" s="31" customFormat="1" x14ac:dyDescent="0.2">
      <c r="A17" s="30"/>
      <c r="B17" s="36">
        <v>2013</v>
      </c>
      <c r="C17" s="108">
        <v>1686.691</v>
      </c>
      <c r="D17" s="108">
        <v>820.19169999999997</v>
      </c>
      <c r="E17" s="113">
        <v>639.00580000000002</v>
      </c>
      <c r="F17" s="113">
        <v>1077.4649999999999</v>
      </c>
      <c r="G17" s="113">
        <v>1923.175</v>
      </c>
      <c r="H17" s="113">
        <v>535.01620000000003</v>
      </c>
      <c r="I17" s="113">
        <v>505.51299999999998</v>
      </c>
      <c r="J17" s="113">
        <v>752.54319999999996</v>
      </c>
      <c r="L17" s="32"/>
      <c r="M17" s="32"/>
      <c r="N17" s="32"/>
      <c r="O17" s="32"/>
      <c r="P17" s="32"/>
      <c r="Q17" s="32"/>
    </row>
    <row r="18" spans="1:17" s="31" customFormat="1" x14ac:dyDescent="0.2">
      <c r="A18" s="30"/>
      <c r="B18" s="36">
        <v>2014</v>
      </c>
      <c r="C18" s="108">
        <v>1822.1189999999999</v>
      </c>
      <c r="D18" s="108">
        <v>841.94119999999998</v>
      </c>
      <c r="E18" s="113">
        <v>710.1268</v>
      </c>
      <c r="F18" s="113">
        <v>1026.057</v>
      </c>
      <c r="G18" s="113">
        <v>1991.451</v>
      </c>
      <c r="H18" s="113">
        <v>520.45899999999995</v>
      </c>
      <c r="I18" s="113">
        <v>474.47969999999998</v>
      </c>
      <c r="J18" s="113">
        <v>773.49099999999999</v>
      </c>
      <c r="L18" s="32"/>
      <c r="M18" s="32"/>
      <c r="N18" s="32"/>
      <c r="O18" s="32"/>
      <c r="P18" s="32"/>
      <c r="Q18" s="32"/>
    </row>
    <row r="19" spans="1:17" s="31" customFormat="1" x14ac:dyDescent="0.2">
      <c r="A19" s="30"/>
      <c r="B19" s="36">
        <v>2015</v>
      </c>
      <c r="C19" s="108">
        <v>1618.951</v>
      </c>
      <c r="D19" s="108">
        <v>1218.0630000000001</v>
      </c>
      <c r="E19" s="113">
        <v>1085.7080000000001</v>
      </c>
      <c r="F19" s="113">
        <v>1600.3</v>
      </c>
      <c r="G19" s="113">
        <v>1709.047</v>
      </c>
      <c r="H19" s="113">
        <v>558.76739999999995</v>
      </c>
      <c r="I19" s="113">
        <v>389.57679999999999</v>
      </c>
      <c r="J19" s="113">
        <v>904.59950000000003</v>
      </c>
      <c r="L19" s="32"/>
      <c r="M19" s="32"/>
      <c r="N19" s="32"/>
      <c r="O19" s="32"/>
      <c r="P19" s="32"/>
      <c r="Q19" s="32"/>
    </row>
    <row r="20" spans="1:17" s="31" customFormat="1" x14ac:dyDescent="0.2">
      <c r="A20" s="30"/>
      <c r="B20" s="36">
        <v>2016</v>
      </c>
      <c r="C20" s="108">
        <v>1880.133</v>
      </c>
      <c r="D20" s="108">
        <v>942.98429999999996</v>
      </c>
      <c r="E20" s="113">
        <v>790.44749999999999</v>
      </c>
      <c r="F20" s="113">
        <v>1242.1310000000001</v>
      </c>
      <c r="G20" s="113">
        <v>1817.723</v>
      </c>
      <c r="H20" s="113">
        <v>617.10220000000004</v>
      </c>
      <c r="I20" s="113">
        <v>475.4171</v>
      </c>
      <c r="J20" s="113">
        <v>879.5095</v>
      </c>
      <c r="L20" s="32"/>
      <c r="M20" s="32"/>
      <c r="N20" s="32"/>
      <c r="O20" s="32"/>
      <c r="P20" s="32"/>
      <c r="Q20" s="32"/>
    </row>
    <row r="21" spans="1:17" s="31" customFormat="1" x14ac:dyDescent="0.2">
      <c r="A21" s="30"/>
      <c r="B21" s="36">
        <v>2017</v>
      </c>
      <c r="C21" s="108">
        <v>2133.4679999999998</v>
      </c>
      <c r="D21" s="108">
        <v>1072.258</v>
      </c>
      <c r="E21" s="113">
        <v>938.40229999999997</v>
      </c>
      <c r="F21" s="113">
        <v>938.40229999999997</v>
      </c>
      <c r="G21" s="113">
        <v>1944.0360000000001</v>
      </c>
      <c r="H21" s="113">
        <v>585.79359999999997</v>
      </c>
      <c r="I21" s="113">
        <v>549.30269999999996</v>
      </c>
      <c r="J21" s="113">
        <v>902.22680000000003</v>
      </c>
      <c r="L21" s="32"/>
      <c r="M21" s="32"/>
      <c r="N21" s="32"/>
      <c r="O21" s="32"/>
      <c r="P21" s="32"/>
      <c r="Q21" s="32"/>
    </row>
    <row r="22" spans="1:17" s="31" customFormat="1" x14ac:dyDescent="0.2">
      <c r="A22" s="30"/>
      <c r="B22" s="36">
        <v>2018</v>
      </c>
      <c r="C22" s="108">
        <v>2337.43994140625</v>
      </c>
      <c r="D22" s="108">
        <v>973.65997314453102</v>
      </c>
      <c r="E22" s="113">
        <v>878.25634765625</v>
      </c>
      <c r="F22" s="113">
        <v>1146.11071777344</v>
      </c>
      <c r="G22" s="113">
        <v>1796.22705078125</v>
      </c>
      <c r="H22" s="113">
        <v>665.89111328125</v>
      </c>
      <c r="I22" s="113">
        <v>627.825927734375</v>
      </c>
      <c r="J22" s="113">
        <v>959.824951171875</v>
      </c>
      <c r="L22" s="32"/>
      <c r="M22" s="32"/>
      <c r="N22" s="32"/>
      <c r="O22" s="32"/>
      <c r="P22" s="32"/>
      <c r="Q22" s="32"/>
    </row>
    <row r="23" spans="1:17" s="31" customFormat="1" x14ac:dyDescent="0.2">
      <c r="A23" s="30"/>
      <c r="B23" s="36">
        <v>2019</v>
      </c>
      <c r="C23" s="245">
        <v>2429.33203125</v>
      </c>
      <c r="D23" s="245">
        <v>914.838134765625</v>
      </c>
      <c r="E23" s="246">
        <v>823.12890625</v>
      </c>
      <c r="F23" s="246">
        <v>1067.7410888671875</v>
      </c>
      <c r="G23" s="246">
        <v>1894.830078125</v>
      </c>
      <c r="H23" s="246">
        <v>705.76593017578125</v>
      </c>
      <c r="I23" s="246">
        <v>649.60614013671875</v>
      </c>
      <c r="J23" s="246">
        <v>970.649169921875</v>
      </c>
      <c r="L23" s="32"/>
      <c r="M23" s="32"/>
      <c r="N23" s="32"/>
      <c r="O23" s="32"/>
      <c r="P23" s="32"/>
      <c r="Q23" s="32"/>
    </row>
    <row r="24" spans="1:17" s="31" customFormat="1" x14ac:dyDescent="0.2">
      <c r="A24" s="30"/>
      <c r="B24" s="36">
        <v>2020</v>
      </c>
      <c r="C24" s="245">
        <v>2151.635009765625</v>
      </c>
      <c r="D24" s="245">
        <v>1538.5235595703125</v>
      </c>
      <c r="E24" s="246">
        <v>772.99609375</v>
      </c>
      <c r="F24" s="246">
        <v>963.27496337890625</v>
      </c>
      <c r="G24" s="246">
        <v>19573.8203125</v>
      </c>
      <c r="H24" s="246">
        <v>547.4300537109375</v>
      </c>
      <c r="I24" s="246">
        <v>470.59719848632813</v>
      </c>
      <c r="J24" s="246">
        <v>1081.900634765625</v>
      </c>
      <c r="L24" s="32"/>
      <c r="M24" s="32"/>
      <c r="N24" s="32"/>
      <c r="O24" s="32"/>
      <c r="P24" s="32"/>
      <c r="Q24" s="32"/>
    </row>
    <row r="25" spans="1:17" s="31" customFormat="1" x14ac:dyDescent="0.2">
      <c r="A25" s="30"/>
      <c r="B25" s="36">
        <v>2021</v>
      </c>
      <c r="C25" s="245">
        <v>2393.353759765625</v>
      </c>
      <c r="D25" s="245">
        <v>997.38531494140625</v>
      </c>
      <c r="E25" s="246">
        <v>868.21844482421875</v>
      </c>
      <c r="F25" s="246">
        <v>1143.7449951171875</v>
      </c>
      <c r="G25" s="246">
        <v>2363.982666015625</v>
      </c>
      <c r="H25" s="246">
        <v>733.7613525390625</v>
      </c>
      <c r="I25" s="246">
        <v>757.55810546875</v>
      </c>
      <c r="J25" s="246">
        <v>1005.635986328125</v>
      </c>
      <c r="L25" s="32"/>
      <c r="M25" s="32"/>
      <c r="N25" s="32"/>
      <c r="O25" s="32"/>
      <c r="P25" s="32"/>
      <c r="Q25" s="32"/>
    </row>
    <row r="26" spans="1:17" s="31" customFormat="1" x14ac:dyDescent="0.2">
      <c r="A26" s="30"/>
      <c r="B26" s="36">
        <v>2022</v>
      </c>
      <c r="C26" s="245">
        <v>2381.309326171875</v>
      </c>
      <c r="D26" s="245">
        <v>1205.24755859375</v>
      </c>
      <c r="E26" s="246">
        <v>1024.5748291015625</v>
      </c>
      <c r="F26" s="246">
        <v>1669.8211669921875</v>
      </c>
      <c r="G26" s="246">
        <v>2213.383056640625</v>
      </c>
      <c r="H26" s="246">
        <v>757.728759765625</v>
      </c>
      <c r="I26" s="246">
        <v>794.3502197265625</v>
      </c>
      <c r="J26" s="246">
        <v>1074.926025390625</v>
      </c>
      <c r="L26" s="32"/>
      <c r="M26" s="32"/>
      <c r="N26" s="32"/>
      <c r="O26" s="32"/>
      <c r="P26" s="32"/>
      <c r="Q26" s="32"/>
    </row>
    <row r="27" spans="1:17" ht="7.5" customHeight="1" x14ac:dyDescent="0.2">
      <c r="A27" s="30"/>
      <c r="B27" s="74"/>
      <c r="C27" s="114"/>
      <c r="D27" s="104"/>
      <c r="E27" s="104"/>
      <c r="F27" s="104"/>
      <c r="G27" s="104"/>
      <c r="H27" s="104"/>
      <c r="I27" s="104"/>
      <c r="J27" s="104"/>
    </row>
    <row r="28" spans="1:17" s="31" customFormat="1" ht="12.75" customHeight="1" x14ac:dyDescent="0.2">
      <c r="B28" s="208" t="s">
        <v>108</v>
      </c>
      <c r="C28" s="115"/>
      <c r="D28" s="115"/>
      <c r="E28" s="115"/>
      <c r="F28" s="115"/>
      <c r="G28" s="115"/>
      <c r="H28" s="115"/>
      <c r="I28" s="115"/>
      <c r="J28" s="115"/>
    </row>
    <row r="29" spans="1:17" s="31" customFormat="1" x14ac:dyDescent="0.2">
      <c r="B29" s="209" t="s">
        <v>230</v>
      </c>
    </row>
    <row r="30" spans="1:17" s="31" customFormat="1" x14ac:dyDescent="0.2">
      <c r="B30" s="210" t="s">
        <v>229</v>
      </c>
    </row>
    <row r="31" spans="1:17" s="31" customFormat="1" x14ac:dyDescent="0.2">
      <c r="B31" s="79" t="s">
        <v>122</v>
      </c>
    </row>
    <row r="32" spans="1:17" s="31" customFormat="1" x14ac:dyDescent="0.2">
      <c r="B32" s="79" t="s">
        <v>123</v>
      </c>
    </row>
    <row r="33" spans="2:11" s="31" customFormat="1" x14ac:dyDescent="0.2">
      <c r="B33" s="79" t="s">
        <v>124</v>
      </c>
    </row>
    <row r="34" spans="2:11" s="31" customFormat="1" x14ac:dyDescent="0.2">
      <c r="B34" s="79" t="s">
        <v>331</v>
      </c>
      <c r="C34" s="66"/>
      <c r="D34" s="66"/>
      <c r="E34" s="66"/>
    </row>
    <row r="35" spans="2:11" s="31" customFormat="1" x14ac:dyDescent="0.2">
      <c r="B35" s="79" t="s">
        <v>125</v>
      </c>
      <c r="C35" s="66"/>
      <c r="D35" s="66"/>
      <c r="E35" s="66"/>
    </row>
    <row r="36" spans="2:11" s="31" customFormat="1" x14ac:dyDescent="0.2">
      <c r="B36" s="50" t="s">
        <v>349</v>
      </c>
    </row>
    <row r="37" spans="2:11" s="31" customFormat="1" x14ac:dyDescent="0.2">
      <c r="B37" s="43" t="s">
        <v>76</v>
      </c>
    </row>
    <row r="38" spans="2:11" s="31" customFormat="1" x14ac:dyDescent="0.2"/>
    <row r="40" spans="2:11" x14ac:dyDescent="0.2">
      <c r="B40" s="116"/>
      <c r="C40" s="116"/>
      <c r="D40" s="116"/>
      <c r="K40" s="32"/>
    </row>
    <row r="41" spans="2:11" s="66" customFormat="1" ht="15" x14ac:dyDescent="0.25">
      <c r="B41" s="32"/>
      <c r="C41" s="3"/>
      <c r="D41" s="32"/>
    </row>
    <row r="42" spans="2:11" ht="15" x14ac:dyDescent="0.25">
      <c r="C42" s="3"/>
      <c r="K42" s="32"/>
    </row>
    <row r="43" spans="2:11" ht="15" x14ac:dyDescent="0.25">
      <c r="C43" s="3"/>
      <c r="K43" s="32"/>
    </row>
    <row r="44" spans="2:11" ht="15" x14ac:dyDescent="0.25">
      <c r="C44" s="3"/>
      <c r="K44" s="32"/>
    </row>
    <row r="45" spans="2:11" ht="15" x14ac:dyDescent="0.25">
      <c r="C45" s="3"/>
      <c r="K45" s="32"/>
    </row>
    <row r="46" spans="2:11" ht="15" x14ac:dyDescent="0.25">
      <c r="C46" s="3"/>
      <c r="K46" s="32"/>
    </row>
    <row r="47" spans="2:11" ht="15" x14ac:dyDescent="0.25">
      <c r="C47" s="3"/>
      <c r="K47" s="32"/>
    </row>
    <row r="48" spans="2:11" ht="15" x14ac:dyDescent="0.25">
      <c r="C48" s="3"/>
      <c r="K48" s="32"/>
    </row>
    <row r="49" spans="3:11" ht="15" x14ac:dyDescent="0.25">
      <c r="C49" s="3"/>
      <c r="K49" s="32"/>
    </row>
    <row r="50" spans="3:11" ht="15" x14ac:dyDescent="0.25">
      <c r="C50" s="3"/>
      <c r="K50" s="32"/>
    </row>
    <row r="51" spans="3:11" ht="15" x14ac:dyDescent="0.25">
      <c r="C51" s="3"/>
      <c r="K51" s="32"/>
    </row>
    <row r="52" spans="3:11" ht="15" x14ac:dyDescent="0.25">
      <c r="C52" s="3"/>
      <c r="K52" s="32"/>
    </row>
    <row r="53" spans="3:11" ht="15" x14ac:dyDescent="0.25">
      <c r="C53" s="3"/>
      <c r="K53" s="32"/>
    </row>
    <row r="54" spans="3:11" ht="15" x14ac:dyDescent="0.25">
      <c r="C54" s="3"/>
      <c r="K54" s="32"/>
    </row>
    <row r="55" spans="3:11" ht="15" x14ac:dyDescent="0.25">
      <c r="C55" s="3"/>
      <c r="K55" s="32"/>
    </row>
    <row r="56" spans="3:11" ht="15" x14ac:dyDescent="0.25">
      <c r="C56" s="3"/>
      <c r="K56" s="32"/>
    </row>
    <row r="57" spans="3:11" ht="15" x14ac:dyDescent="0.25">
      <c r="C57" s="3"/>
      <c r="K57" s="32"/>
    </row>
    <row r="58" spans="3:11" ht="15" x14ac:dyDescent="0.25">
      <c r="C58" s="3"/>
      <c r="K58" s="32"/>
    </row>
    <row r="59" spans="3:11" ht="15" x14ac:dyDescent="0.25">
      <c r="C59" s="3"/>
      <c r="K59" s="32"/>
    </row>
    <row r="60" spans="3:11" ht="15" x14ac:dyDescent="0.25">
      <c r="C60" s="3"/>
      <c r="K60" s="32"/>
    </row>
    <row r="61" spans="3:11" ht="15" x14ac:dyDescent="0.25">
      <c r="C61" s="3"/>
      <c r="K61" s="32"/>
    </row>
    <row r="62" spans="3:11" ht="15" x14ac:dyDescent="0.25">
      <c r="C62" s="3"/>
      <c r="K62" s="32"/>
    </row>
    <row r="63" spans="3:11" ht="15" x14ac:dyDescent="0.25">
      <c r="C63" s="3"/>
      <c r="K63" s="32"/>
    </row>
    <row r="64" spans="3:11" ht="15" x14ac:dyDescent="0.25">
      <c r="C64" s="3"/>
      <c r="K64" s="32"/>
    </row>
    <row r="65" spans="2:11" ht="15" x14ac:dyDescent="0.25">
      <c r="C65" s="3"/>
      <c r="K65" s="32"/>
    </row>
    <row r="66" spans="2:11" ht="15" x14ac:dyDescent="0.25">
      <c r="C66" s="3"/>
      <c r="K66" s="32"/>
    </row>
    <row r="67" spans="2:11" ht="15" x14ac:dyDescent="0.25">
      <c r="C67" s="3"/>
      <c r="K67" s="32"/>
    </row>
    <row r="68" spans="2:11" ht="15" x14ac:dyDescent="0.25">
      <c r="C68" s="3"/>
      <c r="K68" s="32"/>
    </row>
    <row r="69" spans="2:11" ht="15" x14ac:dyDescent="0.25">
      <c r="C69" s="3"/>
      <c r="E69" s="31"/>
      <c r="K69" s="32"/>
    </row>
    <row r="70" spans="2:11" ht="15" x14ac:dyDescent="0.25">
      <c r="C70" s="3"/>
      <c r="K70" s="32"/>
    </row>
    <row r="71" spans="2:11" ht="15" x14ac:dyDescent="0.25">
      <c r="C71" s="3"/>
      <c r="D71" s="31"/>
      <c r="K71" s="32"/>
    </row>
    <row r="72" spans="2:11" ht="15" x14ac:dyDescent="0.25">
      <c r="C72" s="3"/>
      <c r="K72" s="32"/>
    </row>
    <row r="73" spans="2:11" ht="15" x14ac:dyDescent="0.25">
      <c r="B73" s="92"/>
      <c r="C73" s="2"/>
      <c r="K73" s="32"/>
    </row>
    <row r="74" spans="2:11" ht="15" x14ac:dyDescent="0.25">
      <c r="B74" s="92"/>
      <c r="C74" s="2"/>
      <c r="K74" s="32"/>
    </row>
    <row r="75" spans="2:11" ht="15" x14ac:dyDescent="0.25">
      <c r="B75" s="92"/>
      <c r="C75" s="2"/>
      <c r="K75" s="32"/>
    </row>
    <row r="76" spans="2:11" ht="15" x14ac:dyDescent="0.25">
      <c r="B76" s="92"/>
      <c r="C76" s="2"/>
      <c r="K76" s="32"/>
    </row>
    <row r="77" spans="2:11" ht="15" x14ac:dyDescent="0.25">
      <c r="B77" s="92"/>
      <c r="C77" s="3"/>
      <c r="K77" s="32"/>
    </row>
    <row r="78" spans="2:11" ht="15" x14ac:dyDescent="0.25">
      <c r="B78" s="92"/>
      <c r="C78" s="3"/>
      <c r="K78" s="32"/>
    </row>
    <row r="79" spans="2:11" ht="15" x14ac:dyDescent="0.25">
      <c r="B79" s="92"/>
      <c r="C79" s="3"/>
      <c r="K79" s="32"/>
    </row>
    <row r="80" spans="2:11" ht="15" x14ac:dyDescent="0.25">
      <c r="B80" s="92"/>
      <c r="C80" s="3"/>
      <c r="K80" s="32"/>
    </row>
    <row r="81" spans="2:11" ht="15" x14ac:dyDescent="0.25">
      <c r="B81" s="92"/>
      <c r="C81" s="3"/>
      <c r="K81" s="32"/>
    </row>
    <row r="82" spans="2:11" ht="15" x14ac:dyDescent="0.25">
      <c r="B82" s="92"/>
      <c r="C82" s="3"/>
      <c r="K82" s="32"/>
    </row>
    <row r="83" spans="2:11" ht="15" x14ac:dyDescent="0.25">
      <c r="B83" s="92"/>
      <c r="C83" s="3"/>
      <c r="K83" s="32"/>
    </row>
    <row r="84" spans="2:11" ht="15" x14ac:dyDescent="0.25">
      <c r="B84" s="92"/>
      <c r="C84" s="3"/>
      <c r="K84" s="32"/>
    </row>
    <row r="85" spans="2:11" ht="15" x14ac:dyDescent="0.25">
      <c r="B85" s="92"/>
      <c r="C85" s="3"/>
      <c r="D85" s="31"/>
      <c r="K85" s="32"/>
    </row>
    <row r="86" spans="2:11" ht="15" x14ac:dyDescent="0.25">
      <c r="B86" s="92"/>
      <c r="C86" s="3"/>
      <c r="D86" s="31"/>
      <c r="K86" s="32"/>
    </row>
    <row r="87" spans="2:11" ht="15" x14ac:dyDescent="0.25">
      <c r="B87" s="92"/>
      <c r="C87" s="3"/>
      <c r="E87" s="31"/>
      <c r="K87" s="32"/>
    </row>
    <row r="88" spans="2:11" ht="15" x14ac:dyDescent="0.25">
      <c r="B88" s="92"/>
      <c r="C88" s="3"/>
      <c r="E88" s="31"/>
      <c r="K88" s="32"/>
    </row>
    <row r="89" spans="2:11" ht="15" x14ac:dyDescent="0.25">
      <c r="B89" s="92"/>
      <c r="C89" s="3"/>
      <c r="D89" s="92"/>
      <c r="E89" s="31"/>
      <c r="K89" s="32"/>
    </row>
    <row r="90" spans="2:11" ht="15" x14ac:dyDescent="0.25">
      <c r="B90" s="92"/>
      <c r="C90" s="3"/>
      <c r="E90" s="31"/>
      <c r="K90" s="32"/>
    </row>
    <row r="91" spans="2:11" ht="15" x14ac:dyDescent="0.25">
      <c r="B91" s="92"/>
      <c r="C91" s="3"/>
      <c r="E91" s="31"/>
      <c r="K91" s="32"/>
    </row>
    <row r="92" spans="2:11" ht="15" x14ac:dyDescent="0.25">
      <c r="B92" s="92"/>
      <c r="C92" s="3"/>
      <c r="E92" s="31"/>
      <c r="K92" s="32"/>
    </row>
    <row r="93" spans="2:11" ht="15" x14ac:dyDescent="0.25">
      <c r="B93" s="92"/>
      <c r="C93" s="3"/>
      <c r="E93" s="31"/>
      <c r="K93" s="32"/>
    </row>
    <row r="94" spans="2:11" ht="15" x14ac:dyDescent="0.25">
      <c r="B94" s="92"/>
      <c r="C94" s="3"/>
      <c r="E94" s="31"/>
      <c r="K94" s="32"/>
    </row>
    <row r="95" spans="2:11" ht="15" x14ac:dyDescent="0.25">
      <c r="B95" s="92"/>
      <c r="C95" s="3"/>
      <c r="E95" s="31"/>
      <c r="K95" s="32"/>
    </row>
    <row r="96" spans="2:11" ht="15" x14ac:dyDescent="0.25">
      <c r="B96" s="92"/>
      <c r="C96" s="3"/>
      <c r="E96" s="31"/>
      <c r="K96" s="32"/>
    </row>
    <row r="97" spans="2:11" ht="15" x14ac:dyDescent="0.25">
      <c r="B97" s="92"/>
      <c r="C97" s="3"/>
      <c r="E97" s="31"/>
      <c r="K97" s="32"/>
    </row>
    <row r="98" spans="2:11" ht="15" x14ac:dyDescent="0.25">
      <c r="B98" s="92"/>
      <c r="C98" s="3"/>
      <c r="E98" s="31"/>
      <c r="K98" s="32"/>
    </row>
    <row r="99" spans="2:11" ht="15" x14ac:dyDescent="0.25">
      <c r="B99" s="92"/>
      <c r="C99" s="3"/>
      <c r="E99" s="31"/>
      <c r="K99" s="32"/>
    </row>
    <row r="100" spans="2:11" ht="15" x14ac:dyDescent="0.25">
      <c r="C100" s="3"/>
      <c r="E100" s="31"/>
      <c r="K100" s="32"/>
    </row>
    <row r="101" spans="2:11" ht="15" x14ac:dyDescent="0.25">
      <c r="B101" s="92"/>
      <c r="C101" s="3"/>
      <c r="E101" s="31"/>
      <c r="K101" s="32"/>
    </row>
    <row r="102" spans="2:11" ht="15" x14ac:dyDescent="0.25">
      <c r="C102" s="3"/>
      <c r="E102" s="31"/>
      <c r="K102" s="32"/>
    </row>
    <row r="103" spans="2:11" ht="15" x14ac:dyDescent="0.25">
      <c r="C103" s="3"/>
      <c r="E103" s="31"/>
      <c r="K103" s="32"/>
    </row>
    <row r="104" spans="2:11" ht="15" x14ac:dyDescent="0.25">
      <c r="C104" s="3"/>
      <c r="E104" s="31"/>
      <c r="K104" s="32"/>
    </row>
    <row r="105" spans="2:11" ht="15" x14ac:dyDescent="0.25">
      <c r="C105" s="3"/>
      <c r="E105" s="31"/>
      <c r="K105" s="32"/>
    </row>
    <row r="106" spans="2:11" ht="15" x14ac:dyDescent="0.25">
      <c r="C106" s="3"/>
      <c r="E106" s="31"/>
      <c r="K106" s="32"/>
    </row>
    <row r="107" spans="2:11" ht="15" x14ac:dyDescent="0.25">
      <c r="C107" s="3"/>
      <c r="E107" s="31"/>
      <c r="K107" s="32"/>
    </row>
    <row r="108" spans="2:11" ht="15" x14ac:dyDescent="0.25">
      <c r="C108" s="3"/>
      <c r="E108" s="31"/>
      <c r="K108" s="32"/>
    </row>
    <row r="109" spans="2:11" ht="15" x14ac:dyDescent="0.25">
      <c r="C109" s="3"/>
      <c r="E109" s="31"/>
      <c r="K109" s="32"/>
    </row>
    <row r="110" spans="2:11" ht="15" x14ac:dyDescent="0.25">
      <c r="C110" s="3"/>
      <c r="E110" s="31"/>
      <c r="K110" s="32"/>
    </row>
    <row r="111" spans="2:11" ht="15" x14ac:dyDescent="0.25">
      <c r="C111" s="3"/>
      <c r="E111" s="31"/>
      <c r="K111" s="32"/>
    </row>
    <row r="112" spans="2:11" ht="15" x14ac:dyDescent="0.25">
      <c r="C112" s="3"/>
      <c r="E112" s="31"/>
      <c r="K112" s="32"/>
    </row>
    <row r="113" spans="3:11" ht="15" x14ac:dyDescent="0.25">
      <c r="C113" s="3"/>
      <c r="E113" s="31"/>
      <c r="K113" s="32"/>
    </row>
    <row r="114" spans="3:11" ht="15" x14ac:dyDescent="0.25">
      <c r="C114" s="3"/>
      <c r="E114" s="31"/>
      <c r="K114" s="32"/>
    </row>
    <row r="115" spans="3:11" ht="15" x14ac:dyDescent="0.25">
      <c r="C115" s="3"/>
      <c r="E115" s="31"/>
      <c r="K115" s="32"/>
    </row>
    <row r="116" spans="3:11" ht="15" x14ac:dyDescent="0.25">
      <c r="C116" s="3"/>
      <c r="E116" s="31"/>
      <c r="K116" s="32"/>
    </row>
    <row r="117" spans="3:11" ht="15" x14ac:dyDescent="0.25">
      <c r="C117" s="3"/>
      <c r="E117" s="31"/>
      <c r="K117" s="32"/>
    </row>
    <row r="118" spans="3:11" ht="15" x14ac:dyDescent="0.25">
      <c r="C118" s="3"/>
      <c r="E118" s="31"/>
      <c r="K118" s="32"/>
    </row>
    <row r="119" spans="3:11" ht="15" x14ac:dyDescent="0.25">
      <c r="C119" s="3"/>
      <c r="E119" s="31"/>
      <c r="K119" s="32"/>
    </row>
    <row r="120" spans="3:11" ht="15" x14ac:dyDescent="0.25">
      <c r="C120" s="3"/>
      <c r="E120" s="31"/>
      <c r="K120" s="32"/>
    </row>
    <row r="121" spans="3:11" ht="15" x14ac:dyDescent="0.25">
      <c r="C121" s="3"/>
      <c r="E121" s="31"/>
      <c r="K121" s="32"/>
    </row>
    <row r="122" spans="3:11" ht="15" x14ac:dyDescent="0.25">
      <c r="C122" s="3"/>
      <c r="E122" s="31"/>
      <c r="K122" s="32"/>
    </row>
    <row r="123" spans="3:11" ht="15" x14ac:dyDescent="0.25">
      <c r="C123" s="3"/>
      <c r="E123" s="31"/>
      <c r="K123" s="32"/>
    </row>
    <row r="124" spans="3:11" ht="15" x14ac:dyDescent="0.25">
      <c r="C124" s="3"/>
      <c r="E124" s="31"/>
      <c r="K124" s="32"/>
    </row>
    <row r="125" spans="3:11" ht="15" x14ac:dyDescent="0.25">
      <c r="C125" s="3"/>
      <c r="E125" s="31"/>
      <c r="K125" s="32"/>
    </row>
    <row r="126" spans="3:11" ht="15" x14ac:dyDescent="0.25">
      <c r="C126" s="3"/>
      <c r="E126" s="31"/>
      <c r="K126" s="32"/>
    </row>
    <row r="127" spans="3:11" ht="15" x14ac:dyDescent="0.25">
      <c r="C127" s="3"/>
      <c r="E127" s="31"/>
      <c r="K127" s="32"/>
    </row>
    <row r="128" spans="3:11" ht="15" x14ac:dyDescent="0.25">
      <c r="C128" s="3"/>
      <c r="E128" s="31"/>
      <c r="K128" s="32"/>
    </row>
    <row r="129" spans="3:11" ht="15" x14ac:dyDescent="0.25">
      <c r="C129" s="3"/>
      <c r="E129" s="31"/>
      <c r="K129" s="32"/>
    </row>
    <row r="130" spans="3:11" ht="15" x14ac:dyDescent="0.25">
      <c r="C130" s="3"/>
      <c r="E130" s="31"/>
      <c r="K130" s="32"/>
    </row>
    <row r="131" spans="3:11" ht="15" x14ac:dyDescent="0.25">
      <c r="C131" s="3"/>
      <c r="E131" s="31"/>
      <c r="K131" s="32"/>
    </row>
    <row r="132" spans="3:11" ht="15" x14ac:dyDescent="0.25">
      <c r="C132" s="3"/>
      <c r="E132" s="31"/>
      <c r="K132" s="32"/>
    </row>
    <row r="133" spans="3:11" ht="15" x14ac:dyDescent="0.25">
      <c r="C133" s="3"/>
      <c r="E133" s="31"/>
      <c r="K133" s="32"/>
    </row>
    <row r="134" spans="3:11" ht="15" x14ac:dyDescent="0.25">
      <c r="C134" s="3"/>
      <c r="E134" s="31"/>
      <c r="K134" s="32"/>
    </row>
    <row r="135" spans="3:11" ht="15" x14ac:dyDescent="0.25">
      <c r="C135" s="3"/>
      <c r="E135" s="31"/>
      <c r="K135" s="32"/>
    </row>
    <row r="136" spans="3:11" ht="15" x14ac:dyDescent="0.25">
      <c r="C136" s="3"/>
      <c r="E136" s="31"/>
      <c r="K136" s="32"/>
    </row>
    <row r="137" spans="3:11" ht="15" x14ac:dyDescent="0.25">
      <c r="C137" s="3"/>
      <c r="E137" s="31"/>
      <c r="K137" s="32"/>
    </row>
    <row r="138" spans="3:11" ht="15" x14ac:dyDescent="0.25">
      <c r="C138" s="3"/>
      <c r="E138" s="31"/>
      <c r="K138" s="32"/>
    </row>
    <row r="139" spans="3:11" ht="15" x14ac:dyDescent="0.25">
      <c r="C139" s="3"/>
      <c r="E139" s="31"/>
      <c r="K139" s="32"/>
    </row>
    <row r="140" spans="3:11" ht="15" x14ac:dyDescent="0.25">
      <c r="C140" s="3"/>
      <c r="E140" s="31"/>
      <c r="K140" s="32"/>
    </row>
    <row r="141" spans="3:11" x14ac:dyDescent="0.2">
      <c r="H141" s="31"/>
      <c r="K141" s="32"/>
    </row>
    <row r="142" spans="3:11" x14ac:dyDescent="0.2">
      <c r="H142" s="31"/>
      <c r="K142" s="32"/>
    </row>
    <row r="143" spans="3:11" x14ac:dyDescent="0.2">
      <c r="H143" s="31"/>
      <c r="K143" s="32"/>
    </row>
    <row r="144" spans="3:11" x14ac:dyDescent="0.2">
      <c r="H144" s="31"/>
      <c r="K144" s="32"/>
    </row>
    <row r="145" spans="8:11" x14ac:dyDescent="0.2">
      <c r="H145" s="31"/>
      <c r="K145" s="32"/>
    </row>
    <row r="146" spans="8:11" x14ac:dyDescent="0.2">
      <c r="H146" s="31"/>
      <c r="K146" s="32"/>
    </row>
    <row r="147" spans="8:11" x14ac:dyDescent="0.2">
      <c r="H147" s="31"/>
      <c r="K147" s="32"/>
    </row>
    <row r="148" spans="8:11" x14ac:dyDescent="0.2">
      <c r="H148" s="31"/>
      <c r="K148" s="32"/>
    </row>
    <row r="149" spans="8:11" x14ac:dyDescent="0.2">
      <c r="H149" s="31"/>
      <c r="K149" s="32"/>
    </row>
    <row r="150" spans="8:11" x14ac:dyDescent="0.2">
      <c r="H150" s="31"/>
      <c r="K150" s="32"/>
    </row>
    <row r="151" spans="8:11" x14ac:dyDescent="0.2">
      <c r="H151" s="31"/>
      <c r="K151" s="32"/>
    </row>
    <row r="152" spans="8:11" x14ac:dyDescent="0.2">
      <c r="H152" s="31"/>
      <c r="K152" s="32"/>
    </row>
    <row r="153" spans="8:11" x14ac:dyDescent="0.2">
      <c r="H153" s="31"/>
      <c r="K153" s="32"/>
    </row>
    <row r="154" spans="8:11" x14ac:dyDescent="0.2">
      <c r="H154" s="31"/>
      <c r="K154" s="32"/>
    </row>
    <row r="155" spans="8:11" x14ac:dyDescent="0.2">
      <c r="H155" s="31"/>
      <c r="K155" s="32"/>
    </row>
    <row r="156" spans="8:11" x14ac:dyDescent="0.2">
      <c r="H156" s="31"/>
      <c r="K156" s="32"/>
    </row>
    <row r="157" spans="8:11" x14ac:dyDescent="0.2">
      <c r="H157" s="31"/>
      <c r="K157" s="32"/>
    </row>
    <row r="158" spans="8:11" x14ac:dyDescent="0.2">
      <c r="H158" s="31"/>
      <c r="K158" s="32"/>
    </row>
    <row r="159" spans="8:11" x14ac:dyDescent="0.2">
      <c r="H159" s="31"/>
      <c r="K159" s="32"/>
    </row>
    <row r="160" spans="8:11" x14ac:dyDescent="0.2">
      <c r="H160" s="31"/>
      <c r="K160" s="32"/>
    </row>
    <row r="161" spans="8:11" x14ac:dyDescent="0.2">
      <c r="H161" s="31"/>
      <c r="K161" s="32"/>
    </row>
    <row r="162" spans="8:11" x14ac:dyDescent="0.2">
      <c r="H162" s="31"/>
      <c r="K162" s="32"/>
    </row>
    <row r="163" spans="8:11" x14ac:dyDescent="0.2">
      <c r="H163" s="31"/>
      <c r="K163" s="32"/>
    </row>
    <row r="164" spans="8:11" x14ac:dyDescent="0.2">
      <c r="H164" s="31"/>
      <c r="K164" s="32"/>
    </row>
    <row r="165" spans="8:11" x14ac:dyDescent="0.2">
      <c r="H165" s="31"/>
      <c r="K165" s="32"/>
    </row>
    <row r="166" spans="8:11" x14ac:dyDescent="0.2">
      <c r="H166" s="31"/>
      <c r="K166" s="32"/>
    </row>
    <row r="167" spans="8:11" x14ac:dyDescent="0.2">
      <c r="H167" s="31"/>
      <c r="K167" s="32"/>
    </row>
    <row r="168" spans="8:11" x14ac:dyDescent="0.2">
      <c r="H168" s="31"/>
      <c r="K168" s="32"/>
    </row>
    <row r="169" spans="8:11" x14ac:dyDescent="0.2">
      <c r="H169" s="31"/>
      <c r="K169" s="32"/>
    </row>
    <row r="170" spans="8:11" x14ac:dyDescent="0.2">
      <c r="H170" s="31"/>
      <c r="K170" s="32"/>
    </row>
    <row r="171" spans="8:11" x14ac:dyDescent="0.2">
      <c r="H171" s="31"/>
      <c r="K171" s="32"/>
    </row>
    <row r="172" spans="8:11" x14ac:dyDescent="0.2">
      <c r="H172" s="31"/>
      <c r="K172" s="32"/>
    </row>
    <row r="173" spans="8:11" x14ac:dyDescent="0.2">
      <c r="H173" s="31"/>
      <c r="K173" s="32"/>
    </row>
    <row r="174" spans="8:11" x14ac:dyDescent="0.2">
      <c r="H174" s="31"/>
      <c r="K174" s="32"/>
    </row>
    <row r="175" spans="8:11" x14ac:dyDescent="0.2">
      <c r="H175" s="31"/>
      <c r="K175" s="32"/>
    </row>
    <row r="176" spans="8:11" x14ac:dyDescent="0.2">
      <c r="H176" s="31"/>
      <c r="K176" s="32"/>
    </row>
    <row r="177" spans="8:11" x14ac:dyDescent="0.2">
      <c r="H177" s="31"/>
      <c r="K177" s="32"/>
    </row>
    <row r="178" spans="8:11" x14ac:dyDescent="0.2">
      <c r="H178" s="31"/>
      <c r="K178" s="32"/>
    </row>
    <row r="179" spans="8:11" x14ac:dyDescent="0.2">
      <c r="H179" s="31"/>
      <c r="K179" s="32"/>
    </row>
    <row r="180" spans="8:11" x14ac:dyDescent="0.2">
      <c r="H180" s="31"/>
      <c r="K180" s="32"/>
    </row>
    <row r="181" spans="8:11" x14ac:dyDescent="0.2">
      <c r="H181" s="31"/>
      <c r="K181" s="32"/>
    </row>
    <row r="182" spans="8:11" x14ac:dyDescent="0.2">
      <c r="H182" s="31"/>
      <c r="K182" s="32"/>
    </row>
    <row r="183" spans="8:11" x14ac:dyDescent="0.2">
      <c r="H183" s="31"/>
      <c r="K183" s="32"/>
    </row>
    <row r="184" spans="8:11" x14ac:dyDescent="0.2">
      <c r="H184" s="31"/>
      <c r="K184" s="32"/>
    </row>
    <row r="185" spans="8:11" x14ac:dyDescent="0.2">
      <c r="H185" s="31"/>
      <c r="K185" s="32"/>
    </row>
    <row r="186" spans="8:11" x14ac:dyDescent="0.2">
      <c r="H186" s="31"/>
      <c r="K186" s="32"/>
    </row>
    <row r="187" spans="8:11" x14ac:dyDescent="0.2">
      <c r="H187" s="31"/>
      <c r="K187" s="32"/>
    </row>
    <row r="188" spans="8:11" x14ac:dyDescent="0.2">
      <c r="H188" s="31"/>
      <c r="K188" s="32"/>
    </row>
    <row r="189" spans="8:11" x14ac:dyDescent="0.2">
      <c r="H189" s="31"/>
      <c r="K189" s="32"/>
    </row>
    <row r="190" spans="8:11" x14ac:dyDescent="0.2">
      <c r="H190" s="31"/>
      <c r="K190" s="32"/>
    </row>
    <row r="191" spans="8:11" x14ac:dyDescent="0.2">
      <c r="H191" s="31"/>
      <c r="K191" s="32"/>
    </row>
    <row r="192" spans="8:11" x14ac:dyDescent="0.2">
      <c r="H192" s="31"/>
      <c r="K192" s="32"/>
    </row>
    <row r="193" spans="8:11" x14ac:dyDescent="0.2">
      <c r="H193" s="31"/>
      <c r="K193" s="32"/>
    </row>
    <row r="194" spans="8:11" x14ac:dyDescent="0.2">
      <c r="H194" s="31"/>
      <c r="K194" s="32"/>
    </row>
    <row r="195" spans="8:11" x14ac:dyDescent="0.2">
      <c r="H195" s="31"/>
      <c r="K195" s="32"/>
    </row>
    <row r="196" spans="8:11" x14ac:dyDescent="0.2">
      <c r="H196" s="31"/>
      <c r="K196" s="32"/>
    </row>
    <row r="197" spans="8:11" x14ac:dyDescent="0.2">
      <c r="H197" s="31"/>
      <c r="K197" s="32"/>
    </row>
    <row r="198" spans="8:11" x14ac:dyDescent="0.2">
      <c r="H198" s="31"/>
      <c r="K198" s="32"/>
    </row>
    <row r="199" spans="8:11" x14ac:dyDescent="0.2">
      <c r="H199" s="31"/>
      <c r="K199" s="32"/>
    </row>
    <row r="200" spans="8:11" x14ac:dyDescent="0.2">
      <c r="H200" s="31"/>
      <c r="K200" s="32"/>
    </row>
    <row r="201" spans="8:11" x14ac:dyDescent="0.2">
      <c r="H201" s="31"/>
      <c r="K201" s="32"/>
    </row>
    <row r="202" spans="8:11" x14ac:dyDescent="0.2">
      <c r="H202" s="31"/>
      <c r="K202" s="32"/>
    </row>
    <row r="203" spans="8:11" x14ac:dyDescent="0.2">
      <c r="H203" s="31"/>
      <c r="K203" s="32"/>
    </row>
    <row r="204" spans="8:11" x14ac:dyDescent="0.2">
      <c r="H204" s="31"/>
      <c r="K204" s="32"/>
    </row>
    <row r="205" spans="8:11" x14ac:dyDescent="0.2">
      <c r="H205" s="31"/>
      <c r="K205" s="32"/>
    </row>
    <row r="206" spans="8:11" x14ac:dyDescent="0.2">
      <c r="H206" s="31"/>
      <c r="K206" s="32"/>
    </row>
    <row r="207" spans="8:11" x14ac:dyDescent="0.2">
      <c r="H207" s="31"/>
      <c r="K207" s="32"/>
    </row>
    <row r="208" spans="8:11" x14ac:dyDescent="0.2">
      <c r="H208" s="31"/>
      <c r="K208" s="32"/>
    </row>
    <row r="209" spans="8:11" x14ac:dyDescent="0.2">
      <c r="H209" s="31"/>
      <c r="K209" s="32"/>
    </row>
    <row r="210" spans="8:11" x14ac:dyDescent="0.2">
      <c r="H210" s="31"/>
      <c r="K210" s="32"/>
    </row>
    <row r="211" spans="8:11" x14ac:dyDescent="0.2">
      <c r="H211" s="31"/>
      <c r="K211" s="32"/>
    </row>
    <row r="212" spans="8:11" x14ac:dyDescent="0.2">
      <c r="H212" s="31"/>
      <c r="K212" s="32"/>
    </row>
    <row r="213" spans="8:11" x14ac:dyDescent="0.2">
      <c r="H213" s="31"/>
      <c r="K213" s="32"/>
    </row>
    <row r="214" spans="8:11" x14ac:dyDescent="0.2">
      <c r="H214" s="31"/>
      <c r="K214" s="32"/>
    </row>
    <row r="215" spans="8:11" x14ac:dyDescent="0.2">
      <c r="H215" s="31"/>
      <c r="K215" s="32"/>
    </row>
    <row r="216" spans="8:11" x14ac:dyDescent="0.2">
      <c r="H216" s="31"/>
      <c r="K216" s="32"/>
    </row>
    <row r="217" spans="8:11" x14ac:dyDescent="0.2">
      <c r="H217" s="31"/>
      <c r="K217" s="32"/>
    </row>
    <row r="218" spans="8:11" x14ac:dyDescent="0.2">
      <c r="H218" s="31"/>
      <c r="K218" s="32"/>
    </row>
    <row r="219" spans="8:11" x14ac:dyDescent="0.2">
      <c r="H219" s="31"/>
      <c r="K219" s="32"/>
    </row>
    <row r="220" spans="8:11" x14ac:dyDescent="0.2">
      <c r="H220" s="31"/>
      <c r="K220" s="32"/>
    </row>
    <row r="221" spans="8:11" x14ac:dyDescent="0.2">
      <c r="H221" s="31"/>
      <c r="K221" s="32"/>
    </row>
  </sheetData>
  <mergeCells count="8">
    <mergeCell ref="B2:J2"/>
    <mergeCell ref="B3:J3"/>
    <mergeCell ref="B5:B6"/>
    <mergeCell ref="C5:C6"/>
    <mergeCell ref="D5:G5"/>
    <mergeCell ref="H5:H6"/>
    <mergeCell ref="I5:I6"/>
    <mergeCell ref="J5:J6"/>
  </mergeCells>
  <conditionalFormatting sqref="D141:D221">
    <cfRule type="cellIs" dxfId="159" priority="2" operator="greaterThan">
      <formula>13</formula>
    </cfRule>
  </conditionalFormatting>
  <conditionalFormatting sqref="D41:D140">
    <cfRule type="cellIs" dxfId="158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F177F-C4A6-41E3-943C-D54E4E629F59}">
  <sheetPr codeName="Hoja18">
    <tabColor theme="0" tint="-0.499984740745262"/>
  </sheetPr>
  <dimension ref="A1:N336"/>
  <sheetViews>
    <sheetView showGridLines="0" zoomScale="85" zoomScaleNormal="85" zoomScaleSheetLayoutView="90" workbookViewId="0">
      <selection activeCell="A24" sqref="A24"/>
    </sheetView>
  </sheetViews>
  <sheetFormatPr baseColWidth="10" defaultRowHeight="12.75" x14ac:dyDescent="0.2"/>
  <cols>
    <col min="1" max="1" width="5.7109375" style="31" customWidth="1"/>
    <col min="2" max="2" width="11.140625" style="32" customWidth="1"/>
    <col min="3" max="3" width="17.85546875" style="32" customWidth="1"/>
    <col min="4" max="5" width="10.7109375" style="32" customWidth="1"/>
    <col min="6" max="6" width="20.28515625" style="32" customWidth="1"/>
    <col min="7" max="7" width="10.42578125" style="32" customWidth="1"/>
    <col min="8" max="8" width="10.85546875" style="32" customWidth="1"/>
    <col min="9" max="9" width="11.7109375" style="32" customWidth="1"/>
    <col min="10" max="10" width="13.5703125" style="32" customWidth="1"/>
    <col min="11" max="11" width="12.85546875" style="32" customWidth="1"/>
    <col min="12" max="12" width="13.5703125" style="32" customWidth="1"/>
    <col min="13" max="16384" width="11.42578125" style="32"/>
  </cols>
  <sheetData>
    <row r="1" spans="1:14" x14ac:dyDescent="0.2">
      <c r="A1" s="32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4" ht="15.75" x14ac:dyDescent="0.2">
      <c r="A2" s="32"/>
      <c r="B2" s="337" t="s">
        <v>367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N2" s="137"/>
    </row>
    <row r="3" spans="1:14" ht="15.75" x14ac:dyDescent="0.25">
      <c r="A3" s="32"/>
      <c r="B3" s="332" t="s">
        <v>236</v>
      </c>
      <c r="C3" s="332"/>
      <c r="D3" s="332"/>
      <c r="E3" s="332"/>
      <c r="F3" s="332"/>
      <c r="G3" s="332"/>
      <c r="H3" s="332"/>
      <c r="I3" s="332"/>
      <c r="J3" s="332"/>
      <c r="K3" s="332"/>
      <c r="L3" s="332"/>
    </row>
    <row r="4" spans="1:14" ht="12.75" customHeight="1" x14ac:dyDescent="0.2">
      <c r="A4" s="3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4" ht="57" customHeight="1" x14ac:dyDescent="0.2">
      <c r="A5" s="32"/>
      <c r="B5" s="54" t="s">
        <v>0</v>
      </c>
      <c r="C5" s="54" t="s">
        <v>48</v>
      </c>
      <c r="D5" s="54" t="s">
        <v>49</v>
      </c>
      <c r="E5" s="54" t="s">
        <v>126</v>
      </c>
      <c r="F5" s="54" t="s">
        <v>127</v>
      </c>
      <c r="G5" s="54" t="s">
        <v>128</v>
      </c>
      <c r="H5" s="54" t="s">
        <v>129</v>
      </c>
      <c r="I5" s="54" t="s">
        <v>130</v>
      </c>
      <c r="J5" s="54" t="s">
        <v>131</v>
      </c>
      <c r="K5" s="54" t="s">
        <v>132</v>
      </c>
      <c r="L5" s="54" t="s">
        <v>4</v>
      </c>
    </row>
    <row r="6" spans="1:14" ht="6.75" customHeight="1" x14ac:dyDescent="0.2">
      <c r="A6" s="32"/>
      <c r="B6" s="70"/>
      <c r="C6" s="99"/>
      <c r="D6" s="99"/>
      <c r="E6" s="99"/>
      <c r="F6" s="99"/>
      <c r="G6" s="99"/>
      <c r="H6" s="99"/>
      <c r="I6" s="99"/>
      <c r="J6" s="99"/>
      <c r="K6" s="99"/>
      <c r="L6" s="99"/>
    </row>
    <row r="7" spans="1:14" x14ac:dyDescent="0.2">
      <c r="A7" s="32"/>
      <c r="B7" s="36">
        <v>2004</v>
      </c>
      <c r="C7" s="117">
        <v>1092.492</v>
      </c>
      <c r="D7" s="108">
        <v>921.19870000000003</v>
      </c>
      <c r="E7" s="108">
        <v>356.84309999999999</v>
      </c>
      <c r="F7" s="117">
        <v>218.8973</v>
      </c>
      <c r="G7" s="108">
        <v>359.58850000000001</v>
      </c>
      <c r="H7" s="108">
        <v>336.86970000000002</v>
      </c>
      <c r="I7" s="108">
        <v>517.75729999999999</v>
      </c>
      <c r="J7" s="108">
        <v>414.53100000000001</v>
      </c>
      <c r="K7" s="108">
        <v>276.54840000000002</v>
      </c>
      <c r="L7" s="108">
        <v>377.87430000000001</v>
      </c>
    </row>
    <row r="8" spans="1:14" x14ac:dyDescent="0.2">
      <c r="A8" s="32"/>
      <c r="B8" s="36">
        <v>2005</v>
      </c>
      <c r="C8" s="117">
        <v>1088.2840000000001</v>
      </c>
      <c r="D8" s="108">
        <v>784.67790000000002</v>
      </c>
      <c r="E8" s="108">
        <v>315.48750000000001</v>
      </c>
      <c r="F8" s="117">
        <v>219.52969999999999</v>
      </c>
      <c r="G8" s="108">
        <v>409.75940000000003</v>
      </c>
      <c r="H8" s="108">
        <v>356.54559999999998</v>
      </c>
      <c r="I8" s="108">
        <v>575.54459999999995</v>
      </c>
      <c r="J8" s="108">
        <v>404.82380000000001</v>
      </c>
      <c r="K8" s="108">
        <v>349.43599999999998</v>
      </c>
      <c r="L8" s="108">
        <v>366.88339999999999</v>
      </c>
    </row>
    <row r="9" spans="1:14" x14ac:dyDescent="0.2">
      <c r="A9" s="32"/>
      <c r="B9" s="36">
        <v>2006</v>
      </c>
      <c r="C9" s="117">
        <v>1191.1859999999999</v>
      </c>
      <c r="D9" s="108">
        <v>907.66079999999999</v>
      </c>
      <c r="E9" s="108">
        <v>315.79860000000002</v>
      </c>
      <c r="F9" s="117">
        <v>213.5376</v>
      </c>
      <c r="G9" s="108">
        <v>359.85750000000002</v>
      </c>
      <c r="H9" s="108">
        <v>461.5215</v>
      </c>
      <c r="I9" s="108">
        <v>577.97900000000004</v>
      </c>
      <c r="J9" s="108">
        <v>436.13299999999998</v>
      </c>
      <c r="K9" s="108">
        <v>285.58280000000002</v>
      </c>
      <c r="L9" s="108">
        <v>375.3365</v>
      </c>
    </row>
    <row r="10" spans="1:14" x14ac:dyDescent="0.2">
      <c r="A10" s="32"/>
      <c r="B10" s="36">
        <v>2007</v>
      </c>
      <c r="C10" s="117">
        <v>1260.453</v>
      </c>
      <c r="D10" s="108">
        <v>1121.4110000000001</v>
      </c>
      <c r="E10" s="108">
        <v>344.26</v>
      </c>
      <c r="F10" s="117">
        <v>278.64260000000002</v>
      </c>
      <c r="G10" s="108">
        <v>371.41919999999999</v>
      </c>
      <c r="H10" s="108">
        <v>425.09370000000001</v>
      </c>
      <c r="I10" s="108">
        <v>624.34699999999998</v>
      </c>
      <c r="J10" s="108">
        <v>538.09630000000004</v>
      </c>
      <c r="K10" s="108">
        <v>270.2473</v>
      </c>
      <c r="L10" s="108">
        <v>477.90100000000001</v>
      </c>
    </row>
    <row r="11" spans="1:14" x14ac:dyDescent="0.2">
      <c r="A11" s="32"/>
      <c r="B11" s="36">
        <v>2008</v>
      </c>
      <c r="C11" s="117">
        <v>1306.126</v>
      </c>
      <c r="D11" s="108">
        <v>1026.807</v>
      </c>
      <c r="E11" s="108">
        <v>442.6103</v>
      </c>
      <c r="F11" s="117">
        <v>301.34629999999999</v>
      </c>
      <c r="G11" s="108">
        <v>498.78399999999999</v>
      </c>
      <c r="H11" s="108">
        <v>479.82029999999997</v>
      </c>
      <c r="I11" s="108">
        <v>738.75149999999996</v>
      </c>
      <c r="J11" s="108">
        <v>686.80529999999999</v>
      </c>
      <c r="K11" s="108">
        <v>400.34589999999997</v>
      </c>
      <c r="L11" s="108">
        <v>519.7133</v>
      </c>
    </row>
    <row r="12" spans="1:14" x14ac:dyDescent="0.2">
      <c r="A12" s="32"/>
      <c r="B12" s="36">
        <v>2009</v>
      </c>
      <c r="C12" s="117">
        <v>1282.425</v>
      </c>
      <c r="D12" s="108">
        <v>1311.1420000000001</v>
      </c>
      <c r="E12" s="108">
        <v>571.46960000000001</v>
      </c>
      <c r="F12" s="117">
        <v>349.6345</v>
      </c>
      <c r="G12" s="108">
        <v>422.24340000000001</v>
      </c>
      <c r="H12" s="108">
        <v>496.72250000000003</v>
      </c>
      <c r="I12" s="108">
        <v>1084.357</v>
      </c>
      <c r="J12" s="108">
        <v>590.89469999999994</v>
      </c>
      <c r="K12" s="108">
        <v>376.6268</v>
      </c>
      <c r="L12" s="108">
        <v>579.23530000000005</v>
      </c>
    </row>
    <row r="13" spans="1:14" x14ac:dyDescent="0.2">
      <c r="A13" s="32"/>
      <c r="B13" s="36">
        <v>2010</v>
      </c>
      <c r="C13" s="117">
        <v>1415.74</v>
      </c>
      <c r="D13" s="108">
        <v>1237.53</v>
      </c>
      <c r="E13" s="108">
        <v>589.65390000000002</v>
      </c>
      <c r="F13" s="117">
        <v>400.6481</v>
      </c>
      <c r="G13" s="108">
        <v>700.54340000000002</v>
      </c>
      <c r="H13" s="108">
        <v>614.85260000000005</v>
      </c>
      <c r="I13" s="108">
        <v>1060.847</v>
      </c>
      <c r="J13" s="108">
        <v>533.08860000000004</v>
      </c>
      <c r="K13" s="108">
        <v>375.64940000000001</v>
      </c>
      <c r="L13" s="108">
        <v>644.702</v>
      </c>
    </row>
    <row r="14" spans="1:14" x14ac:dyDescent="0.2">
      <c r="A14" s="32"/>
      <c r="B14" s="36">
        <v>2011</v>
      </c>
      <c r="C14" s="117">
        <v>1481.579</v>
      </c>
      <c r="D14" s="108">
        <v>1340.6369999999999</v>
      </c>
      <c r="E14" s="108">
        <v>680.74059999999997</v>
      </c>
      <c r="F14" s="117">
        <v>415.95119999999997</v>
      </c>
      <c r="G14" s="108">
        <v>867.4511</v>
      </c>
      <c r="H14" s="108">
        <v>824.71460000000002</v>
      </c>
      <c r="I14" s="108">
        <v>992.48599999999999</v>
      </c>
      <c r="J14" s="108">
        <v>1048.925</v>
      </c>
      <c r="K14" s="108">
        <v>376.0403</v>
      </c>
      <c r="L14" s="108">
        <v>747.95230000000004</v>
      </c>
    </row>
    <row r="15" spans="1:14" x14ac:dyDescent="0.2">
      <c r="A15" s="32"/>
      <c r="B15" s="36">
        <v>2012</v>
      </c>
      <c r="C15" s="117">
        <v>1705.1020000000001</v>
      </c>
      <c r="D15" s="108">
        <v>1637.6610000000001</v>
      </c>
      <c r="E15" s="108">
        <v>656.2663</v>
      </c>
      <c r="F15" s="117">
        <v>383.96960000000001</v>
      </c>
      <c r="G15" s="108">
        <v>849.35649999999998</v>
      </c>
      <c r="H15" s="108">
        <v>778.4058</v>
      </c>
      <c r="I15" s="108">
        <v>1047.7270000000001</v>
      </c>
      <c r="J15" s="108">
        <v>876.64670000000001</v>
      </c>
      <c r="K15" s="108">
        <v>371.05590000000001</v>
      </c>
      <c r="L15" s="108">
        <v>750.23270000000002</v>
      </c>
    </row>
    <row r="16" spans="1:14" x14ac:dyDescent="0.2">
      <c r="A16" s="32"/>
      <c r="B16" s="36">
        <v>2013</v>
      </c>
      <c r="C16" s="117">
        <v>1827.758</v>
      </c>
      <c r="D16" s="108">
        <v>1721.856</v>
      </c>
      <c r="E16" s="108">
        <v>639.70320000000004</v>
      </c>
      <c r="F16" s="117">
        <v>420.67540000000002</v>
      </c>
      <c r="G16" s="108">
        <v>595.30740000000003</v>
      </c>
      <c r="H16" s="108">
        <v>745.06470000000002</v>
      </c>
      <c r="I16" s="108">
        <v>1179.201</v>
      </c>
      <c r="J16" s="108">
        <v>910.66520000000003</v>
      </c>
      <c r="K16" s="108">
        <v>505.51299999999998</v>
      </c>
      <c r="L16" s="108">
        <v>752.54319999999996</v>
      </c>
    </row>
    <row r="17" spans="1:12" x14ac:dyDescent="0.2">
      <c r="A17" s="32"/>
      <c r="B17" s="36">
        <v>2014</v>
      </c>
      <c r="C17" s="117">
        <v>1941.8050000000001</v>
      </c>
      <c r="D17" s="108">
        <v>1454.335</v>
      </c>
      <c r="E17" s="108">
        <v>619.43129999999996</v>
      </c>
      <c r="F17" s="117">
        <v>457.71190000000001</v>
      </c>
      <c r="G17" s="108">
        <v>712.44449999999995</v>
      </c>
      <c r="H17" s="108">
        <v>902.40110000000004</v>
      </c>
      <c r="I17" s="108">
        <v>1214.306</v>
      </c>
      <c r="J17" s="108">
        <v>679.14239999999995</v>
      </c>
      <c r="K17" s="108">
        <v>474.47969999999998</v>
      </c>
      <c r="L17" s="108">
        <v>773.49099999999999</v>
      </c>
    </row>
    <row r="18" spans="1:12" x14ac:dyDescent="0.2">
      <c r="A18" s="32"/>
      <c r="B18" s="36">
        <v>2015</v>
      </c>
      <c r="C18" s="117">
        <v>2979.1210000000001</v>
      </c>
      <c r="D18" s="108">
        <v>1498.954</v>
      </c>
      <c r="E18" s="108">
        <v>673.12739999999997</v>
      </c>
      <c r="F18" s="117">
        <v>479.1026</v>
      </c>
      <c r="G18" s="108">
        <v>820.34540000000004</v>
      </c>
      <c r="H18" s="108">
        <v>933.53520000000003</v>
      </c>
      <c r="I18" s="108">
        <v>1122.7819999999999</v>
      </c>
      <c r="J18" s="108">
        <v>837.49419999999998</v>
      </c>
      <c r="K18" s="108">
        <v>389.57679999999999</v>
      </c>
      <c r="L18" s="108">
        <v>904.59950000000003</v>
      </c>
    </row>
    <row r="19" spans="1:12" x14ac:dyDescent="0.2">
      <c r="A19" s="32"/>
      <c r="B19" s="36">
        <v>2016</v>
      </c>
      <c r="C19" s="117">
        <v>2116.0549999999998</v>
      </c>
      <c r="D19" s="108">
        <v>1428.2729999999999</v>
      </c>
      <c r="E19" s="108">
        <v>725.89589999999998</v>
      </c>
      <c r="F19" s="117">
        <v>519.70280000000002</v>
      </c>
      <c r="G19" s="108">
        <v>824.85109999999997</v>
      </c>
      <c r="H19" s="108">
        <v>856.74720000000002</v>
      </c>
      <c r="I19" s="108">
        <v>1228.183</v>
      </c>
      <c r="J19" s="108">
        <v>767.66390000000001</v>
      </c>
      <c r="K19" s="108">
        <v>475.4171</v>
      </c>
      <c r="L19" s="108">
        <v>879.5095</v>
      </c>
    </row>
    <row r="20" spans="1:12" x14ac:dyDescent="0.2">
      <c r="A20" s="32"/>
      <c r="B20" s="36">
        <v>2017</v>
      </c>
      <c r="C20" s="117">
        <v>1914.5820000000001</v>
      </c>
      <c r="D20" s="108">
        <v>1577.73</v>
      </c>
      <c r="E20" s="108">
        <v>642.34829999999999</v>
      </c>
      <c r="F20" s="117">
        <v>580.36500000000001</v>
      </c>
      <c r="G20" s="108">
        <v>744.20339999999999</v>
      </c>
      <c r="H20" s="108">
        <v>1156.3209999999999</v>
      </c>
      <c r="I20" s="108">
        <v>954.84180000000003</v>
      </c>
      <c r="J20" s="108">
        <v>940.29510000000005</v>
      </c>
      <c r="K20" s="108">
        <v>549.30269999999996</v>
      </c>
      <c r="L20" s="108">
        <v>902.22680000000003</v>
      </c>
    </row>
    <row r="21" spans="1:12" x14ac:dyDescent="0.2">
      <c r="A21" s="32"/>
      <c r="B21" s="36">
        <v>2018</v>
      </c>
      <c r="C21" s="117">
        <v>2440.10717773438</v>
      </c>
      <c r="D21" s="108">
        <v>1597.90124511719</v>
      </c>
      <c r="E21" s="108">
        <v>739.59069824218795</v>
      </c>
      <c r="F21" s="117">
        <v>569.87603759765602</v>
      </c>
      <c r="G21" s="108">
        <v>743.08599853515602</v>
      </c>
      <c r="H21" s="108">
        <v>1235.36877441406</v>
      </c>
      <c r="I21" s="108">
        <v>1140.11608886719</v>
      </c>
      <c r="J21" s="108">
        <v>810.68756103515602</v>
      </c>
      <c r="K21" s="108">
        <v>627.825927734375</v>
      </c>
      <c r="L21" s="108">
        <v>959.824951171875</v>
      </c>
    </row>
    <row r="22" spans="1:12" x14ac:dyDescent="0.2">
      <c r="A22" s="32"/>
      <c r="B22" s="36">
        <v>2019</v>
      </c>
      <c r="C22" s="247">
        <v>2499.09521484375</v>
      </c>
      <c r="D22" s="245">
        <v>1549.3828125</v>
      </c>
      <c r="E22" s="245">
        <v>774.830810546875</v>
      </c>
      <c r="F22" s="247">
        <v>574.36737060546875</v>
      </c>
      <c r="G22" s="245">
        <v>771.36578369140625</v>
      </c>
      <c r="H22" s="245">
        <v>1138.61767578125</v>
      </c>
      <c r="I22" s="245">
        <v>1206.90087890625</v>
      </c>
      <c r="J22" s="245">
        <v>845.822509765625</v>
      </c>
      <c r="K22" s="245">
        <v>649.60614013671875</v>
      </c>
      <c r="L22" s="245">
        <v>970.649169921875</v>
      </c>
    </row>
    <row r="23" spans="1:12" x14ac:dyDescent="0.2">
      <c r="A23" s="32"/>
      <c r="B23" s="36">
        <v>2020</v>
      </c>
      <c r="C23" s="247">
        <v>2157.9560546875</v>
      </c>
      <c r="D23" s="245">
        <v>2301.432861328125</v>
      </c>
      <c r="E23" s="245">
        <v>700.52154541015625</v>
      </c>
      <c r="F23" s="247">
        <v>463.73995971679688</v>
      </c>
      <c r="G23" s="245">
        <v>821.26068115234375</v>
      </c>
      <c r="H23" s="245">
        <v>994.18292236328125</v>
      </c>
      <c r="I23" s="245">
        <v>938.03558349609375</v>
      </c>
      <c r="J23" s="245">
        <v>3661.3896484375</v>
      </c>
      <c r="K23" s="245">
        <v>470.59719848632813</v>
      </c>
      <c r="L23" s="245">
        <v>1081.900634765625</v>
      </c>
    </row>
    <row r="24" spans="1:12" x14ac:dyDescent="0.2">
      <c r="A24" s="32"/>
      <c r="B24" s="36">
        <v>2021</v>
      </c>
      <c r="C24" s="247">
        <v>2577.97412109375</v>
      </c>
      <c r="D24" s="245">
        <v>2318.920654296875</v>
      </c>
      <c r="E24" s="245">
        <v>724.584716796875</v>
      </c>
      <c r="F24" s="247">
        <v>673.70977783203125</v>
      </c>
      <c r="G24" s="245">
        <v>1074.6998291015625</v>
      </c>
      <c r="H24" s="245">
        <v>1061.9678955078125</v>
      </c>
      <c r="I24" s="245">
        <v>1119.59326171875</v>
      </c>
      <c r="J24" s="245">
        <v>925.79144287109375</v>
      </c>
      <c r="K24" s="245">
        <v>757.55810546875</v>
      </c>
      <c r="L24" s="245">
        <v>1005.635986328125</v>
      </c>
    </row>
    <row r="25" spans="1:12" x14ac:dyDescent="0.2">
      <c r="A25" s="32"/>
      <c r="B25" s="36">
        <v>2022</v>
      </c>
      <c r="C25" s="247">
        <v>2684.19384765625</v>
      </c>
      <c r="D25" s="245">
        <v>1723.53662109375</v>
      </c>
      <c r="E25" s="245">
        <v>1169.27392578125</v>
      </c>
      <c r="F25" s="247">
        <v>704.94659423828125</v>
      </c>
      <c r="G25" s="245">
        <v>716.26397705078125</v>
      </c>
      <c r="H25" s="245">
        <v>1179.5887451171875</v>
      </c>
      <c r="I25" s="245">
        <v>1053.2742919921875</v>
      </c>
      <c r="J25" s="245">
        <v>961.1832275390625</v>
      </c>
      <c r="K25" s="245">
        <v>794.3502197265625</v>
      </c>
      <c r="L25" s="245">
        <v>1074.926025390625</v>
      </c>
    </row>
    <row r="26" spans="1:12" ht="7.5" customHeight="1" x14ac:dyDescent="0.2">
      <c r="A26" s="32"/>
      <c r="B26" s="74"/>
      <c r="C26" s="114"/>
      <c r="D26" s="104"/>
      <c r="E26" s="104"/>
      <c r="F26" s="104"/>
      <c r="G26" s="104"/>
      <c r="H26" s="104"/>
      <c r="I26" s="104"/>
      <c r="J26" s="104"/>
      <c r="K26" s="104"/>
      <c r="L26" s="104"/>
    </row>
    <row r="27" spans="1:12" s="31" customFormat="1" x14ac:dyDescent="0.2">
      <c r="B27" s="208" t="s">
        <v>108</v>
      </c>
      <c r="C27" s="118"/>
      <c r="D27" s="118"/>
      <c r="E27" s="118"/>
      <c r="F27" s="118"/>
      <c r="G27" s="118"/>
      <c r="H27" s="118"/>
      <c r="I27" s="118"/>
      <c r="J27" s="118"/>
    </row>
    <row r="28" spans="1:12" s="31" customFormat="1" x14ac:dyDescent="0.2">
      <c r="B28" s="209" t="s">
        <v>230</v>
      </c>
    </row>
    <row r="29" spans="1:12" s="31" customFormat="1" x14ac:dyDescent="0.2">
      <c r="B29" s="210" t="s">
        <v>229</v>
      </c>
    </row>
    <row r="30" spans="1:12" s="31" customFormat="1" x14ac:dyDescent="0.2">
      <c r="B30" s="119" t="s">
        <v>133</v>
      </c>
    </row>
    <row r="31" spans="1:12" s="31" customFormat="1" x14ac:dyDescent="0.2">
      <c r="B31" s="51" t="s">
        <v>134</v>
      </c>
    </row>
    <row r="32" spans="1:12" s="31" customFormat="1" x14ac:dyDescent="0.2">
      <c r="B32" s="51" t="s">
        <v>135</v>
      </c>
      <c r="I32" s="49"/>
    </row>
    <row r="33" spans="2:12" s="31" customFormat="1" x14ac:dyDescent="0.2">
      <c r="B33" s="51" t="s">
        <v>136</v>
      </c>
    </row>
    <row r="34" spans="2:12" s="31" customFormat="1" x14ac:dyDescent="0.2">
      <c r="B34" s="51" t="s">
        <v>137</v>
      </c>
      <c r="I34" s="49"/>
    </row>
    <row r="35" spans="2:12" s="31" customFormat="1" x14ac:dyDescent="0.2">
      <c r="B35" s="51" t="s">
        <v>138</v>
      </c>
      <c r="I35" s="49"/>
    </row>
    <row r="36" spans="2:12" s="31" customFormat="1" x14ac:dyDescent="0.2">
      <c r="B36" s="51" t="s">
        <v>139</v>
      </c>
      <c r="I36" s="49"/>
    </row>
    <row r="37" spans="2:12" s="31" customFormat="1" x14ac:dyDescent="0.2">
      <c r="B37" s="51" t="s">
        <v>140</v>
      </c>
      <c r="I37" s="49"/>
    </row>
    <row r="38" spans="2:12" s="31" customFormat="1" x14ac:dyDescent="0.2">
      <c r="B38" s="51" t="s">
        <v>141</v>
      </c>
      <c r="I38" s="49"/>
    </row>
    <row r="39" spans="2:12" s="31" customFormat="1" x14ac:dyDescent="0.2">
      <c r="B39" s="50" t="s">
        <v>349</v>
      </c>
    </row>
    <row r="40" spans="2:12" s="31" customFormat="1" x14ac:dyDescent="0.2">
      <c r="B40" s="43" t="s">
        <v>76</v>
      </c>
    </row>
    <row r="41" spans="2:12" s="31" customFormat="1" x14ac:dyDescent="0.2"/>
    <row r="42" spans="2:12" s="31" customFormat="1" x14ac:dyDescent="0.2">
      <c r="B42" s="32"/>
      <c r="C42" s="32"/>
      <c r="D42" s="32"/>
      <c r="E42" s="32"/>
      <c r="F42" s="32"/>
      <c r="G42" s="32"/>
      <c r="H42" s="32"/>
      <c r="I42" s="32"/>
      <c r="J42" s="32"/>
    </row>
    <row r="44" spans="2:12" s="31" customFormat="1" x14ac:dyDescent="0.2"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50" ht="12.75" customHeight="1" x14ac:dyDescent="0.2"/>
    <row r="76" spans="2:12" s="31" customFormat="1" ht="12.75" customHeight="1" x14ac:dyDescent="0.2"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</row>
    <row r="102" spans="2:12" s="31" customFormat="1" ht="12.75" customHeight="1" x14ac:dyDescent="0.2"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</row>
    <row r="128" spans="2:12" s="31" customFormat="1" ht="12.75" customHeight="1" x14ac:dyDescent="0.2"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</row>
    <row r="154" spans="2:12" s="31" customFormat="1" ht="12.75" customHeight="1" x14ac:dyDescent="0.2"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</row>
    <row r="180" spans="2:12" s="31" customFormat="1" ht="12.75" customHeight="1" x14ac:dyDescent="0.2"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</row>
    <row r="206" spans="2:12" s="31" customFormat="1" ht="12.75" customHeight="1" x14ac:dyDescent="0.2"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</row>
    <row r="232" spans="2:12" s="31" customFormat="1" ht="12.75" customHeight="1" x14ac:dyDescent="0.2"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</row>
    <row r="258" spans="2:12" s="31" customFormat="1" ht="12.75" customHeight="1" x14ac:dyDescent="0.2"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</row>
    <row r="284" spans="2:12" s="31" customFormat="1" ht="12.75" customHeight="1" x14ac:dyDescent="0.2"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</row>
    <row r="310" spans="2:12" s="31" customFormat="1" ht="12.75" customHeight="1" x14ac:dyDescent="0.2"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</row>
    <row r="336" spans="2:12" s="31" customFormat="1" ht="12.75" customHeight="1" x14ac:dyDescent="0.2"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</row>
  </sheetData>
  <mergeCells count="2">
    <mergeCell ref="B2:L2"/>
    <mergeCell ref="B3:L3"/>
  </mergeCells>
  <conditionalFormatting sqref="D46:D270">
    <cfRule type="cellIs" dxfId="157" priority="1" operator="greaterThan">
      <formula>13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2D414-CABE-474F-BD1E-69056F0FD78A}">
  <sheetPr codeName="Hoja19">
    <tabColor theme="0" tint="-0.499984740745262"/>
    <pageSetUpPr fitToPage="1"/>
  </sheetPr>
  <dimension ref="A1:K162"/>
  <sheetViews>
    <sheetView showGridLines="0" zoomScale="85" zoomScaleNormal="85" zoomScaleSheetLayoutView="85" workbookViewId="0">
      <selection activeCell="A27" sqref="A27"/>
    </sheetView>
  </sheetViews>
  <sheetFormatPr baseColWidth="10" defaultRowHeight="12.75" x14ac:dyDescent="0.2"/>
  <cols>
    <col min="1" max="1" width="5.7109375" style="120" customWidth="1"/>
    <col min="2" max="2" width="13.85546875" style="120" customWidth="1"/>
    <col min="3" max="3" width="16.28515625" style="120" customWidth="1"/>
    <col min="4" max="4" width="16.7109375" style="120" customWidth="1"/>
    <col min="5" max="5" width="18.85546875" style="120" customWidth="1"/>
    <col min="6" max="6" width="15.7109375" style="120" customWidth="1"/>
    <col min="7" max="7" width="18.7109375" style="120" customWidth="1"/>
    <col min="8" max="8" width="18.85546875" style="120" customWidth="1"/>
    <col min="9" max="16384" width="11.42578125" style="120"/>
  </cols>
  <sheetData>
    <row r="1" spans="1:11" x14ac:dyDescent="0.2">
      <c r="A1" s="61"/>
      <c r="B1" s="33"/>
      <c r="C1" s="33"/>
      <c r="D1" s="33"/>
      <c r="E1" s="33"/>
      <c r="F1" s="33"/>
      <c r="G1" s="33"/>
      <c r="H1" s="33"/>
    </row>
    <row r="2" spans="1:11" ht="35.25" customHeight="1" x14ac:dyDescent="0.2">
      <c r="A2" s="61"/>
      <c r="B2" s="346" t="s">
        <v>368</v>
      </c>
      <c r="C2" s="346"/>
      <c r="D2" s="346"/>
      <c r="E2" s="346"/>
      <c r="F2" s="346"/>
      <c r="G2" s="346"/>
      <c r="H2" s="346"/>
      <c r="J2" s="137"/>
    </row>
    <row r="3" spans="1:11" ht="15.75" x14ac:dyDescent="0.25">
      <c r="A3" s="61"/>
      <c r="B3" s="347" t="s">
        <v>106</v>
      </c>
      <c r="C3" s="347"/>
      <c r="D3" s="347"/>
      <c r="E3" s="347"/>
      <c r="F3" s="347"/>
      <c r="G3" s="347"/>
      <c r="H3" s="347"/>
    </row>
    <row r="4" spans="1:11" ht="5.0999999999999996" customHeight="1" x14ac:dyDescent="0.2">
      <c r="A4" s="61"/>
      <c r="B4" s="33"/>
      <c r="C4" s="33"/>
      <c r="D4" s="33"/>
      <c r="E4" s="33"/>
      <c r="F4" s="33"/>
      <c r="G4" s="33"/>
      <c r="H4" s="33"/>
    </row>
    <row r="5" spans="1:11" ht="30" customHeight="1" x14ac:dyDescent="0.2">
      <c r="A5" s="61"/>
      <c r="B5" s="54" t="s">
        <v>0</v>
      </c>
      <c r="C5" s="54" t="s">
        <v>64</v>
      </c>
      <c r="D5" s="54" t="s">
        <v>34</v>
      </c>
      <c r="E5" s="54" t="s">
        <v>65</v>
      </c>
      <c r="F5" s="54" t="s">
        <v>142</v>
      </c>
      <c r="G5" s="54" t="s">
        <v>143</v>
      </c>
      <c r="H5" s="54" t="s">
        <v>110</v>
      </c>
    </row>
    <row r="6" spans="1:11" ht="5.0999999999999996" customHeight="1" x14ac:dyDescent="0.2">
      <c r="A6" s="61"/>
      <c r="B6" s="70"/>
      <c r="C6" s="99"/>
      <c r="D6" s="99"/>
      <c r="E6" s="99"/>
      <c r="F6" s="99"/>
      <c r="G6" s="99"/>
      <c r="H6" s="99"/>
    </row>
    <row r="7" spans="1:11" ht="12.75" customHeight="1" x14ac:dyDescent="0.2">
      <c r="A7" s="61"/>
      <c r="B7" s="36">
        <v>2004</v>
      </c>
      <c r="C7" s="113">
        <v>390.37979999999999</v>
      </c>
      <c r="D7" s="113">
        <v>247.60310000000001</v>
      </c>
      <c r="E7" s="113">
        <v>592.31349999999998</v>
      </c>
      <c r="F7" s="113">
        <v>905.90239999999994</v>
      </c>
      <c r="G7" s="117">
        <v>276.54840000000002</v>
      </c>
      <c r="H7" s="117">
        <v>377.87430000000001</v>
      </c>
      <c r="J7" s="121"/>
    </row>
    <row r="8" spans="1:11" ht="12.75" customHeight="1" x14ac:dyDescent="0.2">
      <c r="A8" s="61"/>
      <c r="B8" s="36">
        <v>2005</v>
      </c>
      <c r="C8" s="113">
        <v>387.22280000000001</v>
      </c>
      <c r="D8" s="113">
        <v>239.46889999999999</v>
      </c>
      <c r="E8" s="113">
        <v>502.0607</v>
      </c>
      <c r="F8" s="113">
        <v>920.98990000000003</v>
      </c>
      <c r="G8" s="117">
        <v>349.43599999999998</v>
      </c>
      <c r="H8" s="117">
        <v>366.88339999999999</v>
      </c>
      <c r="K8" s="121"/>
    </row>
    <row r="9" spans="1:11" ht="12.75" customHeight="1" x14ac:dyDescent="0.2">
      <c r="A9" s="61"/>
      <c r="B9" s="36">
        <v>2006</v>
      </c>
      <c r="C9" s="113">
        <v>424.38589999999999</v>
      </c>
      <c r="D9" s="113">
        <v>232.33590000000001</v>
      </c>
      <c r="E9" s="113">
        <v>787.43529999999998</v>
      </c>
      <c r="F9" s="113">
        <v>929.64649999999995</v>
      </c>
      <c r="G9" s="117">
        <v>285.58280000000002</v>
      </c>
      <c r="H9" s="117">
        <v>375.3365</v>
      </c>
      <c r="J9" s="121"/>
    </row>
    <row r="10" spans="1:11" ht="12.75" customHeight="1" x14ac:dyDescent="0.2">
      <c r="A10" s="61"/>
      <c r="B10" s="36">
        <v>2007</v>
      </c>
      <c r="C10" s="113">
        <v>465.03930000000003</v>
      </c>
      <c r="D10" s="113">
        <v>290.36989999999997</v>
      </c>
      <c r="E10" s="113">
        <v>785.94190000000003</v>
      </c>
      <c r="F10" s="113">
        <v>1116.069</v>
      </c>
      <c r="G10" s="117">
        <v>270.2473</v>
      </c>
      <c r="H10" s="117">
        <v>477.90100000000001</v>
      </c>
      <c r="J10" s="121"/>
      <c r="K10" s="121"/>
    </row>
    <row r="11" spans="1:11" ht="12.75" customHeight="1" x14ac:dyDescent="0.2">
      <c r="A11" s="61"/>
      <c r="B11" s="36">
        <v>2008</v>
      </c>
      <c r="C11" s="113">
        <v>486.4314</v>
      </c>
      <c r="D11" s="113">
        <v>368.75060000000002</v>
      </c>
      <c r="E11" s="113">
        <v>622.03539999999998</v>
      </c>
      <c r="F11" s="113">
        <v>1302.655</v>
      </c>
      <c r="G11" s="117">
        <v>400.34589999999997</v>
      </c>
      <c r="H11" s="117">
        <v>519.7133</v>
      </c>
    </row>
    <row r="12" spans="1:11" ht="12.75" customHeight="1" x14ac:dyDescent="0.2">
      <c r="A12" s="61"/>
      <c r="B12" s="36">
        <v>2009</v>
      </c>
      <c r="C12" s="113">
        <v>587.82860000000005</v>
      </c>
      <c r="D12" s="113">
        <v>410.52609999999999</v>
      </c>
      <c r="E12" s="113">
        <v>732.22270000000003</v>
      </c>
      <c r="F12" s="113">
        <v>1276.57</v>
      </c>
      <c r="G12" s="117">
        <v>376.6268</v>
      </c>
      <c r="H12" s="117">
        <v>579.23530000000005</v>
      </c>
      <c r="J12" s="121"/>
    </row>
    <row r="13" spans="1:11" ht="12.75" customHeight="1" x14ac:dyDescent="0.2">
      <c r="A13" s="61"/>
      <c r="B13" s="36">
        <v>2010</v>
      </c>
      <c r="C13" s="113">
        <v>629.89869999999996</v>
      </c>
      <c r="D13" s="113">
        <v>434.9375</v>
      </c>
      <c r="E13" s="113">
        <v>1134.596</v>
      </c>
      <c r="F13" s="113">
        <v>1261.2149999999999</v>
      </c>
      <c r="G13" s="117">
        <v>375.64940000000001</v>
      </c>
      <c r="H13" s="117">
        <v>644.702</v>
      </c>
      <c r="K13" s="121"/>
    </row>
    <row r="14" spans="1:11" ht="12.75" customHeight="1" x14ac:dyDescent="0.2">
      <c r="A14" s="61"/>
      <c r="B14" s="36">
        <v>2011</v>
      </c>
      <c r="C14" s="113">
        <v>828.63980000000004</v>
      </c>
      <c r="D14" s="113">
        <v>473.29020000000003</v>
      </c>
      <c r="E14" s="113">
        <v>1483.761</v>
      </c>
      <c r="F14" s="113">
        <v>1531.9929999999999</v>
      </c>
      <c r="G14" s="117">
        <v>376.0403</v>
      </c>
      <c r="H14" s="117">
        <v>747.95230000000004</v>
      </c>
      <c r="K14" s="121"/>
    </row>
    <row r="15" spans="1:11" ht="12.75" customHeight="1" x14ac:dyDescent="0.2">
      <c r="A15" s="61"/>
      <c r="B15" s="36">
        <v>2012</v>
      </c>
      <c r="C15" s="113">
        <v>802.55759999999998</v>
      </c>
      <c r="D15" s="113">
        <v>459.98680000000002</v>
      </c>
      <c r="E15" s="113">
        <v>1249.99</v>
      </c>
      <c r="F15" s="113">
        <v>1584.877</v>
      </c>
      <c r="G15" s="117">
        <v>371.05590000000001</v>
      </c>
      <c r="H15" s="117">
        <v>750.23270000000002</v>
      </c>
    </row>
    <row r="16" spans="1:11" ht="12.75" customHeight="1" x14ac:dyDescent="0.2">
      <c r="A16" s="61"/>
      <c r="B16" s="36">
        <v>2013</v>
      </c>
      <c r="C16" s="113">
        <v>764.91189999999995</v>
      </c>
      <c r="D16" s="113">
        <v>535.01620000000003</v>
      </c>
      <c r="E16" s="113">
        <v>1088.3209999999999</v>
      </c>
      <c r="F16" s="113">
        <v>1686.691</v>
      </c>
      <c r="G16" s="117">
        <v>505.51299999999998</v>
      </c>
      <c r="H16" s="117">
        <v>752.54319999999996</v>
      </c>
    </row>
    <row r="17" spans="1:11" ht="12.75" customHeight="1" x14ac:dyDescent="0.2">
      <c r="A17" s="61"/>
      <c r="B17" s="36">
        <v>2014</v>
      </c>
      <c r="C17" s="113">
        <v>752.28750000000002</v>
      </c>
      <c r="D17" s="113">
        <v>520.45899999999995</v>
      </c>
      <c r="E17" s="113">
        <v>1293.5840000000001</v>
      </c>
      <c r="F17" s="113">
        <v>1822.1189999999999</v>
      </c>
      <c r="G17" s="117">
        <v>474.47969999999998</v>
      </c>
      <c r="H17" s="117">
        <v>773.49099999999999</v>
      </c>
      <c r="K17" s="121"/>
    </row>
    <row r="18" spans="1:11" ht="12.75" customHeight="1" x14ac:dyDescent="0.2">
      <c r="A18" s="61"/>
      <c r="B18" s="36">
        <v>2015</v>
      </c>
      <c r="C18" s="113">
        <v>839.92160000000001</v>
      </c>
      <c r="D18" s="113">
        <v>558.76739999999995</v>
      </c>
      <c r="E18" s="113">
        <v>3347.1619999999998</v>
      </c>
      <c r="F18" s="113">
        <v>1618.951</v>
      </c>
      <c r="G18" s="117">
        <v>389.57679999999999</v>
      </c>
      <c r="H18" s="117">
        <v>904.59950000000003</v>
      </c>
      <c r="K18" s="121"/>
    </row>
    <row r="19" spans="1:11" ht="12.75" customHeight="1" x14ac:dyDescent="0.2">
      <c r="A19" s="61"/>
      <c r="B19" s="36">
        <v>2016</v>
      </c>
      <c r="C19" s="113">
        <v>861.6771</v>
      </c>
      <c r="D19" s="113">
        <v>617.10220000000004</v>
      </c>
      <c r="E19" s="113">
        <v>1485.634</v>
      </c>
      <c r="F19" s="113">
        <v>1880.133</v>
      </c>
      <c r="G19" s="117">
        <v>475.4171</v>
      </c>
      <c r="H19" s="117">
        <v>879.5095</v>
      </c>
      <c r="K19" s="121"/>
    </row>
    <row r="20" spans="1:11" ht="12.75" customHeight="1" x14ac:dyDescent="0.2">
      <c r="A20" s="61"/>
      <c r="B20" s="36">
        <v>2017</v>
      </c>
      <c r="C20" s="113">
        <v>936.79380000000003</v>
      </c>
      <c r="D20" s="113">
        <v>585.79359999999997</v>
      </c>
      <c r="E20" s="113">
        <v>2119.8420000000001</v>
      </c>
      <c r="F20" s="113">
        <v>2133.4679999999998</v>
      </c>
      <c r="G20" s="117">
        <v>549.30269999999996</v>
      </c>
      <c r="H20" s="117">
        <v>902.22680000000003</v>
      </c>
      <c r="K20" s="121"/>
    </row>
    <row r="21" spans="1:11" ht="12.75" customHeight="1" x14ac:dyDescent="0.2">
      <c r="A21" s="61"/>
      <c r="B21" s="36">
        <v>2018</v>
      </c>
      <c r="C21" s="113">
        <v>851.67010498046898</v>
      </c>
      <c r="D21" s="113">
        <v>665.89111328125</v>
      </c>
      <c r="E21" s="113">
        <v>1565.99108886719</v>
      </c>
      <c r="F21" s="113">
        <v>2337.43994140625</v>
      </c>
      <c r="G21" s="117">
        <v>627.825927734375</v>
      </c>
      <c r="H21" s="117">
        <v>959.824951171875</v>
      </c>
      <c r="K21" s="121"/>
    </row>
    <row r="22" spans="1:11" ht="12.75" customHeight="1" x14ac:dyDescent="0.2">
      <c r="A22" s="61"/>
      <c r="B22" s="36">
        <v>2019</v>
      </c>
      <c r="C22" s="246">
        <v>861.2105712890625</v>
      </c>
      <c r="D22" s="246">
        <v>705.76593017578125</v>
      </c>
      <c r="E22" s="246">
        <v>1285.3048095703125</v>
      </c>
      <c r="F22" s="246">
        <v>2429.33203125</v>
      </c>
      <c r="G22" s="247">
        <v>649.60614013671875</v>
      </c>
      <c r="H22" s="247">
        <v>970.649169921875</v>
      </c>
      <c r="K22" s="121"/>
    </row>
    <row r="23" spans="1:11" ht="12.75" customHeight="1" x14ac:dyDescent="0.2">
      <c r="A23" s="61"/>
      <c r="B23" s="36">
        <v>2020</v>
      </c>
      <c r="C23" s="246">
        <v>1540.433837890625</v>
      </c>
      <c r="D23" s="246">
        <v>547.4300537109375</v>
      </c>
      <c r="E23" s="246">
        <v>1523.7999267578125</v>
      </c>
      <c r="F23" s="246">
        <v>2151.635009765625</v>
      </c>
      <c r="G23" s="247">
        <v>470.59719848632813</v>
      </c>
      <c r="H23" s="247">
        <v>1081.900634765625</v>
      </c>
      <c r="K23" s="121"/>
    </row>
    <row r="24" spans="1:11" ht="12.75" customHeight="1" x14ac:dyDescent="0.2">
      <c r="A24" s="61"/>
      <c r="B24" s="36">
        <v>2021</v>
      </c>
      <c r="C24" s="246">
        <v>899.30877685546875</v>
      </c>
      <c r="D24" s="246">
        <v>733.7613525390625</v>
      </c>
      <c r="E24" s="246">
        <v>2009.4642333984375</v>
      </c>
      <c r="F24" s="246">
        <v>2393.353759765625</v>
      </c>
      <c r="G24" s="247">
        <v>757.55810546875</v>
      </c>
      <c r="H24" s="247">
        <v>1005.635986328125</v>
      </c>
      <c r="K24" s="121"/>
    </row>
    <row r="25" spans="1:11" ht="12.75" customHeight="1" x14ac:dyDescent="0.2">
      <c r="A25" s="61"/>
      <c r="B25" s="36">
        <v>2022</v>
      </c>
      <c r="C25" s="246">
        <v>1091.5106201171875</v>
      </c>
      <c r="D25" s="246">
        <v>757.728759765625</v>
      </c>
      <c r="E25" s="246">
        <v>2010.8009033203125</v>
      </c>
      <c r="F25" s="246">
        <v>2381.309326171875</v>
      </c>
      <c r="G25" s="247">
        <v>794.3502197265625</v>
      </c>
      <c r="H25" s="247">
        <v>1074.926025390625</v>
      </c>
      <c r="K25" s="121"/>
    </row>
    <row r="26" spans="1:11" ht="5.0999999999999996" customHeight="1" x14ac:dyDescent="0.2">
      <c r="A26" s="61"/>
      <c r="B26" s="74"/>
      <c r="C26" s="114"/>
      <c r="D26" s="104"/>
      <c r="E26" s="104"/>
      <c r="F26" s="104"/>
      <c r="G26" s="104"/>
      <c r="H26" s="104"/>
    </row>
    <row r="27" spans="1:11" s="61" customFormat="1" ht="12.75" customHeight="1" x14ac:dyDescent="0.2">
      <c r="B27" s="208" t="s">
        <v>108</v>
      </c>
      <c r="C27" s="118"/>
      <c r="D27" s="118"/>
      <c r="E27" s="118"/>
      <c r="F27" s="118"/>
      <c r="G27" s="118"/>
      <c r="H27" s="118"/>
      <c r="K27" s="123"/>
    </row>
    <row r="28" spans="1:11" s="61" customFormat="1" x14ac:dyDescent="0.2">
      <c r="B28" s="209" t="s">
        <v>230</v>
      </c>
      <c r="C28" s="31"/>
      <c r="D28" s="31"/>
      <c r="E28" s="31"/>
      <c r="F28" s="31"/>
      <c r="G28" s="31"/>
      <c r="H28" s="31"/>
    </row>
    <row r="29" spans="1:11" s="61" customFormat="1" x14ac:dyDescent="0.2">
      <c r="B29" s="210" t="s">
        <v>229</v>
      </c>
      <c r="C29" s="124"/>
      <c r="D29" s="124"/>
      <c r="E29" s="124"/>
      <c r="F29" s="124"/>
      <c r="G29" s="124"/>
      <c r="H29" s="124"/>
    </row>
    <row r="30" spans="1:11" s="61" customFormat="1" x14ac:dyDescent="0.2">
      <c r="B30" s="122" t="s">
        <v>144</v>
      </c>
      <c r="C30" s="122"/>
      <c r="D30" s="122"/>
      <c r="E30" s="122"/>
      <c r="F30" s="122"/>
      <c r="G30" s="122"/>
      <c r="H30" s="122"/>
    </row>
    <row r="31" spans="1:11" s="61" customFormat="1" ht="13.5" customHeight="1" x14ac:dyDescent="0.2">
      <c r="B31" s="122" t="s">
        <v>332</v>
      </c>
      <c r="C31" s="118"/>
      <c r="D31" s="118"/>
      <c r="E31" s="118"/>
      <c r="F31" s="118"/>
      <c r="G31" s="118"/>
      <c r="H31" s="118"/>
    </row>
    <row r="32" spans="1:11" s="61" customFormat="1" x14ac:dyDescent="0.2">
      <c r="B32" s="122" t="s">
        <v>145</v>
      </c>
      <c r="C32" s="118"/>
      <c r="D32" s="118"/>
      <c r="E32" s="118"/>
      <c r="F32" s="118"/>
      <c r="G32" s="118"/>
      <c r="H32" s="118"/>
    </row>
    <row r="33" spans="2:8" s="61" customFormat="1" x14ac:dyDescent="0.2">
      <c r="B33" s="50" t="s">
        <v>349</v>
      </c>
      <c r="C33" s="125"/>
      <c r="D33" s="125"/>
      <c r="E33" s="125"/>
      <c r="F33" s="125"/>
      <c r="G33" s="125"/>
      <c r="H33" s="125"/>
    </row>
    <row r="34" spans="2:8" s="61" customFormat="1" x14ac:dyDescent="0.2">
      <c r="B34" s="43" t="s">
        <v>76</v>
      </c>
      <c r="C34" s="125"/>
      <c r="D34" s="125"/>
      <c r="E34" s="125"/>
      <c r="F34" s="125"/>
      <c r="G34" s="125"/>
      <c r="H34" s="125"/>
    </row>
    <row r="35" spans="2:8" s="61" customFormat="1" x14ac:dyDescent="0.2">
      <c r="B35" s="125"/>
      <c r="C35" s="125"/>
      <c r="D35" s="125"/>
      <c r="E35" s="125"/>
      <c r="F35" s="125"/>
      <c r="G35" s="125"/>
      <c r="H35" s="125"/>
    </row>
    <row r="36" spans="2:8" x14ac:dyDescent="0.2">
      <c r="B36" s="32"/>
      <c r="C36" s="32"/>
      <c r="D36" s="32"/>
      <c r="E36" s="32"/>
    </row>
    <row r="37" spans="2:8" x14ac:dyDescent="0.2">
      <c r="B37" s="32"/>
      <c r="C37" s="32"/>
      <c r="D37" s="32"/>
      <c r="E37" s="32"/>
    </row>
    <row r="38" spans="2:8" ht="15" x14ac:dyDescent="0.25">
      <c r="B38" s="32"/>
      <c r="C38" s="32"/>
      <c r="D38" s="126"/>
    </row>
    <row r="39" spans="2:8" ht="15" x14ac:dyDescent="0.25">
      <c r="B39" s="32"/>
      <c r="C39" s="32"/>
      <c r="D39" s="126"/>
    </row>
    <row r="40" spans="2:8" ht="15" x14ac:dyDescent="0.25">
      <c r="B40" s="32"/>
      <c r="C40" s="32"/>
      <c r="D40" s="126"/>
    </row>
    <row r="41" spans="2:8" ht="15" x14ac:dyDescent="0.25">
      <c r="B41" s="32"/>
      <c r="C41" s="32"/>
      <c r="D41" s="126"/>
    </row>
    <row r="42" spans="2:8" ht="15" x14ac:dyDescent="0.25">
      <c r="B42" s="32"/>
      <c r="C42" s="32"/>
      <c r="D42" s="126"/>
    </row>
    <row r="43" spans="2:8" ht="15" x14ac:dyDescent="0.25">
      <c r="B43" s="32"/>
      <c r="C43" s="32"/>
      <c r="D43" s="126"/>
    </row>
    <row r="44" spans="2:8" ht="15" x14ac:dyDescent="0.25">
      <c r="B44" s="32"/>
      <c r="C44" s="32"/>
      <c r="D44" s="126"/>
    </row>
    <row r="45" spans="2:8" ht="15" x14ac:dyDescent="0.25">
      <c r="B45" s="32"/>
      <c r="C45" s="32"/>
      <c r="D45" s="126"/>
    </row>
    <row r="46" spans="2:8" ht="15" x14ac:dyDescent="0.25">
      <c r="B46" s="32"/>
      <c r="C46" s="32"/>
      <c r="D46" s="126"/>
    </row>
    <row r="47" spans="2:8" ht="15" x14ac:dyDescent="0.25">
      <c r="B47" s="32"/>
      <c r="C47" s="32"/>
      <c r="D47" s="126"/>
    </row>
    <row r="48" spans="2:8" ht="15" x14ac:dyDescent="0.25">
      <c r="B48" s="32"/>
      <c r="C48" s="32"/>
      <c r="D48" s="126"/>
    </row>
    <row r="49" spans="2:4" ht="15" x14ac:dyDescent="0.25">
      <c r="B49" s="32"/>
      <c r="C49" s="32"/>
      <c r="D49" s="126"/>
    </row>
    <row r="50" spans="2:4" ht="15" x14ac:dyDescent="0.25">
      <c r="B50" s="32"/>
      <c r="C50" s="32"/>
      <c r="D50" s="126"/>
    </row>
    <row r="51" spans="2:4" ht="15" x14ac:dyDescent="0.25">
      <c r="B51" s="32"/>
      <c r="C51" s="32"/>
      <c r="D51" s="126"/>
    </row>
    <row r="52" spans="2:4" ht="15" x14ac:dyDescent="0.25">
      <c r="B52" s="32"/>
      <c r="C52" s="32"/>
      <c r="D52" s="126"/>
    </row>
    <row r="53" spans="2:4" ht="15" x14ac:dyDescent="0.25">
      <c r="B53" s="32"/>
      <c r="C53" s="32"/>
      <c r="D53" s="126"/>
    </row>
    <row r="54" spans="2:4" ht="15" x14ac:dyDescent="0.25">
      <c r="B54" s="32"/>
      <c r="C54" s="32"/>
      <c r="D54" s="126"/>
    </row>
    <row r="55" spans="2:4" ht="15" x14ac:dyDescent="0.25">
      <c r="B55" s="32"/>
      <c r="C55" s="32"/>
      <c r="D55" s="126"/>
    </row>
    <row r="56" spans="2:4" ht="15" x14ac:dyDescent="0.25">
      <c r="B56" s="32"/>
      <c r="C56" s="32"/>
      <c r="D56" s="126"/>
    </row>
    <row r="57" spans="2:4" ht="15" x14ac:dyDescent="0.25">
      <c r="B57" s="32"/>
      <c r="C57" s="32"/>
      <c r="D57" s="126"/>
    </row>
    <row r="58" spans="2:4" ht="15" x14ac:dyDescent="0.25">
      <c r="B58" s="32"/>
      <c r="C58" s="32"/>
      <c r="D58" s="126"/>
    </row>
    <row r="59" spans="2:4" ht="15" x14ac:dyDescent="0.25">
      <c r="B59" s="32"/>
      <c r="C59" s="32"/>
      <c r="D59" s="126"/>
    </row>
    <row r="60" spans="2:4" ht="15" x14ac:dyDescent="0.25">
      <c r="B60" s="32"/>
      <c r="C60" s="32"/>
      <c r="D60" s="126"/>
    </row>
    <row r="61" spans="2:4" ht="15" x14ac:dyDescent="0.25">
      <c r="B61" s="32"/>
      <c r="C61" s="32"/>
      <c r="D61" s="126"/>
    </row>
    <row r="62" spans="2:4" ht="15" x14ac:dyDescent="0.25">
      <c r="B62" s="32"/>
      <c r="C62" s="32"/>
      <c r="D62" s="126"/>
    </row>
    <row r="63" spans="2:4" ht="15" x14ac:dyDescent="0.25">
      <c r="B63" s="32"/>
      <c r="C63" s="32"/>
      <c r="D63" s="126"/>
    </row>
    <row r="64" spans="2:4" ht="15" x14ac:dyDescent="0.25">
      <c r="B64" s="32"/>
      <c r="C64" s="32"/>
      <c r="D64" s="126"/>
    </row>
    <row r="65" spans="2:4" ht="15" x14ac:dyDescent="0.25">
      <c r="B65" s="32"/>
      <c r="C65" s="32"/>
      <c r="D65" s="126"/>
    </row>
    <row r="66" spans="2:4" ht="15" x14ac:dyDescent="0.25">
      <c r="B66" s="32"/>
      <c r="C66" s="32"/>
      <c r="D66" s="126"/>
    </row>
    <row r="67" spans="2:4" ht="15" x14ac:dyDescent="0.25">
      <c r="B67" s="32"/>
      <c r="C67" s="32"/>
      <c r="D67" s="126"/>
    </row>
    <row r="68" spans="2:4" ht="15" x14ac:dyDescent="0.25">
      <c r="B68" s="32"/>
      <c r="C68" s="32"/>
      <c r="D68" s="126"/>
    </row>
    <row r="69" spans="2:4" ht="15" x14ac:dyDescent="0.25">
      <c r="B69" s="32"/>
      <c r="C69" s="32"/>
      <c r="D69" s="126"/>
    </row>
    <row r="70" spans="2:4" ht="15" x14ac:dyDescent="0.25">
      <c r="B70" s="32"/>
      <c r="C70" s="32"/>
      <c r="D70" s="126"/>
    </row>
    <row r="71" spans="2:4" ht="15" x14ac:dyDescent="0.25">
      <c r="B71" s="32"/>
      <c r="C71" s="32"/>
      <c r="D71" s="126"/>
    </row>
    <row r="72" spans="2:4" ht="15" x14ac:dyDescent="0.25">
      <c r="B72" s="32"/>
      <c r="C72" s="32"/>
      <c r="D72" s="126"/>
    </row>
    <row r="73" spans="2:4" ht="15" x14ac:dyDescent="0.25">
      <c r="B73" s="32"/>
      <c r="C73" s="32"/>
      <c r="D73" s="126"/>
    </row>
    <row r="74" spans="2:4" ht="15" x14ac:dyDescent="0.25">
      <c r="B74" s="32"/>
      <c r="C74" s="32"/>
      <c r="D74" s="126"/>
    </row>
    <row r="75" spans="2:4" ht="15" x14ac:dyDescent="0.25">
      <c r="B75" s="32"/>
      <c r="C75" s="32"/>
      <c r="D75" s="126"/>
    </row>
    <row r="76" spans="2:4" ht="15" x14ac:dyDescent="0.25">
      <c r="B76" s="32"/>
      <c r="C76" s="32"/>
      <c r="D76" s="126"/>
    </row>
    <row r="77" spans="2:4" ht="15" x14ac:dyDescent="0.25">
      <c r="B77" s="32"/>
      <c r="C77" s="32"/>
      <c r="D77" s="126"/>
    </row>
    <row r="78" spans="2:4" ht="15" x14ac:dyDescent="0.25">
      <c r="B78" s="32"/>
      <c r="C78" s="32"/>
      <c r="D78" s="126"/>
    </row>
    <row r="79" spans="2:4" ht="15" x14ac:dyDescent="0.25">
      <c r="B79" s="32"/>
      <c r="C79" s="32"/>
      <c r="D79" s="126"/>
    </row>
    <row r="80" spans="2:4" ht="15" x14ac:dyDescent="0.25">
      <c r="B80" s="32"/>
      <c r="C80" s="32"/>
      <c r="D80" s="126"/>
    </row>
    <row r="81" spans="2:4" ht="15" x14ac:dyDescent="0.25">
      <c r="B81" s="32"/>
      <c r="C81" s="32"/>
      <c r="D81" s="126"/>
    </row>
    <row r="82" spans="2:4" ht="15" x14ac:dyDescent="0.25">
      <c r="B82" s="32"/>
      <c r="C82" s="32"/>
      <c r="D82" s="126"/>
    </row>
    <row r="83" spans="2:4" ht="15" x14ac:dyDescent="0.25">
      <c r="B83" s="32"/>
      <c r="C83" s="32"/>
      <c r="D83" s="126"/>
    </row>
    <row r="84" spans="2:4" ht="15" x14ac:dyDescent="0.25">
      <c r="B84" s="32"/>
      <c r="C84" s="32"/>
      <c r="D84" s="126"/>
    </row>
    <row r="85" spans="2:4" ht="15" x14ac:dyDescent="0.25">
      <c r="B85" s="32"/>
      <c r="C85" s="32"/>
      <c r="D85" s="126"/>
    </row>
    <row r="86" spans="2:4" ht="15" x14ac:dyDescent="0.25">
      <c r="B86" s="32"/>
      <c r="C86" s="32"/>
      <c r="D86" s="126"/>
    </row>
    <row r="87" spans="2:4" ht="15" x14ac:dyDescent="0.25">
      <c r="B87" s="32"/>
      <c r="C87" s="32"/>
      <c r="D87" s="126"/>
    </row>
    <row r="88" spans="2:4" ht="15" x14ac:dyDescent="0.25">
      <c r="B88" s="32"/>
      <c r="C88" s="32"/>
      <c r="D88" s="126"/>
    </row>
    <row r="89" spans="2:4" ht="15" x14ac:dyDescent="0.25">
      <c r="B89" s="32"/>
      <c r="C89" s="32"/>
      <c r="D89" s="126"/>
    </row>
    <row r="90" spans="2:4" ht="15" x14ac:dyDescent="0.25">
      <c r="B90" s="32"/>
      <c r="C90" s="32"/>
      <c r="D90" s="126"/>
    </row>
    <row r="91" spans="2:4" ht="15" x14ac:dyDescent="0.25">
      <c r="B91" s="32"/>
      <c r="C91" s="32"/>
      <c r="D91" s="126"/>
    </row>
    <row r="92" spans="2:4" ht="15" x14ac:dyDescent="0.25">
      <c r="B92" s="32"/>
      <c r="C92" s="32"/>
      <c r="D92" s="126"/>
    </row>
    <row r="93" spans="2:4" ht="15" x14ac:dyDescent="0.25">
      <c r="B93" s="32"/>
      <c r="C93" s="32"/>
      <c r="D93" s="126"/>
    </row>
    <row r="94" spans="2:4" ht="15" x14ac:dyDescent="0.25">
      <c r="B94" s="32"/>
      <c r="C94" s="32"/>
      <c r="D94" s="126"/>
    </row>
    <row r="95" spans="2:4" ht="15" x14ac:dyDescent="0.25">
      <c r="B95" s="32"/>
      <c r="C95" s="32"/>
      <c r="D95" s="126"/>
    </row>
    <row r="96" spans="2:4" ht="15" x14ac:dyDescent="0.25">
      <c r="B96" s="32"/>
      <c r="C96" s="32"/>
      <c r="D96" s="126"/>
    </row>
    <row r="97" spans="2:4" ht="15" x14ac:dyDescent="0.25">
      <c r="B97" s="32"/>
      <c r="C97" s="32"/>
      <c r="D97" s="126"/>
    </row>
    <row r="98" spans="2:4" ht="15" x14ac:dyDescent="0.25">
      <c r="B98" s="32"/>
      <c r="C98" s="32"/>
      <c r="D98" s="126"/>
    </row>
    <row r="99" spans="2:4" ht="15" x14ac:dyDescent="0.25">
      <c r="B99" s="32"/>
      <c r="C99" s="32"/>
      <c r="D99" s="126"/>
    </row>
    <row r="100" spans="2:4" ht="15" x14ac:dyDescent="0.25">
      <c r="B100" s="32"/>
      <c r="C100" s="32"/>
      <c r="D100" s="126"/>
    </row>
    <row r="101" spans="2:4" ht="15" x14ac:dyDescent="0.25">
      <c r="B101" s="32"/>
      <c r="C101" s="32"/>
      <c r="D101" s="126"/>
    </row>
    <row r="102" spans="2:4" ht="15" x14ac:dyDescent="0.25">
      <c r="B102" s="32"/>
      <c r="C102" s="32"/>
      <c r="D102" s="126"/>
    </row>
    <row r="103" spans="2:4" ht="15" x14ac:dyDescent="0.25">
      <c r="B103" s="32"/>
      <c r="C103" s="32"/>
      <c r="D103" s="126"/>
    </row>
    <row r="104" spans="2:4" ht="15" x14ac:dyDescent="0.25">
      <c r="B104" s="32"/>
      <c r="C104" s="32"/>
      <c r="D104" s="126"/>
    </row>
    <row r="105" spans="2:4" ht="15" x14ac:dyDescent="0.25">
      <c r="B105" s="32"/>
      <c r="C105" s="32"/>
      <c r="D105" s="126"/>
    </row>
    <row r="106" spans="2:4" ht="15" x14ac:dyDescent="0.25">
      <c r="B106" s="32"/>
      <c r="C106" s="32"/>
      <c r="D106" s="126"/>
    </row>
    <row r="107" spans="2:4" ht="15" x14ac:dyDescent="0.25">
      <c r="B107" s="32"/>
      <c r="C107" s="32"/>
      <c r="D107" s="126"/>
    </row>
    <row r="108" spans="2:4" ht="15" x14ac:dyDescent="0.25">
      <c r="B108" s="32"/>
      <c r="C108" s="32"/>
      <c r="D108" s="126"/>
    </row>
    <row r="109" spans="2:4" ht="15" x14ac:dyDescent="0.25">
      <c r="B109" s="32"/>
      <c r="C109" s="32"/>
      <c r="D109" s="126"/>
    </row>
    <row r="110" spans="2:4" ht="15" x14ac:dyDescent="0.25">
      <c r="B110" s="32"/>
      <c r="C110" s="32"/>
      <c r="D110" s="126"/>
    </row>
    <row r="111" spans="2:4" ht="15" x14ac:dyDescent="0.25">
      <c r="B111" s="32"/>
      <c r="C111" s="32"/>
      <c r="D111" s="126"/>
    </row>
    <row r="112" spans="2:4" ht="15" x14ac:dyDescent="0.25">
      <c r="B112" s="32"/>
      <c r="C112" s="32"/>
      <c r="D112" s="126"/>
    </row>
    <row r="113" spans="2:4" ht="15" x14ac:dyDescent="0.25">
      <c r="B113" s="32"/>
      <c r="C113" s="32"/>
      <c r="D113" s="126"/>
    </row>
    <row r="114" spans="2:4" ht="15" x14ac:dyDescent="0.25">
      <c r="B114" s="32"/>
      <c r="C114" s="32"/>
      <c r="D114" s="126"/>
    </row>
    <row r="115" spans="2:4" ht="15" x14ac:dyDescent="0.25">
      <c r="B115" s="32"/>
      <c r="C115" s="32"/>
      <c r="D115" s="126"/>
    </row>
    <row r="116" spans="2:4" ht="15" x14ac:dyDescent="0.25">
      <c r="B116" s="32"/>
      <c r="C116" s="32"/>
      <c r="D116" s="126"/>
    </row>
    <row r="117" spans="2:4" ht="15" x14ac:dyDescent="0.25">
      <c r="B117" s="32"/>
      <c r="C117" s="32"/>
      <c r="D117" s="126"/>
    </row>
    <row r="118" spans="2:4" ht="15" x14ac:dyDescent="0.25">
      <c r="B118" s="32"/>
      <c r="C118" s="32"/>
      <c r="D118" s="126"/>
    </row>
    <row r="119" spans="2:4" ht="15" x14ac:dyDescent="0.25">
      <c r="B119" s="32"/>
      <c r="C119" s="32"/>
      <c r="D119" s="126"/>
    </row>
    <row r="120" spans="2:4" ht="15" x14ac:dyDescent="0.25">
      <c r="B120" s="32"/>
      <c r="C120" s="32"/>
      <c r="D120" s="126"/>
    </row>
    <row r="121" spans="2:4" ht="15" x14ac:dyDescent="0.25">
      <c r="B121" s="32"/>
      <c r="C121" s="32"/>
      <c r="D121" s="126"/>
    </row>
    <row r="122" spans="2:4" ht="15" x14ac:dyDescent="0.25">
      <c r="B122" s="32"/>
      <c r="C122" s="32"/>
      <c r="D122" s="126"/>
    </row>
    <row r="123" spans="2:4" ht="15" x14ac:dyDescent="0.25">
      <c r="B123" s="32"/>
      <c r="C123" s="32"/>
      <c r="D123" s="126"/>
    </row>
    <row r="124" spans="2:4" ht="15" x14ac:dyDescent="0.25">
      <c r="B124" s="32"/>
      <c r="C124" s="32"/>
      <c r="D124" s="126"/>
    </row>
    <row r="125" spans="2:4" ht="15" x14ac:dyDescent="0.25">
      <c r="B125" s="32"/>
      <c r="C125" s="32"/>
      <c r="D125" s="126"/>
    </row>
    <row r="126" spans="2:4" ht="15" x14ac:dyDescent="0.25">
      <c r="B126" s="32"/>
      <c r="C126" s="32"/>
      <c r="D126" s="126"/>
    </row>
    <row r="127" spans="2:4" ht="15" x14ac:dyDescent="0.25">
      <c r="B127" s="32"/>
      <c r="C127" s="32"/>
      <c r="D127" s="126"/>
    </row>
    <row r="128" spans="2:4" ht="15" x14ac:dyDescent="0.25">
      <c r="B128" s="32"/>
      <c r="C128" s="32"/>
      <c r="D128" s="126"/>
    </row>
    <row r="129" spans="2:4" ht="15" x14ac:dyDescent="0.25">
      <c r="B129" s="32"/>
      <c r="C129" s="32"/>
      <c r="D129" s="126"/>
    </row>
    <row r="130" spans="2:4" ht="15" x14ac:dyDescent="0.25">
      <c r="D130" s="126"/>
    </row>
    <row r="131" spans="2:4" ht="15" x14ac:dyDescent="0.25">
      <c r="D131" s="126"/>
    </row>
    <row r="132" spans="2:4" ht="15" x14ac:dyDescent="0.25">
      <c r="D132" s="126"/>
    </row>
    <row r="133" spans="2:4" ht="15" x14ac:dyDescent="0.25">
      <c r="D133" s="126"/>
    </row>
    <row r="134" spans="2:4" ht="15" x14ac:dyDescent="0.25">
      <c r="D134" s="126"/>
    </row>
    <row r="135" spans="2:4" ht="15" x14ac:dyDescent="0.25">
      <c r="D135" s="126"/>
    </row>
    <row r="136" spans="2:4" ht="15" x14ac:dyDescent="0.25">
      <c r="D136" s="126"/>
    </row>
    <row r="137" spans="2:4" ht="15" x14ac:dyDescent="0.25">
      <c r="D137" s="126"/>
    </row>
    <row r="138" spans="2:4" ht="15" x14ac:dyDescent="0.25">
      <c r="D138" s="126"/>
    </row>
    <row r="139" spans="2:4" ht="15" x14ac:dyDescent="0.25">
      <c r="D139" s="126"/>
    </row>
    <row r="140" spans="2:4" ht="15" x14ac:dyDescent="0.25">
      <c r="D140" s="126"/>
    </row>
    <row r="141" spans="2:4" ht="15" x14ac:dyDescent="0.25">
      <c r="D141" s="126"/>
    </row>
    <row r="142" spans="2:4" ht="15" x14ac:dyDescent="0.25">
      <c r="D142" s="126"/>
    </row>
    <row r="143" spans="2:4" ht="15" x14ac:dyDescent="0.25">
      <c r="D143" s="126"/>
    </row>
    <row r="144" spans="2:4" ht="15" x14ac:dyDescent="0.25">
      <c r="D144" s="126"/>
    </row>
    <row r="145" spans="4:4" ht="15" x14ac:dyDescent="0.25">
      <c r="D145" s="126"/>
    </row>
    <row r="146" spans="4:4" ht="15" x14ac:dyDescent="0.25">
      <c r="D146" s="126"/>
    </row>
    <row r="147" spans="4:4" ht="15" x14ac:dyDescent="0.25">
      <c r="D147" s="126"/>
    </row>
    <row r="148" spans="4:4" ht="15" x14ac:dyDescent="0.25">
      <c r="D148" s="126"/>
    </row>
    <row r="149" spans="4:4" ht="15" x14ac:dyDescent="0.25">
      <c r="D149" s="126"/>
    </row>
    <row r="150" spans="4:4" ht="15" x14ac:dyDescent="0.25">
      <c r="D150" s="126"/>
    </row>
    <row r="151" spans="4:4" ht="15" x14ac:dyDescent="0.25">
      <c r="D151" s="126"/>
    </row>
    <row r="152" spans="4:4" ht="15" x14ac:dyDescent="0.25">
      <c r="D152" s="126"/>
    </row>
    <row r="153" spans="4:4" ht="15" x14ac:dyDescent="0.25">
      <c r="D153" s="126"/>
    </row>
    <row r="154" spans="4:4" ht="15" x14ac:dyDescent="0.25">
      <c r="D154" s="126"/>
    </row>
    <row r="155" spans="4:4" ht="15" x14ac:dyDescent="0.25">
      <c r="D155" s="126"/>
    </row>
    <row r="156" spans="4:4" ht="15" x14ac:dyDescent="0.25">
      <c r="D156" s="126"/>
    </row>
    <row r="157" spans="4:4" ht="15" x14ac:dyDescent="0.25">
      <c r="D157" s="126"/>
    </row>
    <row r="158" spans="4:4" ht="15" x14ac:dyDescent="0.25">
      <c r="D158" s="126"/>
    </row>
    <row r="159" spans="4:4" ht="15" x14ac:dyDescent="0.25">
      <c r="D159" s="126"/>
    </row>
    <row r="160" spans="4:4" ht="15" x14ac:dyDescent="0.25">
      <c r="D160" s="126"/>
    </row>
    <row r="161" spans="4:4" ht="15" x14ac:dyDescent="0.25">
      <c r="D161" s="126"/>
    </row>
    <row r="162" spans="4:4" ht="15" x14ac:dyDescent="0.25">
      <c r="D162" s="126"/>
    </row>
  </sheetData>
  <mergeCells count="2">
    <mergeCell ref="B2:H2"/>
    <mergeCell ref="B3:H3"/>
  </mergeCells>
  <conditionalFormatting sqref="D38:D162">
    <cfRule type="cellIs" dxfId="156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FC2E1-E75B-47DE-BE2F-48407107E32A}">
  <sheetPr codeName="Hoja2">
    <tabColor theme="0" tint="-0.499984740745262"/>
    <pageSetUpPr fitToPage="1"/>
  </sheetPr>
  <dimension ref="A1:M121"/>
  <sheetViews>
    <sheetView showGridLines="0" zoomScale="85" zoomScaleNormal="85" zoomScaleSheetLayoutView="85" workbookViewId="0"/>
  </sheetViews>
  <sheetFormatPr baseColWidth="10" defaultRowHeight="15" x14ac:dyDescent="0.25"/>
  <cols>
    <col min="1" max="1" width="5.7109375" style="4" customWidth="1"/>
    <col min="2" max="2" width="8.85546875" style="4" customWidth="1"/>
    <col min="3" max="3" width="18.42578125" style="4" customWidth="1"/>
    <col min="4" max="4" width="15.7109375" style="4" customWidth="1"/>
    <col min="5" max="5" width="15" style="4" customWidth="1"/>
    <col min="6" max="6" width="15.7109375" style="4" customWidth="1"/>
    <col min="7" max="7" width="2.7109375" style="4" customWidth="1"/>
    <col min="8" max="8" width="12.7109375" style="4" customWidth="1"/>
    <col min="9" max="9" width="16.28515625" style="4" customWidth="1"/>
    <col min="10" max="10" width="15.140625" style="4" customWidth="1"/>
    <col min="11" max="11" width="11.42578125" style="3"/>
    <col min="12" max="16384" width="11.42578125" style="4"/>
  </cols>
  <sheetData>
    <row r="1" spans="1:13" s="1" customFormat="1" x14ac:dyDescent="0.25">
      <c r="K1" s="2"/>
    </row>
    <row r="2" spans="1:13" ht="27.75" customHeight="1" x14ac:dyDescent="0.25">
      <c r="A2" s="1"/>
      <c r="B2" s="323" t="s">
        <v>348</v>
      </c>
      <c r="C2" s="323"/>
      <c r="D2" s="323"/>
      <c r="E2" s="323"/>
      <c r="F2" s="323"/>
      <c r="G2" s="323"/>
      <c r="H2" s="323"/>
      <c r="I2" s="323"/>
      <c r="J2" s="323"/>
      <c r="M2" s="137"/>
    </row>
    <row r="3" spans="1:13" ht="5.0999999999999996" customHeight="1" x14ac:dyDescent="0.25">
      <c r="A3" s="1"/>
      <c r="B3" s="5"/>
      <c r="C3" s="5"/>
      <c r="D3" s="5"/>
      <c r="E3" s="5"/>
      <c r="F3" s="5"/>
      <c r="G3" s="5"/>
      <c r="H3" s="5"/>
      <c r="I3" s="5"/>
      <c r="J3" s="5"/>
    </row>
    <row r="4" spans="1:13" ht="24.95" customHeight="1" x14ac:dyDescent="0.25">
      <c r="A4" s="1"/>
      <c r="B4" s="324" t="s">
        <v>0</v>
      </c>
      <c r="C4" s="324" t="s">
        <v>1</v>
      </c>
      <c r="D4" s="326" t="s">
        <v>2</v>
      </c>
      <c r="E4" s="326"/>
      <c r="F4" s="326"/>
      <c r="G4" s="6"/>
      <c r="H4" s="326" t="s">
        <v>3</v>
      </c>
      <c r="I4" s="326"/>
      <c r="J4" s="326"/>
    </row>
    <row r="5" spans="1:13" ht="31.5" customHeight="1" x14ac:dyDescent="0.25">
      <c r="A5" s="1"/>
      <c r="B5" s="325"/>
      <c r="C5" s="325"/>
      <c r="D5" s="7" t="s">
        <v>4</v>
      </c>
      <c r="E5" s="7" t="s">
        <v>5</v>
      </c>
      <c r="F5" s="7" t="s">
        <v>6</v>
      </c>
      <c r="G5" s="7"/>
      <c r="H5" s="7" t="s">
        <v>7</v>
      </c>
      <c r="I5" s="7" t="s">
        <v>8</v>
      </c>
      <c r="J5" s="7" t="s">
        <v>9</v>
      </c>
    </row>
    <row r="6" spans="1:13" s="1" customFormat="1" ht="5.0999999999999996" customHeight="1" x14ac:dyDescent="0.25">
      <c r="B6" s="8"/>
      <c r="C6" s="8"/>
      <c r="D6" s="8"/>
      <c r="E6" s="8"/>
      <c r="F6" s="8"/>
      <c r="G6" s="8"/>
      <c r="H6" s="8"/>
      <c r="I6" s="8"/>
      <c r="J6" s="8"/>
      <c r="K6" s="2"/>
    </row>
    <row r="7" spans="1:13" s="1" customFormat="1" ht="21.75" customHeight="1" x14ac:dyDescent="0.25">
      <c r="B7" s="8"/>
      <c r="C7" s="327" t="s">
        <v>10</v>
      </c>
      <c r="D7" s="327"/>
      <c r="E7" s="327"/>
      <c r="F7" s="327"/>
      <c r="G7" s="9"/>
      <c r="H7" s="327" t="s">
        <v>11</v>
      </c>
      <c r="I7" s="327"/>
      <c r="J7" s="327"/>
      <c r="K7" s="2"/>
    </row>
    <row r="8" spans="1:13" ht="4.5" customHeight="1" x14ac:dyDescent="0.25">
      <c r="A8" s="1"/>
      <c r="B8" s="10"/>
      <c r="C8" s="11"/>
      <c r="D8" s="11"/>
      <c r="E8" s="11"/>
      <c r="F8" s="11"/>
      <c r="G8" s="12"/>
      <c r="H8" s="13"/>
      <c r="I8" s="13"/>
      <c r="J8" s="13"/>
    </row>
    <row r="9" spans="1:13" s="1" customFormat="1" ht="18" customHeight="1" x14ac:dyDescent="0.25">
      <c r="B9" s="14">
        <v>2004</v>
      </c>
      <c r="C9" s="15">
        <v>380.14345000000003</v>
      </c>
      <c r="D9" s="15">
        <v>302.23034999999999</v>
      </c>
      <c r="E9" s="15">
        <v>295.29571999999996</v>
      </c>
      <c r="F9" s="15">
        <v>6.9346300000000003</v>
      </c>
      <c r="G9" s="16"/>
      <c r="H9" s="17">
        <v>79.5</v>
      </c>
      <c r="I9" s="17">
        <v>77.7</v>
      </c>
      <c r="J9" s="17">
        <v>2.2999999999999998</v>
      </c>
      <c r="K9" s="2"/>
    </row>
    <row r="10" spans="1:13" s="1" customFormat="1" ht="12.75" customHeight="1" x14ac:dyDescent="0.25">
      <c r="B10" s="14">
        <v>2005</v>
      </c>
      <c r="C10" s="15">
        <v>388.65519</v>
      </c>
      <c r="D10" s="15">
        <v>313.50397000000004</v>
      </c>
      <c r="E10" s="15">
        <v>305.06370000000004</v>
      </c>
      <c r="F10" s="15">
        <v>8.4402699999999999</v>
      </c>
      <c r="G10" s="16"/>
      <c r="H10" s="17">
        <v>80.7</v>
      </c>
      <c r="I10" s="17">
        <v>78.5</v>
      </c>
      <c r="J10" s="17">
        <v>2.7</v>
      </c>
      <c r="K10" s="2"/>
      <c r="M10" s="4"/>
    </row>
    <row r="11" spans="1:13" s="1" customFormat="1" ht="12.75" customHeight="1" x14ac:dyDescent="0.25">
      <c r="B11" s="14">
        <v>2006</v>
      </c>
      <c r="C11" s="15">
        <v>397.03116</v>
      </c>
      <c r="D11" s="15">
        <v>316.82875999999999</v>
      </c>
      <c r="E11" s="15">
        <v>312.48579999999998</v>
      </c>
      <c r="F11" s="15">
        <v>4.3429599999999997</v>
      </c>
      <c r="G11" s="16"/>
      <c r="H11" s="17">
        <v>79.8</v>
      </c>
      <c r="I11" s="17">
        <v>78.7</v>
      </c>
      <c r="J11" s="17">
        <v>1.4</v>
      </c>
      <c r="K11" s="2"/>
      <c r="M11" s="4"/>
    </row>
    <row r="12" spans="1:13" s="1" customFormat="1" ht="12.75" customHeight="1" x14ac:dyDescent="0.25">
      <c r="B12" s="14">
        <v>2007</v>
      </c>
      <c r="C12" s="15">
        <v>405.56281000000001</v>
      </c>
      <c r="D12" s="15">
        <v>319.86629000000005</v>
      </c>
      <c r="E12" s="15">
        <v>309.09628000000004</v>
      </c>
      <c r="F12" s="15">
        <v>10.770010000000001</v>
      </c>
      <c r="G12" s="16"/>
      <c r="H12" s="17">
        <v>78.900000000000006</v>
      </c>
      <c r="I12" s="17">
        <v>76.2</v>
      </c>
      <c r="J12" s="17">
        <v>3.4</v>
      </c>
      <c r="K12" s="2"/>
    </row>
    <row r="13" spans="1:13" s="1" customFormat="1" ht="12.75" customHeight="1" x14ac:dyDescent="0.25">
      <c r="B13" s="14">
        <v>2008</v>
      </c>
      <c r="C13" s="15">
        <v>414.17509999999999</v>
      </c>
      <c r="D13" s="15">
        <v>329.64004000000006</v>
      </c>
      <c r="E13" s="15">
        <v>321.70001000000002</v>
      </c>
      <c r="F13" s="15">
        <v>7.9400300000000001</v>
      </c>
      <c r="G13" s="16"/>
      <c r="H13" s="17">
        <v>79.599999999999994</v>
      </c>
      <c r="I13" s="17">
        <v>77.7</v>
      </c>
      <c r="J13" s="17">
        <v>2.4</v>
      </c>
      <c r="K13" s="2"/>
    </row>
    <row r="14" spans="1:13" s="1" customFormat="1" ht="12.75" customHeight="1" x14ac:dyDescent="0.25">
      <c r="B14" s="14">
        <v>2009</v>
      </c>
      <c r="C14" s="15">
        <v>422.79033000000004</v>
      </c>
      <c r="D14" s="15">
        <v>325.28202000000005</v>
      </c>
      <c r="E14" s="15">
        <v>316.61690000000004</v>
      </c>
      <c r="F14" s="15">
        <v>8.6651199999999999</v>
      </c>
      <c r="G14" s="16"/>
      <c r="H14" s="17">
        <v>76.900000000000006</v>
      </c>
      <c r="I14" s="17">
        <v>74.900000000000006</v>
      </c>
      <c r="J14" s="17">
        <v>2.7</v>
      </c>
      <c r="K14" s="2"/>
    </row>
    <row r="15" spans="1:13" s="1" customFormat="1" ht="12.75" customHeight="1" x14ac:dyDescent="0.25">
      <c r="B15" s="14">
        <v>2010</v>
      </c>
      <c r="C15" s="15">
        <v>431.33078</v>
      </c>
      <c r="D15" s="15">
        <v>334.08418999999998</v>
      </c>
      <c r="E15" s="15">
        <v>320.63984000000005</v>
      </c>
      <c r="F15" s="15">
        <v>13.44435</v>
      </c>
      <c r="G15" s="16"/>
      <c r="H15" s="17">
        <v>77.5</v>
      </c>
      <c r="I15" s="17">
        <v>74.3</v>
      </c>
      <c r="J15" s="17">
        <v>4</v>
      </c>
      <c r="K15" s="2"/>
    </row>
    <row r="16" spans="1:13" s="1" customFormat="1" ht="12.75" customHeight="1" x14ac:dyDescent="0.25">
      <c r="B16" s="14">
        <v>2011</v>
      </c>
      <c r="C16" s="15">
        <v>439.80700000000002</v>
      </c>
      <c r="D16" s="15">
        <v>341.07908020000002</v>
      </c>
      <c r="E16" s="15">
        <v>332.82454060000003</v>
      </c>
      <c r="F16" s="15">
        <v>8.2545395999999993</v>
      </c>
      <c r="G16" s="16"/>
      <c r="H16" s="17">
        <v>77.599999999999994</v>
      </c>
      <c r="I16" s="17">
        <v>75.7</v>
      </c>
      <c r="J16" s="17">
        <v>2.4</v>
      </c>
      <c r="K16" s="2"/>
    </row>
    <row r="17" spans="2:11" s="1" customFormat="1" ht="12.75" customHeight="1" x14ac:dyDescent="0.25">
      <c r="B17" s="14">
        <v>2012</v>
      </c>
      <c r="C17" s="15">
        <v>448.28156000000001</v>
      </c>
      <c r="D17" s="15">
        <v>333.70317999999997</v>
      </c>
      <c r="E17" s="15">
        <v>320.91419000000002</v>
      </c>
      <c r="F17" s="15">
        <v>12.78899</v>
      </c>
      <c r="G17" s="16"/>
      <c r="H17" s="17">
        <v>74.400000000000006</v>
      </c>
      <c r="I17" s="17">
        <v>71.599999999999994</v>
      </c>
      <c r="J17" s="17">
        <v>3.8</v>
      </c>
      <c r="K17" s="2"/>
    </row>
    <row r="18" spans="2:11" s="1" customFormat="1" ht="12.75" customHeight="1" x14ac:dyDescent="0.25">
      <c r="B18" s="14">
        <v>2013</v>
      </c>
      <c r="C18" s="15">
        <v>456.72214000000002</v>
      </c>
      <c r="D18" s="15">
        <v>352.75918000000007</v>
      </c>
      <c r="E18" s="15">
        <v>340.51859000000002</v>
      </c>
      <c r="F18" s="15">
        <v>12.240590000000001</v>
      </c>
      <c r="G18" s="16"/>
      <c r="H18" s="17">
        <v>77.2</v>
      </c>
      <c r="I18" s="17">
        <v>74.599999999999994</v>
      </c>
      <c r="J18" s="17">
        <v>3.5</v>
      </c>
      <c r="K18" s="2"/>
    </row>
    <row r="19" spans="2:11" s="1" customFormat="1" ht="12.75" customHeight="1" x14ac:dyDescent="0.25">
      <c r="B19" s="14">
        <v>2014</v>
      </c>
      <c r="C19" s="15">
        <v>465.11399999999998</v>
      </c>
      <c r="D19" s="15">
        <v>365.40027000000003</v>
      </c>
      <c r="E19" s="15">
        <v>354.28984000000003</v>
      </c>
      <c r="F19" s="15">
        <v>11.110430000000001</v>
      </c>
      <c r="G19" s="16"/>
      <c r="H19" s="17">
        <v>78.599999999999994</v>
      </c>
      <c r="I19" s="17">
        <v>76.2</v>
      </c>
      <c r="J19" s="17">
        <v>3</v>
      </c>
      <c r="K19" s="2"/>
    </row>
    <row r="20" spans="2:11" s="1" customFormat="1" ht="12.75" customHeight="1" x14ac:dyDescent="0.25">
      <c r="B20" s="14">
        <v>2015</v>
      </c>
      <c r="C20" s="15">
        <v>473.42394999999999</v>
      </c>
      <c r="D20" s="15">
        <v>361.09381000000002</v>
      </c>
      <c r="E20" s="15">
        <v>351.03555</v>
      </c>
      <c r="F20" s="15">
        <v>10.058260000000001</v>
      </c>
      <c r="G20" s="16"/>
      <c r="H20" s="17">
        <v>76.272800000000004</v>
      </c>
      <c r="I20" s="17">
        <v>74.148200000000003</v>
      </c>
      <c r="J20" s="17">
        <v>2.7854999999999999</v>
      </c>
      <c r="K20" s="2"/>
    </row>
    <row r="21" spans="2:11" s="1" customFormat="1" ht="12.75" customHeight="1" x14ac:dyDescent="0.25">
      <c r="B21" s="14">
        <v>2016</v>
      </c>
      <c r="C21" s="15">
        <v>481.63199863</v>
      </c>
      <c r="D21" s="15">
        <v>365.92488335999997</v>
      </c>
      <c r="E21" s="15">
        <v>353.22538200999998</v>
      </c>
      <c r="F21" s="15">
        <v>12.69950135</v>
      </c>
      <c r="G21" s="16"/>
      <c r="H21" s="17">
        <v>75.976029999999994</v>
      </c>
      <c r="I21" s="17">
        <v>73.339269999999999</v>
      </c>
      <c r="J21" s="17">
        <v>3.4705210000000002</v>
      </c>
      <c r="K21" s="2"/>
    </row>
    <row r="22" spans="2:11" s="1" customFormat="1" ht="12.75" customHeight="1" x14ac:dyDescent="0.25">
      <c r="B22" s="14">
        <v>2017</v>
      </c>
      <c r="C22" s="15">
        <v>489.75199988999998</v>
      </c>
      <c r="D22" s="15">
        <v>371.49585376000005</v>
      </c>
      <c r="E22" s="15">
        <v>359.80362659000002</v>
      </c>
      <c r="F22" s="15">
        <v>11.692227170000001</v>
      </c>
      <c r="G22" s="16"/>
      <c r="H22" s="17">
        <v>75.853870000000001</v>
      </c>
      <c r="I22" s="17">
        <v>73.466489999999993</v>
      </c>
      <c r="J22" s="17">
        <v>3.1473369999999998</v>
      </c>
      <c r="K22" s="2"/>
    </row>
    <row r="23" spans="2:11" s="1" customFormat="1" ht="12.75" customHeight="1" x14ac:dyDescent="0.25">
      <c r="B23" s="14">
        <v>2018</v>
      </c>
      <c r="C23" s="15">
        <v>497.82300119018555</v>
      </c>
      <c r="D23" s="15">
        <v>380.93957291221619</v>
      </c>
      <c r="E23" s="15">
        <v>372.89902115440367</v>
      </c>
      <c r="F23" s="15">
        <v>8.0405517578124996</v>
      </c>
      <c r="G23" s="16"/>
      <c r="H23" s="17">
        <v>76.521087646484375</v>
      </c>
      <c r="I23" s="17">
        <v>74.90594482421875</v>
      </c>
      <c r="J23" s="17">
        <v>2.1107158660888672</v>
      </c>
      <c r="K23" s="2"/>
    </row>
    <row r="24" spans="2:11" s="1" customFormat="1" ht="12.75" customHeight="1" x14ac:dyDescent="0.25">
      <c r="B24" s="14">
        <v>2019</v>
      </c>
      <c r="C24" s="15">
        <v>505.89499839999996</v>
      </c>
      <c r="D24" s="15">
        <v>383.31626599999998</v>
      </c>
      <c r="E24" s="15">
        <v>374.657262</v>
      </c>
      <c r="F24" s="15">
        <v>8.6590040000000013</v>
      </c>
      <c r="G24" s="233"/>
      <c r="H24" s="234">
        <v>75.769900000000007</v>
      </c>
      <c r="I24" s="234">
        <v>74.058300000000003</v>
      </c>
      <c r="J24" s="234">
        <v>2.2589999999999999</v>
      </c>
      <c r="K24" s="2"/>
    </row>
    <row r="25" spans="2:11" s="1" customFormat="1" ht="12.75" customHeight="1" x14ac:dyDescent="0.25">
      <c r="B25" s="14">
        <v>2020</v>
      </c>
      <c r="C25" s="15">
        <v>513.98602294921875</v>
      </c>
      <c r="D25" s="15">
        <v>368.40374755859375</v>
      </c>
      <c r="E25" s="15">
        <v>352.47628784179688</v>
      </c>
      <c r="F25" s="15">
        <v>15.927471160888672</v>
      </c>
      <c r="G25" s="233" t="s">
        <v>310</v>
      </c>
      <c r="H25" s="234">
        <v>71.675834655761719</v>
      </c>
      <c r="I25" s="234">
        <v>68.577018737792969</v>
      </c>
      <c r="J25" s="234">
        <v>4.3233737945556641</v>
      </c>
      <c r="K25" s="2"/>
    </row>
    <row r="26" spans="2:11" s="1" customFormat="1" ht="12.75" customHeight="1" x14ac:dyDescent="0.25">
      <c r="B26" s="14">
        <v>2021</v>
      </c>
      <c r="C26" s="15">
        <v>522.05600041723255</v>
      </c>
      <c r="D26" s="15">
        <v>405.02769680166244</v>
      </c>
      <c r="E26" s="15">
        <v>395.19219387006757</v>
      </c>
      <c r="F26" s="15">
        <v>9.8355029315948492</v>
      </c>
      <c r="G26" s="233" t="s">
        <v>310</v>
      </c>
      <c r="H26" s="234">
        <v>77.58319091796875</v>
      </c>
      <c r="I26" s="234">
        <v>75.699195861816406</v>
      </c>
      <c r="J26" s="234">
        <v>2.4283530712127686</v>
      </c>
      <c r="K26" s="2"/>
    </row>
    <row r="27" spans="2:11" s="1" customFormat="1" ht="12.75" customHeight="1" x14ac:dyDescent="0.25">
      <c r="B27" s="14">
        <v>2022</v>
      </c>
      <c r="C27" s="15">
        <v>530.12799940061564</v>
      </c>
      <c r="D27" s="15">
        <v>412.15564342594149</v>
      </c>
      <c r="E27" s="15">
        <v>407.32792245197294</v>
      </c>
      <c r="F27" s="15">
        <v>4.8277209739685061</v>
      </c>
      <c r="G27" s="233"/>
      <c r="H27" s="234">
        <v>77.746437072753906</v>
      </c>
      <c r="I27" s="234">
        <v>76.835769653320313</v>
      </c>
      <c r="J27" s="234">
        <v>1.1713343858718872</v>
      </c>
      <c r="K27" s="2"/>
    </row>
    <row r="28" spans="2:11" s="1" customFormat="1" ht="6" customHeight="1" x14ac:dyDescent="0.25">
      <c r="B28" s="18"/>
      <c r="C28" s="19"/>
      <c r="D28" s="20"/>
      <c r="E28" s="20"/>
      <c r="F28" s="20"/>
      <c r="G28" s="20"/>
      <c r="H28" s="21"/>
      <c r="I28" s="21"/>
      <c r="J28" s="21"/>
      <c r="K28" s="2"/>
    </row>
    <row r="29" spans="2:11" s="1" customFormat="1" ht="14.25" customHeight="1" x14ac:dyDescent="0.25">
      <c r="B29" s="22" t="s">
        <v>12</v>
      </c>
      <c r="C29" s="23"/>
      <c r="D29" s="23"/>
      <c r="E29" s="23"/>
      <c r="F29" s="23"/>
      <c r="G29" s="23"/>
      <c r="H29" s="23"/>
      <c r="I29" s="23"/>
      <c r="J29" s="23"/>
      <c r="K29" s="2"/>
    </row>
    <row r="30" spans="2:11" s="1" customFormat="1" ht="9.75" customHeight="1" x14ac:dyDescent="0.25">
      <c r="B30" s="24" t="s">
        <v>13</v>
      </c>
      <c r="C30" s="23"/>
      <c r="D30" s="23"/>
      <c r="E30" s="23"/>
      <c r="F30" s="23"/>
      <c r="G30" s="23"/>
      <c r="H30" s="23"/>
      <c r="I30" s="23"/>
      <c r="J30" s="23"/>
      <c r="K30" s="2"/>
    </row>
    <row r="31" spans="2:11" s="1" customFormat="1" ht="12.75" customHeight="1" x14ac:dyDescent="0.25">
      <c r="B31" s="25" t="s">
        <v>14</v>
      </c>
      <c r="C31" s="26"/>
      <c r="D31" s="26"/>
      <c r="E31" s="26"/>
      <c r="F31" s="26"/>
      <c r="G31" s="26"/>
      <c r="H31" s="26"/>
      <c r="I31" s="26"/>
      <c r="J31" s="26"/>
      <c r="K31" s="2"/>
    </row>
    <row r="32" spans="2:11" s="1" customFormat="1" ht="21" customHeight="1" x14ac:dyDescent="0.25">
      <c r="B32" s="321" t="s">
        <v>15</v>
      </c>
      <c r="C32" s="321"/>
      <c r="D32" s="321"/>
      <c r="E32" s="321"/>
      <c r="F32" s="321"/>
      <c r="G32" s="321"/>
      <c r="H32" s="321"/>
      <c r="I32" s="321"/>
      <c r="J32" s="321"/>
      <c r="K32" s="2"/>
    </row>
    <row r="33" spans="2:13" s="1" customFormat="1" x14ac:dyDescent="0.25">
      <c r="B33" s="25" t="s">
        <v>16</v>
      </c>
      <c r="C33" s="26"/>
      <c r="D33" s="26"/>
      <c r="E33" s="26"/>
      <c r="F33" s="26"/>
      <c r="G33" s="26"/>
      <c r="H33" s="26"/>
      <c r="I33" s="26"/>
      <c r="J33" s="26"/>
      <c r="K33" s="2"/>
    </row>
    <row r="34" spans="2:13" s="1" customFormat="1" ht="22.5" customHeight="1" x14ac:dyDescent="0.25">
      <c r="B34" s="322" t="s">
        <v>17</v>
      </c>
      <c r="C34" s="322"/>
      <c r="D34" s="322"/>
      <c r="E34" s="322"/>
      <c r="F34" s="322"/>
      <c r="G34" s="322"/>
      <c r="H34" s="322"/>
      <c r="I34" s="322"/>
      <c r="J34" s="322"/>
      <c r="K34" s="2"/>
    </row>
    <row r="35" spans="2:13" s="1" customFormat="1" ht="14.25" customHeight="1" x14ac:dyDescent="0.25">
      <c r="B35" s="322" t="s">
        <v>18</v>
      </c>
      <c r="C35" s="322"/>
      <c r="D35" s="322"/>
      <c r="E35" s="322"/>
      <c r="F35" s="322"/>
      <c r="G35" s="322"/>
      <c r="H35" s="322"/>
      <c r="I35" s="322"/>
      <c r="J35" s="322"/>
      <c r="K35" s="2"/>
    </row>
    <row r="36" spans="2:13" s="1" customFormat="1" ht="12.75" customHeight="1" x14ac:dyDescent="0.25">
      <c r="B36" s="105" t="s">
        <v>349</v>
      </c>
      <c r="K36" s="2"/>
    </row>
    <row r="37" spans="2:13" s="1" customFormat="1" ht="12.75" customHeight="1" x14ac:dyDescent="0.25">
      <c r="B37" s="27" t="s">
        <v>19</v>
      </c>
      <c r="K37" s="2"/>
    </row>
    <row r="38" spans="2:13" s="1" customFormat="1" x14ac:dyDescent="0.25">
      <c r="C38" s="28"/>
      <c r="D38" s="28"/>
      <c r="E38" s="28"/>
      <c r="F38" s="28"/>
      <c r="K38" s="2"/>
    </row>
    <row r="39" spans="2:13" x14ac:dyDescent="0.25">
      <c r="B39" s="29"/>
      <c r="C39" s="3"/>
      <c r="E39" s="3"/>
      <c r="K39" s="4"/>
      <c r="M39" s="1"/>
    </row>
    <row r="40" spans="2:13" x14ac:dyDescent="0.25">
      <c r="I40" s="3"/>
      <c r="K40" s="4"/>
    </row>
    <row r="41" spans="2:13" x14ac:dyDescent="0.25">
      <c r="D41" s="3"/>
      <c r="K41" s="4"/>
      <c r="L41" s="1"/>
    </row>
    <row r="42" spans="2:13" x14ac:dyDescent="0.25">
      <c r="D42" s="3"/>
      <c r="K42" s="4"/>
    </row>
    <row r="43" spans="2:13" x14ac:dyDescent="0.25">
      <c r="B43" s="1"/>
      <c r="D43" s="3"/>
      <c r="K43" s="4"/>
    </row>
    <row r="44" spans="2:13" x14ac:dyDescent="0.25">
      <c r="B44" s="1"/>
      <c r="D44" s="3"/>
      <c r="K44" s="4"/>
    </row>
    <row r="45" spans="2:13" x14ac:dyDescent="0.25">
      <c r="D45" s="3"/>
      <c r="K45" s="4"/>
    </row>
    <row r="46" spans="2:13" x14ac:dyDescent="0.25">
      <c r="D46" s="3"/>
      <c r="K46" s="4"/>
    </row>
    <row r="47" spans="2:13" x14ac:dyDescent="0.25">
      <c r="D47" s="3"/>
      <c r="K47" s="4"/>
    </row>
    <row r="48" spans="2:13" x14ac:dyDescent="0.25">
      <c r="D48" s="3"/>
      <c r="K48" s="4"/>
    </row>
    <row r="49" spans="4:11" x14ac:dyDescent="0.25">
      <c r="D49" s="3"/>
      <c r="K49" s="4"/>
    </row>
    <row r="50" spans="4:11" x14ac:dyDescent="0.25">
      <c r="D50" s="3"/>
      <c r="K50" s="4"/>
    </row>
    <row r="51" spans="4:11" x14ac:dyDescent="0.25">
      <c r="D51" s="3"/>
      <c r="K51" s="4"/>
    </row>
    <row r="52" spans="4:11" x14ac:dyDescent="0.25">
      <c r="I52" s="3"/>
      <c r="K52" s="4"/>
    </row>
    <row r="53" spans="4:11" x14ac:dyDescent="0.25">
      <c r="I53" s="3"/>
      <c r="K53" s="4"/>
    </row>
    <row r="54" spans="4:11" x14ac:dyDescent="0.25">
      <c r="I54" s="3"/>
      <c r="K54" s="4"/>
    </row>
    <row r="55" spans="4:11" x14ac:dyDescent="0.25">
      <c r="I55" s="3"/>
      <c r="K55" s="4"/>
    </row>
    <row r="56" spans="4:11" x14ac:dyDescent="0.25">
      <c r="I56" s="3"/>
      <c r="K56" s="4"/>
    </row>
    <row r="57" spans="4:11" x14ac:dyDescent="0.25">
      <c r="I57" s="3"/>
      <c r="K57" s="4"/>
    </row>
    <row r="58" spans="4:11" x14ac:dyDescent="0.25">
      <c r="I58" s="3"/>
      <c r="K58" s="4"/>
    </row>
    <row r="59" spans="4:11" x14ac:dyDescent="0.25">
      <c r="I59" s="3"/>
      <c r="K59" s="4"/>
    </row>
    <row r="60" spans="4:11" x14ac:dyDescent="0.25">
      <c r="I60" s="3"/>
      <c r="K60" s="4"/>
    </row>
    <row r="61" spans="4:11" x14ac:dyDescent="0.25">
      <c r="I61" s="3"/>
      <c r="K61" s="4"/>
    </row>
    <row r="62" spans="4:11" x14ac:dyDescent="0.25">
      <c r="I62" s="3"/>
      <c r="K62" s="4"/>
    </row>
    <row r="63" spans="4:11" x14ac:dyDescent="0.25">
      <c r="I63" s="3"/>
      <c r="K63" s="4"/>
    </row>
    <row r="64" spans="4:11" x14ac:dyDescent="0.25">
      <c r="I64" s="3"/>
      <c r="K64" s="4"/>
    </row>
    <row r="65" spans="9:11" x14ac:dyDescent="0.25">
      <c r="I65" s="3"/>
      <c r="K65" s="4"/>
    </row>
    <row r="66" spans="9:11" x14ac:dyDescent="0.25">
      <c r="I66" s="3"/>
      <c r="K66" s="4"/>
    </row>
    <row r="67" spans="9:11" x14ac:dyDescent="0.25">
      <c r="I67" s="3"/>
      <c r="K67" s="4"/>
    </row>
    <row r="68" spans="9:11" x14ac:dyDescent="0.25">
      <c r="I68" s="3"/>
      <c r="K68" s="4"/>
    </row>
    <row r="69" spans="9:11" x14ac:dyDescent="0.25">
      <c r="I69" s="3"/>
      <c r="K69" s="4"/>
    </row>
    <row r="70" spans="9:11" x14ac:dyDescent="0.25">
      <c r="I70" s="3"/>
      <c r="K70" s="4"/>
    </row>
    <row r="71" spans="9:11" x14ac:dyDescent="0.25">
      <c r="I71" s="3"/>
      <c r="K71" s="4"/>
    </row>
    <row r="72" spans="9:11" x14ac:dyDescent="0.25">
      <c r="I72" s="3"/>
      <c r="K72" s="4"/>
    </row>
    <row r="73" spans="9:11" x14ac:dyDescent="0.25">
      <c r="I73" s="3"/>
      <c r="K73" s="4"/>
    </row>
    <row r="74" spans="9:11" x14ac:dyDescent="0.25">
      <c r="I74" s="3"/>
      <c r="K74" s="4"/>
    </row>
    <row r="75" spans="9:11" x14ac:dyDescent="0.25">
      <c r="I75" s="3"/>
      <c r="K75" s="4"/>
    </row>
    <row r="76" spans="9:11" x14ac:dyDescent="0.25">
      <c r="I76" s="3"/>
      <c r="K76" s="4"/>
    </row>
    <row r="77" spans="9:11" x14ac:dyDescent="0.25">
      <c r="I77" s="3"/>
      <c r="K77" s="4"/>
    </row>
    <row r="78" spans="9:11" x14ac:dyDescent="0.25">
      <c r="I78" s="3"/>
      <c r="K78" s="4"/>
    </row>
    <row r="79" spans="9:11" x14ac:dyDescent="0.25">
      <c r="I79" s="3"/>
      <c r="K79" s="4"/>
    </row>
    <row r="80" spans="9:11" x14ac:dyDescent="0.25">
      <c r="I80" s="3"/>
      <c r="K80" s="4"/>
    </row>
    <row r="81" spans="9:11" x14ac:dyDescent="0.25">
      <c r="I81" s="3"/>
      <c r="K81" s="4"/>
    </row>
    <row r="82" spans="9:11" x14ac:dyDescent="0.25">
      <c r="I82" s="3"/>
      <c r="K82" s="4"/>
    </row>
    <row r="83" spans="9:11" x14ac:dyDescent="0.25">
      <c r="I83" s="3"/>
      <c r="K83" s="4"/>
    </row>
    <row r="84" spans="9:11" x14ac:dyDescent="0.25">
      <c r="I84" s="3"/>
      <c r="K84" s="4"/>
    </row>
    <row r="85" spans="9:11" x14ac:dyDescent="0.25">
      <c r="I85" s="3"/>
      <c r="K85" s="4"/>
    </row>
    <row r="86" spans="9:11" x14ac:dyDescent="0.25">
      <c r="I86" s="3"/>
      <c r="K86" s="4"/>
    </row>
    <row r="87" spans="9:11" x14ac:dyDescent="0.25">
      <c r="I87" s="3"/>
      <c r="K87" s="4"/>
    </row>
    <row r="88" spans="9:11" x14ac:dyDescent="0.25">
      <c r="J88" s="3"/>
      <c r="K88" s="4"/>
    </row>
    <row r="89" spans="9:11" x14ac:dyDescent="0.25">
      <c r="J89" s="3"/>
      <c r="K89" s="4"/>
    </row>
    <row r="90" spans="9:11" x14ac:dyDescent="0.25">
      <c r="J90" s="3"/>
      <c r="K90" s="4"/>
    </row>
    <row r="91" spans="9:11" x14ac:dyDescent="0.25">
      <c r="J91" s="3"/>
      <c r="K91" s="4"/>
    </row>
    <row r="92" spans="9:11" x14ac:dyDescent="0.25">
      <c r="J92" s="3"/>
      <c r="K92" s="4"/>
    </row>
    <row r="93" spans="9:11" x14ac:dyDescent="0.25">
      <c r="J93" s="3"/>
      <c r="K93" s="4"/>
    </row>
    <row r="94" spans="9:11" x14ac:dyDescent="0.25">
      <c r="J94" s="3"/>
      <c r="K94" s="4"/>
    </row>
    <row r="95" spans="9:11" x14ac:dyDescent="0.25">
      <c r="J95" s="3"/>
      <c r="K95" s="4"/>
    </row>
    <row r="96" spans="9:11" x14ac:dyDescent="0.25">
      <c r="J96" s="3"/>
      <c r="K96" s="4"/>
    </row>
    <row r="97" spans="10:11" x14ac:dyDescent="0.25">
      <c r="J97" s="3"/>
      <c r="K97" s="4"/>
    </row>
    <row r="98" spans="10:11" x14ac:dyDescent="0.25">
      <c r="J98" s="3"/>
      <c r="K98" s="4"/>
    </row>
    <row r="99" spans="10:11" x14ac:dyDescent="0.25">
      <c r="J99" s="3"/>
      <c r="K99" s="4"/>
    </row>
    <row r="100" spans="10:11" x14ac:dyDescent="0.25">
      <c r="J100" s="3"/>
      <c r="K100" s="4"/>
    </row>
    <row r="101" spans="10:11" x14ac:dyDescent="0.25">
      <c r="J101" s="3"/>
      <c r="K101" s="4"/>
    </row>
    <row r="102" spans="10:11" x14ac:dyDescent="0.25">
      <c r="J102" s="3"/>
      <c r="K102" s="4"/>
    </row>
    <row r="103" spans="10:11" x14ac:dyDescent="0.25">
      <c r="J103" s="3"/>
      <c r="K103" s="4"/>
    </row>
    <row r="104" spans="10:11" x14ac:dyDescent="0.25">
      <c r="J104" s="3"/>
      <c r="K104" s="4"/>
    </row>
    <row r="105" spans="10:11" x14ac:dyDescent="0.25">
      <c r="J105" s="3"/>
      <c r="K105" s="4"/>
    </row>
    <row r="106" spans="10:11" x14ac:dyDescent="0.25">
      <c r="J106" s="3"/>
      <c r="K106" s="4"/>
    </row>
    <row r="107" spans="10:11" x14ac:dyDescent="0.25">
      <c r="J107" s="3"/>
      <c r="K107" s="4"/>
    </row>
    <row r="108" spans="10:11" x14ac:dyDescent="0.25">
      <c r="J108" s="3"/>
      <c r="K108" s="4"/>
    </row>
    <row r="109" spans="10:11" x14ac:dyDescent="0.25">
      <c r="J109" s="3"/>
      <c r="K109" s="4"/>
    </row>
    <row r="110" spans="10:11" x14ac:dyDescent="0.25">
      <c r="J110" s="3"/>
      <c r="K110" s="4"/>
    </row>
    <row r="111" spans="10:11" x14ac:dyDescent="0.25">
      <c r="J111" s="3"/>
      <c r="K111" s="4"/>
    </row>
    <row r="112" spans="10:11" x14ac:dyDescent="0.25">
      <c r="J112" s="3"/>
      <c r="K112" s="4"/>
    </row>
    <row r="113" spans="10:11" x14ac:dyDescent="0.25">
      <c r="J113" s="3"/>
      <c r="K113" s="4"/>
    </row>
    <row r="114" spans="10:11" x14ac:dyDescent="0.25">
      <c r="J114" s="3"/>
      <c r="K114" s="4"/>
    </row>
    <row r="115" spans="10:11" x14ac:dyDescent="0.25">
      <c r="J115" s="3"/>
      <c r="K115" s="4"/>
    </row>
    <row r="116" spans="10:11" x14ac:dyDescent="0.25">
      <c r="J116" s="3"/>
      <c r="K116" s="4"/>
    </row>
    <row r="117" spans="10:11" x14ac:dyDescent="0.25">
      <c r="J117" s="3"/>
      <c r="K117" s="4"/>
    </row>
    <row r="118" spans="10:11" x14ac:dyDescent="0.25">
      <c r="J118" s="3"/>
      <c r="K118" s="4"/>
    </row>
    <row r="119" spans="10:11" x14ac:dyDescent="0.25">
      <c r="J119" s="3"/>
      <c r="K119" s="4"/>
    </row>
    <row r="120" spans="10:11" x14ac:dyDescent="0.25">
      <c r="J120" s="3"/>
      <c r="K120" s="4"/>
    </row>
    <row r="121" spans="10:11" x14ac:dyDescent="0.25">
      <c r="J121" s="3"/>
      <c r="K121" s="4"/>
    </row>
  </sheetData>
  <mergeCells count="10">
    <mergeCell ref="B32:J32"/>
    <mergeCell ref="B34:J34"/>
    <mergeCell ref="B35:J35"/>
    <mergeCell ref="B2:J2"/>
    <mergeCell ref="B4:B5"/>
    <mergeCell ref="C4:C5"/>
    <mergeCell ref="D4:F4"/>
    <mergeCell ref="H4:J4"/>
    <mergeCell ref="C7:F7"/>
    <mergeCell ref="H7:J7"/>
  </mergeCells>
  <conditionalFormatting sqref="C39">
    <cfRule type="cellIs" dxfId="208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2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22E50-9680-4843-AE45-59C515339218}">
  <sheetPr codeName="Hoja20">
    <tabColor theme="0" tint="-0.499984740745262"/>
    <pageSetUpPr fitToPage="1"/>
  </sheetPr>
  <dimension ref="A1:L98"/>
  <sheetViews>
    <sheetView showGridLines="0" zoomScale="85" zoomScaleNormal="85" zoomScaleSheetLayoutView="100" workbookViewId="0">
      <selection activeCell="A27" sqref="A27"/>
    </sheetView>
  </sheetViews>
  <sheetFormatPr baseColWidth="10" defaultRowHeight="12.75" x14ac:dyDescent="0.2"/>
  <cols>
    <col min="1" max="1" width="5.7109375" style="120" customWidth="1"/>
    <col min="2" max="2" width="13.28515625" style="120" customWidth="1"/>
    <col min="3" max="3" width="14.85546875" style="120" customWidth="1"/>
    <col min="4" max="4" width="17" style="120" customWidth="1"/>
    <col min="5" max="5" width="14.85546875" style="120" bestFit="1" customWidth="1"/>
    <col min="6" max="6" width="13.5703125" style="120" customWidth="1"/>
    <col min="7" max="7" width="15.85546875" style="120" customWidth="1"/>
    <col min="8" max="8" width="14.42578125" style="120" customWidth="1"/>
    <col min="9" max="9" width="13.5703125" style="120" customWidth="1"/>
    <col min="10" max="10" width="13.140625" style="120" customWidth="1"/>
    <col min="11" max="11" width="11.42578125" style="61"/>
    <col min="12" max="12" width="11.140625" style="120" customWidth="1"/>
    <col min="13" max="16384" width="11.42578125" style="120"/>
  </cols>
  <sheetData>
    <row r="1" spans="1:12" x14ac:dyDescent="0.2">
      <c r="A1" s="61"/>
      <c r="B1" s="33"/>
      <c r="C1" s="33"/>
      <c r="D1" s="33"/>
      <c r="E1" s="33"/>
      <c r="F1" s="33"/>
      <c r="G1" s="33"/>
      <c r="H1" s="33"/>
      <c r="I1" s="33"/>
      <c r="J1" s="33"/>
    </row>
    <row r="2" spans="1:12" ht="32.25" customHeight="1" x14ac:dyDescent="0.2">
      <c r="A2" s="61"/>
      <c r="B2" s="346" t="s">
        <v>369</v>
      </c>
      <c r="C2" s="346"/>
      <c r="D2" s="346"/>
      <c r="E2" s="346"/>
      <c r="F2" s="346"/>
      <c r="G2" s="346"/>
      <c r="H2" s="346"/>
      <c r="I2" s="346"/>
      <c r="J2" s="346"/>
      <c r="L2" s="137"/>
    </row>
    <row r="3" spans="1:12" ht="15.75" x14ac:dyDescent="0.25">
      <c r="A3" s="61"/>
      <c r="B3" s="347" t="s">
        <v>236</v>
      </c>
      <c r="C3" s="347"/>
      <c r="D3" s="347"/>
      <c r="E3" s="347"/>
      <c r="F3" s="347"/>
      <c r="G3" s="347"/>
      <c r="H3" s="347"/>
      <c r="I3" s="347"/>
      <c r="J3" s="347"/>
    </row>
    <row r="4" spans="1:12" ht="5.0999999999999996" customHeight="1" x14ac:dyDescent="0.2">
      <c r="A4" s="61"/>
      <c r="B4" s="33"/>
      <c r="C4" s="33"/>
      <c r="D4" s="33"/>
      <c r="E4" s="33"/>
      <c r="F4" s="33"/>
      <c r="G4" s="33"/>
      <c r="H4" s="33"/>
      <c r="I4" s="33"/>
      <c r="J4" s="33"/>
    </row>
    <row r="5" spans="1:12" ht="27" customHeight="1" x14ac:dyDescent="0.2">
      <c r="A5" s="61"/>
      <c r="B5" s="54" t="s">
        <v>0</v>
      </c>
      <c r="C5" s="54" t="s">
        <v>71</v>
      </c>
      <c r="D5" s="54" t="s">
        <v>77</v>
      </c>
      <c r="E5" s="54" t="s">
        <v>146</v>
      </c>
      <c r="F5" s="54" t="s">
        <v>147</v>
      </c>
      <c r="G5" s="54" t="s">
        <v>148</v>
      </c>
      <c r="H5" s="54" t="s">
        <v>149</v>
      </c>
      <c r="I5" s="54" t="s">
        <v>150</v>
      </c>
      <c r="J5" s="54" t="s">
        <v>4</v>
      </c>
    </row>
    <row r="6" spans="1:12" ht="5.0999999999999996" customHeight="1" x14ac:dyDescent="0.2">
      <c r="A6" s="61"/>
      <c r="B6" s="70"/>
      <c r="C6" s="99"/>
      <c r="D6" s="99"/>
      <c r="E6" s="99"/>
      <c r="F6" s="99"/>
      <c r="G6" s="99"/>
      <c r="H6" s="99"/>
      <c r="I6" s="99"/>
      <c r="J6" s="99"/>
    </row>
    <row r="7" spans="1:12" x14ac:dyDescent="0.2">
      <c r="A7" s="61"/>
      <c r="B7" s="36">
        <v>2004</v>
      </c>
      <c r="C7" s="127">
        <v>226.30500000000001</v>
      </c>
      <c r="D7" s="127">
        <v>300.01400000000001</v>
      </c>
      <c r="E7" s="127">
        <v>451.82499999999999</v>
      </c>
      <c r="F7" s="127">
        <v>359.45</v>
      </c>
      <c r="G7" s="127">
        <v>837.55399999999997</v>
      </c>
      <c r="H7" s="127">
        <v>398.53199999999998</v>
      </c>
      <c r="I7" s="127">
        <v>237.31399999999999</v>
      </c>
      <c r="J7" s="127">
        <v>377.87400000000002</v>
      </c>
      <c r="L7" s="121"/>
    </row>
    <row r="8" spans="1:12" x14ac:dyDescent="0.2">
      <c r="A8" s="61"/>
      <c r="B8" s="36">
        <v>2005</v>
      </c>
      <c r="C8" s="127">
        <v>232.3</v>
      </c>
      <c r="D8" s="127">
        <v>382.26600000000002</v>
      </c>
      <c r="E8" s="127">
        <v>406.815</v>
      </c>
      <c r="F8" s="127">
        <v>366.99200000000002</v>
      </c>
      <c r="G8" s="127">
        <v>816.13099999999997</v>
      </c>
      <c r="H8" s="127">
        <v>302.67700000000002</v>
      </c>
      <c r="I8" s="127">
        <v>349.43599999999998</v>
      </c>
      <c r="J8" s="127">
        <v>366.88299999999998</v>
      </c>
      <c r="L8" s="123"/>
    </row>
    <row r="9" spans="1:12" x14ac:dyDescent="0.2">
      <c r="A9" s="61"/>
      <c r="B9" s="36">
        <v>2006</v>
      </c>
      <c r="C9" s="127">
        <v>225.09899999999999</v>
      </c>
      <c r="D9" s="127">
        <v>359.04599999999999</v>
      </c>
      <c r="E9" s="127">
        <v>469.21699999999998</v>
      </c>
      <c r="F9" s="127">
        <v>339.19299999999998</v>
      </c>
      <c r="G9" s="127">
        <v>863.66399999999999</v>
      </c>
      <c r="H9" s="127">
        <v>480.96</v>
      </c>
      <c r="I9" s="127">
        <v>269.41000000000003</v>
      </c>
      <c r="J9" s="127">
        <v>375.33699999999999</v>
      </c>
      <c r="L9" s="123"/>
    </row>
    <row r="10" spans="1:12" x14ac:dyDescent="0.2">
      <c r="A10" s="61"/>
      <c r="B10" s="36">
        <v>2007</v>
      </c>
      <c r="C10" s="127">
        <v>303.69900000000001</v>
      </c>
      <c r="D10" s="127">
        <v>334.19200000000001</v>
      </c>
      <c r="E10" s="127">
        <v>414.05700000000002</v>
      </c>
      <c r="F10" s="127">
        <v>482.34300000000002</v>
      </c>
      <c r="G10" s="127">
        <v>915.26599999999996</v>
      </c>
      <c r="H10" s="127">
        <v>455.286</v>
      </c>
      <c r="I10" s="127">
        <v>270.24700000000001</v>
      </c>
      <c r="J10" s="127">
        <v>477.90100000000001</v>
      </c>
      <c r="L10" s="61"/>
    </row>
    <row r="11" spans="1:12" x14ac:dyDescent="0.2">
      <c r="A11" s="61"/>
      <c r="B11" s="36">
        <v>2008</v>
      </c>
      <c r="C11" s="127">
        <v>321.25400000000002</v>
      </c>
      <c r="D11" s="127">
        <v>483.99299999999999</v>
      </c>
      <c r="E11" s="127">
        <v>637.45500000000004</v>
      </c>
      <c r="F11" s="127">
        <v>464.83100000000002</v>
      </c>
      <c r="G11" s="127">
        <v>1038.308</v>
      </c>
      <c r="H11" s="127">
        <v>473.73099999999999</v>
      </c>
      <c r="I11" s="127">
        <v>400.346</v>
      </c>
      <c r="J11" s="127">
        <v>519.71299999999997</v>
      </c>
    </row>
    <row r="12" spans="1:12" s="126" customFormat="1" ht="12" customHeight="1" x14ac:dyDescent="0.25">
      <c r="A12" s="61"/>
      <c r="B12" s="36">
        <v>2009</v>
      </c>
      <c r="C12" s="127">
        <v>353.13900000000001</v>
      </c>
      <c r="D12" s="127">
        <v>384.43700000000001</v>
      </c>
      <c r="E12" s="127">
        <v>759.06600000000003</v>
      </c>
      <c r="F12" s="127">
        <v>568.07100000000003</v>
      </c>
      <c r="G12" s="127">
        <v>1155.3530000000001</v>
      </c>
      <c r="H12" s="127">
        <v>553.08799999999997</v>
      </c>
      <c r="I12" s="127">
        <v>376.62700000000001</v>
      </c>
      <c r="J12" s="127">
        <v>579.23500000000001</v>
      </c>
      <c r="K12" s="61"/>
      <c r="L12" s="121"/>
    </row>
    <row r="13" spans="1:12" s="126" customFormat="1" ht="12" customHeight="1" x14ac:dyDescent="0.25">
      <c r="A13" s="61"/>
      <c r="B13" s="36">
        <v>2010</v>
      </c>
      <c r="C13" s="127">
        <v>412.404</v>
      </c>
      <c r="D13" s="127">
        <v>528.97</v>
      </c>
      <c r="E13" s="127">
        <v>915.17100000000005</v>
      </c>
      <c r="F13" s="127">
        <v>687.07399999999996</v>
      </c>
      <c r="G13" s="127">
        <v>1154.777</v>
      </c>
      <c r="H13" s="127">
        <v>413.596</v>
      </c>
      <c r="I13" s="127">
        <v>375.649</v>
      </c>
      <c r="J13" s="127">
        <v>644.702</v>
      </c>
      <c r="K13" s="61"/>
      <c r="L13" s="120"/>
    </row>
    <row r="14" spans="1:12" s="126" customFormat="1" ht="12" customHeight="1" x14ac:dyDescent="0.25">
      <c r="A14" s="61"/>
      <c r="B14" s="36">
        <v>2011</v>
      </c>
      <c r="C14" s="127">
        <v>424.03399999999999</v>
      </c>
      <c r="D14" s="127">
        <v>845.71</v>
      </c>
      <c r="E14" s="127">
        <v>1036.5899999999999</v>
      </c>
      <c r="F14" s="127">
        <v>709.50900000000001</v>
      </c>
      <c r="G14" s="127">
        <v>1418.653</v>
      </c>
      <c r="H14" s="127">
        <v>459.21300000000002</v>
      </c>
      <c r="I14" s="127">
        <v>376.04</v>
      </c>
      <c r="J14" s="127">
        <v>747.952</v>
      </c>
      <c r="K14" s="61"/>
      <c r="L14" s="120"/>
    </row>
    <row r="15" spans="1:12" s="126" customFormat="1" ht="12" customHeight="1" x14ac:dyDescent="0.25">
      <c r="A15" s="61"/>
      <c r="B15" s="36">
        <v>2012</v>
      </c>
      <c r="C15" s="127">
        <v>396.75599999999997</v>
      </c>
      <c r="D15" s="127">
        <v>753.51700000000005</v>
      </c>
      <c r="E15" s="127">
        <v>1111.912</v>
      </c>
      <c r="F15" s="127">
        <v>731.07399999999996</v>
      </c>
      <c r="G15" s="127">
        <v>1449.52</v>
      </c>
      <c r="H15" s="127">
        <v>670.57100000000003</v>
      </c>
      <c r="I15" s="127">
        <v>371.05599999999998</v>
      </c>
      <c r="J15" s="127">
        <v>750.23299999999995</v>
      </c>
      <c r="K15" s="61"/>
      <c r="L15" s="120"/>
    </row>
    <row r="16" spans="1:12" s="126" customFormat="1" ht="12" customHeight="1" x14ac:dyDescent="0.25">
      <c r="A16" s="61"/>
      <c r="B16" s="36">
        <v>2013</v>
      </c>
      <c r="C16" s="127">
        <v>424.71699999999998</v>
      </c>
      <c r="D16" s="127">
        <v>581.84100000000001</v>
      </c>
      <c r="E16" s="127">
        <v>1007.264</v>
      </c>
      <c r="F16" s="127">
        <v>725.00400000000002</v>
      </c>
      <c r="G16" s="127">
        <v>1455.1780000000001</v>
      </c>
      <c r="H16" s="127">
        <v>736.17499999999995</v>
      </c>
      <c r="I16" s="127">
        <v>505.51299999999998</v>
      </c>
      <c r="J16" s="127">
        <v>752.54300000000001</v>
      </c>
      <c r="K16" s="61"/>
      <c r="L16" s="120"/>
    </row>
    <row r="17" spans="1:12" s="126" customFormat="1" ht="12" customHeight="1" x14ac:dyDescent="0.25">
      <c r="A17" s="61"/>
      <c r="B17" s="36">
        <v>2014</v>
      </c>
      <c r="C17" s="127">
        <v>476.64800000000002</v>
      </c>
      <c r="D17" s="127">
        <v>556.36300000000006</v>
      </c>
      <c r="E17" s="127">
        <v>1148.7760000000001</v>
      </c>
      <c r="F17" s="127">
        <v>636.38900000000001</v>
      </c>
      <c r="G17" s="127">
        <v>1412.53</v>
      </c>
      <c r="H17" s="127">
        <v>690.64599999999996</v>
      </c>
      <c r="I17" s="127">
        <v>474.48</v>
      </c>
      <c r="J17" s="127">
        <v>773.49099999999999</v>
      </c>
      <c r="K17" s="61"/>
      <c r="L17" s="120"/>
    </row>
    <row r="18" spans="1:12" s="126" customFormat="1" ht="12" customHeight="1" x14ac:dyDescent="0.25">
      <c r="A18" s="61"/>
      <c r="B18" s="36">
        <v>2015</v>
      </c>
      <c r="C18" s="127">
        <v>498.94200000000001</v>
      </c>
      <c r="D18" s="127">
        <v>1371.771</v>
      </c>
      <c r="E18" s="127">
        <v>1414.25</v>
      </c>
      <c r="F18" s="127">
        <v>716.298</v>
      </c>
      <c r="G18" s="127">
        <v>1647.654</v>
      </c>
      <c r="H18" s="127">
        <v>801.88800000000003</v>
      </c>
      <c r="I18" s="127">
        <v>389.577</v>
      </c>
      <c r="J18" s="127">
        <v>904.59900000000005</v>
      </c>
      <c r="K18" s="61"/>
      <c r="L18" s="120"/>
    </row>
    <row r="19" spans="1:12" s="126" customFormat="1" ht="12" customHeight="1" x14ac:dyDescent="0.25">
      <c r="A19" s="61"/>
      <c r="B19" s="36">
        <v>2016</v>
      </c>
      <c r="C19" s="127">
        <v>525.07309999999995</v>
      </c>
      <c r="D19" s="127">
        <v>541.07920000000001</v>
      </c>
      <c r="E19" s="127">
        <v>1121.547</v>
      </c>
      <c r="F19" s="127">
        <v>796.97810000000004</v>
      </c>
      <c r="G19" s="127">
        <v>1569.143</v>
      </c>
      <c r="H19" s="127">
        <v>876.39440000000002</v>
      </c>
      <c r="I19" s="127">
        <v>475.4171</v>
      </c>
      <c r="J19" s="127">
        <v>879.5095</v>
      </c>
      <c r="K19" s="61"/>
      <c r="L19" s="120"/>
    </row>
    <row r="20" spans="1:12" s="126" customFormat="1" ht="12" customHeight="1" x14ac:dyDescent="0.25">
      <c r="A20" s="61"/>
      <c r="B20" s="36">
        <v>2017</v>
      </c>
      <c r="C20" s="127">
        <v>589.98760000000004</v>
      </c>
      <c r="D20" s="127">
        <v>777.28840000000002</v>
      </c>
      <c r="E20" s="127">
        <v>1324.8340000000001</v>
      </c>
      <c r="F20" s="127">
        <v>644.33789999999999</v>
      </c>
      <c r="G20" s="127">
        <v>1498.0740000000001</v>
      </c>
      <c r="H20" s="127">
        <v>899.75469999999996</v>
      </c>
      <c r="I20" s="127">
        <v>549.30269999999996</v>
      </c>
      <c r="J20" s="127">
        <v>902.22680000000003</v>
      </c>
      <c r="K20" s="61"/>
      <c r="L20" s="120"/>
    </row>
    <row r="21" spans="1:12" ht="12" customHeight="1" x14ac:dyDescent="0.2">
      <c r="A21" s="61"/>
      <c r="B21" s="36">
        <v>2018</v>
      </c>
      <c r="C21" s="127">
        <v>585.32727050781295</v>
      </c>
      <c r="D21" s="127">
        <v>576.33624267578102</v>
      </c>
      <c r="E21" s="127">
        <v>1236.93347167969</v>
      </c>
      <c r="F21" s="127">
        <v>917.4013671875</v>
      </c>
      <c r="G21" s="127">
        <v>1832.4716796875</v>
      </c>
      <c r="H21" s="127">
        <v>758.09704589843795</v>
      </c>
      <c r="I21" s="127">
        <v>627.825927734375</v>
      </c>
      <c r="J21" s="127">
        <v>959.824951171875</v>
      </c>
    </row>
    <row r="22" spans="1:12" s="61" customFormat="1" ht="12" customHeight="1" x14ac:dyDescent="0.2">
      <c r="B22" s="36">
        <v>2019</v>
      </c>
      <c r="C22" s="248">
        <v>587.66552734375</v>
      </c>
      <c r="D22" s="248">
        <v>763.7935791015625</v>
      </c>
      <c r="E22" s="248">
        <v>1095.4560546875</v>
      </c>
      <c r="F22" s="248">
        <v>855.56005859375</v>
      </c>
      <c r="G22" s="248">
        <v>1880.69677734375</v>
      </c>
      <c r="H22" s="248">
        <v>761.73291015625</v>
      </c>
      <c r="I22" s="248">
        <v>649.60614013671875</v>
      </c>
      <c r="J22" s="248">
        <v>970.649169921875</v>
      </c>
    </row>
    <row r="23" spans="1:12" s="61" customFormat="1" ht="12" customHeight="1" x14ac:dyDescent="0.2">
      <c r="B23" s="36">
        <v>2020</v>
      </c>
      <c r="C23" s="248">
        <v>464.34283447265625</v>
      </c>
      <c r="D23" s="248">
        <v>708.796630859375</v>
      </c>
      <c r="E23" s="248">
        <v>1136.890380859375</v>
      </c>
      <c r="F23" s="248">
        <v>774.48297119140625</v>
      </c>
      <c r="G23" s="248">
        <v>2780.05419921875</v>
      </c>
      <c r="H23" s="248">
        <v>923.11419677734375</v>
      </c>
      <c r="I23" s="248">
        <v>470.59719848632813</v>
      </c>
      <c r="J23" s="248">
        <v>1081.900634765625</v>
      </c>
    </row>
    <row r="24" spans="1:12" s="61" customFormat="1" ht="12" customHeight="1" x14ac:dyDescent="0.2">
      <c r="B24" s="36">
        <v>2021</v>
      </c>
      <c r="C24" s="248">
        <v>688.007568359375</v>
      </c>
      <c r="D24" s="248">
        <v>779.58746337890625</v>
      </c>
      <c r="E24" s="248">
        <v>1258.2520751953125</v>
      </c>
      <c r="F24" s="248">
        <v>769.5797119140625</v>
      </c>
      <c r="G24" s="248">
        <v>1734.4337158203125</v>
      </c>
      <c r="H24" s="248">
        <v>951.03094482421875</v>
      </c>
      <c r="I24" s="248">
        <v>757.55810546875</v>
      </c>
      <c r="J24" s="248">
        <v>1005.635986328125</v>
      </c>
    </row>
    <row r="25" spans="1:12" s="61" customFormat="1" ht="12" customHeight="1" x14ac:dyDescent="0.2">
      <c r="B25" s="36">
        <v>2022</v>
      </c>
      <c r="C25" s="248">
        <v>720.68975830078125</v>
      </c>
      <c r="D25" s="248">
        <v>490.82147216796875</v>
      </c>
      <c r="E25" s="248">
        <v>1297.5726318359375</v>
      </c>
      <c r="F25" s="248">
        <v>1351.2777099609375</v>
      </c>
      <c r="G25" s="248">
        <v>1726.9256591796875</v>
      </c>
      <c r="H25" s="248">
        <v>774.917236328125</v>
      </c>
      <c r="I25" s="248">
        <v>794.3502197265625</v>
      </c>
      <c r="J25" s="248">
        <v>1074.926025390625</v>
      </c>
    </row>
    <row r="26" spans="1:12" s="61" customFormat="1" ht="6.75" customHeight="1" x14ac:dyDescent="0.2">
      <c r="B26" s="74"/>
      <c r="C26" s="114"/>
      <c r="D26" s="104"/>
      <c r="E26" s="104"/>
      <c r="F26" s="104"/>
      <c r="G26" s="104"/>
      <c r="H26" s="104"/>
      <c r="I26" s="104"/>
      <c r="J26" s="104"/>
    </row>
    <row r="27" spans="1:12" s="61" customFormat="1" x14ac:dyDescent="0.2">
      <c r="B27" s="208" t="s">
        <v>108</v>
      </c>
      <c r="C27" s="118"/>
      <c r="D27" s="118"/>
      <c r="E27" s="118"/>
      <c r="F27" s="118"/>
      <c r="G27" s="118"/>
      <c r="H27" s="118"/>
      <c r="I27" s="118"/>
      <c r="J27" s="118"/>
    </row>
    <row r="28" spans="1:12" s="61" customFormat="1" x14ac:dyDescent="0.2">
      <c r="B28" s="209" t="s">
        <v>230</v>
      </c>
      <c r="C28" s="31"/>
      <c r="D28" s="31"/>
      <c r="E28" s="31"/>
      <c r="F28" s="31"/>
      <c r="G28" s="31"/>
      <c r="H28" s="31"/>
      <c r="I28" s="31"/>
      <c r="J28" s="31"/>
    </row>
    <row r="29" spans="1:12" s="61" customFormat="1" x14ac:dyDescent="0.2">
      <c r="B29" s="286" t="s">
        <v>229</v>
      </c>
      <c r="C29" s="31"/>
      <c r="D29" s="31"/>
      <c r="E29" s="31"/>
      <c r="F29" s="31"/>
      <c r="G29" s="31"/>
      <c r="H29" s="31"/>
      <c r="I29" s="31"/>
      <c r="J29" s="31"/>
    </row>
    <row r="30" spans="1:12" s="61" customFormat="1" x14ac:dyDescent="0.2">
      <c r="B30" s="184" t="s">
        <v>151</v>
      </c>
      <c r="C30" s="31"/>
      <c r="D30" s="31"/>
      <c r="E30" s="31"/>
      <c r="F30" s="31"/>
      <c r="G30" s="31"/>
      <c r="H30" s="31"/>
      <c r="I30" s="31"/>
      <c r="J30" s="31"/>
    </row>
    <row r="31" spans="1:12" s="61" customFormat="1" x14ac:dyDescent="0.2">
      <c r="B31" s="79" t="s">
        <v>80</v>
      </c>
      <c r="C31" s="31"/>
      <c r="D31" s="31"/>
      <c r="E31" s="31"/>
      <c r="F31" s="31"/>
      <c r="G31" s="31"/>
      <c r="H31" s="31"/>
      <c r="I31" s="31"/>
      <c r="J31" s="31"/>
    </row>
    <row r="32" spans="1:12" s="61" customFormat="1" x14ac:dyDescent="0.2">
      <c r="B32" s="79" t="s">
        <v>152</v>
      </c>
      <c r="C32" s="79"/>
      <c r="D32" s="79"/>
      <c r="E32" s="79"/>
      <c r="F32" s="79"/>
      <c r="G32" s="79"/>
      <c r="H32" s="79"/>
      <c r="I32" s="79"/>
      <c r="J32" s="79"/>
    </row>
    <row r="33" spans="1:12" s="61" customFormat="1" x14ac:dyDescent="0.2">
      <c r="B33" s="79" t="s">
        <v>318</v>
      </c>
      <c r="C33" s="79"/>
      <c r="D33" s="79"/>
      <c r="E33" s="79"/>
      <c r="F33" s="79"/>
      <c r="G33" s="79"/>
      <c r="H33" s="79"/>
      <c r="I33" s="79"/>
      <c r="J33" s="79"/>
    </row>
    <row r="34" spans="1:12" s="61" customFormat="1" x14ac:dyDescent="0.2">
      <c r="B34" s="79" t="s">
        <v>153</v>
      </c>
      <c r="I34" s="128"/>
    </row>
    <row r="35" spans="1:12" s="61" customFormat="1" x14ac:dyDescent="0.2">
      <c r="B35" s="79" t="s">
        <v>154</v>
      </c>
      <c r="I35" s="128"/>
    </row>
    <row r="36" spans="1:12" s="61" customFormat="1" x14ac:dyDescent="0.2">
      <c r="B36" s="79" t="s">
        <v>155</v>
      </c>
      <c r="I36" s="128"/>
    </row>
    <row r="37" spans="1:12" s="61" customFormat="1" x14ac:dyDescent="0.2">
      <c r="B37" s="79" t="s">
        <v>333</v>
      </c>
    </row>
    <row r="38" spans="1:12" x14ac:dyDescent="0.2">
      <c r="B38" s="50" t="s">
        <v>349</v>
      </c>
      <c r="C38" s="61"/>
      <c r="D38" s="61"/>
      <c r="E38" s="61"/>
      <c r="F38" s="61"/>
      <c r="G38" s="61"/>
      <c r="H38" s="61"/>
      <c r="I38" s="128"/>
      <c r="J38" s="61"/>
    </row>
    <row r="39" spans="1:12" s="61" customFormat="1" x14ac:dyDescent="0.2">
      <c r="A39" s="120"/>
      <c r="B39" s="43" t="s">
        <v>76</v>
      </c>
      <c r="I39" s="128"/>
      <c r="L39" s="120"/>
    </row>
    <row r="40" spans="1:12" s="61" customFormat="1" x14ac:dyDescent="0.2">
      <c r="A40" s="120"/>
      <c r="I40" s="128"/>
      <c r="L40" s="120"/>
    </row>
    <row r="41" spans="1:12" s="61" customFormat="1" x14ac:dyDescent="0.2">
      <c r="A41" s="120"/>
      <c r="B41" s="32"/>
      <c r="C41" s="32"/>
      <c r="D41" s="32"/>
      <c r="E41" s="32"/>
      <c r="F41" s="32"/>
      <c r="G41" s="32"/>
      <c r="H41" s="32"/>
      <c r="I41" s="32"/>
      <c r="J41" s="32"/>
      <c r="L41" s="120"/>
    </row>
    <row r="42" spans="1:12" s="61" customFormat="1" x14ac:dyDescent="0.2">
      <c r="A42" s="120"/>
      <c r="B42" s="32"/>
      <c r="C42" s="129"/>
      <c r="D42" s="129"/>
      <c r="E42" s="129"/>
      <c r="F42" s="129"/>
      <c r="G42" s="129"/>
      <c r="H42" s="129"/>
      <c r="I42" s="129"/>
      <c r="J42" s="129"/>
      <c r="L42" s="120"/>
    </row>
    <row r="43" spans="1:12" s="61" customFormat="1" x14ac:dyDescent="0.2">
      <c r="A43" s="120"/>
      <c r="B43" s="32"/>
      <c r="C43" s="129"/>
      <c r="D43" s="129"/>
      <c r="E43" s="129"/>
      <c r="F43" s="129"/>
      <c r="G43" s="129"/>
      <c r="H43" s="129"/>
      <c r="I43" s="129"/>
      <c r="J43" s="129"/>
      <c r="L43" s="120"/>
    </row>
    <row r="44" spans="1:12" s="61" customFormat="1" x14ac:dyDescent="0.2">
      <c r="A44" s="120"/>
      <c r="B44" s="32"/>
      <c r="C44" s="32"/>
      <c r="D44" s="92"/>
      <c r="E44" s="92"/>
      <c r="F44" s="92"/>
      <c r="G44" s="92"/>
      <c r="H44" s="32"/>
      <c r="I44" s="32"/>
      <c r="J44" s="32"/>
      <c r="L44" s="120"/>
    </row>
    <row r="45" spans="1:12" s="61" customFormat="1" x14ac:dyDescent="0.2">
      <c r="A45" s="120"/>
      <c r="B45" s="32"/>
      <c r="C45" s="32"/>
      <c r="D45" s="92"/>
      <c r="E45" s="92"/>
      <c r="F45" s="32"/>
      <c r="G45" s="92"/>
      <c r="H45" s="32"/>
      <c r="I45" s="32"/>
      <c r="J45" s="92"/>
      <c r="L45" s="120"/>
    </row>
    <row r="46" spans="1:12" s="61" customFormat="1" x14ac:dyDescent="0.2">
      <c r="A46" s="120"/>
      <c r="B46" s="32"/>
      <c r="C46" s="120"/>
      <c r="D46" s="120"/>
      <c r="E46" s="121"/>
      <c r="F46" s="120"/>
      <c r="G46" s="121"/>
      <c r="H46" s="121"/>
      <c r="I46" s="120"/>
      <c r="J46" s="120"/>
      <c r="L46" s="120"/>
    </row>
    <row r="47" spans="1:12" s="61" customFormat="1" x14ac:dyDescent="0.2">
      <c r="A47" s="120"/>
      <c r="B47" s="32"/>
      <c r="C47" s="129"/>
      <c r="D47" s="129"/>
      <c r="E47" s="129"/>
      <c r="F47" s="129"/>
      <c r="G47" s="129"/>
      <c r="H47" s="129"/>
      <c r="I47" s="129"/>
      <c r="J47" s="129"/>
      <c r="L47" s="120"/>
    </row>
    <row r="48" spans="1:12" s="61" customFormat="1" x14ac:dyDescent="0.2">
      <c r="A48" s="120"/>
      <c r="B48" s="32"/>
      <c r="C48" s="129"/>
      <c r="D48" s="129"/>
      <c r="E48" s="129"/>
      <c r="F48" s="129"/>
      <c r="G48" s="129"/>
      <c r="H48" s="129"/>
      <c r="I48" s="129"/>
      <c r="J48" s="129"/>
      <c r="L48" s="120"/>
    </row>
    <row r="49" spans="1:12" s="61" customFormat="1" x14ac:dyDescent="0.2">
      <c r="A49" s="120"/>
      <c r="B49" s="32"/>
      <c r="C49" s="129"/>
      <c r="D49" s="129"/>
      <c r="E49" s="129"/>
      <c r="F49" s="129"/>
      <c r="G49" s="129"/>
      <c r="H49" s="129"/>
      <c r="I49" s="129"/>
      <c r="J49" s="129"/>
      <c r="L49" s="120"/>
    </row>
    <row r="50" spans="1:12" s="61" customFormat="1" x14ac:dyDescent="0.2">
      <c r="A50" s="120"/>
      <c r="B50" s="32"/>
      <c r="C50" s="129"/>
      <c r="D50" s="129"/>
      <c r="E50" s="129"/>
      <c r="F50" s="129"/>
      <c r="G50" s="129"/>
      <c r="H50" s="129"/>
      <c r="I50" s="129"/>
      <c r="J50" s="129"/>
      <c r="L50" s="120"/>
    </row>
    <row r="51" spans="1:12" s="61" customFormat="1" x14ac:dyDescent="0.2">
      <c r="A51" s="120"/>
      <c r="B51" s="32"/>
      <c r="C51" s="129"/>
      <c r="D51" s="129"/>
      <c r="E51" s="129"/>
      <c r="F51" s="129"/>
      <c r="G51" s="129"/>
      <c r="H51" s="129"/>
      <c r="I51" s="129"/>
      <c r="J51" s="129"/>
      <c r="L51" s="120"/>
    </row>
    <row r="52" spans="1:12" s="61" customFormat="1" x14ac:dyDescent="0.2">
      <c r="A52" s="120"/>
      <c r="B52" s="32"/>
      <c r="C52" s="129"/>
      <c r="D52" s="129"/>
      <c r="E52" s="129"/>
      <c r="F52" s="129"/>
      <c r="G52" s="129"/>
      <c r="H52" s="129"/>
      <c r="I52" s="129"/>
      <c r="J52" s="129"/>
      <c r="L52" s="120"/>
    </row>
    <row r="53" spans="1:12" s="61" customFormat="1" x14ac:dyDescent="0.2">
      <c r="A53" s="120"/>
      <c r="B53" s="129"/>
      <c r="C53" s="129"/>
      <c r="D53" s="129"/>
      <c r="E53" s="129"/>
      <c r="F53" s="129"/>
      <c r="G53" s="129"/>
      <c r="H53" s="129"/>
      <c r="I53" s="129"/>
      <c r="J53" s="129"/>
      <c r="L53" s="120"/>
    </row>
    <row r="54" spans="1:12" s="61" customFormat="1" x14ac:dyDescent="0.2">
      <c r="A54" s="120"/>
      <c r="B54" s="129"/>
      <c r="C54" s="129"/>
      <c r="D54" s="129"/>
      <c r="E54" s="129"/>
      <c r="F54" s="129"/>
      <c r="G54" s="129"/>
      <c r="H54" s="129"/>
      <c r="I54" s="129"/>
      <c r="J54" s="129"/>
      <c r="L54" s="120"/>
    </row>
    <row r="55" spans="1:12" s="61" customFormat="1" x14ac:dyDescent="0.2">
      <c r="A55" s="120"/>
      <c r="B55" s="129"/>
      <c r="C55" s="129"/>
      <c r="D55" s="129"/>
      <c r="E55" s="129"/>
      <c r="F55" s="129"/>
      <c r="G55" s="129"/>
      <c r="H55" s="129"/>
      <c r="I55" s="129"/>
      <c r="J55" s="129"/>
      <c r="L55" s="120"/>
    </row>
    <row r="56" spans="1:12" s="61" customFormat="1" x14ac:dyDescent="0.2">
      <c r="A56" s="120"/>
      <c r="B56" s="129"/>
      <c r="C56" s="129"/>
      <c r="D56" s="129"/>
      <c r="E56" s="129"/>
      <c r="F56" s="129"/>
      <c r="G56" s="129"/>
      <c r="H56" s="129"/>
      <c r="I56" s="129"/>
      <c r="J56" s="129"/>
      <c r="L56" s="120"/>
    </row>
    <row r="57" spans="1:12" s="61" customFormat="1" x14ac:dyDescent="0.2">
      <c r="A57" s="120"/>
      <c r="B57" s="129"/>
      <c r="C57" s="129"/>
      <c r="D57" s="129"/>
      <c r="E57" s="129"/>
      <c r="F57" s="129"/>
      <c r="G57" s="129"/>
      <c r="H57" s="129"/>
      <c r="I57" s="129"/>
      <c r="J57" s="129"/>
      <c r="L57" s="120"/>
    </row>
    <row r="58" spans="1:12" s="61" customFormat="1" x14ac:dyDescent="0.2">
      <c r="A58" s="120"/>
      <c r="B58" s="129"/>
      <c r="C58" s="129"/>
      <c r="D58" s="129"/>
      <c r="E58" s="129"/>
      <c r="F58" s="129"/>
      <c r="G58" s="129"/>
      <c r="H58" s="129"/>
      <c r="I58" s="129"/>
      <c r="J58" s="129"/>
      <c r="L58" s="120"/>
    </row>
    <row r="59" spans="1:12" s="61" customFormat="1" x14ac:dyDescent="0.2">
      <c r="A59" s="120"/>
      <c r="B59" s="129"/>
      <c r="C59" s="129"/>
      <c r="D59" s="129"/>
      <c r="E59" s="129"/>
      <c r="F59" s="129"/>
      <c r="G59" s="129"/>
      <c r="H59" s="129"/>
      <c r="I59" s="129"/>
      <c r="J59" s="129"/>
      <c r="L59" s="120"/>
    </row>
    <row r="60" spans="1:12" s="61" customFormat="1" x14ac:dyDescent="0.2">
      <c r="A60" s="120"/>
      <c r="B60" s="129"/>
      <c r="C60" s="129"/>
      <c r="D60" s="129"/>
      <c r="E60" s="129"/>
      <c r="F60" s="129"/>
      <c r="G60" s="129"/>
      <c r="H60" s="129"/>
      <c r="I60" s="129"/>
      <c r="J60" s="129"/>
      <c r="L60" s="120"/>
    </row>
    <row r="61" spans="1:12" s="61" customFormat="1" x14ac:dyDescent="0.2">
      <c r="A61" s="120"/>
      <c r="B61" s="129"/>
      <c r="C61" s="129"/>
      <c r="D61" s="129"/>
      <c r="E61" s="129"/>
      <c r="F61" s="129"/>
      <c r="G61" s="129"/>
      <c r="H61" s="129"/>
      <c r="I61" s="129"/>
      <c r="J61" s="129"/>
      <c r="L61" s="120"/>
    </row>
    <row r="62" spans="1:12" s="61" customFormat="1" x14ac:dyDescent="0.2">
      <c r="A62" s="120"/>
      <c r="B62" s="129"/>
      <c r="C62" s="129"/>
      <c r="D62" s="129"/>
      <c r="E62" s="129"/>
      <c r="F62" s="129"/>
      <c r="G62" s="129"/>
      <c r="H62" s="129"/>
      <c r="I62" s="129"/>
      <c r="J62" s="129"/>
      <c r="L62" s="120"/>
    </row>
    <row r="63" spans="1:12" s="61" customFormat="1" x14ac:dyDescent="0.2">
      <c r="A63" s="120"/>
      <c r="B63" s="129"/>
      <c r="C63" s="129"/>
      <c r="D63" s="129"/>
      <c r="E63" s="129"/>
      <c r="F63" s="129"/>
      <c r="G63" s="129"/>
      <c r="H63" s="129"/>
      <c r="I63" s="129"/>
      <c r="J63" s="129"/>
      <c r="L63" s="120"/>
    </row>
    <row r="64" spans="1:12" s="61" customFormat="1" x14ac:dyDescent="0.2">
      <c r="A64" s="120"/>
      <c r="B64" s="129"/>
      <c r="C64" s="129"/>
      <c r="D64" s="129"/>
      <c r="E64" s="129"/>
      <c r="F64" s="129"/>
      <c r="G64" s="129"/>
      <c r="H64" s="129"/>
      <c r="I64" s="129"/>
      <c r="J64" s="129"/>
      <c r="L64" s="120"/>
    </row>
    <row r="65" spans="1:12" s="61" customFormat="1" x14ac:dyDescent="0.2">
      <c r="A65" s="120"/>
      <c r="B65" s="129"/>
      <c r="C65" s="129"/>
      <c r="D65" s="129"/>
      <c r="E65" s="129"/>
      <c r="F65" s="129"/>
      <c r="G65" s="129"/>
      <c r="H65" s="129"/>
      <c r="I65" s="129"/>
      <c r="J65" s="129"/>
      <c r="L65" s="120"/>
    </row>
    <row r="66" spans="1:12" s="61" customFormat="1" x14ac:dyDescent="0.2">
      <c r="A66" s="120"/>
      <c r="B66" s="129"/>
      <c r="C66" s="129"/>
      <c r="D66" s="129"/>
      <c r="E66" s="129"/>
      <c r="F66" s="129"/>
      <c r="G66" s="129"/>
      <c r="H66" s="129"/>
      <c r="I66" s="129"/>
      <c r="J66" s="129"/>
      <c r="L66" s="120"/>
    </row>
    <row r="67" spans="1:12" s="61" customFormat="1" x14ac:dyDescent="0.2">
      <c r="A67" s="120"/>
      <c r="B67" s="129"/>
      <c r="C67" s="129"/>
      <c r="D67" s="129"/>
      <c r="E67" s="129"/>
      <c r="F67" s="129"/>
      <c r="G67" s="129"/>
      <c r="H67" s="129"/>
      <c r="I67" s="129"/>
      <c r="J67" s="129"/>
      <c r="L67" s="120"/>
    </row>
    <row r="68" spans="1:12" x14ac:dyDescent="0.2">
      <c r="B68" s="129"/>
      <c r="C68" s="129"/>
      <c r="D68" s="129"/>
      <c r="E68" s="129"/>
      <c r="F68" s="129"/>
      <c r="G68" s="129"/>
      <c r="H68" s="129"/>
      <c r="I68" s="129"/>
      <c r="J68" s="129"/>
    </row>
    <row r="69" spans="1:12" s="61" customFormat="1" x14ac:dyDescent="0.2">
      <c r="A69" s="120"/>
      <c r="B69" s="129"/>
      <c r="C69" s="129"/>
      <c r="D69" s="129"/>
      <c r="E69" s="129"/>
      <c r="F69" s="129"/>
      <c r="G69" s="129"/>
      <c r="H69" s="129"/>
      <c r="I69" s="129"/>
      <c r="J69" s="129"/>
      <c r="L69" s="120"/>
    </row>
    <row r="70" spans="1:12" s="61" customFormat="1" x14ac:dyDescent="0.2">
      <c r="A70" s="120"/>
      <c r="B70" s="129"/>
      <c r="C70" s="129"/>
      <c r="D70" s="129"/>
      <c r="E70" s="129"/>
      <c r="F70" s="129"/>
      <c r="G70" s="129"/>
      <c r="H70" s="129"/>
      <c r="I70" s="129"/>
      <c r="J70" s="129"/>
      <c r="L70" s="120"/>
    </row>
    <row r="71" spans="1:12" s="61" customFormat="1" x14ac:dyDescent="0.2">
      <c r="A71" s="120"/>
      <c r="B71" s="120"/>
      <c r="C71" s="120"/>
      <c r="D71" s="120"/>
      <c r="E71" s="120"/>
      <c r="F71" s="120"/>
      <c r="G71" s="120"/>
      <c r="H71" s="120"/>
      <c r="I71" s="120"/>
      <c r="J71" s="120"/>
      <c r="L71" s="120"/>
    </row>
    <row r="72" spans="1:12" s="61" customFormat="1" x14ac:dyDescent="0.2">
      <c r="A72" s="120"/>
      <c r="B72" s="120"/>
      <c r="C72" s="130"/>
      <c r="D72" s="130"/>
      <c r="E72" s="130"/>
      <c r="F72" s="130"/>
      <c r="G72" s="130"/>
      <c r="H72" s="130"/>
      <c r="I72" s="130"/>
      <c r="J72" s="130"/>
      <c r="L72" s="120"/>
    </row>
    <row r="73" spans="1:12" s="61" customFormat="1" x14ac:dyDescent="0.2">
      <c r="A73" s="120"/>
      <c r="B73" s="120"/>
      <c r="C73" s="130"/>
      <c r="D73" s="130"/>
      <c r="E73" s="130"/>
      <c r="F73" s="130"/>
      <c r="G73" s="130"/>
      <c r="H73" s="130"/>
      <c r="I73" s="130"/>
      <c r="J73" s="130"/>
      <c r="L73" s="120"/>
    </row>
    <row r="74" spans="1:12" s="61" customFormat="1" x14ac:dyDescent="0.2">
      <c r="A74" s="120"/>
      <c r="B74" s="120"/>
      <c r="C74" s="130"/>
      <c r="D74" s="130"/>
      <c r="E74" s="130"/>
      <c r="F74" s="130"/>
      <c r="G74" s="130"/>
      <c r="H74" s="130"/>
      <c r="I74" s="130"/>
      <c r="J74" s="130"/>
      <c r="L74" s="120"/>
    </row>
    <row r="75" spans="1:12" s="61" customFormat="1" x14ac:dyDescent="0.2">
      <c r="A75" s="120"/>
      <c r="B75" s="120"/>
      <c r="C75" s="130"/>
      <c r="D75" s="130"/>
      <c r="E75" s="130"/>
      <c r="F75" s="130"/>
      <c r="G75" s="130"/>
      <c r="H75" s="130"/>
      <c r="I75" s="130"/>
      <c r="J75" s="130"/>
      <c r="L75" s="120"/>
    </row>
    <row r="76" spans="1:12" s="61" customFormat="1" x14ac:dyDescent="0.2">
      <c r="A76" s="120"/>
      <c r="B76" s="120"/>
      <c r="C76" s="130"/>
      <c r="D76" s="130"/>
      <c r="E76" s="130"/>
      <c r="F76" s="130"/>
      <c r="G76" s="130"/>
      <c r="H76" s="130"/>
      <c r="I76" s="130"/>
      <c r="J76" s="130"/>
      <c r="L76" s="120"/>
    </row>
    <row r="77" spans="1:12" s="61" customFormat="1" x14ac:dyDescent="0.2">
      <c r="A77" s="120"/>
      <c r="B77" s="120"/>
      <c r="C77" s="130"/>
      <c r="D77" s="130"/>
      <c r="E77" s="130"/>
      <c r="F77" s="130"/>
      <c r="G77" s="130"/>
      <c r="H77" s="130"/>
      <c r="I77" s="130"/>
      <c r="J77" s="130"/>
      <c r="L77" s="120"/>
    </row>
    <row r="78" spans="1:12" s="61" customFormat="1" x14ac:dyDescent="0.2">
      <c r="A78" s="120"/>
      <c r="B78" s="120"/>
      <c r="C78" s="130"/>
      <c r="D78" s="130"/>
      <c r="E78" s="130"/>
      <c r="F78" s="130"/>
      <c r="G78" s="130"/>
      <c r="H78" s="130"/>
      <c r="I78" s="130"/>
      <c r="J78" s="130"/>
      <c r="L78" s="120"/>
    </row>
    <row r="79" spans="1:12" s="61" customFormat="1" x14ac:dyDescent="0.2">
      <c r="A79" s="120"/>
      <c r="B79" s="120"/>
      <c r="C79" s="130"/>
      <c r="D79" s="130"/>
      <c r="E79" s="130"/>
      <c r="F79" s="130"/>
      <c r="G79" s="130"/>
      <c r="H79" s="130"/>
      <c r="I79" s="130"/>
      <c r="J79" s="130"/>
      <c r="L79" s="120"/>
    </row>
    <row r="80" spans="1:12" s="61" customFormat="1" x14ac:dyDescent="0.2">
      <c r="A80" s="120"/>
      <c r="B80" s="120"/>
      <c r="C80" s="130"/>
      <c r="D80" s="130"/>
      <c r="E80" s="130"/>
      <c r="F80" s="130"/>
      <c r="G80" s="130"/>
      <c r="H80" s="130"/>
      <c r="I80" s="130"/>
      <c r="J80" s="130"/>
      <c r="L80" s="120"/>
    </row>
    <row r="81" spans="1:12" s="61" customFormat="1" x14ac:dyDescent="0.2">
      <c r="A81" s="120"/>
      <c r="B81" s="120"/>
      <c r="C81" s="130"/>
      <c r="D81" s="130"/>
      <c r="E81" s="130"/>
      <c r="F81" s="130"/>
      <c r="G81" s="130"/>
      <c r="H81" s="130"/>
      <c r="I81" s="130"/>
      <c r="J81" s="130"/>
      <c r="L81" s="120"/>
    </row>
    <row r="82" spans="1:12" s="61" customFormat="1" x14ac:dyDescent="0.2">
      <c r="A82" s="120"/>
      <c r="B82" s="120"/>
      <c r="C82" s="130"/>
      <c r="D82" s="130"/>
      <c r="E82" s="130"/>
      <c r="F82" s="130"/>
      <c r="G82" s="130"/>
      <c r="H82" s="130"/>
      <c r="I82" s="130"/>
      <c r="J82" s="130"/>
      <c r="L82" s="120"/>
    </row>
    <row r="83" spans="1:12" s="61" customFormat="1" x14ac:dyDescent="0.2">
      <c r="A83" s="120"/>
      <c r="B83" s="120"/>
      <c r="C83" s="130"/>
      <c r="D83" s="130"/>
      <c r="E83" s="130"/>
      <c r="F83" s="130"/>
      <c r="G83" s="130"/>
      <c r="H83" s="130"/>
      <c r="I83" s="130"/>
      <c r="J83" s="130"/>
      <c r="L83" s="120"/>
    </row>
    <row r="84" spans="1:12" s="61" customFormat="1" x14ac:dyDescent="0.2">
      <c r="A84" s="120"/>
      <c r="B84" s="120"/>
      <c r="C84" s="130"/>
      <c r="D84" s="130"/>
      <c r="E84" s="130"/>
      <c r="F84" s="130"/>
      <c r="G84" s="130"/>
      <c r="H84" s="130"/>
      <c r="I84" s="130"/>
      <c r="J84" s="130"/>
      <c r="L84" s="120"/>
    </row>
    <row r="85" spans="1:12" s="61" customFormat="1" x14ac:dyDescent="0.2">
      <c r="A85" s="120"/>
      <c r="B85" s="120"/>
      <c r="C85" s="130"/>
      <c r="D85" s="130"/>
      <c r="E85" s="130"/>
      <c r="F85" s="130"/>
      <c r="G85" s="130"/>
      <c r="H85" s="130"/>
      <c r="I85" s="130"/>
      <c r="J85" s="130"/>
      <c r="L85" s="120"/>
    </row>
    <row r="86" spans="1:12" s="61" customFormat="1" x14ac:dyDescent="0.2">
      <c r="A86" s="120"/>
      <c r="B86" s="120"/>
      <c r="C86" s="130"/>
      <c r="D86" s="130"/>
      <c r="E86" s="130"/>
      <c r="F86" s="130"/>
      <c r="G86" s="130"/>
      <c r="H86" s="130"/>
      <c r="I86" s="130"/>
      <c r="J86" s="130"/>
      <c r="L86" s="120"/>
    </row>
    <row r="87" spans="1:12" s="61" customFormat="1" x14ac:dyDescent="0.2">
      <c r="A87" s="120"/>
      <c r="B87" s="120"/>
      <c r="C87" s="130"/>
      <c r="D87" s="130"/>
      <c r="E87" s="130"/>
      <c r="F87" s="130"/>
      <c r="G87" s="130"/>
      <c r="H87" s="130"/>
      <c r="I87" s="130"/>
      <c r="J87" s="130"/>
      <c r="L87" s="120"/>
    </row>
    <row r="88" spans="1:12" s="61" customFormat="1" x14ac:dyDescent="0.2">
      <c r="A88" s="120"/>
      <c r="B88" s="120"/>
      <c r="C88" s="130"/>
      <c r="D88" s="130"/>
      <c r="E88" s="130"/>
      <c r="F88" s="130"/>
      <c r="G88" s="130"/>
      <c r="H88" s="130"/>
      <c r="I88" s="130"/>
      <c r="J88" s="130"/>
      <c r="L88" s="120"/>
    </row>
    <row r="89" spans="1:12" s="61" customFormat="1" x14ac:dyDescent="0.2">
      <c r="A89" s="120"/>
      <c r="B89" s="120"/>
      <c r="C89" s="130"/>
      <c r="D89" s="130"/>
      <c r="E89" s="130"/>
      <c r="F89" s="130"/>
      <c r="G89" s="130"/>
      <c r="H89" s="130"/>
      <c r="I89" s="130"/>
      <c r="J89" s="130"/>
      <c r="L89" s="120"/>
    </row>
    <row r="90" spans="1:12" s="61" customFormat="1" x14ac:dyDescent="0.2">
      <c r="A90" s="120"/>
      <c r="B90" s="120"/>
      <c r="C90" s="130"/>
      <c r="D90" s="130"/>
      <c r="E90" s="130"/>
      <c r="F90" s="130"/>
      <c r="G90" s="130"/>
      <c r="H90" s="130"/>
      <c r="I90" s="130"/>
      <c r="J90" s="130"/>
      <c r="L90" s="120"/>
    </row>
    <row r="91" spans="1:12" s="61" customFormat="1" x14ac:dyDescent="0.2">
      <c r="A91" s="120"/>
      <c r="B91" s="120"/>
      <c r="C91" s="130"/>
      <c r="D91" s="130"/>
      <c r="E91" s="130"/>
      <c r="F91" s="130"/>
      <c r="G91" s="130"/>
      <c r="H91" s="130"/>
      <c r="I91" s="130"/>
      <c r="J91" s="130"/>
      <c r="L91" s="120"/>
    </row>
    <row r="92" spans="1:12" s="61" customFormat="1" x14ac:dyDescent="0.2">
      <c r="A92" s="120"/>
      <c r="B92" s="120"/>
      <c r="C92" s="130"/>
      <c r="D92" s="130"/>
      <c r="E92" s="130"/>
      <c r="F92" s="130"/>
      <c r="G92" s="130"/>
      <c r="H92" s="130"/>
      <c r="I92" s="130"/>
      <c r="J92" s="130"/>
      <c r="L92" s="120"/>
    </row>
    <row r="93" spans="1:12" s="61" customFormat="1" x14ac:dyDescent="0.2">
      <c r="A93" s="120"/>
      <c r="B93" s="120"/>
      <c r="C93" s="130"/>
      <c r="D93" s="130"/>
      <c r="E93" s="130"/>
      <c r="F93" s="130"/>
      <c r="G93" s="130"/>
      <c r="H93" s="130"/>
      <c r="I93" s="130"/>
      <c r="J93" s="130"/>
      <c r="L93" s="120"/>
    </row>
    <row r="94" spans="1:12" s="61" customFormat="1" x14ac:dyDescent="0.2">
      <c r="A94" s="120"/>
      <c r="B94" s="120"/>
      <c r="C94" s="130"/>
      <c r="D94" s="130"/>
      <c r="E94" s="130"/>
      <c r="F94" s="130"/>
      <c r="G94" s="130"/>
      <c r="H94" s="130"/>
      <c r="I94" s="130"/>
      <c r="J94" s="130"/>
      <c r="L94" s="120"/>
    </row>
    <row r="95" spans="1:12" s="61" customFormat="1" x14ac:dyDescent="0.2">
      <c r="A95" s="120"/>
      <c r="B95" s="120"/>
      <c r="C95" s="130"/>
      <c r="D95" s="130"/>
      <c r="E95" s="130"/>
      <c r="F95" s="130"/>
      <c r="G95" s="130"/>
      <c r="H95" s="130"/>
      <c r="I95" s="130"/>
      <c r="J95" s="130"/>
      <c r="L95" s="120"/>
    </row>
    <row r="96" spans="1:12" x14ac:dyDescent="0.2">
      <c r="C96" s="130"/>
      <c r="D96" s="130"/>
      <c r="E96" s="130"/>
      <c r="F96" s="130"/>
      <c r="G96" s="130"/>
      <c r="H96" s="130"/>
      <c r="I96" s="130"/>
      <c r="J96" s="130"/>
    </row>
    <row r="97" spans="3:10" x14ac:dyDescent="0.2">
      <c r="C97" s="130"/>
      <c r="D97" s="130"/>
      <c r="E97" s="130"/>
      <c r="F97" s="130"/>
      <c r="G97" s="130"/>
      <c r="H97" s="130"/>
      <c r="I97" s="130"/>
      <c r="J97" s="130"/>
    </row>
    <row r="98" spans="3:10" x14ac:dyDescent="0.2">
      <c r="C98" s="130"/>
      <c r="D98" s="130"/>
      <c r="E98" s="130"/>
      <c r="F98" s="130"/>
      <c r="G98" s="130"/>
      <c r="H98" s="130"/>
      <c r="I98" s="130"/>
      <c r="J98" s="130"/>
    </row>
  </sheetData>
  <mergeCells count="2">
    <mergeCell ref="B2:J2"/>
    <mergeCell ref="B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0253A-0BE0-45F1-874D-A553A4A205AA}">
  <sheetPr codeName="Hoja21">
    <tabColor theme="0" tint="-0.499984740745262"/>
  </sheetPr>
  <dimension ref="A1:L43"/>
  <sheetViews>
    <sheetView showGridLines="0" zoomScale="85" zoomScaleNormal="85" zoomScaleSheetLayoutView="85" workbookViewId="0">
      <selection activeCell="A27" sqref="A27"/>
    </sheetView>
  </sheetViews>
  <sheetFormatPr baseColWidth="10" defaultRowHeight="12.75" x14ac:dyDescent="0.2"/>
  <cols>
    <col min="1" max="1" width="5.7109375" style="120" customWidth="1"/>
    <col min="2" max="2" width="12.140625" style="120" customWidth="1"/>
    <col min="3" max="3" width="17" style="120" customWidth="1"/>
    <col min="4" max="8" width="16.85546875" style="120" customWidth="1"/>
    <col min="9" max="16384" width="11.42578125" style="120"/>
  </cols>
  <sheetData>
    <row r="1" spans="1:12" x14ac:dyDescent="0.2">
      <c r="A1" s="61"/>
      <c r="B1" s="33"/>
      <c r="C1" s="33"/>
      <c r="D1" s="33"/>
      <c r="E1" s="33"/>
      <c r="F1" s="33"/>
      <c r="G1" s="33"/>
      <c r="H1" s="33"/>
    </row>
    <row r="2" spans="1:12" ht="33.75" customHeight="1" x14ac:dyDescent="0.25">
      <c r="A2" s="61"/>
      <c r="B2" s="348" t="s">
        <v>370</v>
      </c>
      <c r="C2" s="348"/>
      <c r="D2" s="348"/>
      <c r="E2" s="348"/>
      <c r="F2" s="348"/>
      <c r="G2" s="348"/>
      <c r="H2" s="348"/>
      <c r="J2" s="137"/>
    </row>
    <row r="3" spans="1:12" ht="15.75" x14ac:dyDescent="0.25">
      <c r="A3" s="61"/>
      <c r="B3" s="349" t="s">
        <v>236</v>
      </c>
      <c r="C3" s="349"/>
      <c r="D3" s="349"/>
      <c r="E3" s="349"/>
      <c r="F3" s="349"/>
      <c r="G3" s="349"/>
      <c r="H3" s="349"/>
    </row>
    <row r="4" spans="1:12" ht="5.0999999999999996" customHeight="1" x14ac:dyDescent="0.2">
      <c r="A4" s="61"/>
      <c r="B4" s="33"/>
      <c r="C4" s="33"/>
      <c r="D4" s="33"/>
      <c r="E4" s="33"/>
      <c r="F4" s="33"/>
      <c r="G4" s="33"/>
      <c r="H4" s="33"/>
    </row>
    <row r="5" spans="1:12" ht="32.25" customHeight="1" x14ac:dyDescent="0.2">
      <c r="A5" s="61"/>
      <c r="B5" s="54" t="s">
        <v>0</v>
      </c>
      <c r="C5" s="54" t="s">
        <v>81</v>
      </c>
      <c r="D5" s="54" t="s">
        <v>82</v>
      </c>
      <c r="E5" s="54" t="s">
        <v>156</v>
      </c>
      <c r="F5" s="54" t="s">
        <v>84</v>
      </c>
      <c r="G5" s="54" t="s">
        <v>157</v>
      </c>
      <c r="H5" s="54" t="s">
        <v>4</v>
      </c>
    </row>
    <row r="6" spans="1:12" ht="5.0999999999999996" customHeight="1" x14ac:dyDescent="0.2">
      <c r="A6" s="61"/>
      <c r="B6" s="70"/>
      <c r="C6" s="99"/>
      <c r="D6" s="99"/>
      <c r="E6" s="99"/>
      <c r="F6" s="99"/>
      <c r="G6" s="99"/>
      <c r="H6" s="99"/>
    </row>
    <row r="7" spans="1:12" x14ac:dyDescent="0.2">
      <c r="A7" s="61"/>
      <c r="B7" s="36">
        <v>2004</v>
      </c>
      <c r="C7" s="113">
        <v>176.59690000000001</v>
      </c>
      <c r="D7" s="113">
        <v>318.20870000000002</v>
      </c>
      <c r="E7" s="113">
        <v>472.66829999999999</v>
      </c>
      <c r="F7" s="113">
        <v>389.4418</v>
      </c>
      <c r="G7" s="113">
        <v>198.22120000000001</v>
      </c>
      <c r="H7" s="113">
        <v>377.87430000000001</v>
      </c>
      <c r="L7" s="32"/>
    </row>
    <row r="8" spans="1:12" x14ac:dyDescent="0.2">
      <c r="A8" s="61"/>
      <c r="B8" s="36">
        <v>2005</v>
      </c>
      <c r="C8" s="113">
        <v>289.71539999999999</v>
      </c>
      <c r="D8" s="113">
        <v>310.54790000000003</v>
      </c>
      <c r="E8" s="113">
        <v>452.72800000000001</v>
      </c>
      <c r="F8" s="113">
        <v>366.66430000000003</v>
      </c>
      <c r="G8" s="113">
        <v>183.96</v>
      </c>
      <c r="H8" s="113">
        <v>366.88339999999999</v>
      </c>
      <c r="L8" s="32"/>
    </row>
    <row r="9" spans="1:12" x14ac:dyDescent="0.2">
      <c r="A9" s="61"/>
      <c r="B9" s="36">
        <v>2006</v>
      </c>
      <c r="C9" s="113">
        <v>225.73390000000001</v>
      </c>
      <c r="D9" s="113">
        <v>333.1311</v>
      </c>
      <c r="E9" s="113">
        <v>474.69130000000001</v>
      </c>
      <c r="F9" s="113">
        <v>363.00729999999999</v>
      </c>
      <c r="G9" s="113">
        <v>149.02930000000001</v>
      </c>
      <c r="H9" s="113">
        <v>375.3365</v>
      </c>
      <c r="L9" s="32"/>
    </row>
    <row r="10" spans="1:12" x14ac:dyDescent="0.2">
      <c r="A10" s="61"/>
      <c r="B10" s="36">
        <v>2007</v>
      </c>
      <c r="C10" s="113">
        <v>283.75650000000002</v>
      </c>
      <c r="D10" s="113">
        <v>375.45979999999997</v>
      </c>
      <c r="E10" s="113">
        <v>582.25279999999998</v>
      </c>
      <c r="F10" s="113">
        <v>509.32440000000003</v>
      </c>
      <c r="G10" s="113">
        <v>304.31509999999997</v>
      </c>
      <c r="H10" s="113">
        <v>477.90100000000001</v>
      </c>
      <c r="L10" s="32"/>
    </row>
    <row r="11" spans="1:12" x14ac:dyDescent="0.2">
      <c r="A11" s="61"/>
      <c r="B11" s="36">
        <v>2008</v>
      </c>
      <c r="C11" s="113">
        <v>277.98739999999998</v>
      </c>
      <c r="D11" s="113">
        <v>424.303</v>
      </c>
      <c r="E11" s="113">
        <v>616.48879999999997</v>
      </c>
      <c r="F11" s="113">
        <v>604.72860000000003</v>
      </c>
      <c r="G11" s="113">
        <v>210.12289999999999</v>
      </c>
      <c r="H11" s="113">
        <v>519.7133</v>
      </c>
      <c r="L11" s="32"/>
    </row>
    <row r="12" spans="1:12" x14ac:dyDescent="0.2">
      <c r="A12" s="61"/>
      <c r="B12" s="36">
        <v>2009</v>
      </c>
      <c r="C12" s="113">
        <v>185.15360000000001</v>
      </c>
      <c r="D12" s="113">
        <v>457.75630000000001</v>
      </c>
      <c r="E12" s="113">
        <v>719.33780000000002</v>
      </c>
      <c r="F12" s="113">
        <v>619.60029999999995</v>
      </c>
      <c r="G12" s="113">
        <v>213.3502</v>
      </c>
      <c r="H12" s="113">
        <v>579.23530000000005</v>
      </c>
      <c r="L12" s="32"/>
    </row>
    <row r="13" spans="1:12" x14ac:dyDescent="0.2">
      <c r="A13" s="61"/>
      <c r="B13" s="36">
        <v>2010</v>
      </c>
      <c r="C13" s="113">
        <v>189.0324</v>
      </c>
      <c r="D13" s="113">
        <v>530.51430000000005</v>
      </c>
      <c r="E13" s="113">
        <v>762.92859999999996</v>
      </c>
      <c r="F13" s="113">
        <v>721.31610000000001</v>
      </c>
      <c r="G13" s="113">
        <v>296.35430000000002</v>
      </c>
      <c r="H13" s="113">
        <v>644.702</v>
      </c>
      <c r="L13" s="32"/>
    </row>
    <row r="14" spans="1:12" x14ac:dyDescent="0.2">
      <c r="A14" s="61"/>
      <c r="B14" s="36">
        <v>2011</v>
      </c>
      <c r="C14" s="113">
        <v>165.99359999999999</v>
      </c>
      <c r="D14" s="113">
        <v>618.25779999999997</v>
      </c>
      <c r="E14" s="113">
        <v>885.57449999999994</v>
      </c>
      <c r="F14" s="113">
        <v>829.33</v>
      </c>
      <c r="G14" s="113">
        <v>271.73520000000002</v>
      </c>
      <c r="H14" s="113">
        <v>747.95230000000004</v>
      </c>
      <c r="L14" s="32"/>
    </row>
    <row r="15" spans="1:12" x14ac:dyDescent="0.2">
      <c r="A15" s="61"/>
      <c r="B15" s="36">
        <v>2012</v>
      </c>
      <c r="C15" s="113">
        <v>94.135000000000005</v>
      </c>
      <c r="D15" s="113">
        <v>611.51459999999997</v>
      </c>
      <c r="E15" s="113">
        <v>873.42520000000002</v>
      </c>
      <c r="F15" s="113">
        <v>820.01840000000004</v>
      </c>
      <c r="G15" s="113">
        <v>236.7313</v>
      </c>
      <c r="H15" s="113">
        <v>750.23270000000002</v>
      </c>
      <c r="L15" s="32"/>
    </row>
    <row r="16" spans="1:12" x14ac:dyDescent="0.2">
      <c r="A16" s="61"/>
      <c r="B16" s="36">
        <v>2013</v>
      </c>
      <c r="C16" s="113">
        <v>209.07560000000001</v>
      </c>
      <c r="D16" s="113">
        <v>596.52350000000001</v>
      </c>
      <c r="E16" s="113">
        <v>909.22400000000005</v>
      </c>
      <c r="F16" s="113">
        <v>803.26089999999999</v>
      </c>
      <c r="G16" s="113">
        <v>254.7663</v>
      </c>
      <c r="H16" s="113">
        <v>752.54319999999996</v>
      </c>
      <c r="L16" s="32"/>
    </row>
    <row r="17" spans="1:12" x14ac:dyDescent="0.2">
      <c r="A17" s="61"/>
      <c r="B17" s="36">
        <v>2014</v>
      </c>
      <c r="C17" s="113">
        <v>389.29840000000002</v>
      </c>
      <c r="D17" s="113">
        <v>655.97829999999999</v>
      </c>
      <c r="E17" s="113">
        <v>909.6087</v>
      </c>
      <c r="F17" s="113">
        <v>850.85429999999997</v>
      </c>
      <c r="G17" s="113">
        <v>267.05669999999998</v>
      </c>
      <c r="H17" s="113">
        <v>773.49099999999999</v>
      </c>
      <c r="L17" s="32"/>
    </row>
    <row r="18" spans="1:12" x14ac:dyDescent="0.2">
      <c r="A18" s="61"/>
      <c r="B18" s="36">
        <v>2015</v>
      </c>
      <c r="C18" s="113">
        <v>333.5016</v>
      </c>
      <c r="D18" s="113">
        <v>774.04060000000004</v>
      </c>
      <c r="E18" s="113">
        <v>1148.845</v>
      </c>
      <c r="F18" s="113">
        <v>852.30129999999997</v>
      </c>
      <c r="G18" s="113">
        <v>271.21319999999997</v>
      </c>
      <c r="H18" s="113">
        <v>904.59950000000003</v>
      </c>
      <c r="L18" s="32"/>
    </row>
    <row r="19" spans="1:12" x14ac:dyDescent="0.2">
      <c r="A19" s="61"/>
      <c r="B19" s="36">
        <v>2016</v>
      </c>
      <c r="C19" s="113">
        <v>218.01159999999999</v>
      </c>
      <c r="D19" s="113">
        <v>720.6046</v>
      </c>
      <c r="E19" s="113">
        <v>1058.884</v>
      </c>
      <c r="F19" s="113">
        <v>913.71199999999999</v>
      </c>
      <c r="G19" s="113">
        <v>367.33600000000001</v>
      </c>
      <c r="H19" s="113">
        <v>879.5095</v>
      </c>
      <c r="L19" s="32"/>
    </row>
    <row r="20" spans="1:12" x14ac:dyDescent="0.2">
      <c r="A20" s="61"/>
      <c r="B20" s="36">
        <v>2017</v>
      </c>
      <c r="C20" s="113">
        <v>412.45260000000002</v>
      </c>
      <c r="D20" s="113">
        <v>820.01530000000002</v>
      </c>
      <c r="E20" s="113">
        <v>1061.2170000000001</v>
      </c>
      <c r="F20" s="113">
        <v>916.50919999999996</v>
      </c>
      <c r="G20" s="113">
        <v>309.25889999999998</v>
      </c>
      <c r="H20" s="113">
        <v>902.22680000000003</v>
      </c>
      <c r="L20" s="32"/>
    </row>
    <row r="21" spans="1:12" x14ac:dyDescent="0.2">
      <c r="A21" s="61"/>
      <c r="B21" s="36">
        <v>2018</v>
      </c>
      <c r="C21" s="113">
        <v>235.05447387695301</v>
      </c>
      <c r="D21" s="113">
        <v>793.12658691406295</v>
      </c>
      <c r="E21" s="113">
        <v>1097.52661132813</v>
      </c>
      <c r="F21" s="113">
        <v>1101.69311523438</v>
      </c>
      <c r="G21" s="113">
        <v>367.98516845703102</v>
      </c>
      <c r="H21" s="113">
        <v>959.824951171875</v>
      </c>
      <c r="L21" s="32"/>
    </row>
    <row r="22" spans="1:12" x14ac:dyDescent="0.2">
      <c r="A22" s="61"/>
      <c r="B22" s="36">
        <v>2019</v>
      </c>
      <c r="C22" s="246">
        <v>176.11102294921875</v>
      </c>
      <c r="D22" s="246">
        <v>769.03704833984375</v>
      </c>
      <c r="E22" s="246">
        <v>1141.423095703125</v>
      </c>
      <c r="F22" s="246">
        <v>1056.685546875</v>
      </c>
      <c r="G22" s="246">
        <v>432.96609497070313</v>
      </c>
      <c r="H22" s="246">
        <v>970.649169921875</v>
      </c>
      <c r="L22" s="32"/>
    </row>
    <row r="23" spans="1:12" x14ac:dyDescent="0.2">
      <c r="A23" s="61"/>
      <c r="B23" s="36">
        <v>2020</v>
      </c>
      <c r="C23" s="246">
        <v>182.14239501953125</v>
      </c>
      <c r="D23" s="246">
        <v>722.9814453125</v>
      </c>
      <c r="E23" s="246">
        <v>1576.5797119140625</v>
      </c>
      <c r="F23" s="246">
        <v>991.4461669921875</v>
      </c>
      <c r="G23" s="246">
        <v>437.84603881835938</v>
      </c>
      <c r="H23" s="246">
        <v>1081.900634765625</v>
      </c>
      <c r="L23" s="32"/>
    </row>
    <row r="24" spans="1:12" x14ac:dyDescent="0.2">
      <c r="A24" s="61"/>
      <c r="B24" s="36">
        <v>2021</v>
      </c>
      <c r="C24" s="246">
        <v>404.13864135742188</v>
      </c>
      <c r="D24" s="246">
        <v>770.8204345703125</v>
      </c>
      <c r="E24" s="246">
        <v>1142.134033203125</v>
      </c>
      <c r="F24" s="246">
        <v>1224.0260009765625</v>
      </c>
      <c r="G24" s="246">
        <v>503.66656494140625</v>
      </c>
      <c r="H24" s="246">
        <v>1005.635986328125</v>
      </c>
      <c r="L24" s="32"/>
    </row>
    <row r="25" spans="1:12" x14ac:dyDescent="0.2">
      <c r="A25" s="61"/>
      <c r="B25" s="36">
        <v>2022</v>
      </c>
      <c r="C25" s="246">
        <v>348.0377197265625</v>
      </c>
      <c r="D25" s="246">
        <v>852.4935302734375</v>
      </c>
      <c r="E25" s="246">
        <v>1240.77783203125</v>
      </c>
      <c r="F25" s="246">
        <v>1210.8233642578125</v>
      </c>
      <c r="G25" s="246">
        <v>721.08770751953125</v>
      </c>
      <c r="H25" s="246">
        <v>1074.926025390625</v>
      </c>
      <c r="L25" s="32"/>
    </row>
    <row r="26" spans="1:12" ht="5.0999999999999996" customHeight="1" x14ac:dyDescent="0.2">
      <c r="A26" s="61"/>
      <c r="B26" s="74"/>
      <c r="C26" s="114"/>
      <c r="D26" s="104"/>
      <c r="E26" s="104"/>
      <c r="F26" s="104"/>
      <c r="G26" s="104"/>
      <c r="H26" s="104"/>
    </row>
    <row r="27" spans="1:12" s="61" customFormat="1" ht="12.75" customHeight="1" x14ac:dyDescent="0.2">
      <c r="B27" s="208" t="s">
        <v>108</v>
      </c>
      <c r="C27" s="213"/>
      <c r="D27" s="213"/>
      <c r="E27" s="213"/>
      <c r="F27" s="213"/>
      <c r="G27" s="213"/>
      <c r="H27" s="213"/>
    </row>
    <row r="28" spans="1:12" s="61" customFormat="1" x14ac:dyDescent="0.2">
      <c r="B28" s="209" t="s">
        <v>230</v>
      </c>
      <c r="C28" s="131"/>
      <c r="D28" s="131"/>
      <c r="E28" s="131"/>
      <c r="F28" s="131"/>
      <c r="G28" s="131"/>
      <c r="H28" s="131"/>
    </row>
    <row r="29" spans="1:12" s="61" customFormat="1" x14ac:dyDescent="0.2">
      <c r="B29" s="210" t="s">
        <v>229</v>
      </c>
      <c r="C29" s="131"/>
      <c r="D29" s="131"/>
      <c r="E29" s="131"/>
      <c r="F29" s="131"/>
      <c r="G29" s="131"/>
      <c r="H29" s="131"/>
    </row>
    <row r="30" spans="1:12" s="61" customFormat="1" x14ac:dyDescent="0.2">
      <c r="B30" s="86" t="s">
        <v>159</v>
      </c>
    </row>
    <row r="31" spans="1:12" s="61" customFormat="1" x14ac:dyDescent="0.2">
      <c r="B31" s="86" t="s">
        <v>123</v>
      </c>
    </row>
    <row r="32" spans="1:12" s="61" customFormat="1" x14ac:dyDescent="0.2">
      <c r="B32" s="86" t="s">
        <v>160</v>
      </c>
    </row>
    <row r="33" spans="2:7" s="61" customFormat="1" x14ac:dyDescent="0.2">
      <c r="B33" s="105" t="s">
        <v>349</v>
      </c>
      <c r="C33" s="31"/>
      <c r="D33" s="31"/>
      <c r="E33" s="31"/>
      <c r="F33" s="31"/>
      <c r="G33" s="31"/>
    </row>
    <row r="34" spans="2:7" s="61" customFormat="1" x14ac:dyDescent="0.2">
      <c r="B34" s="43" t="s">
        <v>76</v>
      </c>
    </row>
    <row r="35" spans="2:7" s="61" customFormat="1" x14ac:dyDescent="0.2">
      <c r="B35" s="43"/>
    </row>
    <row r="36" spans="2:7" s="61" customFormat="1" x14ac:dyDescent="0.2">
      <c r="B36" s="32"/>
    </row>
    <row r="37" spans="2:7" x14ac:dyDescent="0.2">
      <c r="B37" s="32"/>
    </row>
    <row r="38" spans="2:7" x14ac:dyDescent="0.2">
      <c r="B38" s="32"/>
    </row>
    <row r="39" spans="2:7" x14ac:dyDescent="0.2">
      <c r="B39" s="32"/>
    </row>
    <row r="40" spans="2:7" x14ac:dyDescent="0.2">
      <c r="B40" s="32"/>
    </row>
    <row r="41" spans="2:7" x14ac:dyDescent="0.2">
      <c r="B41" s="32"/>
    </row>
    <row r="42" spans="2:7" x14ac:dyDescent="0.2">
      <c r="B42" s="32"/>
    </row>
    <row r="43" spans="2:7" x14ac:dyDescent="0.2">
      <c r="B43" s="32"/>
    </row>
  </sheetData>
  <mergeCells count="2">
    <mergeCell ref="B2:H2"/>
    <mergeCell ref="B3:H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79DDC-70A9-47B2-A88E-36A76AA7AB8B}">
  <sheetPr codeName="Hoja22">
    <tabColor theme="0" tint="-0.499984740745262"/>
  </sheetPr>
  <dimension ref="A1:K304"/>
  <sheetViews>
    <sheetView showGridLines="0" zoomScale="85" zoomScaleNormal="85" zoomScaleSheetLayoutView="85" workbookViewId="0">
      <selection activeCell="A27" sqref="A27"/>
    </sheetView>
  </sheetViews>
  <sheetFormatPr baseColWidth="10" defaultRowHeight="12.75" x14ac:dyDescent="0.2"/>
  <cols>
    <col min="1" max="1" width="5.7109375" style="120" customWidth="1"/>
    <col min="2" max="2" width="14" style="120" customWidth="1"/>
    <col min="3" max="8" width="15.7109375" style="120" customWidth="1"/>
    <col min="9" max="9" width="11.42578125" style="61"/>
    <col min="10" max="11" width="11.5703125" style="61" customWidth="1"/>
    <col min="12" max="16384" width="11.42578125" style="120"/>
  </cols>
  <sheetData>
    <row r="1" spans="1:10" s="61" customFormat="1" x14ac:dyDescent="0.2"/>
    <row r="2" spans="1:10" ht="30.75" customHeight="1" x14ac:dyDescent="0.2">
      <c r="A2" s="61"/>
      <c r="B2" s="346" t="s">
        <v>371</v>
      </c>
      <c r="C2" s="346"/>
      <c r="D2" s="346"/>
      <c r="E2" s="346"/>
      <c r="F2" s="346"/>
      <c r="G2" s="346"/>
      <c r="H2" s="346"/>
      <c r="J2" s="137"/>
    </row>
    <row r="3" spans="1:10" ht="15.75" x14ac:dyDescent="0.25">
      <c r="A3" s="61"/>
      <c r="B3" s="347" t="s">
        <v>236</v>
      </c>
      <c r="C3" s="347"/>
      <c r="D3" s="347"/>
      <c r="E3" s="347"/>
      <c r="F3" s="347"/>
      <c r="G3" s="347"/>
      <c r="H3" s="347"/>
    </row>
    <row r="4" spans="1:10" ht="5.0999999999999996" customHeight="1" x14ac:dyDescent="0.2">
      <c r="A4" s="61"/>
      <c r="B4" s="33"/>
      <c r="C4" s="33"/>
      <c r="D4" s="33"/>
      <c r="E4" s="33"/>
      <c r="F4" s="33"/>
      <c r="G4" s="33"/>
      <c r="H4" s="33"/>
    </row>
    <row r="5" spans="1:10" ht="30.75" customHeight="1" x14ac:dyDescent="0.2">
      <c r="A5" s="61"/>
      <c r="B5" s="54" t="s">
        <v>0</v>
      </c>
      <c r="C5" s="54" t="s">
        <v>161</v>
      </c>
      <c r="D5" s="54" t="s">
        <v>231</v>
      </c>
      <c r="E5" s="54" t="s">
        <v>232</v>
      </c>
      <c r="F5" s="54" t="s">
        <v>162</v>
      </c>
      <c r="G5" s="54" t="s">
        <v>163</v>
      </c>
      <c r="H5" s="54" t="s">
        <v>4</v>
      </c>
    </row>
    <row r="6" spans="1:10" ht="5.0999999999999996" customHeight="1" x14ac:dyDescent="0.2">
      <c r="A6" s="61"/>
      <c r="B6" s="70"/>
      <c r="C6" s="99"/>
      <c r="D6" s="99"/>
      <c r="E6" s="99"/>
      <c r="F6" s="99"/>
      <c r="G6" s="99"/>
      <c r="H6" s="99"/>
    </row>
    <row r="7" spans="1:10" x14ac:dyDescent="0.2">
      <c r="A7" s="61"/>
      <c r="B7" s="36">
        <v>2004</v>
      </c>
      <c r="C7" s="100">
        <v>163.63229999999999</v>
      </c>
      <c r="D7" s="100">
        <v>271.62560000000002</v>
      </c>
      <c r="E7" s="100">
        <v>360.42419999999998</v>
      </c>
      <c r="F7" s="100">
        <v>647.43520000000001</v>
      </c>
      <c r="G7" s="100">
        <v>1214.4390000000001</v>
      </c>
      <c r="H7" s="100">
        <v>377.87430000000001</v>
      </c>
    </row>
    <row r="8" spans="1:10" x14ac:dyDescent="0.2">
      <c r="A8" s="61"/>
      <c r="B8" s="36">
        <v>2005</v>
      </c>
      <c r="C8" s="100">
        <v>135.6524</v>
      </c>
      <c r="D8" s="100">
        <v>242.57570000000001</v>
      </c>
      <c r="E8" s="100">
        <v>347.97239999999999</v>
      </c>
      <c r="F8" s="100">
        <v>759.66970000000003</v>
      </c>
      <c r="G8" s="100">
        <v>992.95129999999995</v>
      </c>
      <c r="H8" s="100">
        <v>366.88339999999999</v>
      </c>
    </row>
    <row r="9" spans="1:10" x14ac:dyDescent="0.2">
      <c r="A9" s="61"/>
      <c r="B9" s="36">
        <v>2006</v>
      </c>
      <c r="C9" s="100">
        <v>141.61510000000001</v>
      </c>
      <c r="D9" s="100">
        <v>236.63579999999999</v>
      </c>
      <c r="E9" s="100">
        <v>370.58359999999999</v>
      </c>
      <c r="F9" s="100">
        <v>744.90499999999997</v>
      </c>
      <c r="G9" s="100">
        <v>1131.0219999999999</v>
      </c>
      <c r="H9" s="100">
        <v>375.3365</v>
      </c>
    </row>
    <row r="10" spans="1:10" x14ac:dyDescent="0.2">
      <c r="A10" s="61"/>
      <c r="B10" s="36">
        <v>2007</v>
      </c>
      <c r="C10" s="100">
        <v>169.0342</v>
      </c>
      <c r="D10" s="100">
        <v>308.23809999999997</v>
      </c>
      <c r="E10" s="100">
        <v>425.3399</v>
      </c>
      <c r="F10" s="100">
        <v>762.36749999999995</v>
      </c>
      <c r="G10" s="100">
        <v>1209.595</v>
      </c>
      <c r="H10" s="100">
        <v>477.90100000000001</v>
      </c>
      <c r="J10" s="123"/>
    </row>
    <row r="11" spans="1:10" x14ac:dyDescent="0.2">
      <c r="A11" s="61"/>
      <c r="B11" s="36">
        <v>2008</v>
      </c>
      <c r="C11" s="100">
        <v>188.0352</v>
      </c>
      <c r="D11" s="100">
        <v>344.21460000000002</v>
      </c>
      <c r="E11" s="100">
        <v>461.3974</v>
      </c>
      <c r="F11" s="100">
        <v>810.23230000000001</v>
      </c>
      <c r="G11" s="100">
        <v>1269.904</v>
      </c>
      <c r="H11" s="100">
        <v>519.7133</v>
      </c>
      <c r="J11" s="123"/>
    </row>
    <row r="12" spans="1:10" x14ac:dyDescent="0.2">
      <c r="A12" s="61"/>
      <c r="B12" s="36">
        <v>2009</v>
      </c>
      <c r="C12" s="100">
        <v>223.84370000000001</v>
      </c>
      <c r="D12" s="100">
        <v>401.27379999999999</v>
      </c>
      <c r="E12" s="100">
        <v>485.03230000000002</v>
      </c>
      <c r="F12" s="100">
        <v>904.56949999999995</v>
      </c>
      <c r="G12" s="100">
        <v>1388.8219999999999</v>
      </c>
      <c r="H12" s="100">
        <v>579.23530000000005</v>
      </c>
      <c r="J12" s="123"/>
    </row>
    <row r="13" spans="1:10" x14ac:dyDescent="0.2">
      <c r="A13" s="61"/>
      <c r="B13" s="36">
        <v>2010</v>
      </c>
      <c r="C13" s="100">
        <v>226.4579</v>
      </c>
      <c r="D13" s="100">
        <v>423.11790000000002</v>
      </c>
      <c r="E13" s="100">
        <v>600.86659999999995</v>
      </c>
      <c r="F13" s="100">
        <v>1042.4780000000001</v>
      </c>
      <c r="G13" s="100">
        <v>1302.039</v>
      </c>
      <c r="H13" s="100">
        <v>644.702</v>
      </c>
      <c r="J13" s="123"/>
    </row>
    <row r="14" spans="1:10" x14ac:dyDescent="0.2">
      <c r="A14" s="61"/>
      <c r="B14" s="36">
        <v>2011</v>
      </c>
      <c r="C14" s="100">
        <v>285.42630000000003</v>
      </c>
      <c r="D14" s="100">
        <v>475.05309999999997</v>
      </c>
      <c r="E14" s="100">
        <v>813.18880000000001</v>
      </c>
      <c r="F14" s="100">
        <v>927.06110000000001</v>
      </c>
      <c r="G14" s="100">
        <v>1494.3889999999999</v>
      </c>
      <c r="H14" s="100">
        <v>747.95230000000004</v>
      </c>
      <c r="J14" s="123"/>
    </row>
    <row r="15" spans="1:10" s="61" customFormat="1" x14ac:dyDescent="0.2">
      <c r="B15" s="36">
        <v>2012</v>
      </c>
      <c r="C15" s="100">
        <v>229.17570000000001</v>
      </c>
      <c r="D15" s="100">
        <v>434.33620000000002</v>
      </c>
      <c r="E15" s="100">
        <v>725.16010000000006</v>
      </c>
      <c r="F15" s="100">
        <v>917.95320000000004</v>
      </c>
      <c r="G15" s="100">
        <v>1779.5139999999999</v>
      </c>
      <c r="H15" s="100">
        <v>750.23270000000002</v>
      </c>
    </row>
    <row r="16" spans="1:10" s="61" customFormat="1" x14ac:dyDescent="0.2">
      <c r="B16" s="36">
        <v>2013</v>
      </c>
      <c r="C16" s="100">
        <v>276.91239999999999</v>
      </c>
      <c r="D16" s="100">
        <v>477.30619999999999</v>
      </c>
      <c r="E16" s="100">
        <v>685.47050000000002</v>
      </c>
      <c r="F16" s="100">
        <v>1136.075</v>
      </c>
      <c r="G16" s="100">
        <v>1706.2860000000001</v>
      </c>
      <c r="H16" s="100">
        <v>752.54319999999996</v>
      </c>
    </row>
    <row r="17" spans="2:8" s="61" customFormat="1" x14ac:dyDescent="0.2">
      <c r="B17" s="36">
        <v>2014</v>
      </c>
      <c r="C17" s="100">
        <v>267.3261</v>
      </c>
      <c r="D17" s="100">
        <v>544.4511</v>
      </c>
      <c r="E17" s="100">
        <v>701.93320000000006</v>
      </c>
      <c r="F17" s="100">
        <v>1035.873</v>
      </c>
      <c r="G17" s="100">
        <v>1744.49</v>
      </c>
      <c r="H17" s="100">
        <v>773.49099999999999</v>
      </c>
    </row>
    <row r="18" spans="2:8" s="61" customFormat="1" x14ac:dyDescent="0.2">
      <c r="B18" s="36">
        <v>2015</v>
      </c>
      <c r="C18" s="100">
        <v>330.33749999999998</v>
      </c>
      <c r="D18" s="100">
        <v>570.62369999999999</v>
      </c>
      <c r="E18" s="100">
        <v>906.24429999999995</v>
      </c>
      <c r="F18" s="100">
        <v>1377.22</v>
      </c>
      <c r="G18" s="100">
        <v>1699.644</v>
      </c>
      <c r="H18" s="100">
        <v>904.59950000000003</v>
      </c>
    </row>
    <row r="19" spans="2:8" s="61" customFormat="1" x14ac:dyDescent="0.2">
      <c r="B19" s="36">
        <v>2016</v>
      </c>
      <c r="C19" s="100">
        <v>402.31360000000001</v>
      </c>
      <c r="D19" s="100">
        <v>570.26729999999998</v>
      </c>
      <c r="E19" s="100">
        <v>785.55640000000005</v>
      </c>
      <c r="F19" s="100">
        <v>1170.4749999999999</v>
      </c>
      <c r="G19" s="100">
        <v>1877.05</v>
      </c>
      <c r="H19" s="100">
        <v>879.5095</v>
      </c>
    </row>
    <row r="20" spans="2:8" s="61" customFormat="1" x14ac:dyDescent="0.2">
      <c r="B20" s="36">
        <v>2017</v>
      </c>
      <c r="C20" s="100">
        <v>235.64070000000001</v>
      </c>
      <c r="D20" s="100">
        <v>596.59910000000002</v>
      </c>
      <c r="E20" s="100">
        <v>829.39559999999994</v>
      </c>
      <c r="F20" s="100">
        <v>1117.578</v>
      </c>
      <c r="G20" s="100">
        <v>1840.2360000000001</v>
      </c>
      <c r="H20" s="100">
        <v>902.22680000000003</v>
      </c>
    </row>
    <row r="21" spans="2:8" s="61" customFormat="1" x14ac:dyDescent="0.2">
      <c r="B21" s="36">
        <v>2018</v>
      </c>
      <c r="C21" s="100">
        <v>327.44216918945301</v>
      </c>
      <c r="D21" s="100">
        <v>589.49090576171898</v>
      </c>
      <c r="E21" s="100">
        <v>863.919189453125</v>
      </c>
      <c r="F21" s="100">
        <v>1383.34350585938</v>
      </c>
      <c r="G21" s="100">
        <v>1988.32788085938</v>
      </c>
      <c r="H21" s="100">
        <v>959.824951171875</v>
      </c>
    </row>
    <row r="22" spans="2:8" s="61" customFormat="1" x14ac:dyDescent="0.2">
      <c r="B22" s="36">
        <v>2019</v>
      </c>
      <c r="C22" s="244">
        <v>367.49517822265625</v>
      </c>
      <c r="D22" s="244">
        <v>599.96844482421875</v>
      </c>
      <c r="E22" s="244">
        <v>873.12530517578125</v>
      </c>
      <c r="F22" s="244">
        <v>1268.1705322265625</v>
      </c>
      <c r="G22" s="244">
        <v>2205.398681640625</v>
      </c>
      <c r="H22" s="244">
        <v>970.649169921875</v>
      </c>
    </row>
    <row r="23" spans="2:8" s="61" customFormat="1" x14ac:dyDescent="0.2">
      <c r="B23" s="36">
        <v>2020</v>
      </c>
      <c r="C23" s="244">
        <v>321.05789184570313</v>
      </c>
      <c r="D23" s="244">
        <v>604.11944580078125</v>
      </c>
      <c r="E23" s="244">
        <v>1244.122802734375</v>
      </c>
      <c r="F23" s="244">
        <v>1229.899169921875</v>
      </c>
      <c r="G23" s="244">
        <v>1656.2940673828125</v>
      </c>
      <c r="H23" s="244">
        <v>1081.900634765625</v>
      </c>
    </row>
    <row r="24" spans="2:8" s="61" customFormat="1" x14ac:dyDescent="0.2">
      <c r="B24" s="36">
        <v>2021</v>
      </c>
      <c r="C24" s="244">
        <v>483.98681640625</v>
      </c>
      <c r="D24" s="244">
        <v>680.371826171875</v>
      </c>
      <c r="E24" s="244">
        <v>918.573486328125</v>
      </c>
      <c r="F24" s="244">
        <v>1236.354248046875</v>
      </c>
      <c r="G24" s="244">
        <v>2199.080078125</v>
      </c>
      <c r="H24" s="244">
        <v>1005.635986328125</v>
      </c>
    </row>
    <row r="25" spans="2:8" s="61" customFormat="1" x14ac:dyDescent="0.2">
      <c r="B25" s="36">
        <v>2022</v>
      </c>
      <c r="C25" s="244">
        <v>369.042724609375</v>
      </c>
      <c r="D25" s="244">
        <v>818.00506591796875</v>
      </c>
      <c r="E25" s="244">
        <v>922.1407470703125</v>
      </c>
      <c r="F25" s="244">
        <v>1262.4288330078125</v>
      </c>
      <c r="G25" s="244">
        <v>2063.318359375</v>
      </c>
      <c r="H25" s="244">
        <v>1074.926025390625</v>
      </c>
    </row>
    <row r="26" spans="2:8" s="61" customFormat="1" ht="5.0999999999999996" customHeight="1" x14ac:dyDescent="0.2">
      <c r="B26" s="74"/>
      <c r="C26" s="114"/>
      <c r="D26" s="104"/>
      <c r="E26" s="104"/>
      <c r="F26" s="104"/>
      <c r="G26" s="104"/>
      <c r="H26" s="104"/>
    </row>
    <row r="27" spans="2:8" s="61" customFormat="1" x14ac:dyDescent="0.2">
      <c r="B27" s="208" t="s">
        <v>108</v>
      </c>
      <c r="C27" s="115"/>
      <c r="D27" s="115"/>
      <c r="E27" s="115"/>
      <c r="F27" s="115"/>
      <c r="G27" s="115"/>
      <c r="H27" s="115"/>
    </row>
    <row r="28" spans="2:8" s="61" customFormat="1" x14ac:dyDescent="0.2">
      <c r="B28" s="209" t="s">
        <v>230</v>
      </c>
      <c r="C28" s="31"/>
      <c r="D28" s="31"/>
      <c r="E28" s="31"/>
      <c r="F28" s="31"/>
      <c r="G28" s="31"/>
      <c r="H28" s="31"/>
    </row>
    <row r="29" spans="2:8" s="61" customFormat="1" x14ac:dyDescent="0.2">
      <c r="B29" s="210" t="s">
        <v>229</v>
      </c>
      <c r="C29" s="31"/>
      <c r="D29" s="31"/>
      <c r="E29" s="31"/>
      <c r="F29" s="31"/>
      <c r="G29" s="31"/>
      <c r="H29" s="31"/>
    </row>
    <row r="30" spans="2:8" s="61" customFormat="1" x14ac:dyDescent="0.2">
      <c r="B30" s="182" t="s">
        <v>165</v>
      </c>
      <c r="C30" s="31"/>
      <c r="D30" s="31"/>
      <c r="E30" s="31"/>
      <c r="F30" s="31"/>
      <c r="G30" s="31"/>
      <c r="H30" s="31"/>
    </row>
    <row r="31" spans="2:8" s="61" customFormat="1" x14ac:dyDescent="0.2">
      <c r="B31" s="86" t="s">
        <v>166</v>
      </c>
    </row>
    <row r="32" spans="2:8" s="61" customFormat="1" x14ac:dyDescent="0.2">
      <c r="B32" s="86" t="s">
        <v>234</v>
      </c>
    </row>
    <row r="33" spans="2:2" s="61" customFormat="1" x14ac:dyDescent="0.2">
      <c r="B33" s="86" t="s">
        <v>233</v>
      </c>
    </row>
    <row r="34" spans="2:2" s="61" customFormat="1" x14ac:dyDescent="0.2">
      <c r="B34" s="105" t="s">
        <v>349</v>
      </c>
    </row>
    <row r="35" spans="2:2" s="61" customFormat="1" x14ac:dyDescent="0.2">
      <c r="B35" s="43" t="s">
        <v>76</v>
      </c>
    </row>
    <row r="36" spans="2:2" s="61" customFormat="1" x14ac:dyDescent="0.2"/>
    <row r="37" spans="2:2" s="61" customFormat="1" x14ac:dyDescent="0.2"/>
    <row r="38" spans="2:2" s="61" customFormat="1" x14ac:dyDescent="0.2">
      <c r="B38" s="32"/>
    </row>
    <row r="39" spans="2:2" s="61" customFormat="1" x14ac:dyDescent="0.2">
      <c r="B39" s="32"/>
    </row>
    <row r="40" spans="2:2" s="61" customFormat="1" x14ac:dyDescent="0.2">
      <c r="B40" s="32"/>
    </row>
    <row r="41" spans="2:2" s="61" customFormat="1" x14ac:dyDescent="0.2">
      <c r="B41" s="32"/>
    </row>
    <row r="42" spans="2:2" s="61" customFormat="1" x14ac:dyDescent="0.2">
      <c r="B42" s="32"/>
    </row>
    <row r="43" spans="2:2" s="61" customFormat="1" x14ac:dyDescent="0.2">
      <c r="B43" s="32"/>
    </row>
    <row r="44" spans="2:2" s="61" customFormat="1" ht="12.75" customHeight="1" x14ac:dyDescent="0.2">
      <c r="B44" s="32"/>
    </row>
    <row r="45" spans="2:2" s="61" customFormat="1" x14ac:dyDescent="0.2">
      <c r="B45" s="32"/>
    </row>
    <row r="46" spans="2:2" s="61" customFormat="1" x14ac:dyDescent="0.2">
      <c r="B46" s="32"/>
    </row>
    <row r="47" spans="2:2" s="61" customFormat="1" x14ac:dyDescent="0.2">
      <c r="B47" s="32"/>
    </row>
    <row r="48" spans="2:2" s="61" customFormat="1" x14ac:dyDescent="0.2">
      <c r="B48" s="32"/>
    </row>
    <row r="49" spans="2:2" s="61" customFormat="1" x14ac:dyDescent="0.2">
      <c r="B49" s="32"/>
    </row>
    <row r="50" spans="2:2" s="61" customFormat="1" x14ac:dyDescent="0.2">
      <c r="B50" s="32"/>
    </row>
    <row r="51" spans="2:2" s="61" customFormat="1" x14ac:dyDescent="0.2"/>
    <row r="52" spans="2:2" s="61" customFormat="1" x14ac:dyDescent="0.2"/>
    <row r="53" spans="2:2" s="61" customFormat="1" x14ac:dyDescent="0.2"/>
    <row r="54" spans="2:2" s="61" customFormat="1" x14ac:dyDescent="0.2"/>
    <row r="55" spans="2:2" s="61" customFormat="1" x14ac:dyDescent="0.2"/>
    <row r="56" spans="2:2" s="61" customFormat="1" x14ac:dyDescent="0.2"/>
    <row r="57" spans="2:2" s="61" customFormat="1" x14ac:dyDescent="0.2"/>
    <row r="58" spans="2:2" s="61" customFormat="1" x14ac:dyDescent="0.2"/>
    <row r="59" spans="2:2" s="61" customFormat="1" x14ac:dyDescent="0.2"/>
    <row r="60" spans="2:2" s="61" customFormat="1" x14ac:dyDescent="0.2"/>
    <row r="61" spans="2:2" s="61" customFormat="1" x14ac:dyDescent="0.2"/>
    <row r="62" spans="2:2" s="61" customFormat="1" x14ac:dyDescent="0.2"/>
    <row r="63" spans="2:2" s="61" customFormat="1" x14ac:dyDescent="0.2"/>
    <row r="64" spans="2:2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ht="12.75" customHeight="1" x14ac:dyDescent="0.2"/>
    <row r="71" s="61" customFormat="1" x14ac:dyDescent="0.2"/>
    <row r="72" s="61" customFormat="1" x14ac:dyDescent="0.2"/>
    <row r="73" s="61" customFormat="1" x14ac:dyDescent="0.2"/>
    <row r="74" s="61" customFormat="1" x14ac:dyDescent="0.2"/>
    <row r="75" s="61" customFormat="1" x14ac:dyDescent="0.2"/>
    <row r="76" s="61" customFormat="1" x14ac:dyDescent="0.2"/>
    <row r="77" s="61" customFormat="1" x14ac:dyDescent="0.2"/>
    <row r="78" s="61" customFormat="1" x14ac:dyDescent="0.2"/>
    <row r="79" s="61" customFormat="1" x14ac:dyDescent="0.2"/>
    <row r="80" s="61" customFormat="1" x14ac:dyDescent="0.2"/>
    <row r="81" s="61" customFormat="1" x14ac:dyDescent="0.2"/>
    <row r="82" s="61" customFormat="1" x14ac:dyDescent="0.2"/>
    <row r="83" s="61" customFormat="1" x14ac:dyDescent="0.2"/>
    <row r="84" s="61" customFormat="1" x14ac:dyDescent="0.2"/>
    <row r="85" s="61" customFormat="1" x14ac:dyDescent="0.2"/>
    <row r="86" s="61" customFormat="1" x14ac:dyDescent="0.2"/>
    <row r="87" s="61" customFormat="1" x14ac:dyDescent="0.2"/>
    <row r="88" s="61" customFormat="1" x14ac:dyDescent="0.2"/>
    <row r="89" s="61" customFormat="1" x14ac:dyDescent="0.2"/>
    <row r="90" s="61" customFormat="1" x14ac:dyDescent="0.2"/>
    <row r="91" s="61" customFormat="1" x14ac:dyDescent="0.2"/>
    <row r="92" s="61" customFormat="1" x14ac:dyDescent="0.2"/>
    <row r="93" s="61" customFormat="1" x14ac:dyDescent="0.2"/>
    <row r="94" s="61" customFormat="1" x14ac:dyDescent="0.2"/>
    <row r="95" s="61" customFormat="1" x14ac:dyDescent="0.2"/>
    <row r="96" s="61" customFormat="1" ht="12.75" customHeight="1" x14ac:dyDescent="0.2"/>
    <row r="97" s="61" customFormat="1" x14ac:dyDescent="0.2"/>
    <row r="98" s="61" customFormat="1" x14ac:dyDescent="0.2"/>
    <row r="99" s="61" customFormat="1" x14ac:dyDescent="0.2"/>
    <row r="100" s="61" customFormat="1" x14ac:dyDescent="0.2"/>
    <row r="101" s="61" customFormat="1" x14ac:dyDescent="0.2"/>
    <row r="102" s="61" customFormat="1" x14ac:dyDescent="0.2"/>
    <row r="103" s="61" customFormat="1" x14ac:dyDescent="0.2"/>
    <row r="104" s="61" customFormat="1" x14ac:dyDescent="0.2"/>
    <row r="105" s="61" customFormat="1" x14ac:dyDescent="0.2"/>
    <row r="106" s="61" customFormat="1" x14ac:dyDescent="0.2"/>
    <row r="107" s="61" customFormat="1" x14ac:dyDescent="0.2"/>
    <row r="108" s="61" customFormat="1" x14ac:dyDescent="0.2"/>
    <row r="109" s="61" customFormat="1" x14ac:dyDescent="0.2"/>
    <row r="110" s="61" customFormat="1" x14ac:dyDescent="0.2"/>
    <row r="122" ht="12.75" customHeight="1" x14ac:dyDescent="0.2"/>
    <row r="148" ht="12.75" customHeight="1" x14ac:dyDescent="0.2"/>
    <row r="174" ht="12.75" customHeight="1" x14ac:dyDescent="0.2"/>
    <row r="200" ht="12.75" customHeight="1" x14ac:dyDescent="0.2"/>
    <row r="226" ht="12.75" customHeight="1" x14ac:dyDescent="0.2"/>
    <row r="252" ht="12.75" customHeight="1" x14ac:dyDescent="0.2"/>
    <row r="278" ht="12.75" customHeight="1" x14ac:dyDescent="0.2"/>
    <row r="304" ht="12.75" customHeight="1" x14ac:dyDescent="0.2"/>
  </sheetData>
  <mergeCells count="2">
    <mergeCell ref="B2:H2"/>
    <mergeCell ref="B3:H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1ABF7-56F5-4567-85C9-272D81A5B50A}">
  <sheetPr codeName="Hoja23">
    <tabColor theme="0" tint="-0.499984740745262"/>
  </sheetPr>
  <dimension ref="A1:L53"/>
  <sheetViews>
    <sheetView showGridLines="0" zoomScale="85" zoomScaleNormal="85" zoomScaleSheetLayoutView="85" workbookViewId="0">
      <selection activeCell="A19" sqref="A19"/>
    </sheetView>
  </sheetViews>
  <sheetFormatPr baseColWidth="10" defaultRowHeight="12.75" x14ac:dyDescent="0.2"/>
  <cols>
    <col min="1" max="1" width="5.7109375" style="120" customWidth="1"/>
    <col min="2" max="2" width="14" style="120" customWidth="1"/>
    <col min="3" max="7" width="16.7109375" style="120" customWidth="1"/>
    <col min="8" max="8" width="14" style="120" customWidth="1"/>
    <col min="9" max="9" width="12.7109375" style="120" customWidth="1"/>
    <col min="10" max="12" width="8.42578125" style="120" customWidth="1"/>
    <col min="13" max="16384" width="11.42578125" style="120"/>
  </cols>
  <sheetData>
    <row r="1" spans="1:12" x14ac:dyDescent="0.2">
      <c r="A1" s="33"/>
      <c r="B1" s="33"/>
      <c r="C1" s="33"/>
      <c r="D1" s="33"/>
      <c r="E1" s="33"/>
      <c r="F1" s="33"/>
      <c r="G1" s="33"/>
      <c r="H1" s="33"/>
      <c r="I1" s="33"/>
    </row>
    <row r="2" spans="1:12" ht="32.25" customHeight="1" x14ac:dyDescent="0.2">
      <c r="A2" s="33"/>
      <c r="B2" s="346" t="s">
        <v>372</v>
      </c>
      <c r="C2" s="346"/>
      <c r="D2" s="346"/>
      <c r="E2" s="346"/>
      <c r="F2" s="346"/>
      <c r="G2" s="346"/>
      <c r="H2" s="346"/>
      <c r="I2" s="346"/>
      <c r="L2" s="137"/>
    </row>
    <row r="3" spans="1:12" ht="15.75" x14ac:dyDescent="0.25">
      <c r="A3" s="33"/>
      <c r="B3" s="347" t="s">
        <v>236</v>
      </c>
      <c r="C3" s="347"/>
      <c r="D3" s="347"/>
      <c r="E3" s="347"/>
      <c r="F3" s="347"/>
      <c r="G3" s="347"/>
      <c r="H3" s="347"/>
      <c r="I3" s="347"/>
    </row>
    <row r="4" spans="1:12" ht="5.0999999999999996" customHeight="1" x14ac:dyDescent="0.2">
      <c r="A4" s="33"/>
      <c r="B4" s="33"/>
      <c r="C4" s="33"/>
      <c r="D4" s="33"/>
      <c r="E4" s="33"/>
      <c r="F4" s="33"/>
      <c r="G4" s="33"/>
      <c r="H4" s="33"/>
      <c r="I4" s="33"/>
    </row>
    <row r="5" spans="1:12" ht="31.5" customHeight="1" x14ac:dyDescent="0.2">
      <c r="A5" s="33"/>
      <c r="B5" s="54" t="s">
        <v>0</v>
      </c>
      <c r="C5" s="54" t="s">
        <v>167</v>
      </c>
      <c r="D5" s="54" t="s">
        <v>168</v>
      </c>
      <c r="E5" s="54" t="s">
        <v>169</v>
      </c>
      <c r="F5" s="54" t="s">
        <v>170</v>
      </c>
      <c r="G5" s="54" t="s">
        <v>171</v>
      </c>
      <c r="H5" s="54" t="s">
        <v>172</v>
      </c>
      <c r="I5" s="54" t="s">
        <v>4</v>
      </c>
    </row>
    <row r="6" spans="1:12" ht="5.0999999999999996" customHeight="1" x14ac:dyDescent="0.2">
      <c r="A6" s="33"/>
      <c r="B6" s="70"/>
      <c r="C6" s="99"/>
      <c r="D6" s="99"/>
      <c r="E6" s="99"/>
      <c r="F6" s="99"/>
      <c r="G6" s="99"/>
      <c r="H6" s="99"/>
      <c r="I6" s="99"/>
    </row>
    <row r="7" spans="1:12" x14ac:dyDescent="0.2">
      <c r="A7" s="33"/>
      <c r="B7" s="36">
        <v>2004</v>
      </c>
      <c r="C7" s="132">
        <v>80.273859999999999</v>
      </c>
      <c r="D7" s="132">
        <v>300.6773</v>
      </c>
      <c r="E7" s="132">
        <v>337.36369999999999</v>
      </c>
      <c r="F7" s="132">
        <v>376.77429999999998</v>
      </c>
      <c r="G7" s="132">
        <v>442.77749999999997</v>
      </c>
      <c r="H7" s="127">
        <v>579.36800000000005</v>
      </c>
      <c r="I7" s="127">
        <v>377.87430000000001</v>
      </c>
    </row>
    <row r="8" spans="1:12" x14ac:dyDescent="0.2">
      <c r="A8" s="33"/>
      <c r="B8" s="36">
        <v>2005</v>
      </c>
      <c r="C8" s="132">
        <v>136.61070000000001</v>
      </c>
      <c r="D8" s="132">
        <v>259.59160000000003</v>
      </c>
      <c r="E8" s="132">
        <v>342.69119999999998</v>
      </c>
      <c r="F8" s="132">
        <v>356.76240000000001</v>
      </c>
      <c r="G8" s="132">
        <v>472.66849999999999</v>
      </c>
      <c r="H8" s="127">
        <v>463.16590000000002</v>
      </c>
      <c r="I8" s="127">
        <v>366.88339999999999</v>
      </c>
    </row>
    <row r="9" spans="1:12" x14ac:dyDescent="0.2">
      <c r="A9" s="33"/>
      <c r="B9" s="36">
        <v>2006</v>
      </c>
      <c r="C9" s="132">
        <v>149.31899999999999</v>
      </c>
      <c r="D9" s="132">
        <v>317.78829999999999</v>
      </c>
      <c r="E9" s="132">
        <v>344.61169999999998</v>
      </c>
      <c r="F9" s="132">
        <v>414.0686</v>
      </c>
      <c r="G9" s="132">
        <v>375.10640000000001</v>
      </c>
      <c r="H9" s="127">
        <v>604.30889999999999</v>
      </c>
      <c r="I9" s="127">
        <v>375.3365</v>
      </c>
      <c r="L9" s="121"/>
    </row>
    <row r="10" spans="1:12" x14ac:dyDescent="0.2">
      <c r="A10" s="33"/>
      <c r="B10" s="36">
        <v>2007</v>
      </c>
      <c r="C10" s="132">
        <v>181.09870000000001</v>
      </c>
      <c r="D10" s="132">
        <v>459.83850000000001</v>
      </c>
      <c r="E10" s="132">
        <v>433.60270000000003</v>
      </c>
      <c r="F10" s="132">
        <v>451.0985</v>
      </c>
      <c r="G10" s="132">
        <v>497.32740000000001</v>
      </c>
      <c r="H10" s="127">
        <v>656.1857</v>
      </c>
      <c r="I10" s="127">
        <v>477.90100000000001</v>
      </c>
    </row>
    <row r="11" spans="1:12" x14ac:dyDescent="0.2">
      <c r="A11" s="33"/>
      <c r="B11" s="36">
        <v>2008</v>
      </c>
      <c r="C11" s="132">
        <v>130.96039999999999</v>
      </c>
      <c r="D11" s="132">
        <v>448.62560000000002</v>
      </c>
      <c r="E11" s="132">
        <v>503.80610000000001</v>
      </c>
      <c r="F11" s="132">
        <v>432.47770000000003</v>
      </c>
      <c r="G11" s="132">
        <v>518.5335</v>
      </c>
      <c r="H11" s="127">
        <v>718.08259999999996</v>
      </c>
      <c r="I11" s="127">
        <v>519.7133</v>
      </c>
      <c r="L11" s="121"/>
    </row>
    <row r="12" spans="1:12" x14ac:dyDescent="0.2">
      <c r="A12" s="33"/>
      <c r="B12" s="36">
        <v>2009</v>
      </c>
      <c r="C12" s="132">
        <v>146.17750000000001</v>
      </c>
      <c r="D12" s="132">
        <v>408.9649</v>
      </c>
      <c r="E12" s="132">
        <v>604.37950000000001</v>
      </c>
      <c r="F12" s="132">
        <v>485.435</v>
      </c>
      <c r="G12" s="132">
        <v>588.53560000000004</v>
      </c>
      <c r="H12" s="127">
        <v>828.29489999999998</v>
      </c>
      <c r="I12" s="127">
        <v>579.23530000000005</v>
      </c>
    </row>
    <row r="13" spans="1:12" x14ac:dyDescent="0.2">
      <c r="A13" s="33"/>
      <c r="B13" s="36">
        <v>2010</v>
      </c>
      <c r="C13" s="132">
        <v>297.82229999999998</v>
      </c>
      <c r="D13" s="132">
        <v>426.02550000000002</v>
      </c>
      <c r="E13" s="132">
        <v>619.74680000000001</v>
      </c>
      <c r="F13" s="132">
        <v>708.85730000000001</v>
      </c>
      <c r="G13" s="132">
        <v>777.0163</v>
      </c>
      <c r="H13" s="127">
        <v>877.37099999999998</v>
      </c>
      <c r="I13" s="127">
        <v>644.702</v>
      </c>
    </row>
    <row r="14" spans="1:12" x14ac:dyDescent="0.2">
      <c r="A14" s="33"/>
      <c r="B14" s="36">
        <v>2011</v>
      </c>
      <c r="C14" s="132">
        <v>373.447</v>
      </c>
      <c r="D14" s="132">
        <v>570.65390000000002</v>
      </c>
      <c r="E14" s="132">
        <v>826.4502</v>
      </c>
      <c r="F14" s="132">
        <v>626.17589999999996</v>
      </c>
      <c r="G14" s="132">
        <v>741.13310000000001</v>
      </c>
      <c r="H14" s="127">
        <v>1104.7919999999999</v>
      </c>
      <c r="I14" s="127">
        <v>747.95230000000004</v>
      </c>
      <c r="L14" s="121"/>
    </row>
    <row r="15" spans="1:12" x14ac:dyDescent="0.2">
      <c r="A15" s="33"/>
      <c r="B15" s="36">
        <v>2012</v>
      </c>
      <c r="C15" s="132">
        <v>203.86109999999999</v>
      </c>
      <c r="D15" s="132">
        <v>479.40980000000002</v>
      </c>
      <c r="E15" s="132">
        <v>756.92039999999997</v>
      </c>
      <c r="F15" s="132">
        <v>685.35789999999997</v>
      </c>
      <c r="G15" s="132">
        <v>914.75789999999995</v>
      </c>
      <c r="H15" s="127">
        <v>1056.355</v>
      </c>
      <c r="I15" s="127">
        <v>750.23270000000002</v>
      </c>
      <c r="L15" s="121"/>
    </row>
    <row r="16" spans="1:12" x14ac:dyDescent="0.2">
      <c r="A16" s="33"/>
      <c r="B16" s="36">
        <v>2013</v>
      </c>
      <c r="C16" s="132">
        <v>312.2833</v>
      </c>
      <c r="D16" s="132">
        <v>491.93700000000001</v>
      </c>
      <c r="E16" s="132">
        <v>842.31140000000005</v>
      </c>
      <c r="F16" s="132">
        <v>711.13589999999999</v>
      </c>
      <c r="G16" s="132">
        <v>881.14559999999994</v>
      </c>
      <c r="H16" s="127">
        <v>928.76639999999998</v>
      </c>
      <c r="I16" s="127">
        <v>752.54319999999996</v>
      </c>
      <c r="L16" s="121"/>
    </row>
    <row r="17" spans="1:12" x14ac:dyDescent="0.2">
      <c r="A17" s="33"/>
      <c r="B17" s="36">
        <v>2014</v>
      </c>
      <c r="C17" s="132">
        <v>265.82889999999998</v>
      </c>
      <c r="D17" s="132">
        <v>624.77520000000004</v>
      </c>
      <c r="E17" s="132">
        <v>741.93619999999999</v>
      </c>
      <c r="F17" s="132">
        <v>802.12559999999996</v>
      </c>
      <c r="G17" s="132">
        <v>816.16899999999998</v>
      </c>
      <c r="H17" s="127">
        <v>1078.816</v>
      </c>
      <c r="I17" s="127">
        <v>773.49099999999999</v>
      </c>
      <c r="L17" s="121"/>
    </row>
    <row r="18" spans="1:12" x14ac:dyDescent="0.2">
      <c r="A18" s="33"/>
      <c r="B18" s="36">
        <v>2015</v>
      </c>
      <c r="C18" s="132">
        <v>217.86150000000001</v>
      </c>
      <c r="D18" s="132">
        <v>889.09029999999996</v>
      </c>
      <c r="E18" s="132">
        <v>821.86249999999995</v>
      </c>
      <c r="F18" s="132">
        <v>1051.9000000000001</v>
      </c>
      <c r="G18" s="132">
        <v>840.13139999999999</v>
      </c>
      <c r="H18" s="127">
        <v>1225.4449999999999</v>
      </c>
      <c r="I18" s="127">
        <v>904.59950000000003</v>
      </c>
      <c r="L18" s="121"/>
    </row>
    <row r="19" spans="1:12" x14ac:dyDescent="0.2">
      <c r="A19" s="33"/>
      <c r="B19" s="36">
        <v>2016</v>
      </c>
      <c r="C19" s="132">
        <v>286.14859999999999</v>
      </c>
      <c r="D19" s="132">
        <v>635.74369999999999</v>
      </c>
      <c r="E19" s="132">
        <v>948.48059999999998</v>
      </c>
      <c r="F19" s="132">
        <v>887.49710000000005</v>
      </c>
      <c r="G19" s="132">
        <v>957.61590000000001</v>
      </c>
      <c r="H19" s="127">
        <v>1156.056</v>
      </c>
      <c r="I19" s="127">
        <v>879.5095</v>
      </c>
      <c r="L19" s="121"/>
    </row>
    <row r="20" spans="1:12" x14ac:dyDescent="0.2">
      <c r="A20" s="33"/>
      <c r="B20" s="36">
        <v>2017</v>
      </c>
      <c r="C20" s="132">
        <v>254.7679</v>
      </c>
      <c r="D20" s="132">
        <v>557.61810000000003</v>
      </c>
      <c r="E20" s="132">
        <v>1000.205</v>
      </c>
      <c r="F20" s="132">
        <v>950.37829999999997</v>
      </c>
      <c r="G20" s="132">
        <v>1093.874</v>
      </c>
      <c r="H20" s="127">
        <v>1148.1769999999999</v>
      </c>
      <c r="I20" s="127">
        <v>902.22680000000003</v>
      </c>
      <c r="L20" s="121"/>
    </row>
    <row r="21" spans="1:12" x14ac:dyDescent="0.2">
      <c r="A21" s="33"/>
      <c r="B21" s="36">
        <v>2018</v>
      </c>
      <c r="C21" s="132">
        <v>286.01947021484398</v>
      </c>
      <c r="D21" s="132">
        <v>727.805908203125</v>
      </c>
      <c r="E21" s="132">
        <v>968.48541259765602</v>
      </c>
      <c r="F21" s="132">
        <v>1074.18237304688</v>
      </c>
      <c r="G21" s="132">
        <v>1149.82092285156</v>
      </c>
      <c r="H21" s="127">
        <v>1294.43225097656</v>
      </c>
      <c r="I21" s="127">
        <v>959.824951171875</v>
      </c>
      <c r="L21" s="121"/>
    </row>
    <row r="22" spans="1:12" x14ac:dyDescent="0.2">
      <c r="A22" s="33"/>
      <c r="B22" s="36">
        <v>2019</v>
      </c>
      <c r="C22" s="249">
        <v>333.8079833984375</v>
      </c>
      <c r="D22" s="249">
        <v>652.9346923828125</v>
      </c>
      <c r="E22" s="249">
        <v>1008.4143676757813</v>
      </c>
      <c r="F22" s="249">
        <v>908.93603515625</v>
      </c>
      <c r="G22" s="249">
        <v>1172.4205322265625</v>
      </c>
      <c r="H22" s="248">
        <v>1366.377685546875</v>
      </c>
      <c r="I22" s="248">
        <v>970.649169921875</v>
      </c>
      <c r="L22" s="121"/>
    </row>
    <row r="23" spans="1:12" x14ac:dyDescent="0.2">
      <c r="A23" s="33"/>
      <c r="B23" s="36">
        <v>2020</v>
      </c>
      <c r="C23" s="249">
        <v>311.21636962890625</v>
      </c>
      <c r="D23" s="249">
        <v>604.80816650390625</v>
      </c>
      <c r="E23" s="249">
        <v>1016.0753173828125</v>
      </c>
      <c r="F23" s="249">
        <v>824.10400390625</v>
      </c>
      <c r="G23" s="249">
        <v>836.07421875</v>
      </c>
      <c r="H23" s="248">
        <v>3111.2568359375</v>
      </c>
      <c r="I23" s="248">
        <v>1081.900634765625</v>
      </c>
      <c r="L23" s="121"/>
    </row>
    <row r="24" spans="1:12" x14ac:dyDescent="0.2">
      <c r="A24" s="33"/>
      <c r="B24" s="36">
        <v>2021</v>
      </c>
      <c r="C24" s="249">
        <v>310.63558959960938</v>
      </c>
      <c r="D24" s="249">
        <v>658.5225830078125</v>
      </c>
      <c r="E24" s="249">
        <v>1012.2185668945313</v>
      </c>
      <c r="F24" s="249">
        <v>1286.8753662109375</v>
      </c>
      <c r="G24" s="249">
        <v>1292.92333984375</v>
      </c>
      <c r="H24" s="248">
        <v>1180.495849609375</v>
      </c>
      <c r="I24" s="248">
        <v>1005.635986328125</v>
      </c>
      <c r="L24" s="121"/>
    </row>
    <row r="25" spans="1:12" x14ac:dyDescent="0.2">
      <c r="A25" s="33"/>
      <c r="B25" s="36">
        <v>2022</v>
      </c>
      <c r="C25" s="249">
        <v>363.46124267578125</v>
      </c>
      <c r="D25" s="249">
        <v>794.35546875</v>
      </c>
      <c r="E25" s="249">
        <v>1134.109619140625</v>
      </c>
      <c r="F25" s="249">
        <v>1135.623779296875</v>
      </c>
      <c r="G25" s="249">
        <v>1047.2772216796875</v>
      </c>
      <c r="H25" s="248">
        <v>1567.8824462890625</v>
      </c>
      <c r="I25" s="248">
        <v>1074.926025390625</v>
      </c>
      <c r="L25" s="121"/>
    </row>
    <row r="26" spans="1:12" ht="5.0999999999999996" customHeight="1" x14ac:dyDescent="0.2">
      <c r="A26" s="61"/>
      <c r="B26" s="74"/>
      <c r="C26" s="114"/>
      <c r="D26" s="104"/>
      <c r="E26" s="104"/>
      <c r="F26" s="104"/>
      <c r="G26" s="104"/>
      <c r="H26" s="104"/>
      <c r="I26" s="104"/>
      <c r="L26" s="121"/>
    </row>
    <row r="27" spans="1:12" s="61" customFormat="1" ht="12.75" customHeight="1" x14ac:dyDescent="0.2">
      <c r="B27" s="122" t="s">
        <v>158</v>
      </c>
      <c r="C27" s="118"/>
      <c r="D27" s="118"/>
      <c r="E27" s="118"/>
      <c r="F27" s="118"/>
      <c r="G27" s="118"/>
      <c r="H27" s="118"/>
      <c r="J27" s="120"/>
      <c r="K27" s="120"/>
      <c r="L27" s="120"/>
    </row>
    <row r="28" spans="1:12" s="61" customFormat="1" x14ac:dyDescent="0.2">
      <c r="B28" s="185" t="s">
        <v>215</v>
      </c>
      <c r="C28" s="31"/>
      <c r="D28" s="31"/>
      <c r="E28" s="31"/>
      <c r="F28" s="31"/>
      <c r="G28" s="31"/>
      <c r="H28" s="31"/>
      <c r="J28" s="120"/>
      <c r="K28" s="120"/>
      <c r="L28" s="121"/>
    </row>
    <row r="29" spans="1:12" s="61" customFormat="1" x14ac:dyDescent="0.2">
      <c r="B29" s="185" t="s">
        <v>164</v>
      </c>
      <c r="C29" s="31"/>
      <c r="D29" s="31"/>
      <c r="E29" s="31"/>
      <c r="F29" s="31"/>
      <c r="G29" s="31"/>
      <c r="H29" s="31"/>
    </row>
    <row r="30" spans="1:12" s="61" customFormat="1" x14ac:dyDescent="0.2">
      <c r="B30" s="51" t="s">
        <v>334</v>
      </c>
    </row>
    <row r="31" spans="1:12" s="61" customFormat="1" x14ac:dyDescent="0.2">
      <c r="B31" s="51" t="s">
        <v>123</v>
      </c>
    </row>
    <row r="32" spans="1:12" s="61" customFormat="1" x14ac:dyDescent="0.2">
      <c r="B32" s="51" t="s">
        <v>173</v>
      </c>
    </row>
    <row r="33" spans="2:9" s="61" customFormat="1" x14ac:dyDescent="0.2">
      <c r="B33" s="51" t="s">
        <v>174</v>
      </c>
    </row>
    <row r="34" spans="2:9" s="61" customFormat="1" x14ac:dyDescent="0.2">
      <c r="B34" s="51" t="s">
        <v>175</v>
      </c>
    </row>
    <row r="35" spans="2:9" s="61" customFormat="1" x14ac:dyDescent="0.2">
      <c r="B35" s="51" t="s">
        <v>176</v>
      </c>
    </row>
    <row r="36" spans="2:9" s="61" customFormat="1" x14ac:dyDescent="0.2">
      <c r="B36" s="105" t="s">
        <v>349</v>
      </c>
    </row>
    <row r="37" spans="2:9" s="61" customFormat="1" x14ac:dyDescent="0.2">
      <c r="B37" s="43" t="s">
        <v>76</v>
      </c>
    </row>
    <row r="38" spans="2:9" s="61" customFormat="1" x14ac:dyDescent="0.2"/>
    <row r="39" spans="2:9" s="61" customFormat="1" x14ac:dyDescent="0.2"/>
    <row r="40" spans="2:9" x14ac:dyDescent="0.2">
      <c r="B40" s="32"/>
      <c r="C40" s="133"/>
      <c r="D40" s="133"/>
      <c r="E40" s="133"/>
      <c r="F40" s="133"/>
      <c r="G40" s="133"/>
      <c r="H40" s="133"/>
      <c r="I40" s="133"/>
    </row>
    <row r="41" spans="2:9" x14ac:dyDescent="0.2">
      <c r="B41" s="32"/>
      <c r="C41" s="133"/>
      <c r="D41" s="133"/>
      <c r="E41" s="133"/>
      <c r="F41" s="133"/>
      <c r="G41" s="133"/>
      <c r="H41" s="133"/>
      <c r="I41" s="133"/>
    </row>
    <row r="42" spans="2:9" x14ac:dyDescent="0.2">
      <c r="B42" s="32"/>
      <c r="C42" s="133"/>
      <c r="D42" s="133"/>
      <c r="E42" s="133"/>
      <c r="F42" s="133"/>
      <c r="G42" s="133"/>
      <c r="H42" s="133"/>
      <c r="I42" s="133"/>
    </row>
    <row r="43" spans="2:9" x14ac:dyDescent="0.2">
      <c r="B43" s="32"/>
    </row>
    <row r="44" spans="2:9" x14ac:dyDescent="0.2">
      <c r="B44" s="32"/>
    </row>
    <row r="45" spans="2:9" x14ac:dyDescent="0.2">
      <c r="B45" s="32"/>
    </row>
    <row r="46" spans="2:9" x14ac:dyDescent="0.2">
      <c r="B46" s="32"/>
    </row>
    <row r="47" spans="2:9" x14ac:dyDescent="0.2">
      <c r="B47" s="32"/>
    </row>
    <row r="48" spans="2:9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</sheetData>
  <mergeCells count="2">
    <mergeCell ref="B2:I2"/>
    <mergeCell ref="B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C0B48-2A21-4D50-B6A0-B7AE6FD52B23}">
  <sheetPr codeName="Hoja24">
    <tabColor theme="0" tint="-0.499984740745262"/>
  </sheetPr>
  <dimension ref="B2:J35"/>
  <sheetViews>
    <sheetView zoomScale="85" zoomScaleNormal="85" workbookViewId="0">
      <selection activeCell="A19" sqref="A19"/>
    </sheetView>
  </sheetViews>
  <sheetFormatPr baseColWidth="10" defaultRowHeight="12.75" x14ac:dyDescent="0.2"/>
  <cols>
    <col min="1" max="1" width="5.7109375" style="164" customWidth="1"/>
    <col min="2" max="2" width="13" style="164" customWidth="1"/>
    <col min="3" max="3" width="20.140625" style="164" customWidth="1"/>
    <col min="4" max="5" width="20.42578125" style="164" customWidth="1"/>
    <col min="6" max="6" width="11.42578125" style="164"/>
    <col min="7" max="7" width="13" style="164" customWidth="1"/>
    <col min="8" max="16384" width="11.42578125" style="164"/>
  </cols>
  <sheetData>
    <row r="2" spans="2:10" ht="48.75" customHeight="1" x14ac:dyDescent="0.2">
      <c r="B2" s="350" t="s">
        <v>373</v>
      </c>
      <c r="C2" s="350"/>
      <c r="D2" s="350"/>
      <c r="E2" s="350"/>
      <c r="G2" s="137"/>
    </row>
    <row r="3" spans="2:10" ht="15" customHeight="1" x14ac:dyDescent="0.25">
      <c r="B3" s="351" t="s">
        <v>236</v>
      </c>
      <c r="C3" s="351"/>
      <c r="D3" s="351"/>
      <c r="E3" s="351"/>
    </row>
    <row r="4" spans="2:10" ht="5.0999999999999996" customHeight="1" x14ac:dyDescent="0.2"/>
    <row r="5" spans="2:10" ht="26.25" customHeight="1" x14ac:dyDescent="0.2">
      <c r="B5" s="166" t="s">
        <v>0</v>
      </c>
      <c r="C5" s="167" t="s">
        <v>4</v>
      </c>
      <c r="D5" s="167" t="s">
        <v>241</v>
      </c>
      <c r="E5" s="167" t="s">
        <v>242</v>
      </c>
    </row>
    <row r="6" spans="2:10" ht="5.0999999999999996" customHeight="1" x14ac:dyDescent="0.2">
      <c r="B6" s="168"/>
      <c r="C6" s="169"/>
      <c r="D6" s="169"/>
      <c r="E6" s="169"/>
    </row>
    <row r="7" spans="2:10" ht="12.75" customHeight="1" x14ac:dyDescent="0.2">
      <c r="B7" s="170">
        <v>2004</v>
      </c>
      <c r="C7" s="171">
        <v>583.7001861</v>
      </c>
      <c r="D7" s="172">
        <v>339.45281089999997</v>
      </c>
      <c r="E7" s="172">
        <v>1148.728693</v>
      </c>
      <c r="F7" s="173"/>
      <c r="G7" s="174"/>
    </row>
    <row r="8" spans="2:10" ht="12.75" customHeight="1" x14ac:dyDescent="0.2">
      <c r="B8" s="170">
        <v>2005</v>
      </c>
      <c r="C8" s="171">
        <v>572.80530299999998</v>
      </c>
      <c r="D8" s="172">
        <v>345.6792183</v>
      </c>
      <c r="E8" s="172">
        <v>1176.9582809999999</v>
      </c>
      <c r="F8" s="173"/>
      <c r="G8" s="174"/>
    </row>
    <row r="9" spans="2:10" ht="12.75" customHeight="1" x14ac:dyDescent="0.2">
      <c r="B9" s="170">
        <v>2006</v>
      </c>
      <c r="C9" s="171">
        <v>575.71777159999999</v>
      </c>
      <c r="D9" s="172">
        <v>379.80347060000003</v>
      </c>
      <c r="E9" s="172">
        <v>1216.75766</v>
      </c>
      <c r="F9" s="173"/>
      <c r="G9" s="174"/>
      <c r="I9" s="175"/>
    </row>
    <row r="10" spans="2:10" ht="12.75" customHeight="1" x14ac:dyDescent="0.25">
      <c r="B10" s="170">
        <v>2007</v>
      </c>
      <c r="C10" s="171">
        <v>694.29530409999995</v>
      </c>
      <c r="D10" s="172">
        <v>417.45553080000002</v>
      </c>
      <c r="E10" s="172">
        <v>1414.3875210000001</v>
      </c>
      <c r="F10" s="173"/>
      <c r="G10" s="174"/>
      <c r="H10" s="220"/>
      <c r="I10" s="220"/>
      <c r="J10" s="220"/>
    </row>
    <row r="11" spans="2:10" ht="12.75" customHeight="1" x14ac:dyDescent="0.25">
      <c r="B11" s="170">
        <v>2008</v>
      </c>
      <c r="C11" s="171">
        <v>735.10940930000004</v>
      </c>
      <c r="D11" s="172">
        <v>498.05387769999999</v>
      </c>
      <c r="E11" s="172">
        <v>1558.0986989999999</v>
      </c>
      <c r="F11" s="173"/>
      <c r="G11" s="174"/>
      <c r="H11" s="220"/>
      <c r="I11" s="220"/>
      <c r="J11" s="220"/>
    </row>
    <row r="12" spans="2:10" ht="12.75" customHeight="1" x14ac:dyDescent="0.25">
      <c r="B12" s="170">
        <v>2009</v>
      </c>
      <c r="C12" s="171">
        <v>815.31735509999999</v>
      </c>
      <c r="D12" s="172">
        <v>551.48027349999995</v>
      </c>
      <c r="E12" s="172">
        <v>1572.9702279999999</v>
      </c>
      <c r="F12" s="173"/>
      <c r="G12" s="174"/>
      <c r="H12" s="220"/>
      <c r="I12" s="220"/>
      <c r="J12" s="220"/>
    </row>
    <row r="13" spans="2:10" ht="12.75" customHeight="1" x14ac:dyDescent="0.25">
      <c r="B13" s="170">
        <v>2010</v>
      </c>
      <c r="C13" s="171">
        <v>816.20010309999998</v>
      </c>
      <c r="D13" s="172">
        <v>529.92399190000003</v>
      </c>
      <c r="E13" s="172">
        <v>1508.8929000000001</v>
      </c>
      <c r="F13" s="173"/>
      <c r="G13" s="174"/>
      <c r="H13" s="220"/>
      <c r="I13" s="220"/>
      <c r="J13" s="220"/>
    </row>
    <row r="14" spans="2:10" ht="12.75" customHeight="1" x14ac:dyDescent="0.25">
      <c r="B14" s="170">
        <v>2011</v>
      </c>
      <c r="C14" s="171">
        <v>1045.75917</v>
      </c>
      <c r="D14" s="172">
        <v>706.31269320000001</v>
      </c>
      <c r="E14" s="172">
        <v>1758.580884</v>
      </c>
      <c r="F14" s="173"/>
      <c r="G14" s="174"/>
      <c r="H14" s="220"/>
      <c r="I14" s="220"/>
      <c r="J14" s="220"/>
    </row>
    <row r="15" spans="2:10" ht="12.75" customHeight="1" x14ac:dyDescent="0.25">
      <c r="B15" s="170">
        <v>2012</v>
      </c>
      <c r="C15" s="171">
        <v>1057.5490110000001</v>
      </c>
      <c r="D15" s="172">
        <v>710.83956909999995</v>
      </c>
      <c r="E15" s="172">
        <v>1771.0963429999999</v>
      </c>
      <c r="F15" s="173"/>
      <c r="G15" s="174"/>
      <c r="H15" s="220"/>
      <c r="I15" s="220"/>
      <c r="J15" s="220"/>
    </row>
    <row r="16" spans="2:10" ht="12.75" customHeight="1" x14ac:dyDescent="0.25">
      <c r="B16" s="170">
        <v>2013</v>
      </c>
      <c r="C16" s="171">
        <v>1049.036775</v>
      </c>
      <c r="D16" s="172">
        <v>678.85649030000002</v>
      </c>
      <c r="E16" s="172">
        <v>1893.314171</v>
      </c>
      <c r="F16" s="173"/>
      <c r="G16" s="174"/>
      <c r="H16" s="220"/>
      <c r="I16" s="220"/>
      <c r="J16" s="220"/>
    </row>
    <row r="17" spans="2:10" ht="12.75" customHeight="1" x14ac:dyDescent="0.25">
      <c r="B17" s="170">
        <v>2014</v>
      </c>
      <c r="C17" s="171">
        <v>1041.4314830000001</v>
      </c>
      <c r="D17" s="172">
        <v>701.34536319999995</v>
      </c>
      <c r="E17" s="172">
        <v>2026.0710389999999</v>
      </c>
      <c r="F17" s="173"/>
      <c r="G17" s="174"/>
      <c r="H17" s="220"/>
      <c r="I17" s="220"/>
      <c r="J17" s="220"/>
    </row>
    <row r="18" spans="2:10" ht="12.75" customHeight="1" x14ac:dyDescent="0.25">
      <c r="B18" s="170">
        <v>2015</v>
      </c>
      <c r="C18" s="171">
        <v>1046.515819</v>
      </c>
      <c r="D18" s="172">
        <v>778.83996449999995</v>
      </c>
      <c r="E18" s="172">
        <v>1954.1259680000001</v>
      </c>
      <c r="F18" s="173"/>
      <c r="G18" s="174"/>
      <c r="H18" s="220"/>
      <c r="I18" s="220"/>
      <c r="J18" s="220"/>
    </row>
    <row r="19" spans="2:10" ht="12.75" customHeight="1" x14ac:dyDescent="0.25">
      <c r="B19" s="170">
        <v>2016</v>
      </c>
      <c r="C19" s="171">
        <v>1154.338892</v>
      </c>
      <c r="D19" s="172">
        <v>786.92210650000004</v>
      </c>
      <c r="E19" s="172">
        <v>2206.26244</v>
      </c>
      <c r="F19" s="173"/>
      <c r="G19" s="174"/>
      <c r="H19" s="220"/>
      <c r="I19" s="220"/>
      <c r="J19" s="220"/>
    </row>
    <row r="20" spans="2:10" ht="12.75" customHeight="1" x14ac:dyDescent="0.25">
      <c r="B20" s="170">
        <v>2017</v>
      </c>
      <c r="C20" s="171">
        <v>1251.4892130000001</v>
      </c>
      <c r="D20" s="172">
        <v>903.05582189999996</v>
      </c>
      <c r="E20" s="172">
        <v>2297.2136260000002</v>
      </c>
      <c r="F20" s="173"/>
      <c r="G20" s="174"/>
      <c r="H20" s="220"/>
      <c r="I20" s="220"/>
      <c r="J20" s="220"/>
    </row>
    <row r="21" spans="2:10" ht="12.75" customHeight="1" x14ac:dyDescent="0.25">
      <c r="B21" s="170">
        <v>2018</v>
      </c>
      <c r="C21" s="171">
        <v>1264.0964859999999</v>
      </c>
      <c r="D21" s="172">
        <v>767.49767889999998</v>
      </c>
      <c r="E21" s="172">
        <v>2516.0191</v>
      </c>
      <c r="F21" s="173"/>
      <c r="G21" s="174"/>
      <c r="H21" s="220"/>
      <c r="I21" s="220"/>
      <c r="J21" s="220"/>
    </row>
    <row r="22" spans="2:10" ht="12.75" customHeight="1" x14ac:dyDescent="0.25">
      <c r="B22" s="170">
        <v>2019</v>
      </c>
      <c r="C22" s="250">
        <v>970.649169921875</v>
      </c>
      <c r="D22" s="251">
        <v>709.57122802734375</v>
      </c>
      <c r="E22" s="251">
        <v>2381.031005859375</v>
      </c>
      <c r="F22" s="173"/>
      <c r="G22" s="174"/>
      <c r="H22" s="220"/>
      <c r="I22" s="220"/>
      <c r="J22" s="220"/>
    </row>
    <row r="23" spans="2:10" ht="12.75" customHeight="1" x14ac:dyDescent="0.25">
      <c r="B23" s="170">
        <v>2020</v>
      </c>
      <c r="C23" s="250">
        <v>1081.900634765625</v>
      </c>
      <c r="D23" s="251">
        <v>598.8916015625</v>
      </c>
      <c r="E23" s="251">
        <v>3640.02734375</v>
      </c>
      <c r="F23" s="173"/>
      <c r="G23" s="174"/>
      <c r="H23" s="220"/>
      <c r="I23" s="220"/>
      <c r="J23" s="220"/>
    </row>
    <row r="24" spans="2:10" ht="12.75" customHeight="1" x14ac:dyDescent="0.25">
      <c r="B24" s="170">
        <v>2021</v>
      </c>
      <c r="C24" s="250">
        <v>1005.635986328125</v>
      </c>
      <c r="D24" s="251">
        <v>768.3355712890625</v>
      </c>
      <c r="E24" s="251">
        <v>2513.989501953125</v>
      </c>
      <c r="F24" s="173"/>
      <c r="G24" s="174"/>
      <c r="H24" s="220"/>
      <c r="I24" s="220"/>
      <c r="J24" s="220"/>
    </row>
    <row r="25" spans="2:10" ht="12.75" customHeight="1" x14ac:dyDescent="0.25">
      <c r="B25" s="170">
        <v>2022</v>
      </c>
      <c r="C25" s="250">
        <v>1074.926025390625</v>
      </c>
      <c r="D25" s="251">
        <v>812.26800537109375</v>
      </c>
      <c r="E25" s="251">
        <v>2710.7744140625</v>
      </c>
      <c r="F25" s="173"/>
      <c r="G25" s="174"/>
      <c r="H25" s="220"/>
      <c r="I25" s="220"/>
      <c r="J25" s="220"/>
    </row>
    <row r="26" spans="2:10" ht="5.25" customHeight="1" x14ac:dyDescent="0.25">
      <c r="B26" s="176"/>
      <c r="C26" s="177"/>
      <c r="D26" s="177"/>
      <c r="E26" s="177"/>
      <c r="H26" s="220"/>
      <c r="I26" s="220"/>
      <c r="J26" s="220"/>
    </row>
    <row r="27" spans="2:10" ht="38.25" customHeight="1" x14ac:dyDescent="0.25">
      <c r="B27" s="343" t="s">
        <v>240</v>
      </c>
      <c r="C27" s="343"/>
      <c r="D27" s="343"/>
      <c r="E27" s="343"/>
      <c r="H27" s="220"/>
      <c r="I27" s="220"/>
      <c r="J27" s="220"/>
    </row>
    <row r="28" spans="2:10" ht="15" x14ac:dyDescent="0.25">
      <c r="B28" s="214" t="s">
        <v>228</v>
      </c>
      <c r="C28" s="135"/>
      <c r="D28" s="135"/>
      <c r="E28" s="135"/>
      <c r="H28" s="220"/>
      <c r="I28" s="220"/>
      <c r="J28" s="220"/>
    </row>
    <row r="29" spans="2:10" ht="15" x14ac:dyDescent="0.25">
      <c r="B29" s="214" t="s">
        <v>239</v>
      </c>
      <c r="C29" s="135"/>
      <c r="D29" s="135"/>
      <c r="E29" s="135"/>
    </row>
    <row r="30" spans="2:10" x14ac:dyDescent="0.2">
      <c r="B30" s="105" t="s">
        <v>349</v>
      </c>
    </row>
    <row r="31" spans="2:10" x14ac:dyDescent="0.2">
      <c r="B31" s="27" t="s">
        <v>76</v>
      </c>
    </row>
    <row r="35" spans="2:2" x14ac:dyDescent="0.2">
      <c r="B35" s="139"/>
    </row>
  </sheetData>
  <mergeCells count="3">
    <mergeCell ref="B2:E2"/>
    <mergeCell ref="B3:E3"/>
    <mergeCell ref="B27:E27"/>
  </mergeCells>
  <conditionalFormatting sqref="F36:F61">
    <cfRule type="cellIs" dxfId="155" priority="1" operator="greaterThan">
      <formula>13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5171C-6D77-4C4B-A13D-2F1121435A7F}">
  <sheetPr codeName="Hoja31">
    <tabColor theme="0" tint="-0.499984740745262"/>
  </sheetPr>
  <dimension ref="B1:AX37"/>
  <sheetViews>
    <sheetView showGridLines="0" zoomScale="70" zoomScaleNormal="70" zoomScaleSheetLayoutView="70" workbookViewId="0"/>
  </sheetViews>
  <sheetFormatPr baseColWidth="10" defaultRowHeight="12.75" x14ac:dyDescent="0.2"/>
  <cols>
    <col min="1" max="1" width="5.7109375" style="162" customWidth="1"/>
    <col min="2" max="2" width="15.85546875" style="162" customWidth="1"/>
    <col min="3" max="6" width="13.140625" style="162" bestFit="1" customWidth="1"/>
    <col min="7" max="7" width="13" style="162" customWidth="1"/>
    <col min="8" max="8" width="13.140625" style="162" bestFit="1" customWidth="1"/>
    <col min="9" max="11" width="12.7109375" style="162" customWidth="1"/>
    <col min="12" max="20" width="13.5703125" style="162" customWidth="1"/>
    <col min="21" max="21" width="11.42578125" style="162"/>
    <col min="22" max="25" width="11.42578125" style="162" customWidth="1"/>
    <col min="26" max="16384" width="11.42578125" style="162"/>
  </cols>
  <sheetData>
    <row r="1" spans="2:22" x14ac:dyDescent="0.2">
      <c r="V1" s="137"/>
    </row>
    <row r="2" spans="2:22" ht="33.75" customHeight="1" x14ac:dyDescent="0.2">
      <c r="B2" s="352" t="s">
        <v>423</v>
      </c>
      <c r="C2" s="352"/>
      <c r="D2" s="352"/>
      <c r="E2" s="352"/>
      <c r="F2" s="352"/>
      <c r="G2" s="352"/>
      <c r="H2" s="352"/>
      <c r="I2" s="352"/>
      <c r="L2" s="353" t="s">
        <v>419</v>
      </c>
      <c r="M2" s="353"/>
      <c r="N2" s="353"/>
      <c r="O2" s="353"/>
      <c r="P2" s="353"/>
      <c r="Q2" s="353"/>
      <c r="R2" s="353"/>
      <c r="S2" s="353"/>
      <c r="T2" s="353"/>
      <c r="U2" s="353"/>
      <c r="V2" s="353"/>
    </row>
    <row r="7" spans="2:22" x14ac:dyDescent="0.2">
      <c r="I7" s="163"/>
      <c r="J7" s="163"/>
    </row>
    <row r="21" spans="2:19" ht="12.75" customHeight="1" x14ac:dyDescent="0.25">
      <c r="L21" s="253"/>
      <c r="M21" s="253"/>
      <c r="N21" s="253"/>
      <c r="O21" s="253"/>
      <c r="P21" s="253"/>
      <c r="Q21" s="253"/>
      <c r="R21" s="253"/>
      <c r="S21" s="253"/>
    </row>
    <row r="22" spans="2:19" ht="12.75" customHeight="1" x14ac:dyDescent="0.25">
      <c r="B22" s="260" t="s">
        <v>420</v>
      </c>
      <c r="C22" s="164"/>
      <c r="D22" s="164"/>
      <c r="E22" s="164"/>
      <c r="F22" s="164"/>
      <c r="G22" s="164"/>
      <c r="H22" s="164"/>
      <c r="I22" s="164"/>
      <c r="J22" s="164"/>
      <c r="K22" s="260" t="s">
        <v>420</v>
      </c>
      <c r="M22" s="260"/>
      <c r="N22" s="253"/>
      <c r="O22" s="253"/>
      <c r="P22" s="253"/>
      <c r="Q22" s="253"/>
      <c r="R22" s="253"/>
      <c r="S22" s="253"/>
    </row>
    <row r="23" spans="2:19" ht="12.75" customHeight="1" x14ac:dyDescent="0.25">
      <c r="B23" s="192" t="s">
        <v>238</v>
      </c>
      <c r="K23" s="252" t="s">
        <v>235</v>
      </c>
      <c r="M23" s="253"/>
      <c r="N23" s="253"/>
      <c r="O23" s="253"/>
      <c r="P23" s="253"/>
      <c r="Q23" s="253"/>
      <c r="R23" s="253"/>
      <c r="S23" s="253"/>
    </row>
    <row r="24" spans="2:19" x14ac:dyDescent="0.2">
      <c r="B24" s="193" t="s">
        <v>19</v>
      </c>
      <c r="K24" s="252" t="s">
        <v>19</v>
      </c>
    </row>
    <row r="30" spans="2:19" s="257" customFormat="1" x14ac:dyDescent="0.25">
      <c r="B30" s="256" t="s">
        <v>211</v>
      </c>
      <c r="C30" s="254">
        <v>2012</v>
      </c>
      <c r="D30" s="254">
        <v>2013</v>
      </c>
      <c r="E30" s="254">
        <v>2014</v>
      </c>
      <c r="F30" s="254">
        <v>2015</v>
      </c>
      <c r="G30" s="254">
        <v>2016</v>
      </c>
      <c r="H30" s="254">
        <v>2017</v>
      </c>
      <c r="I30" s="254">
        <v>2018</v>
      </c>
      <c r="J30" s="254">
        <v>2019</v>
      </c>
      <c r="K30" s="254">
        <v>2020</v>
      </c>
      <c r="L30" s="287">
        <v>2021</v>
      </c>
      <c r="M30" s="287">
        <v>2022</v>
      </c>
      <c r="N30" s="310">
        <v>2023</v>
      </c>
    </row>
    <row r="31" spans="2:19" ht="18.75" customHeight="1" x14ac:dyDescent="0.2">
      <c r="B31" s="255" t="s">
        <v>198</v>
      </c>
      <c r="C31" s="283">
        <v>1118</v>
      </c>
      <c r="D31" s="283">
        <v>1254</v>
      </c>
      <c r="E31" s="283">
        <v>1329</v>
      </c>
      <c r="F31" s="283">
        <v>1476.6666666666667</v>
      </c>
      <c r="G31" s="283">
        <v>1544</v>
      </c>
      <c r="H31" s="283">
        <v>1638.5833333333333</v>
      </c>
      <c r="I31" s="283">
        <v>1644.9166666666667</v>
      </c>
      <c r="J31" s="283">
        <v>1729.9166666666667</v>
      </c>
      <c r="K31" s="283">
        <v>1646.75</v>
      </c>
      <c r="L31" s="283">
        <v>1850.4166666666667</v>
      </c>
      <c r="M31" s="309">
        <v>2015.3333333333333</v>
      </c>
      <c r="N31" s="312">
        <v>2125.0833333333335</v>
      </c>
    </row>
    <row r="32" spans="2:19" ht="18.75" customHeight="1" x14ac:dyDescent="0.2">
      <c r="B32" s="207" t="s">
        <v>207</v>
      </c>
      <c r="C32" s="284">
        <v>242913</v>
      </c>
      <c r="D32" s="284">
        <v>253088</v>
      </c>
      <c r="E32" s="284">
        <v>261781</v>
      </c>
      <c r="F32" s="284">
        <v>273872.58333333331</v>
      </c>
      <c r="G32" s="284">
        <v>282149.91666666669</v>
      </c>
      <c r="H32" s="284">
        <v>284656</v>
      </c>
      <c r="I32" s="284">
        <v>294709.5</v>
      </c>
      <c r="J32" s="284">
        <v>303056.16666666669</v>
      </c>
      <c r="K32" s="284">
        <v>290435.83333333331</v>
      </c>
      <c r="L32" s="284">
        <v>313925.58333333331</v>
      </c>
      <c r="M32" s="311">
        <v>338978.58333333331</v>
      </c>
      <c r="N32" s="313">
        <v>353179</v>
      </c>
    </row>
    <row r="33" spans="2:50" ht="15" x14ac:dyDescent="0.25">
      <c r="L33"/>
      <c r="M33"/>
    </row>
    <row r="34" spans="2:50" x14ac:dyDescent="0.2">
      <c r="B34" s="162" t="s">
        <v>271</v>
      </c>
    </row>
    <row r="36" spans="2:50" ht="21" customHeight="1" x14ac:dyDescent="0.2">
      <c r="B36" s="269" t="s">
        <v>272</v>
      </c>
      <c r="C36" s="270" t="s">
        <v>294</v>
      </c>
      <c r="D36" s="270" t="s">
        <v>295</v>
      </c>
      <c r="E36" s="270" t="s">
        <v>296</v>
      </c>
      <c r="F36" s="270" t="s">
        <v>297</v>
      </c>
      <c r="G36" s="270" t="s">
        <v>298</v>
      </c>
      <c r="H36" s="270" t="s">
        <v>299</v>
      </c>
      <c r="I36" s="270" t="s">
        <v>300</v>
      </c>
      <c r="J36" s="270" t="s">
        <v>301</v>
      </c>
      <c r="K36" s="270" t="s">
        <v>302</v>
      </c>
      <c r="L36" s="270" t="s">
        <v>303</v>
      </c>
      <c r="M36" s="270" t="s">
        <v>304</v>
      </c>
      <c r="N36" s="270" t="s">
        <v>305</v>
      </c>
      <c r="O36" s="270" t="s">
        <v>306</v>
      </c>
      <c r="P36" s="270" t="s">
        <v>307</v>
      </c>
      <c r="Q36" s="270" t="s">
        <v>308</v>
      </c>
      <c r="R36" s="271" t="s">
        <v>309</v>
      </c>
      <c r="S36" s="270" t="s">
        <v>312</v>
      </c>
      <c r="T36" s="270" t="s">
        <v>313</v>
      </c>
      <c r="U36" s="270" t="s">
        <v>314</v>
      </c>
      <c r="V36" s="270" t="s">
        <v>315</v>
      </c>
      <c r="W36" s="270" t="s">
        <v>316</v>
      </c>
      <c r="X36" s="270" t="s">
        <v>319</v>
      </c>
      <c r="Y36" s="270" t="s">
        <v>320</v>
      </c>
      <c r="Z36" s="270" t="s">
        <v>322</v>
      </c>
      <c r="AA36" s="270" t="s">
        <v>321</v>
      </c>
      <c r="AB36" s="270" t="s">
        <v>323</v>
      </c>
      <c r="AC36" s="270" t="s">
        <v>327</v>
      </c>
      <c r="AD36" s="270" t="s">
        <v>335</v>
      </c>
      <c r="AE36" s="270" t="s">
        <v>336</v>
      </c>
      <c r="AF36" s="270" t="s">
        <v>337</v>
      </c>
      <c r="AG36" s="270" t="s">
        <v>338</v>
      </c>
      <c r="AH36" s="270" t="s">
        <v>339</v>
      </c>
      <c r="AI36" s="270" t="s">
        <v>340</v>
      </c>
      <c r="AJ36" s="270" t="s">
        <v>341</v>
      </c>
      <c r="AK36" s="270" t="s">
        <v>342</v>
      </c>
      <c r="AL36" s="270" t="s">
        <v>343</v>
      </c>
      <c r="AM36" s="270" t="s">
        <v>344</v>
      </c>
      <c r="AN36" s="270" t="s">
        <v>345</v>
      </c>
      <c r="AO36" s="270" t="s">
        <v>346</v>
      </c>
      <c r="AP36" s="270" t="s">
        <v>375</v>
      </c>
      <c r="AQ36" s="270" t="s">
        <v>376</v>
      </c>
      <c r="AR36" s="270" t="s">
        <v>412</v>
      </c>
      <c r="AS36" s="270" t="s">
        <v>413</v>
      </c>
      <c r="AT36" s="270" t="s">
        <v>414</v>
      </c>
      <c r="AU36" s="270" t="s">
        <v>415</v>
      </c>
      <c r="AV36" s="270" t="s">
        <v>416</v>
      </c>
      <c r="AW36" s="270" t="s">
        <v>417</v>
      </c>
      <c r="AX36" s="270" t="s">
        <v>426</v>
      </c>
    </row>
    <row r="37" spans="2:50" ht="21" customHeight="1" x14ac:dyDescent="0.2">
      <c r="B37" s="272" t="str">
        <f>B31</f>
        <v>AYACUCHO</v>
      </c>
      <c r="C37" s="273">
        <v>1762</v>
      </c>
      <c r="D37" s="273">
        <v>1715</v>
      </c>
      <c r="E37" s="273">
        <v>1658</v>
      </c>
      <c r="F37" s="273">
        <v>1529</v>
      </c>
      <c r="G37" s="273">
        <v>1508</v>
      </c>
      <c r="H37" s="273">
        <v>1549</v>
      </c>
      <c r="I37" s="273">
        <v>1586</v>
      </c>
      <c r="J37" s="273">
        <v>1624</v>
      </c>
      <c r="K37" s="273">
        <v>1639</v>
      </c>
      <c r="L37" s="273">
        <v>1700</v>
      </c>
      <c r="M37" s="273">
        <v>1734</v>
      </c>
      <c r="N37" s="273">
        <v>1757</v>
      </c>
      <c r="O37" s="273">
        <v>1741</v>
      </c>
      <c r="P37" s="274">
        <v>1746</v>
      </c>
      <c r="Q37" s="274">
        <v>1808</v>
      </c>
      <c r="R37" s="274">
        <v>1817</v>
      </c>
      <c r="S37" s="274">
        <v>1811</v>
      </c>
      <c r="T37" s="274">
        <v>1836</v>
      </c>
      <c r="U37" s="274">
        <v>1872</v>
      </c>
      <c r="V37" s="274">
        <v>1908</v>
      </c>
      <c r="W37" s="274">
        <v>1891</v>
      </c>
      <c r="X37" s="274">
        <v>1951</v>
      </c>
      <c r="Y37" s="274">
        <v>1863</v>
      </c>
      <c r="Z37" s="274">
        <v>1961</v>
      </c>
      <c r="AA37" s="274">
        <v>1893</v>
      </c>
      <c r="AB37" s="274">
        <v>1943</v>
      </c>
      <c r="AC37" s="274">
        <v>1958</v>
      </c>
      <c r="AD37" s="274">
        <v>1988</v>
      </c>
      <c r="AE37" s="274">
        <v>2008</v>
      </c>
      <c r="AF37" s="274">
        <v>2026</v>
      </c>
      <c r="AG37" s="274">
        <v>2033</v>
      </c>
      <c r="AH37" s="274">
        <v>2035</v>
      </c>
      <c r="AI37" s="274">
        <v>2060</v>
      </c>
      <c r="AJ37" s="274">
        <v>2075</v>
      </c>
      <c r="AK37" s="274">
        <v>2097</v>
      </c>
      <c r="AL37" s="274">
        <v>2068</v>
      </c>
      <c r="AM37" s="274">
        <v>2009</v>
      </c>
      <c r="AN37" s="274">
        <v>2013</v>
      </c>
      <c r="AO37" s="274">
        <v>2047</v>
      </c>
      <c r="AP37" s="274">
        <v>2063</v>
      </c>
      <c r="AQ37" s="274">
        <v>2095</v>
      </c>
      <c r="AR37" s="274">
        <v>2127</v>
      </c>
      <c r="AS37" s="274">
        <v>2150</v>
      </c>
      <c r="AT37" s="274">
        <v>2164</v>
      </c>
      <c r="AU37" s="274">
        <v>2183</v>
      </c>
      <c r="AV37" s="274">
        <v>2200</v>
      </c>
      <c r="AW37" s="274">
        <v>2229</v>
      </c>
      <c r="AX37" s="274">
        <v>2221</v>
      </c>
    </row>
  </sheetData>
  <mergeCells count="2">
    <mergeCell ref="B2:I2"/>
    <mergeCell ref="L2:V2"/>
  </mergeCells>
  <phoneticPr fontId="20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9AE41-0C0D-45B6-B684-DC3579DBFF4B}">
  <sheetPr codeName="Hoja32">
    <tabColor theme="0" tint="-0.499984740745262"/>
  </sheetPr>
  <dimension ref="B1:AX37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64" customWidth="1"/>
    <col min="2" max="2" width="12.5703125" style="164" customWidth="1"/>
    <col min="3" max="20" width="13.5703125" style="164" customWidth="1"/>
    <col min="21" max="16384" width="11.42578125" style="164"/>
  </cols>
  <sheetData>
    <row r="1" spans="2:22" x14ac:dyDescent="0.2">
      <c r="T1" s="137"/>
    </row>
    <row r="2" spans="2:22" ht="33.75" customHeight="1" x14ac:dyDescent="0.25">
      <c r="B2" s="354" t="s">
        <v>424</v>
      </c>
      <c r="C2" s="355"/>
      <c r="D2" s="355"/>
      <c r="E2" s="355"/>
      <c r="F2" s="355"/>
      <c r="G2" s="355"/>
      <c r="H2" s="355"/>
      <c r="I2" s="355"/>
      <c r="J2" s="281"/>
      <c r="L2" s="354" t="s">
        <v>421</v>
      </c>
      <c r="M2" s="354"/>
      <c r="N2" s="354"/>
      <c r="O2" s="354"/>
      <c r="P2" s="354"/>
      <c r="Q2" s="354"/>
      <c r="R2" s="354"/>
      <c r="S2" s="354"/>
      <c r="T2" s="354"/>
      <c r="U2" s="354"/>
      <c r="V2" s="354"/>
    </row>
    <row r="3" spans="2:22" ht="15.75" x14ac:dyDescent="0.25">
      <c r="B3" s="355" t="s">
        <v>206</v>
      </c>
      <c r="C3" s="355"/>
      <c r="D3" s="355"/>
      <c r="E3" s="355"/>
      <c r="F3" s="355"/>
      <c r="G3" s="355"/>
      <c r="H3" s="355"/>
      <c r="I3" s="355"/>
      <c r="J3" s="281"/>
      <c r="L3" s="355" t="s">
        <v>206</v>
      </c>
      <c r="M3" s="355"/>
      <c r="N3" s="355"/>
      <c r="O3" s="355"/>
      <c r="P3" s="355"/>
      <c r="Q3" s="355"/>
      <c r="R3" s="355"/>
      <c r="S3" s="355"/>
      <c r="T3" s="355"/>
      <c r="U3" s="355"/>
      <c r="V3" s="355"/>
    </row>
    <row r="22" spans="2:19" ht="12.75" customHeight="1" x14ac:dyDescent="0.25">
      <c r="B22" s="260" t="s">
        <v>420</v>
      </c>
      <c r="K22" s="260" t="s">
        <v>420</v>
      </c>
      <c r="M22" s="253"/>
      <c r="N22" s="253"/>
      <c r="O22" s="253"/>
      <c r="P22" s="253"/>
      <c r="Q22" s="253"/>
      <c r="R22" s="253"/>
      <c r="S22" s="253"/>
    </row>
    <row r="23" spans="2:19" ht="12.75" customHeight="1" x14ac:dyDescent="0.25">
      <c r="B23" s="165" t="s">
        <v>235</v>
      </c>
      <c r="K23" s="252" t="s">
        <v>235</v>
      </c>
      <c r="M23" s="253"/>
      <c r="N23" s="253"/>
      <c r="O23" s="253"/>
      <c r="P23" s="253"/>
      <c r="Q23" s="253"/>
      <c r="R23" s="253"/>
      <c r="S23" s="253"/>
    </row>
    <row r="24" spans="2:19" ht="12.75" customHeight="1" x14ac:dyDescent="0.25">
      <c r="B24" s="165" t="s">
        <v>19</v>
      </c>
      <c r="K24" s="252" t="s">
        <v>19</v>
      </c>
      <c r="M24" s="253"/>
      <c r="N24" s="253"/>
      <c r="O24" s="253"/>
      <c r="P24" s="253"/>
      <c r="Q24" s="253"/>
      <c r="R24" s="253"/>
      <c r="S24" s="253"/>
    </row>
    <row r="25" spans="2:19" x14ac:dyDescent="0.2">
      <c r="M25" s="162"/>
      <c r="N25" s="162"/>
      <c r="O25" s="162"/>
      <c r="P25" s="162"/>
      <c r="Q25" s="162"/>
      <c r="R25" s="162"/>
      <c r="S25" s="162"/>
    </row>
    <row r="26" spans="2:19" x14ac:dyDescent="0.2">
      <c r="M26" s="162"/>
      <c r="N26" s="162"/>
      <c r="O26" s="162"/>
      <c r="P26" s="162"/>
      <c r="Q26" s="162"/>
      <c r="R26" s="162"/>
      <c r="S26" s="162"/>
    </row>
    <row r="30" spans="2:19" x14ac:dyDescent="0.2">
      <c r="B30" s="256" t="s">
        <v>211</v>
      </c>
      <c r="C30" s="254">
        <v>2012</v>
      </c>
      <c r="D30" s="254">
        <v>2013</v>
      </c>
      <c r="E30" s="254">
        <v>2014</v>
      </c>
      <c r="F30" s="254">
        <v>2015</v>
      </c>
      <c r="G30" s="254">
        <v>2016</v>
      </c>
      <c r="H30" s="254">
        <v>2017</v>
      </c>
      <c r="I30" s="254">
        <v>2018</v>
      </c>
      <c r="J30" s="254">
        <v>2019</v>
      </c>
      <c r="K30" s="254">
        <v>2020</v>
      </c>
      <c r="L30" s="254">
        <v>2021</v>
      </c>
      <c r="M30" s="287">
        <v>2022</v>
      </c>
      <c r="N30" s="310">
        <v>2023</v>
      </c>
    </row>
    <row r="31" spans="2:19" ht="15.95" customHeight="1" x14ac:dyDescent="0.2">
      <c r="B31" s="255" t="s">
        <v>198</v>
      </c>
      <c r="C31" s="283">
        <v>5814</v>
      </c>
      <c r="D31" s="283">
        <v>12050</v>
      </c>
      <c r="E31" s="283">
        <v>12104</v>
      </c>
      <c r="F31" s="283">
        <v>13655.916666666666</v>
      </c>
      <c r="G31" s="283">
        <v>14430</v>
      </c>
      <c r="H31" s="283">
        <v>15642.25</v>
      </c>
      <c r="I31" s="283">
        <v>16615.083333333332</v>
      </c>
      <c r="J31" s="283">
        <v>17311.583333333332</v>
      </c>
      <c r="K31" s="283">
        <v>16156.25</v>
      </c>
      <c r="L31" s="283">
        <v>17554.75</v>
      </c>
      <c r="M31" s="309">
        <v>18689.75</v>
      </c>
      <c r="N31" s="314">
        <v>19284.916666666668</v>
      </c>
    </row>
    <row r="32" spans="2:19" ht="15.95" customHeight="1" x14ac:dyDescent="0.2">
      <c r="B32" s="207" t="s">
        <v>207</v>
      </c>
      <c r="C32" s="284">
        <v>2932632</v>
      </c>
      <c r="D32" s="284">
        <v>3036082</v>
      </c>
      <c r="E32" s="284">
        <v>3136928</v>
      </c>
      <c r="F32" s="284">
        <v>3257200.75</v>
      </c>
      <c r="G32" s="284">
        <v>3312748.9166666665</v>
      </c>
      <c r="H32" s="284">
        <v>3336330.0833333335</v>
      </c>
      <c r="I32" s="284">
        <v>3499516.4166666665</v>
      </c>
      <c r="J32" s="284">
        <v>3641576.75</v>
      </c>
      <c r="K32" s="284">
        <v>3322766.75</v>
      </c>
      <c r="L32" s="284">
        <v>3573074.25</v>
      </c>
      <c r="M32" s="311">
        <v>3888055.8333333335</v>
      </c>
      <c r="N32" s="315">
        <v>4007216.0833333335</v>
      </c>
    </row>
    <row r="33" spans="2:50" ht="15" x14ac:dyDescent="0.25">
      <c r="L33"/>
    </row>
    <row r="34" spans="2:50" x14ac:dyDescent="0.2">
      <c r="B34" s="162" t="s">
        <v>273</v>
      </c>
      <c r="C34" s="162"/>
      <c r="D34" s="162"/>
      <c r="E34" s="162"/>
      <c r="F34" s="162"/>
      <c r="G34" s="162"/>
    </row>
    <row r="35" spans="2:50" x14ac:dyDescent="0.2">
      <c r="B35" s="162"/>
      <c r="C35" s="162"/>
      <c r="D35" s="162"/>
      <c r="E35" s="162"/>
      <c r="F35" s="162"/>
      <c r="G35" s="162"/>
    </row>
    <row r="36" spans="2:50" ht="23.25" customHeight="1" x14ac:dyDescent="0.2">
      <c r="B36" s="256" t="s">
        <v>272</v>
      </c>
      <c r="C36" s="275" t="s">
        <v>294</v>
      </c>
      <c r="D36" s="270" t="s">
        <v>295</v>
      </c>
      <c r="E36" s="270" t="s">
        <v>296</v>
      </c>
      <c r="F36" s="270" t="s">
        <v>297</v>
      </c>
      <c r="G36" s="270" t="s">
        <v>298</v>
      </c>
      <c r="H36" s="270" t="s">
        <v>299</v>
      </c>
      <c r="I36" s="270" t="s">
        <v>300</v>
      </c>
      <c r="J36" s="270" t="s">
        <v>301</v>
      </c>
      <c r="K36" s="270" t="s">
        <v>302</v>
      </c>
      <c r="L36" s="270" t="s">
        <v>303</v>
      </c>
      <c r="M36" s="270" t="s">
        <v>304</v>
      </c>
      <c r="N36" s="270" t="s">
        <v>305</v>
      </c>
      <c r="O36" s="270" t="s">
        <v>306</v>
      </c>
      <c r="P36" s="270" t="s">
        <v>307</v>
      </c>
      <c r="Q36" s="270" t="s">
        <v>308</v>
      </c>
      <c r="R36" s="271" t="s">
        <v>309</v>
      </c>
      <c r="S36" s="270" t="s">
        <v>312</v>
      </c>
      <c r="T36" s="270" t="s">
        <v>313</v>
      </c>
      <c r="U36" s="270" t="s">
        <v>314</v>
      </c>
      <c r="V36" s="270" t="s">
        <v>315</v>
      </c>
      <c r="W36" s="270" t="s">
        <v>316</v>
      </c>
      <c r="X36" s="270" t="s">
        <v>319</v>
      </c>
      <c r="Y36" s="270" t="s">
        <v>320</v>
      </c>
      <c r="Z36" s="270" t="s">
        <v>322</v>
      </c>
      <c r="AA36" s="270" t="s">
        <v>321</v>
      </c>
      <c r="AB36" s="270" t="s">
        <v>323</v>
      </c>
      <c r="AC36" s="270" t="s">
        <v>327</v>
      </c>
      <c r="AD36" s="270" t="s">
        <v>335</v>
      </c>
      <c r="AE36" s="270" t="s">
        <v>336</v>
      </c>
      <c r="AF36" s="270" t="s">
        <v>337</v>
      </c>
      <c r="AG36" s="270" t="s">
        <v>338</v>
      </c>
      <c r="AH36" s="270" t="s">
        <v>339</v>
      </c>
      <c r="AI36" s="270" t="s">
        <v>340</v>
      </c>
      <c r="AJ36" s="270" t="s">
        <v>341</v>
      </c>
      <c r="AK36" s="270" t="s">
        <v>342</v>
      </c>
      <c r="AL36" s="270" t="s">
        <v>343</v>
      </c>
      <c r="AM36" s="270" t="s">
        <v>344</v>
      </c>
      <c r="AN36" s="270" t="s">
        <v>345</v>
      </c>
      <c r="AO36" s="270" t="s">
        <v>346</v>
      </c>
      <c r="AP36" s="270" t="s">
        <v>375</v>
      </c>
      <c r="AQ36" s="270" t="s">
        <v>376</v>
      </c>
      <c r="AR36" s="270" t="s">
        <v>412</v>
      </c>
      <c r="AS36" s="270" t="s">
        <v>413</v>
      </c>
      <c r="AT36" s="270" t="s">
        <v>414</v>
      </c>
      <c r="AU36" s="270" t="s">
        <v>415</v>
      </c>
      <c r="AV36" s="270" t="s">
        <v>416</v>
      </c>
      <c r="AW36" s="270" t="s">
        <v>417</v>
      </c>
      <c r="AX36" s="270" t="s">
        <v>426</v>
      </c>
    </row>
    <row r="37" spans="2:50" s="259" customFormat="1" ht="19.5" customHeight="1" x14ac:dyDescent="0.25">
      <c r="B37" s="258" t="str">
        <f>B31</f>
        <v>AYACUCHO</v>
      </c>
      <c r="C37" s="276">
        <v>17089</v>
      </c>
      <c r="D37" s="277">
        <v>17075</v>
      </c>
      <c r="E37" s="277">
        <v>16902</v>
      </c>
      <c r="F37" s="277">
        <v>14943</v>
      </c>
      <c r="G37" s="277">
        <v>13885</v>
      </c>
      <c r="H37" s="277">
        <v>14275</v>
      </c>
      <c r="I37" s="277">
        <v>14712</v>
      </c>
      <c r="J37" s="277">
        <v>15530</v>
      </c>
      <c r="K37" s="277">
        <v>16258</v>
      </c>
      <c r="L37" s="277">
        <v>17357</v>
      </c>
      <c r="M37" s="277">
        <v>17934</v>
      </c>
      <c r="N37" s="277">
        <v>17915</v>
      </c>
      <c r="O37" s="273">
        <v>16654</v>
      </c>
      <c r="P37" s="274">
        <v>16018</v>
      </c>
      <c r="Q37" s="274">
        <v>16586</v>
      </c>
      <c r="R37" s="274">
        <v>17190</v>
      </c>
      <c r="S37" s="274">
        <v>17752</v>
      </c>
      <c r="T37" s="274">
        <v>17864</v>
      </c>
      <c r="U37" s="274">
        <v>18257</v>
      </c>
      <c r="V37" s="274">
        <v>18466</v>
      </c>
      <c r="W37" s="274">
        <v>18065</v>
      </c>
      <c r="X37" s="274">
        <v>17942</v>
      </c>
      <c r="Y37" s="274">
        <v>18073</v>
      </c>
      <c r="Z37" s="274">
        <v>17790</v>
      </c>
      <c r="AA37" s="274">
        <v>16915</v>
      </c>
      <c r="AB37" s="274">
        <v>17194</v>
      </c>
      <c r="AC37" s="274">
        <v>17790</v>
      </c>
      <c r="AD37" s="274">
        <v>18278</v>
      </c>
      <c r="AE37" s="274">
        <v>18887</v>
      </c>
      <c r="AF37" s="274">
        <v>19062</v>
      </c>
      <c r="AG37" s="274">
        <v>19082</v>
      </c>
      <c r="AH37" s="274">
        <v>19036</v>
      </c>
      <c r="AI37" s="274">
        <v>19377</v>
      </c>
      <c r="AJ37" s="274">
        <v>19925</v>
      </c>
      <c r="AK37" s="274">
        <v>19480</v>
      </c>
      <c r="AL37" s="274">
        <v>19251</v>
      </c>
      <c r="AM37" s="274">
        <v>17981</v>
      </c>
      <c r="AN37" s="274">
        <v>17858</v>
      </c>
      <c r="AO37" s="274">
        <v>18673</v>
      </c>
      <c r="AP37" s="274">
        <v>19207</v>
      </c>
      <c r="AQ37" s="274">
        <v>19919</v>
      </c>
      <c r="AR37" s="274">
        <v>19863</v>
      </c>
      <c r="AS37" s="274">
        <v>19643</v>
      </c>
      <c r="AT37" s="274">
        <v>19797</v>
      </c>
      <c r="AU37" s="274">
        <v>19842</v>
      </c>
      <c r="AV37" s="274">
        <v>19782</v>
      </c>
      <c r="AW37" s="274">
        <v>19757</v>
      </c>
      <c r="AX37" s="274">
        <v>19097</v>
      </c>
    </row>
  </sheetData>
  <mergeCells count="4">
    <mergeCell ref="B2:I2"/>
    <mergeCell ref="B3:I3"/>
    <mergeCell ref="L2:V2"/>
    <mergeCell ref="L3:V3"/>
  </mergeCells>
  <phoneticPr fontId="20" type="noConversion"/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1B2A0-B302-4B2F-9B1B-AB0DA74AE82A}">
  <sheetPr codeName="Hoja33">
    <tabColor theme="0" tint="-0.499984740745262"/>
  </sheetPr>
  <dimension ref="B1:AX37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64" customWidth="1"/>
    <col min="2" max="2" width="12.5703125" style="164" customWidth="1"/>
    <col min="3" max="3" width="11.42578125" style="164"/>
    <col min="4" max="7" width="12.7109375" style="164" customWidth="1"/>
    <col min="8" max="8" width="12.28515625" style="164" customWidth="1"/>
    <col min="9" max="9" width="13.5703125" style="164" customWidth="1"/>
    <col min="10" max="11" width="11.42578125" style="164"/>
    <col min="12" max="12" width="12.42578125" style="164" customWidth="1"/>
    <col min="13" max="13" width="12.5703125" style="164" customWidth="1"/>
    <col min="14" max="17" width="13.5703125" style="164" customWidth="1"/>
    <col min="18" max="19" width="12.5703125" style="164" customWidth="1"/>
    <col min="20" max="20" width="14.140625" style="164" customWidth="1"/>
    <col min="21" max="16384" width="11.42578125" style="164"/>
  </cols>
  <sheetData>
    <row r="1" spans="2:22" x14ac:dyDescent="0.2">
      <c r="V1" s="137"/>
    </row>
    <row r="2" spans="2:22" ht="39" customHeight="1" x14ac:dyDescent="0.25">
      <c r="B2" s="354" t="s">
        <v>425</v>
      </c>
      <c r="C2" s="354"/>
      <c r="D2" s="354"/>
      <c r="E2" s="354"/>
      <c r="F2" s="354"/>
      <c r="G2" s="354"/>
      <c r="H2" s="354"/>
      <c r="I2" s="354"/>
      <c r="L2" s="354" t="s">
        <v>422</v>
      </c>
      <c r="M2" s="354"/>
      <c r="N2" s="354"/>
      <c r="O2" s="354"/>
      <c r="P2" s="354"/>
      <c r="Q2" s="354"/>
      <c r="R2" s="354"/>
      <c r="S2" s="354"/>
      <c r="T2" s="354"/>
      <c r="U2" s="354"/>
      <c r="V2" s="354"/>
    </row>
    <row r="3" spans="2:22" ht="15.75" x14ac:dyDescent="0.25">
      <c r="B3" s="355" t="s">
        <v>236</v>
      </c>
      <c r="C3" s="355"/>
      <c r="D3" s="355"/>
      <c r="E3" s="355"/>
      <c r="F3" s="355"/>
      <c r="G3" s="355"/>
      <c r="H3" s="355"/>
      <c r="I3" s="355"/>
      <c r="L3" s="355" t="s">
        <v>236</v>
      </c>
      <c r="M3" s="355"/>
      <c r="N3" s="355"/>
      <c r="O3" s="355"/>
      <c r="P3" s="355"/>
      <c r="Q3" s="355"/>
      <c r="R3" s="355"/>
      <c r="S3" s="355"/>
      <c r="T3" s="355"/>
      <c r="U3" s="355"/>
      <c r="V3" s="355"/>
    </row>
    <row r="21" spans="2:19" ht="12.75" customHeight="1" x14ac:dyDescent="0.25">
      <c r="L21" s="253"/>
      <c r="M21" s="253"/>
      <c r="N21" s="253"/>
      <c r="O21" s="253"/>
      <c r="P21" s="253"/>
      <c r="Q21" s="253"/>
      <c r="R21" s="253"/>
      <c r="S21" s="253"/>
    </row>
    <row r="22" spans="2:19" ht="12.75" customHeight="1" x14ac:dyDescent="0.25">
      <c r="B22" s="260" t="s">
        <v>420</v>
      </c>
      <c r="K22" s="260" t="s">
        <v>420</v>
      </c>
      <c r="M22" s="253"/>
      <c r="N22" s="253"/>
      <c r="O22" s="253"/>
      <c r="P22" s="253"/>
      <c r="Q22" s="253"/>
      <c r="R22" s="253"/>
      <c r="S22" s="253"/>
    </row>
    <row r="23" spans="2:19" ht="12.75" customHeight="1" x14ac:dyDescent="0.25">
      <c r="B23" s="165" t="s">
        <v>235</v>
      </c>
      <c r="K23" s="252" t="s">
        <v>235</v>
      </c>
      <c r="M23" s="253"/>
      <c r="N23" s="253"/>
      <c r="O23" s="253"/>
      <c r="P23" s="253"/>
      <c r="Q23" s="253"/>
      <c r="R23" s="253"/>
      <c r="S23" s="253"/>
    </row>
    <row r="24" spans="2:19" x14ac:dyDescent="0.2">
      <c r="B24" s="165" t="s">
        <v>19</v>
      </c>
      <c r="K24" s="252" t="s">
        <v>19</v>
      </c>
      <c r="M24" s="162"/>
      <c r="N24" s="162"/>
      <c r="O24" s="162"/>
      <c r="P24" s="162"/>
      <c r="Q24" s="162"/>
      <c r="R24" s="162"/>
      <c r="S24" s="162"/>
    </row>
    <row r="25" spans="2:19" x14ac:dyDescent="0.2">
      <c r="M25" s="162"/>
      <c r="N25" s="162"/>
      <c r="O25" s="162"/>
      <c r="P25" s="162"/>
      <c r="Q25" s="162"/>
      <c r="R25" s="162"/>
      <c r="S25" s="162"/>
    </row>
    <row r="30" spans="2:19" x14ac:dyDescent="0.2">
      <c r="B30" s="256" t="s">
        <v>211</v>
      </c>
      <c r="C30" s="254">
        <v>2012</v>
      </c>
      <c r="D30" s="254">
        <v>2013</v>
      </c>
      <c r="E30" s="254">
        <v>2014</v>
      </c>
      <c r="F30" s="254">
        <v>2015</v>
      </c>
      <c r="G30" s="254">
        <v>2016</v>
      </c>
      <c r="H30" s="254">
        <v>2017</v>
      </c>
      <c r="I30" s="254">
        <v>2018</v>
      </c>
      <c r="J30" s="254">
        <v>2019</v>
      </c>
      <c r="K30" s="254">
        <v>2020</v>
      </c>
      <c r="L30" s="254">
        <v>2021</v>
      </c>
      <c r="M30" s="287">
        <v>2022</v>
      </c>
      <c r="N30" s="310">
        <v>2023</v>
      </c>
    </row>
    <row r="31" spans="2:19" ht="15.95" customHeight="1" x14ac:dyDescent="0.2">
      <c r="B31" s="255" t="s">
        <v>198</v>
      </c>
      <c r="C31" s="283">
        <v>1132.4120108005093</v>
      </c>
      <c r="D31" s="283">
        <v>1708.5450818017962</v>
      </c>
      <c r="E31" s="283">
        <v>1641.3407128739759</v>
      </c>
      <c r="F31" s="283">
        <v>1675.3594000000001</v>
      </c>
      <c r="G31" s="283">
        <v>1772.6938</v>
      </c>
      <c r="H31" s="283">
        <v>1869.9345000000001</v>
      </c>
      <c r="I31" s="283">
        <v>2046.7123999999999</v>
      </c>
      <c r="J31" s="283">
        <v>2165.1516999999999</v>
      </c>
      <c r="K31" s="283">
        <v>2179.3013000000001</v>
      </c>
      <c r="L31" s="283">
        <v>2294.4351000000001</v>
      </c>
      <c r="M31" s="309">
        <v>2359.8126999999999</v>
      </c>
      <c r="N31" s="314">
        <v>2376.5842083333332</v>
      </c>
    </row>
    <row r="32" spans="2:19" ht="15.95" customHeight="1" x14ac:dyDescent="0.2">
      <c r="B32" s="207" t="s">
        <v>207</v>
      </c>
      <c r="C32" s="285">
        <v>1851.4434636027238</v>
      </c>
      <c r="D32" s="285">
        <v>1994.1344796766928</v>
      </c>
      <c r="E32" s="285">
        <v>2076.2938150414752</v>
      </c>
      <c r="F32" s="285">
        <v>2146.9117000000001</v>
      </c>
      <c r="G32" s="285">
        <v>2212.5594000000001</v>
      </c>
      <c r="H32" s="285">
        <v>2281.2037999999998</v>
      </c>
      <c r="I32" s="285">
        <v>2353.4789999999998</v>
      </c>
      <c r="J32" s="284">
        <v>2405.4011999999998</v>
      </c>
      <c r="K32" s="284">
        <v>2464.5205000000001</v>
      </c>
      <c r="L32" s="284">
        <v>2504.9342999999999</v>
      </c>
      <c r="M32" s="311">
        <v>2583.1954000000001</v>
      </c>
      <c r="N32" s="315">
        <v>2687.1571666666669</v>
      </c>
    </row>
    <row r="34" spans="2:50" x14ac:dyDescent="0.2">
      <c r="B34" s="162" t="s">
        <v>274</v>
      </c>
      <c r="C34" s="162"/>
      <c r="D34" s="162"/>
      <c r="E34" s="162"/>
      <c r="F34" s="162"/>
      <c r="G34" s="162"/>
    </row>
    <row r="35" spans="2:50" x14ac:dyDescent="0.2">
      <c r="B35" s="162"/>
      <c r="C35" s="162"/>
      <c r="D35" s="162"/>
      <c r="E35" s="162"/>
      <c r="F35" s="162"/>
      <c r="G35" s="162"/>
    </row>
    <row r="36" spans="2:50" ht="23.25" customHeight="1" x14ac:dyDescent="0.2">
      <c r="B36" s="278" t="s">
        <v>272</v>
      </c>
      <c r="C36" s="270" t="s">
        <v>294</v>
      </c>
      <c r="D36" s="270" t="s">
        <v>295</v>
      </c>
      <c r="E36" s="270" t="s">
        <v>296</v>
      </c>
      <c r="F36" s="270" t="s">
        <v>297</v>
      </c>
      <c r="G36" s="270" t="s">
        <v>298</v>
      </c>
      <c r="H36" s="270" t="s">
        <v>299</v>
      </c>
      <c r="I36" s="270" t="s">
        <v>300</v>
      </c>
      <c r="J36" s="270" t="s">
        <v>301</v>
      </c>
      <c r="K36" s="270" t="s">
        <v>302</v>
      </c>
      <c r="L36" s="270" t="s">
        <v>303</v>
      </c>
      <c r="M36" s="270" t="s">
        <v>304</v>
      </c>
      <c r="N36" s="270" t="s">
        <v>305</v>
      </c>
      <c r="O36" s="270" t="s">
        <v>306</v>
      </c>
      <c r="P36" s="270" t="s">
        <v>307</v>
      </c>
      <c r="Q36" s="270" t="s">
        <v>308</v>
      </c>
      <c r="R36" s="271" t="s">
        <v>309</v>
      </c>
      <c r="S36" s="282" t="s">
        <v>312</v>
      </c>
      <c r="T36" s="275" t="s">
        <v>313</v>
      </c>
      <c r="U36" s="270" t="s">
        <v>314</v>
      </c>
      <c r="V36" s="270" t="s">
        <v>315</v>
      </c>
      <c r="W36" s="270" t="s">
        <v>316</v>
      </c>
      <c r="X36" s="270" t="s">
        <v>319</v>
      </c>
      <c r="Y36" s="270" t="s">
        <v>320</v>
      </c>
      <c r="Z36" s="270" t="s">
        <v>322</v>
      </c>
      <c r="AA36" s="270" t="s">
        <v>321</v>
      </c>
      <c r="AB36" s="270" t="s">
        <v>323</v>
      </c>
      <c r="AC36" s="270" t="s">
        <v>327</v>
      </c>
      <c r="AD36" s="270" t="s">
        <v>335</v>
      </c>
      <c r="AE36" s="270" t="s">
        <v>336</v>
      </c>
      <c r="AF36" s="270" t="s">
        <v>337</v>
      </c>
      <c r="AG36" s="270" t="s">
        <v>338</v>
      </c>
      <c r="AH36" s="270" t="s">
        <v>339</v>
      </c>
      <c r="AI36" s="270" t="s">
        <v>340</v>
      </c>
      <c r="AJ36" s="270" t="s">
        <v>341</v>
      </c>
      <c r="AK36" s="270" t="s">
        <v>342</v>
      </c>
      <c r="AL36" s="270" t="s">
        <v>343</v>
      </c>
      <c r="AM36" s="270" t="s">
        <v>344</v>
      </c>
      <c r="AN36" s="270" t="s">
        <v>345</v>
      </c>
      <c r="AO36" s="270" t="s">
        <v>346</v>
      </c>
      <c r="AP36" s="270" t="s">
        <v>375</v>
      </c>
      <c r="AQ36" s="270" t="s">
        <v>376</v>
      </c>
      <c r="AR36" s="270" t="s">
        <v>412</v>
      </c>
      <c r="AS36" s="270" t="s">
        <v>413</v>
      </c>
      <c r="AT36" s="270" t="s">
        <v>414</v>
      </c>
      <c r="AU36" s="270" t="s">
        <v>415</v>
      </c>
      <c r="AV36" s="270" t="s">
        <v>416</v>
      </c>
      <c r="AW36" s="270" t="s">
        <v>417</v>
      </c>
      <c r="AX36" s="270" t="s">
        <v>426</v>
      </c>
    </row>
    <row r="37" spans="2:50" ht="23.25" customHeight="1" x14ac:dyDescent="0.2">
      <c r="B37" s="279" t="str">
        <f>B31</f>
        <v>AYACUCHO</v>
      </c>
      <c r="C37" s="280">
        <v>2251.7457730000001</v>
      </c>
      <c r="D37" s="280">
        <v>2176.8165439999998</v>
      </c>
      <c r="E37" s="280">
        <v>2190.2322549999999</v>
      </c>
      <c r="F37" s="280">
        <v>2136.3433140000002</v>
      </c>
      <c r="G37" s="280">
        <v>2088.9906529999998</v>
      </c>
      <c r="H37" s="280">
        <v>2131.1012740000001</v>
      </c>
      <c r="I37" s="280">
        <v>2108.9480119999998</v>
      </c>
      <c r="J37" s="273">
        <v>2138.7725310000001</v>
      </c>
      <c r="K37" s="273">
        <v>2128.170889</v>
      </c>
      <c r="L37" s="273">
        <v>2197.124233</v>
      </c>
      <c r="M37" s="273">
        <v>2149.5403000000001</v>
      </c>
      <c r="N37" s="273">
        <v>2345.1248999999998</v>
      </c>
      <c r="O37" s="273">
        <v>2249.2283000000002</v>
      </c>
      <c r="P37" s="274">
        <v>2193.6491999999998</v>
      </c>
      <c r="Q37" s="274">
        <v>2252.3606</v>
      </c>
      <c r="R37" s="274">
        <v>2232.2028</v>
      </c>
      <c r="S37" s="274">
        <v>2247.972616</v>
      </c>
      <c r="T37" s="274">
        <v>2247.0947529999999</v>
      </c>
      <c r="U37" s="274">
        <v>2313.2150459999998</v>
      </c>
      <c r="V37" s="274">
        <v>2293.3966610000002</v>
      </c>
      <c r="W37" s="274">
        <v>2391.3449059999998</v>
      </c>
      <c r="X37" s="274">
        <v>2289.8431</v>
      </c>
      <c r="Y37" s="274">
        <v>2316.3876</v>
      </c>
      <c r="Z37" s="274">
        <v>2480.9749999999999</v>
      </c>
      <c r="AA37" s="274">
        <v>2328.8427999999999</v>
      </c>
      <c r="AB37" s="274">
        <v>2234.8805000000002</v>
      </c>
      <c r="AC37" s="274">
        <v>2302.2103999999999</v>
      </c>
      <c r="AD37" s="274">
        <v>2431.8015</v>
      </c>
      <c r="AE37" s="274">
        <v>2356.7725</v>
      </c>
      <c r="AF37" s="274">
        <v>2312.2215999999999</v>
      </c>
      <c r="AG37" s="274">
        <v>2340.8292000000001</v>
      </c>
      <c r="AH37" s="274">
        <v>2354.3364999999999</v>
      </c>
      <c r="AI37" s="274">
        <v>2328.2739000000001</v>
      </c>
      <c r="AJ37" s="274">
        <v>2347.9466000000002</v>
      </c>
      <c r="AK37" s="274">
        <v>2346.6484</v>
      </c>
      <c r="AL37" s="274">
        <v>2614.2997</v>
      </c>
      <c r="AM37" s="274">
        <v>2519.4214000000002</v>
      </c>
      <c r="AN37" s="274">
        <v>2348.2923999999998</v>
      </c>
      <c r="AO37" s="274">
        <v>2374.2291</v>
      </c>
      <c r="AP37" s="274">
        <v>2371.1041</v>
      </c>
      <c r="AQ37" s="274">
        <v>2349.4072999999999</v>
      </c>
      <c r="AR37" s="274">
        <v>2335.3197</v>
      </c>
      <c r="AS37" s="274">
        <v>2367.8312000000001</v>
      </c>
      <c r="AT37" s="274">
        <v>2416.7662</v>
      </c>
      <c r="AU37" s="274">
        <v>2335.8094000000001</v>
      </c>
      <c r="AV37" s="274">
        <v>2355.2748999999999</v>
      </c>
      <c r="AW37" s="274">
        <v>2313.6242999999999</v>
      </c>
      <c r="AX37" s="274">
        <v>2431.9304999999999</v>
      </c>
    </row>
  </sheetData>
  <mergeCells count="4">
    <mergeCell ref="B2:I2"/>
    <mergeCell ref="B3:I3"/>
    <mergeCell ref="L2:V2"/>
    <mergeCell ref="L3:V3"/>
  </mergeCells>
  <phoneticPr fontId="20" type="noConversion"/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371FF-801E-4916-A60F-AAA445A1A7AA}">
  <sheetPr codeName="Hoja25">
    <tabColor theme="0" tint="-0.499984740745262"/>
  </sheetPr>
  <dimension ref="B2:I44"/>
  <sheetViews>
    <sheetView zoomScale="85" zoomScaleNormal="85" workbookViewId="0"/>
  </sheetViews>
  <sheetFormatPr baseColWidth="10" defaultRowHeight="15" x14ac:dyDescent="0.25"/>
  <cols>
    <col min="1" max="1" width="5.7109375" style="297" customWidth="1"/>
    <col min="2" max="16384" width="11.42578125" style="297"/>
  </cols>
  <sheetData>
    <row r="2" spans="2:9" ht="52.5" customHeight="1" x14ac:dyDescent="0.25">
      <c r="B2" s="356" t="s">
        <v>390</v>
      </c>
      <c r="C2" s="356"/>
      <c r="D2" s="356"/>
      <c r="E2" s="356"/>
      <c r="F2" s="356"/>
      <c r="G2" s="356"/>
      <c r="H2" s="356"/>
      <c r="I2" s="356"/>
    </row>
    <row r="17" spans="2:9" x14ac:dyDescent="0.25">
      <c r="B17" s="298" t="s">
        <v>391</v>
      </c>
    </row>
    <row r="18" spans="2:9" x14ac:dyDescent="0.25">
      <c r="B18" s="298" t="s">
        <v>392</v>
      </c>
    </row>
    <row r="19" spans="2:9" x14ac:dyDescent="0.25">
      <c r="B19" s="299" t="s">
        <v>393</v>
      </c>
    </row>
    <row r="21" spans="2:9" ht="56.25" customHeight="1" x14ac:dyDescent="0.25">
      <c r="B21" s="356" t="s">
        <v>394</v>
      </c>
      <c r="C21" s="356"/>
      <c r="D21" s="356"/>
      <c r="E21" s="356"/>
      <c r="F21" s="356"/>
      <c r="G21" s="356"/>
      <c r="H21" s="356"/>
      <c r="I21" s="356"/>
    </row>
    <row r="38" spans="2:9" x14ac:dyDescent="0.25">
      <c r="B38" s="298" t="s">
        <v>395</v>
      </c>
    </row>
    <row r="39" spans="2:9" x14ac:dyDescent="0.25">
      <c r="B39" s="298" t="s">
        <v>396</v>
      </c>
    </row>
    <row r="40" spans="2:9" x14ac:dyDescent="0.25">
      <c r="B40" s="298" t="s">
        <v>397</v>
      </c>
    </row>
    <row r="41" spans="2:9" x14ac:dyDescent="0.25">
      <c r="B41" s="298" t="s">
        <v>398</v>
      </c>
    </row>
    <row r="42" spans="2:9" x14ac:dyDescent="0.25">
      <c r="B42" s="298" t="s">
        <v>392</v>
      </c>
    </row>
    <row r="43" spans="2:9" x14ac:dyDescent="0.25">
      <c r="B43" s="298" t="s">
        <v>393</v>
      </c>
    </row>
    <row r="44" spans="2:9" x14ac:dyDescent="0.25">
      <c r="B44" s="300"/>
      <c r="C44" s="300"/>
      <c r="D44" s="300"/>
      <c r="E44" s="300"/>
      <c r="F44" s="300"/>
      <c r="G44" s="300"/>
      <c r="H44" s="300"/>
      <c r="I44" s="300"/>
    </row>
  </sheetData>
  <mergeCells count="2">
    <mergeCell ref="B2:I2"/>
    <mergeCell ref="B21:I21"/>
  </mergeCells>
  <pageMargins left="0.7" right="0.7" top="0.75" bottom="0.75" header="0.3" footer="0.3"/>
  <pageSetup paperSize="9" scale="95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98ED3-661A-44AE-BEC7-8D5908541D67}">
  <sheetPr codeName="Hoja26">
    <tabColor theme="0" tint="-0.499984740745262"/>
  </sheetPr>
  <dimension ref="B1:K116"/>
  <sheetViews>
    <sheetView showGridLines="0" zoomScaleNormal="100" workbookViewId="0"/>
  </sheetViews>
  <sheetFormatPr baseColWidth="10" defaultRowHeight="15" x14ac:dyDescent="0.25"/>
  <cols>
    <col min="1" max="1" width="5.7109375" style="297" customWidth="1"/>
    <col min="2" max="16384" width="11.42578125" style="297"/>
  </cols>
  <sheetData>
    <row r="1" spans="2:9" ht="47.25" customHeight="1" x14ac:dyDescent="0.25">
      <c r="B1" s="356" t="s">
        <v>399</v>
      </c>
      <c r="C1" s="356"/>
      <c r="D1" s="356"/>
      <c r="E1" s="356"/>
      <c r="F1" s="356"/>
      <c r="G1" s="356"/>
      <c r="H1" s="356"/>
      <c r="I1" s="356"/>
    </row>
    <row r="17" spans="2:9" x14ac:dyDescent="0.25">
      <c r="B17" s="301" t="s">
        <v>411</v>
      </c>
    </row>
    <row r="18" spans="2:9" x14ac:dyDescent="0.25">
      <c r="B18" s="302" t="s">
        <v>400</v>
      </c>
    </row>
    <row r="20" spans="2:9" ht="45" customHeight="1" x14ac:dyDescent="0.25">
      <c r="B20" s="356" t="s">
        <v>401</v>
      </c>
      <c r="C20" s="356"/>
      <c r="D20" s="356"/>
      <c r="E20" s="356"/>
      <c r="F20" s="356"/>
      <c r="G20" s="356"/>
      <c r="H20" s="356"/>
      <c r="I20" s="356"/>
    </row>
    <row r="22" spans="2:9" x14ac:dyDescent="0.25">
      <c r="B22" s="303" t="s">
        <v>402</v>
      </c>
      <c r="F22" s="303" t="s">
        <v>403</v>
      </c>
    </row>
    <row r="36" spans="2:9" x14ac:dyDescent="0.25">
      <c r="B36" s="304" t="s">
        <v>404</v>
      </c>
    </row>
    <row r="37" spans="2:9" x14ac:dyDescent="0.25">
      <c r="B37" s="301" t="s">
        <v>411</v>
      </c>
    </row>
    <row r="38" spans="2:9" x14ac:dyDescent="0.25">
      <c r="B38" s="302" t="s">
        <v>400</v>
      </c>
    </row>
    <row r="40" spans="2:9" ht="48.75" customHeight="1" x14ac:dyDescent="0.25">
      <c r="B40" s="358" t="s">
        <v>405</v>
      </c>
      <c r="C40" s="359"/>
      <c r="D40" s="359"/>
      <c r="E40" s="359"/>
      <c r="F40" s="359"/>
      <c r="G40" s="359"/>
      <c r="H40" s="359"/>
      <c r="I40" s="359"/>
    </row>
    <row r="55" spans="2:9" x14ac:dyDescent="0.25">
      <c r="B55" s="301" t="s">
        <v>406</v>
      </c>
    </row>
    <row r="56" spans="2:9" x14ac:dyDescent="0.25">
      <c r="B56" s="301" t="s">
        <v>411</v>
      </c>
    </row>
    <row r="57" spans="2:9" x14ac:dyDescent="0.25">
      <c r="B57" s="302" t="s">
        <v>400</v>
      </c>
    </row>
    <row r="58" spans="2:9" ht="36" customHeight="1" x14ac:dyDescent="0.25"/>
    <row r="59" spans="2:9" ht="29.25" customHeight="1" x14ac:dyDescent="0.25">
      <c r="B59" s="356" t="s">
        <v>407</v>
      </c>
      <c r="C59" s="356"/>
      <c r="D59" s="356"/>
      <c r="E59" s="356"/>
      <c r="F59" s="356"/>
      <c r="G59" s="356"/>
      <c r="H59" s="356"/>
      <c r="I59" s="356"/>
    </row>
    <row r="76" spans="2:9" x14ac:dyDescent="0.25">
      <c r="B76" s="305" t="s">
        <v>411</v>
      </c>
    </row>
    <row r="77" spans="2:9" x14ac:dyDescent="0.25">
      <c r="B77" s="306" t="s">
        <v>400</v>
      </c>
    </row>
    <row r="79" spans="2:9" ht="40.5" customHeight="1" x14ac:dyDescent="0.25">
      <c r="B79" s="356" t="s">
        <v>408</v>
      </c>
      <c r="C79" s="356"/>
      <c r="D79" s="356"/>
      <c r="E79" s="356"/>
      <c r="F79" s="356"/>
      <c r="G79" s="356"/>
      <c r="H79" s="356"/>
      <c r="I79" s="356"/>
    </row>
    <row r="80" spans="2:9" x14ac:dyDescent="0.25">
      <c r="B80"/>
      <c r="C80"/>
    </row>
    <row r="96" spans="2:11" ht="26.45" customHeight="1" x14ac:dyDescent="0.25">
      <c r="B96" s="360" t="s">
        <v>409</v>
      </c>
      <c r="C96" s="360"/>
      <c r="D96" s="360"/>
      <c r="E96" s="360"/>
      <c r="F96" s="360"/>
      <c r="G96" s="360"/>
      <c r="H96" s="360"/>
      <c r="K96" s="307"/>
    </row>
    <row r="97" spans="2:9" x14ac:dyDescent="0.25">
      <c r="B97" s="305" t="s">
        <v>411</v>
      </c>
    </row>
    <row r="98" spans="2:9" x14ac:dyDescent="0.25">
      <c r="B98" s="306" t="s">
        <v>400</v>
      </c>
    </row>
    <row r="100" spans="2:9" ht="50.25" customHeight="1" x14ac:dyDescent="0.25">
      <c r="B100" s="357" t="s">
        <v>410</v>
      </c>
      <c r="C100" s="357"/>
      <c r="D100" s="357"/>
      <c r="E100" s="357"/>
      <c r="F100" s="357"/>
      <c r="G100" s="357"/>
      <c r="H100" s="357"/>
      <c r="I100" s="357"/>
    </row>
    <row r="114" spans="2:9" x14ac:dyDescent="0.25">
      <c r="B114" s="305" t="s">
        <v>411</v>
      </c>
    </row>
    <row r="115" spans="2:9" x14ac:dyDescent="0.25">
      <c r="B115" s="306" t="s">
        <v>400</v>
      </c>
    </row>
    <row r="116" spans="2:9" ht="9" customHeight="1" x14ac:dyDescent="0.25">
      <c r="B116" s="308"/>
      <c r="C116" s="308"/>
      <c r="D116" s="308"/>
      <c r="E116" s="308"/>
      <c r="F116" s="308"/>
      <c r="G116" s="308"/>
      <c r="H116" s="308"/>
      <c r="I116" s="308"/>
    </row>
  </sheetData>
  <mergeCells count="7">
    <mergeCell ref="B100:I100"/>
    <mergeCell ref="B1:I1"/>
    <mergeCell ref="B20:I20"/>
    <mergeCell ref="B40:I40"/>
    <mergeCell ref="B59:I59"/>
    <mergeCell ref="B79:I79"/>
    <mergeCell ref="B96:H96"/>
  </mergeCells>
  <pageMargins left="0.7" right="0.7" top="0.75" bottom="0.75" header="0.3" footer="0.3"/>
  <pageSetup paperSize="9" scale="95" orientation="portrait" r:id="rId1"/>
  <rowBreaks count="2" manualBreakCount="2">
    <brk id="38" max="16383" man="1"/>
    <brk id="7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2F47D-E08C-4236-B3CF-B37A7B72F456}">
  <sheetPr codeName="Hoja3">
    <tabColor theme="0" tint="-0.499984740745262"/>
    <pageSetUpPr fitToPage="1"/>
  </sheetPr>
  <dimension ref="A1:M64"/>
  <sheetViews>
    <sheetView showGridLines="0" zoomScale="85" zoomScaleNormal="85" zoomScaleSheetLayoutView="85" workbookViewId="0">
      <selection activeCell="A27" sqref="A27"/>
    </sheetView>
  </sheetViews>
  <sheetFormatPr baseColWidth="10" defaultRowHeight="12.75" x14ac:dyDescent="0.2"/>
  <cols>
    <col min="1" max="1" width="5.7109375" style="32" customWidth="1"/>
    <col min="2" max="2" width="13.140625" style="32" customWidth="1"/>
    <col min="3" max="8" width="11.7109375" style="32" customWidth="1"/>
    <col min="9" max="9" width="12.28515625" style="32" customWidth="1"/>
    <col min="10" max="10" width="11.42578125" style="31"/>
    <col min="11" max="16384" width="11.42578125" style="32"/>
  </cols>
  <sheetData>
    <row r="1" spans="1:13" x14ac:dyDescent="0.2">
      <c r="A1" s="30"/>
      <c r="B1" s="30"/>
      <c r="C1" s="30"/>
      <c r="D1" s="30"/>
      <c r="E1" s="30"/>
      <c r="F1" s="30"/>
      <c r="G1" s="30"/>
      <c r="H1" s="30"/>
      <c r="I1" s="30"/>
    </row>
    <row r="2" spans="1:13" ht="15.75" x14ac:dyDescent="0.2">
      <c r="A2" s="30"/>
      <c r="B2" s="328" t="s">
        <v>350</v>
      </c>
      <c r="C2" s="328"/>
      <c r="D2" s="328"/>
      <c r="E2" s="328"/>
      <c r="F2" s="328"/>
      <c r="G2" s="328"/>
      <c r="H2" s="328"/>
      <c r="I2" s="328"/>
      <c r="M2" s="137"/>
    </row>
    <row r="3" spans="1:13" ht="15.75" customHeight="1" x14ac:dyDescent="0.2">
      <c r="A3" s="30"/>
      <c r="B3" s="328" t="s">
        <v>20</v>
      </c>
      <c r="C3" s="328"/>
      <c r="D3" s="328"/>
      <c r="E3" s="328"/>
      <c r="F3" s="328"/>
      <c r="G3" s="328"/>
      <c r="H3" s="328"/>
      <c r="I3" s="328"/>
    </row>
    <row r="4" spans="1:13" ht="5.0999999999999996" customHeight="1" x14ac:dyDescent="0.2">
      <c r="A4" s="30"/>
      <c r="B4" s="33"/>
      <c r="C4" s="33"/>
      <c r="D4" s="33"/>
      <c r="E4" s="33"/>
      <c r="F4" s="33"/>
      <c r="G4" s="33"/>
      <c r="H4" s="33"/>
      <c r="I4" s="33"/>
    </row>
    <row r="5" spans="1:13" ht="12.75" customHeight="1" x14ac:dyDescent="0.2">
      <c r="A5" s="30"/>
      <c r="B5" s="329" t="s">
        <v>0</v>
      </c>
      <c r="C5" s="329" t="s">
        <v>21</v>
      </c>
      <c r="D5" s="329" t="s">
        <v>22</v>
      </c>
      <c r="E5" s="329"/>
      <c r="F5" s="329"/>
      <c r="G5" s="329" t="s">
        <v>23</v>
      </c>
      <c r="H5" s="329" t="s">
        <v>24</v>
      </c>
      <c r="I5" s="329" t="s">
        <v>25</v>
      </c>
    </row>
    <row r="6" spans="1:13" ht="32.25" customHeight="1" x14ac:dyDescent="0.2">
      <c r="A6" s="30"/>
      <c r="B6" s="329"/>
      <c r="C6" s="329"/>
      <c r="D6" s="34" t="s">
        <v>4</v>
      </c>
      <c r="E6" s="34" t="s">
        <v>26</v>
      </c>
      <c r="F6" s="34" t="s">
        <v>27</v>
      </c>
      <c r="G6" s="329"/>
      <c r="H6" s="329"/>
      <c r="I6" s="329"/>
    </row>
    <row r="7" spans="1:13" s="31" customFormat="1" ht="5.0999999999999996" customHeight="1" x14ac:dyDescent="0.2">
      <c r="B7" s="35"/>
      <c r="C7" s="35"/>
      <c r="D7" s="35"/>
      <c r="E7" s="35"/>
      <c r="F7" s="35"/>
      <c r="G7" s="35"/>
      <c r="H7" s="35"/>
      <c r="I7" s="35"/>
    </row>
    <row r="8" spans="1:13" ht="12.75" customHeight="1" x14ac:dyDescent="0.2">
      <c r="A8" s="30"/>
      <c r="B8" s="36">
        <v>2004</v>
      </c>
      <c r="C8" s="37">
        <v>2.2999999999999998</v>
      </c>
      <c r="D8" s="37">
        <v>86.3</v>
      </c>
      <c r="E8" s="37">
        <v>4.3</v>
      </c>
      <c r="F8" s="37">
        <v>82</v>
      </c>
      <c r="G8" s="37">
        <v>11.4</v>
      </c>
      <c r="H8" s="37">
        <v>100</v>
      </c>
      <c r="I8" s="37">
        <v>302.2</v>
      </c>
      <c r="J8" s="38"/>
    </row>
    <row r="9" spans="1:13" ht="12.75" customHeight="1" x14ac:dyDescent="0.2">
      <c r="A9" s="30"/>
      <c r="B9" s="36">
        <v>2005</v>
      </c>
      <c r="C9" s="37">
        <v>2.7</v>
      </c>
      <c r="D9" s="37">
        <v>86.3</v>
      </c>
      <c r="E9" s="37">
        <v>5.8</v>
      </c>
      <c r="F9" s="37">
        <v>80.400000000000006</v>
      </c>
      <c r="G9" s="37">
        <v>11.1</v>
      </c>
      <c r="H9" s="37">
        <v>100</v>
      </c>
      <c r="I9" s="37">
        <v>313.5</v>
      </c>
      <c r="J9" s="38"/>
    </row>
    <row r="10" spans="1:13" ht="12.75" customHeight="1" x14ac:dyDescent="0.2">
      <c r="A10" s="30"/>
      <c r="B10" s="36">
        <v>2006</v>
      </c>
      <c r="C10" s="37">
        <v>1.4</v>
      </c>
      <c r="D10" s="37">
        <v>86.6</v>
      </c>
      <c r="E10" s="37">
        <v>4.5</v>
      </c>
      <c r="F10" s="37">
        <v>82.1</v>
      </c>
      <c r="G10" s="37">
        <v>12.1</v>
      </c>
      <c r="H10" s="37">
        <v>100</v>
      </c>
      <c r="I10" s="37">
        <v>316.8</v>
      </c>
      <c r="J10" s="38"/>
    </row>
    <row r="11" spans="1:13" ht="12.75" customHeight="1" x14ac:dyDescent="0.2">
      <c r="A11" s="30"/>
      <c r="B11" s="36">
        <v>2007</v>
      </c>
      <c r="C11" s="37">
        <v>3.4</v>
      </c>
      <c r="D11" s="37">
        <v>78.900000000000006</v>
      </c>
      <c r="E11" s="37">
        <v>2.2999999999999998</v>
      </c>
      <c r="F11" s="37">
        <v>76.599999999999994</v>
      </c>
      <c r="G11" s="37">
        <v>17.7</v>
      </c>
      <c r="H11" s="37">
        <v>100</v>
      </c>
      <c r="I11" s="37">
        <v>319.89999999999998</v>
      </c>
      <c r="J11" s="38"/>
    </row>
    <row r="12" spans="1:13" ht="12.75" customHeight="1" x14ac:dyDescent="0.2">
      <c r="A12" s="30"/>
      <c r="B12" s="36">
        <v>2008</v>
      </c>
      <c r="C12" s="37">
        <v>2.4</v>
      </c>
      <c r="D12" s="37">
        <v>76.8</v>
      </c>
      <c r="E12" s="37">
        <v>1.2</v>
      </c>
      <c r="F12" s="37">
        <v>75.599999999999994</v>
      </c>
      <c r="G12" s="37">
        <v>20.8</v>
      </c>
      <c r="H12" s="37">
        <v>100</v>
      </c>
      <c r="I12" s="37">
        <v>329.6</v>
      </c>
      <c r="J12" s="38"/>
    </row>
    <row r="13" spans="1:13" ht="12.75" customHeight="1" x14ac:dyDescent="0.2">
      <c r="A13" s="30"/>
      <c r="B13" s="36">
        <v>2009</v>
      </c>
      <c r="C13" s="37">
        <v>2.7</v>
      </c>
      <c r="D13" s="37">
        <v>73.8</v>
      </c>
      <c r="E13" s="37">
        <v>4.3</v>
      </c>
      <c r="F13" s="37">
        <v>69.5</v>
      </c>
      <c r="G13" s="37">
        <v>23.6</v>
      </c>
      <c r="H13" s="37">
        <v>100</v>
      </c>
      <c r="I13" s="37">
        <v>325.3</v>
      </c>
      <c r="J13" s="38"/>
    </row>
    <row r="14" spans="1:13" ht="12.75" customHeight="1" x14ac:dyDescent="0.2">
      <c r="A14" s="30"/>
      <c r="B14" s="36">
        <v>2010</v>
      </c>
      <c r="C14" s="37">
        <v>4</v>
      </c>
      <c r="D14" s="37">
        <v>68.900000000000006</v>
      </c>
      <c r="E14" s="37">
        <v>3.5</v>
      </c>
      <c r="F14" s="37">
        <v>65.400000000000006</v>
      </c>
      <c r="G14" s="37">
        <v>27.1</v>
      </c>
      <c r="H14" s="37">
        <v>100</v>
      </c>
      <c r="I14" s="37">
        <v>334.1</v>
      </c>
      <c r="J14" s="38"/>
    </row>
    <row r="15" spans="1:13" ht="12.75" customHeight="1" x14ac:dyDescent="0.2">
      <c r="A15" s="30"/>
      <c r="B15" s="36">
        <v>2011</v>
      </c>
      <c r="C15" s="37">
        <v>2.4</v>
      </c>
      <c r="D15" s="37">
        <v>69.7</v>
      </c>
      <c r="E15" s="37">
        <v>3.9</v>
      </c>
      <c r="F15" s="37">
        <v>65.8</v>
      </c>
      <c r="G15" s="37">
        <v>27.9</v>
      </c>
      <c r="H15" s="37">
        <v>100</v>
      </c>
      <c r="I15" s="37">
        <v>341.1</v>
      </c>
      <c r="J15" s="38"/>
    </row>
    <row r="16" spans="1:13" ht="12.75" customHeight="1" x14ac:dyDescent="0.2">
      <c r="A16" s="30"/>
      <c r="B16" s="36">
        <v>2012</v>
      </c>
      <c r="C16" s="37">
        <v>3.8</v>
      </c>
      <c r="D16" s="37">
        <v>66.900000000000006</v>
      </c>
      <c r="E16" s="37">
        <v>2.7</v>
      </c>
      <c r="F16" s="37">
        <v>64.3</v>
      </c>
      <c r="G16" s="37">
        <v>29.2</v>
      </c>
      <c r="H16" s="37">
        <v>100</v>
      </c>
      <c r="I16" s="37">
        <v>333.7</v>
      </c>
      <c r="J16" s="38"/>
    </row>
    <row r="17" spans="1:10" ht="12.75" customHeight="1" x14ac:dyDescent="0.2">
      <c r="A17" s="30"/>
      <c r="B17" s="36">
        <v>2013</v>
      </c>
      <c r="C17" s="37">
        <v>3.5</v>
      </c>
      <c r="D17" s="37">
        <v>66.400000000000006</v>
      </c>
      <c r="E17" s="37">
        <v>2.4</v>
      </c>
      <c r="F17" s="37">
        <v>64</v>
      </c>
      <c r="G17" s="37">
        <v>30.1</v>
      </c>
      <c r="H17" s="37">
        <v>100</v>
      </c>
      <c r="I17" s="37">
        <v>352.8</v>
      </c>
      <c r="J17" s="38"/>
    </row>
    <row r="18" spans="1:10" ht="12.75" customHeight="1" x14ac:dyDescent="0.2">
      <c r="A18" s="30"/>
      <c r="B18" s="36">
        <v>2014</v>
      </c>
      <c r="C18" s="37">
        <v>3</v>
      </c>
      <c r="D18" s="37">
        <v>66.3</v>
      </c>
      <c r="E18" s="37">
        <v>1.8</v>
      </c>
      <c r="F18" s="37">
        <v>64.5</v>
      </c>
      <c r="G18" s="37">
        <v>30.7</v>
      </c>
      <c r="H18" s="37">
        <v>100</v>
      </c>
      <c r="I18" s="37">
        <v>365.4</v>
      </c>
      <c r="J18" s="38"/>
    </row>
    <row r="19" spans="1:10" ht="12.75" customHeight="1" x14ac:dyDescent="0.2">
      <c r="A19" s="30"/>
      <c r="B19" s="36">
        <v>2015</v>
      </c>
      <c r="C19" s="37">
        <v>2.7854999999999999</v>
      </c>
      <c r="D19" s="37">
        <v>64.041700000000006</v>
      </c>
      <c r="E19" s="37">
        <v>2.3908999999999998</v>
      </c>
      <c r="F19" s="37">
        <v>61.6509</v>
      </c>
      <c r="G19" s="37">
        <v>33.172800000000002</v>
      </c>
      <c r="H19" s="37">
        <v>100</v>
      </c>
      <c r="I19" s="37">
        <v>361.09381000000002</v>
      </c>
      <c r="J19" s="38"/>
    </row>
    <row r="20" spans="1:10" ht="12.75" customHeight="1" x14ac:dyDescent="0.2">
      <c r="A20" s="30"/>
      <c r="B20" s="36">
        <v>2016</v>
      </c>
      <c r="C20" s="37">
        <v>3.47052</v>
      </c>
      <c r="D20" s="37">
        <v>63.987560000000002</v>
      </c>
      <c r="E20" s="37">
        <v>1.4221600000000001</v>
      </c>
      <c r="F20" s="37">
        <v>62.565399999999997</v>
      </c>
      <c r="G20" s="37">
        <v>32.541910000000001</v>
      </c>
      <c r="H20" s="37">
        <v>100</v>
      </c>
      <c r="I20" s="37">
        <v>365.92488335999997</v>
      </c>
      <c r="J20" s="38"/>
    </row>
    <row r="21" spans="1:10" ht="12.75" customHeight="1" x14ac:dyDescent="0.2">
      <c r="A21" s="30"/>
      <c r="B21" s="36">
        <v>2017</v>
      </c>
      <c r="C21" s="37">
        <v>3.1473399999999998</v>
      </c>
      <c r="D21" s="37">
        <v>64.092010000000002</v>
      </c>
      <c r="E21" s="37">
        <v>2.3064</v>
      </c>
      <c r="F21" s="37">
        <v>61.785609999999998</v>
      </c>
      <c r="G21" s="37">
        <v>32.760649999999998</v>
      </c>
      <c r="H21" s="37">
        <v>100</v>
      </c>
      <c r="I21" s="37">
        <v>371.49585376000005</v>
      </c>
      <c r="J21" s="38"/>
    </row>
    <row r="22" spans="1:10" ht="12.75" customHeight="1" x14ac:dyDescent="0.2">
      <c r="A22" s="30"/>
      <c r="B22" s="36">
        <v>2018</v>
      </c>
      <c r="C22" s="37">
        <v>2.1107200000000002</v>
      </c>
      <c r="D22" s="37">
        <v>62.413420000000002</v>
      </c>
      <c r="E22" s="37">
        <v>1.9762</v>
      </c>
      <c r="F22" s="37">
        <v>60.437220000000003</v>
      </c>
      <c r="G22" s="37">
        <v>35.475859999999997</v>
      </c>
      <c r="H22" s="37">
        <v>100</v>
      </c>
      <c r="I22" s="37">
        <v>380.93957290999998</v>
      </c>
      <c r="J22" s="38"/>
    </row>
    <row r="23" spans="1:10" ht="12.75" customHeight="1" x14ac:dyDescent="0.2">
      <c r="A23" s="30"/>
      <c r="B23" s="36">
        <v>2019</v>
      </c>
      <c r="C23" s="235">
        <v>2.2589999999999999</v>
      </c>
      <c r="D23" s="235">
        <v>59.5</v>
      </c>
      <c r="E23" s="235">
        <v>1.4</v>
      </c>
      <c r="F23" s="235">
        <v>58.1</v>
      </c>
      <c r="G23" s="235">
        <v>38.200000000000003</v>
      </c>
      <c r="H23" s="235">
        <v>100</v>
      </c>
      <c r="I23" s="235">
        <v>383.31626599999998</v>
      </c>
      <c r="J23" s="38"/>
    </row>
    <row r="24" spans="1:10" ht="12.75" customHeight="1" x14ac:dyDescent="0.2">
      <c r="A24" s="30"/>
      <c r="B24" s="36">
        <v>2020</v>
      </c>
      <c r="C24" s="235">
        <v>4.3233737945556641</v>
      </c>
      <c r="D24" s="235">
        <v>64.8</v>
      </c>
      <c r="E24" s="235">
        <v>3.2</v>
      </c>
      <c r="F24" s="235">
        <v>61.6</v>
      </c>
      <c r="G24" s="235">
        <v>30.9</v>
      </c>
      <c r="H24" s="235">
        <v>100</v>
      </c>
      <c r="I24" s="235">
        <v>368.40374755859375</v>
      </c>
      <c r="J24" s="38"/>
    </row>
    <row r="25" spans="1:10" ht="12.75" customHeight="1" x14ac:dyDescent="0.2">
      <c r="A25" s="30"/>
      <c r="B25" s="36">
        <v>2021</v>
      </c>
      <c r="C25" s="235">
        <v>2.4283530712127686</v>
      </c>
      <c r="D25" s="235">
        <v>58.825820922851563</v>
      </c>
      <c r="E25" s="235">
        <v>1.8787285089492798</v>
      </c>
      <c r="F25" s="235">
        <v>56.947090148925781</v>
      </c>
      <c r="G25" s="235">
        <v>38.745826721191406</v>
      </c>
      <c r="H25" s="235">
        <v>100</v>
      </c>
      <c r="I25" s="235">
        <v>405.0277099609375</v>
      </c>
      <c r="J25" s="38"/>
    </row>
    <row r="26" spans="1:10" ht="12.75" customHeight="1" x14ac:dyDescent="0.2">
      <c r="A26" s="30"/>
      <c r="B26" s="36">
        <v>2022</v>
      </c>
      <c r="C26" s="235">
        <v>1.1713343858718872</v>
      </c>
      <c r="D26" s="235">
        <v>61.462577819824219</v>
      </c>
      <c r="E26" s="235">
        <v>1.3008558750152588</v>
      </c>
      <c r="F26" s="235">
        <v>60.161724090576172</v>
      </c>
      <c r="G26" s="235">
        <v>37.3660888671875</v>
      </c>
      <c r="H26" s="235">
        <v>100</v>
      </c>
      <c r="I26" s="235">
        <v>412.15564342594149</v>
      </c>
      <c r="J26" s="38"/>
    </row>
    <row r="27" spans="1:10" ht="9" customHeight="1" x14ac:dyDescent="0.2">
      <c r="A27" s="30"/>
      <c r="B27" s="39"/>
      <c r="C27" s="40"/>
      <c r="D27" s="41"/>
      <c r="E27" s="41"/>
      <c r="F27" s="42"/>
      <c r="G27" s="42"/>
      <c r="H27" s="42"/>
      <c r="I27" s="42"/>
      <c r="J27" s="38"/>
    </row>
    <row r="28" spans="1:10" s="31" customFormat="1" x14ac:dyDescent="0.2">
      <c r="B28" s="43" t="s">
        <v>12</v>
      </c>
      <c r="C28" s="44"/>
      <c r="D28" s="45"/>
      <c r="E28" s="46"/>
      <c r="F28" s="46"/>
      <c r="G28" s="46"/>
      <c r="H28" s="47"/>
      <c r="I28" s="46"/>
    </row>
    <row r="29" spans="1:10" s="31" customFormat="1" ht="10.5" customHeight="1" x14ac:dyDescent="0.2">
      <c r="B29" s="24" t="s">
        <v>60</v>
      </c>
      <c r="C29" s="44"/>
      <c r="D29" s="45"/>
      <c r="E29" s="46"/>
      <c r="F29" s="46"/>
      <c r="G29" s="46"/>
      <c r="H29" s="47"/>
      <c r="I29" s="46"/>
    </row>
    <row r="30" spans="1:10" s="31" customFormat="1" x14ac:dyDescent="0.2">
      <c r="B30" s="330" t="s">
        <v>28</v>
      </c>
      <c r="C30" s="330"/>
      <c r="D30" s="330"/>
      <c r="E30" s="330"/>
      <c r="F30" s="330"/>
      <c r="G30" s="330"/>
      <c r="H30" s="330"/>
      <c r="I30" s="330"/>
    </row>
    <row r="31" spans="1:10" s="31" customFormat="1" ht="21" customHeight="1" x14ac:dyDescent="0.2">
      <c r="B31" s="330" t="s">
        <v>29</v>
      </c>
      <c r="C31" s="330"/>
      <c r="D31" s="330"/>
      <c r="E31" s="330"/>
      <c r="F31" s="330"/>
      <c r="G31" s="330"/>
      <c r="H31" s="330"/>
      <c r="I31" s="330"/>
    </row>
    <row r="32" spans="1:10" s="31" customFormat="1" ht="24.75" customHeight="1" x14ac:dyDescent="0.2">
      <c r="B32" s="331" t="s">
        <v>30</v>
      </c>
      <c r="C32" s="331"/>
      <c r="D32" s="331"/>
      <c r="E32" s="331"/>
      <c r="F32" s="331"/>
      <c r="G32" s="331"/>
      <c r="H32" s="331"/>
      <c r="I32" s="331"/>
    </row>
    <row r="33" spans="2:10" s="31" customFormat="1" x14ac:dyDescent="0.2">
      <c r="B33" s="48" t="s">
        <v>31</v>
      </c>
      <c r="C33" s="49"/>
      <c r="D33" s="49"/>
      <c r="E33" s="49"/>
      <c r="F33" s="49"/>
      <c r="G33" s="49"/>
      <c r="H33" s="49"/>
      <c r="I33" s="49"/>
    </row>
    <row r="34" spans="2:10" s="31" customFormat="1" x14ac:dyDescent="0.2">
      <c r="B34" s="50" t="s">
        <v>349</v>
      </c>
      <c r="C34" s="51"/>
      <c r="D34" s="51"/>
      <c r="E34" s="51"/>
      <c r="F34" s="51"/>
      <c r="G34" s="51"/>
      <c r="H34" s="51"/>
      <c r="I34" s="52"/>
    </row>
    <row r="35" spans="2:10" s="31" customFormat="1" x14ac:dyDescent="0.2">
      <c r="B35" s="27" t="s">
        <v>19</v>
      </c>
      <c r="C35" s="49"/>
      <c r="D35" s="49"/>
      <c r="E35" s="49"/>
      <c r="F35" s="49"/>
      <c r="G35" s="49"/>
      <c r="H35" s="49"/>
      <c r="I35" s="49"/>
    </row>
    <row r="36" spans="2:10" s="31" customFormat="1" x14ac:dyDescent="0.2">
      <c r="C36" s="53"/>
      <c r="E36" s="53"/>
      <c r="F36" s="53"/>
      <c r="G36" s="53"/>
      <c r="H36" s="53"/>
      <c r="I36" s="53"/>
    </row>
    <row r="38" spans="2:10" x14ac:dyDescent="0.2">
      <c r="J38" s="32"/>
    </row>
    <row r="39" spans="2:10" x14ac:dyDescent="0.2">
      <c r="B39" s="31"/>
    </row>
    <row r="40" spans="2:10" x14ac:dyDescent="0.2">
      <c r="B40" s="31"/>
      <c r="C40" s="31"/>
      <c r="D40" s="31"/>
      <c r="E40" s="31"/>
    </row>
    <row r="41" spans="2:10" x14ac:dyDescent="0.2">
      <c r="B41" s="31"/>
      <c r="D41" s="31"/>
      <c r="F41" s="31"/>
    </row>
    <row r="42" spans="2:10" x14ac:dyDescent="0.2">
      <c r="B42" s="31"/>
      <c r="C42" s="31"/>
      <c r="D42" s="31"/>
      <c r="E42" s="31"/>
      <c r="F42" s="31"/>
    </row>
    <row r="43" spans="2:10" x14ac:dyDescent="0.2">
      <c r="B43" s="31"/>
      <c r="C43" s="31"/>
      <c r="D43" s="31"/>
      <c r="E43" s="31"/>
      <c r="F43" s="31"/>
    </row>
    <row r="44" spans="2:10" x14ac:dyDescent="0.2">
      <c r="J44" s="32"/>
    </row>
    <row r="45" spans="2:10" x14ac:dyDescent="0.2">
      <c r="J45" s="32"/>
    </row>
    <row r="46" spans="2:10" x14ac:dyDescent="0.2">
      <c r="J46" s="32"/>
    </row>
    <row r="47" spans="2:10" x14ac:dyDescent="0.2">
      <c r="J47" s="32"/>
    </row>
    <row r="48" spans="2:10" x14ac:dyDescent="0.2">
      <c r="J48" s="32"/>
    </row>
    <row r="49" spans="10:10" x14ac:dyDescent="0.2">
      <c r="J49" s="32"/>
    </row>
    <row r="50" spans="10:10" x14ac:dyDescent="0.2">
      <c r="J50" s="32"/>
    </row>
    <row r="51" spans="10:10" x14ac:dyDescent="0.2">
      <c r="J51" s="32"/>
    </row>
    <row r="52" spans="10:10" x14ac:dyDescent="0.2">
      <c r="J52" s="32"/>
    </row>
    <row r="53" spans="10:10" x14ac:dyDescent="0.2">
      <c r="J53" s="32"/>
    </row>
    <row r="54" spans="10:10" x14ac:dyDescent="0.2">
      <c r="J54" s="32"/>
    </row>
    <row r="55" spans="10:10" x14ac:dyDescent="0.2">
      <c r="J55" s="32"/>
    </row>
    <row r="56" spans="10:10" x14ac:dyDescent="0.2">
      <c r="J56" s="32"/>
    </row>
    <row r="57" spans="10:10" x14ac:dyDescent="0.2">
      <c r="J57" s="32"/>
    </row>
    <row r="58" spans="10:10" x14ac:dyDescent="0.2">
      <c r="J58" s="32"/>
    </row>
    <row r="59" spans="10:10" x14ac:dyDescent="0.2">
      <c r="J59" s="32"/>
    </row>
    <row r="60" spans="10:10" x14ac:dyDescent="0.2">
      <c r="J60" s="32"/>
    </row>
    <row r="61" spans="10:10" x14ac:dyDescent="0.2">
      <c r="J61" s="32"/>
    </row>
    <row r="62" spans="10:10" x14ac:dyDescent="0.2">
      <c r="J62" s="32"/>
    </row>
    <row r="63" spans="10:10" x14ac:dyDescent="0.2">
      <c r="J63" s="32"/>
    </row>
    <row r="64" spans="10:10" x14ac:dyDescent="0.2">
      <c r="J64" s="32"/>
    </row>
  </sheetData>
  <mergeCells count="11">
    <mergeCell ref="B30:I30"/>
    <mergeCell ref="B31:I31"/>
    <mergeCell ref="B32:I32"/>
    <mergeCell ref="B2:I2"/>
    <mergeCell ref="B3:I3"/>
    <mergeCell ref="B5:B6"/>
    <mergeCell ref="C5:C6"/>
    <mergeCell ref="D5:F5"/>
    <mergeCell ref="G5:G6"/>
    <mergeCell ref="H5:H6"/>
    <mergeCell ref="I5:I6"/>
  </mergeCells>
  <conditionalFormatting sqref="F40:F42">
    <cfRule type="cellIs" dxfId="207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D8187-926F-485B-93DE-80D73F296645}">
  <sheetPr codeName="Hoja4">
    <tabColor theme="0" tint="-0.499984740745262"/>
    <pageSetUpPr fitToPage="1"/>
  </sheetPr>
  <dimension ref="A1:T80"/>
  <sheetViews>
    <sheetView showGridLines="0" zoomScale="85" zoomScaleNormal="85" zoomScaleSheetLayoutView="85" workbookViewId="0">
      <selection activeCell="A27" sqref="A27"/>
    </sheetView>
  </sheetViews>
  <sheetFormatPr baseColWidth="10" defaultRowHeight="12.75" x14ac:dyDescent="0.2"/>
  <cols>
    <col min="1" max="1" width="5.7109375" style="32" customWidth="1"/>
    <col min="2" max="2" width="11.5703125" style="32" customWidth="1"/>
    <col min="3" max="3" width="12.28515625" style="32" customWidth="1"/>
    <col min="4" max="4" width="10.85546875" style="32" customWidth="1"/>
    <col min="5" max="5" width="12.85546875" style="32" customWidth="1"/>
    <col min="6" max="8" width="14.7109375" style="32" customWidth="1"/>
    <col min="9" max="9" width="14.28515625" style="32" customWidth="1"/>
    <col min="10" max="10" width="14.7109375" style="32" customWidth="1"/>
    <col min="11" max="11" width="14" style="32" customWidth="1"/>
    <col min="12" max="12" width="10.5703125" style="32" customWidth="1"/>
    <col min="13" max="13" width="11.85546875" style="32" customWidth="1"/>
    <col min="14" max="14" width="11.42578125" style="32"/>
    <col min="15" max="15" width="9.28515625" style="32" customWidth="1"/>
    <col min="16" max="16384" width="11.42578125" style="32"/>
  </cols>
  <sheetData>
    <row r="1" spans="1:15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ht="15.75" x14ac:dyDescent="0.2">
      <c r="A2" s="30"/>
      <c r="B2" s="328" t="s">
        <v>351</v>
      </c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O2" s="137"/>
    </row>
    <row r="3" spans="1:15" ht="15.75" x14ac:dyDescent="0.25">
      <c r="A3" s="30"/>
      <c r="B3" s="332" t="s">
        <v>20</v>
      </c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</row>
    <row r="4" spans="1:15" ht="5.0999999999999996" customHeight="1" x14ac:dyDescent="0.2">
      <c r="A4" s="30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5" ht="26.25" customHeight="1" x14ac:dyDescent="0.2">
      <c r="A5" s="30"/>
      <c r="B5" s="329" t="s">
        <v>0</v>
      </c>
      <c r="C5" s="333" t="s">
        <v>32</v>
      </c>
      <c r="D5" s="329" t="s">
        <v>33</v>
      </c>
      <c r="E5" s="329"/>
      <c r="F5" s="329"/>
      <c r="G5" s="329"/>
      <c r="H5" s="329"/>
      <c r="I5" s="333" t="s">
        <v>34</v>
      </c>
      <c r="J5" s="333" t="s">
        <v>35</v>
      </c>
      <c r="K5" s="333" t="s">
        <v>36</v>
      </c>
      <c r="L5" s="335" t="s">
        <v>37</v>
      </c>
      <c r="M5" s="335" t="s">
        <v>38</v>
      </c>
    </row>
    <row r="6" spans="1:15" ht="32.25" customHeight="1" x14ac:dyDescent="0.2">
      <c r="A6" s="30"/>
      <c r="B6" s="329"/>
      <c r="C6" s="334"/>
      <c r="D6" s="57" t="s">
        <v>4</v>
      </c>
      <c r="E6" s="57" t="s">
        <v>39</v>
      </c>
      <c r="F6" s="57" t="s">
        <v>40</v>
      </c>
      <c r="G6" s="57" t="s">
        <v>41</v>
      </c>
      <c r="H6" s="57" t="s">
        <v>42</v>
      </c>
      <c r="I6" s="334"/>
      <c r="J6" s="334"/>
      <c r="K6" s="334"/>
      <c r="L6" s="336"/>
      <c r="M6" s="336"/>
    </row>
    <row r="7" spans="1:15" ht="5.0999999999999996" customHeight="1" x14ac:dyDescent="0.2">
      <c r="A7" s="30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15" s="31" customFormat="1" ht="12.75" customHeight="1" x14ac:dyDescent="0.2">
      <c r="A8" s="30"/>
      <c r="B8" s="36">
        <v>2004</v>
      </c>
      <c r="C8" s="58">
        <v>8.9079999999999995</v>
      </c>
      <c r="D8" s="58">
        <v>17.458000000000002</v>
      </c>
      <c r="E8" s="58">
        <v>14.423999999999999</v>
      </c>
      <c r="F8" s="58">
        <v>1.4279999999999999</v>
      </c>
      <c r="G8" s="58">
        <v>1.6060000000000001</v>
      </c>
      <c r="H8" s="58">
        <v>0</v>
      </c>
      <c r="I8" s="58">
        <v>41.045000000000002</v>
      </c>
      <c r="J8" s="58">
        <v>31.579000000000001</v>
      </c>
      <c r="K8" s="58">
        <v>1.01</v>
      </c>
      <c r="L8" s="58">
        <v>100</v>
      </c>
      <c r="M8" s="58">
        <v>295.3</v>
      </c>
    </row>
    <row r="9" spans="1:15" s="31" customFormat="1" x14ac:dyDescent="0.2">
      <c r="A9" s="30"/>
      <c r="B9" s="36">
        <v>2005</v>
      </c>
      <c r="C9" s="58">
        <v>7.9269999999999996</v>
      </c>
      <c r="D9" s="58">
        <v>17.428000000000001</v>
      </c>
      <c r="E9" s="58">
        <v>13.728</v>
      </c>
      <c r="F9" s="58">
        <v>2.1349999999999998</v>
      </c>
      <c r="G9" s="58">
        <v>1.5649999999999999</v>
      </c>
      <c r="H9" s="58">
        <v>0</v>
      </c>
      <c r="I9" s="58">
        <v>39.124000000000002</v>
      </c>
      <c r="J9" s="58">
        <v>33.590000000000003</v>
      </c>
      <c r="K9" s="58">
        <v>1.93</v>
      </c>
      <c r="L9" s="58">
        <v>100</v>
      </c>
      <c r="M9" s="58">
        <v>305.10000000000002</v>
      </c>
    </row>
    <row r="10" spans="1:15" s="31" customFormat="1" x14ac:dyDescent="0.2">
      <c r="A10" s="30"/>
      <c r="B10" s="36">
        <v>2006</v>
      </c>
      <c r="C10" s="58">
        <v>7.032</v>
      </c>
      <c r="D10" s="58">
        <v>19.193999999999999</v>
      </c>
      <c r="E10" s="58">
        <v>15.746</v>
      </c>
      <c r="F10" s="58">
        <v>2.5790000000000002</v>
      </c>
      <c r="G10" s="58">
        <v>0.86899999999999999</v>
      </c>
      <c r="H10" s="58">
        <v>0</v>
      </c>
      <c r="I10" s="58">
        <v>39.848999999999997</v>
      </c>
      <c r="J10" s="58">
        <v>32.378999999999998</v>
      </c>
      <c r="K10" s="58">
        <v>1.5449999999999999</v>
      </c>
      <c r="L10" s="58">
        <v>100</v>
      </c>
      <c r="M10" s="58">
        <v>312.5</v>
      </c>
    </row>
    <row r="11" spans="1:15" s="31" customFormat="1" x14ac:dyDescent="0.2">
      <c r="A11" s="30"/>
      <c r="B11" s="36">
        <v>2007</v>
      </c>
      <c r="C11" s="58">
        <v>9.4879999999999995</v>
      </c>
      <c r="D11" s="58">
        <v>23.157000000000004</v>
      </c>
      <c r="E11" s="58">
        <v>18.815000000000001</v>
      </c>
      <c r="F11" s="58">
        <v>2.8610000000000002</v>
      </c>
      <c r="G11" s="58">
        <v>1.4810000000000001</v>
      </c>
      <c r="H11" s="58">
        <v>0</v>
      </c>
      <c r="I11" s="58">
        <v>38.277000000000001</v>
      </c>
      <c r="J11" s="58">
        <v>27.11</v>
      </c>
      <c r="K11" s="58">
        <v>1.968</v>
      </c>
      <c r="L11" s="58">
        <v>100</v>
      </c>
      <c r="M11" s="58">
        <v>309.10000000000002</v>
      </c>
    </row>
    <row r="12" spans="1:15" s="31" customFormat="1" x14ac:dyDescent="0.2">
      <c r="A12" s="30"/>
      <c r="B12" s="36">
        <v>2008</v>
      </c>
      <c r="C12" s="58">
        <v>8.2460000000000004</v>
      </c>
      <c r="D12" s="58">
        <v>23.274000000000001</v>
      </c>
      <c r="E12" s="58">
        <v>18.161000000000001</v>
      </c>
      <c r="F12" s="58">
        <v>3.1779999999999999</v>
      </c>
      <c r="G12" s="58">
        <v>1.9350000000000001</v>
      </c>
      <c r="H12" s="58">
        <v>0</v>
      </c>
      <c r="I12" s="58">
        <v>39.883000000000003</v>
      </c>
      <c r="J12" s="58">
        <v>26.609000000000002</v>
      </c>
      <c r="K12" s="58">
        <v>1.988</v>
      </c>
      <c r="L12" s="58">
        <v>100</v>
      </c>
      <c r="M12" s="58">
        <v>321.7</v>
      </c>
    </row>
    <row r="13" spans="1:15" s="31" customFormat="1" x14ac:dyDescent="0.2">
      <c r="A13" s="30"/>
      <c r="B13" s="36">
        <v>2009</v>
      </c>
      <c r="C13" s="58">
        <v>9.1449999999999996</v>
      </c>
      <c r="D13" s="58">
        <v>23.794</v>
      </c>
      <c r="E13" s="58">
        <v>19.12</v>
      </c>
      <c r="F13" s="58">
        <v>3.2349999999999999</v>
      </c>
      <c r="G13" s="58">
        <v>1.37</v>
      </c>
      <c r="H13" s="58">
        <v>6.9000000000000006E-2</v>
      </c>
      <c r="I13" s="58">
        <v>41.500999999999998</v>
      </c>
      <c r="J13" s="58">
        <v>23.928999999999998</v>
      </c>
      <c r="K13" s="58">
        <v>1.631</v>
      </c>
      <c r="L13" s="58">
        <v>100</v>
      </c>
      <c r="M13" s="58">
        <v>316.60000000000002</v>
      </c>
    </row>
    <row r="14" spans="1:15" s="31" customFormat="1" x14ac:dyDescent="0.2">
      <c r="A14" s="30"/>
      <c r="B14" s="36">
        <v>2010</v>
      </c>
      <c r="C14" s="58">
        <v>8.8480000000000008</v>
      </c>
      <c r="D14" s="58">
        <v>28.277999999999999</v>
      </c>
      <c r="E14" s="58">
        <v>20.965</v>
      </c>
      <c r="F14" s="58">
        <v>4.6790000000000003</v>
      </c>
      <c r="G14" s="58">
        <v>2.6339999999999999</v>
      </c>
      <c r="H14" s="58">
        <v>0</v>
      </c>
      <c r="I14" s="58">
        <v>40.299999999999997</v>
      </c>
      <c r="J14" s="58">
        <v>21.876000000000001</v>
      </c>
      <c r="K14" s="58">
        <v>0.69899999999999995</v>
      </c>
      <c r="L14" s="58">
        <v>100</v>
      </c>
      <c r="M14" s="58">
        <v>320.60000000000002</v>
      </c>
    </row>
    <row r="15" spans="1:15" s="31" customFormat="1" x14ac:dyDescent="0.2">
      <c r="A15" s="30"/>
      <c r="B15" s="36">
        <v>2011</v>
      </c>
      <c r="C15" s="58">
        <v>8.2469999999999999</v>
      </c>
      <c r="D15" s="58">
        <v>24.048999999999999</v>
      </c>
      <c r="E15" s="58">
        <v>18.085000000000001</v>
      </c>
      <c r="F15" s="58">
        <v>3.7850000000000001</v>
      </c>
      <c r="G15" s="58">
        <v>2.1309999999999998</v>
      </c>
      <c r="H15" s="58">
        <v>4.8000000000000001E-2</v>
      </c>
      <c r="I15" s="58">
        <v>42.045999999999999</v>
      </c>
      <c r="J15" s="58">
        <v>24.545000000000002</v>
      </c>
      <c r="K15" s="58">
        <v>1.1120000000000001</v>
      </c>
      <c r="L15" s="58">
        <v>100</v>
      </c>
      <c r="M15" s="58">
        <v>332.8</v>
      </c>
    </row>
    <row r="16" spans="1:15" s="31" customFormat="1" x14ac:dyDescent="0.2">
      <c r="A16" s="30"/>
      <c r="B16" s="36">
        <v>2012</v>
      </c>
      <c r="C16" s="58">
        <v>9.609</v>
      </c>
      <c r="D16" s="58">
        <v>26.158999999999999</v>
      </c>
      <c r="E16" s="58">
        <v>19.327000000000002</v>
      </c>
      <c r="F16" s="58">
        <v>4.2949999999999999</v>
      </c>
      <c r="G16" s="58">
        <v>2.5369999999999999</v>
      </c>
      <c r="H16" s="58">
        <v>0</v>
      </c>
      <c r="I16" s="58">
        <v>40.295999999999999</v>
      </c>
      <c r="J16" s="58">
        <v>22.79</v>
      </c>
      <c r="K16" s="58">
        <v>1.1459999999999999</v>
      </c>
      <c r="L16" s="58">
        <v>100</v>
      </c>
      <c r="M16" s="58">
        <v>320.89999999999998</v>
      </c>
    </row>
    <row r="17" spans="1:13" s="31" customFormat="1" x14ac:dyDescent="0.2">
      <c r="A17" s="30"/>
      <c r="B17" s="36">
        <v>2013</v>
      </c>
      <c r="C17" s="58">
        <v>8.6359999999999992</v>
      </c>
      <c r="D17" s="58">
        <v>23.432000000000002</v>
      </c>
      <c r="E17" s="58">
        <v>16.544</v>
      </c>
      <c r="F17" s="58">
        <v>5.4509999999999996</v>
      </c>
      <c r="G17" s="58">
        <v>1.4370000000000001</v>
      </c>
      <c r="H17" s="58">
        <v>0</v>
      </c>
      <c r="I17" s="58">
        <v>43.076000000000001</v>
      </c>
      <c r="J17" s="58">
        <v>23.725999999999999</v>
      </c>
      <c r="K17" s="58">
        <v>1.1299999999999999</v>
      </c>
      <c r="L17" s="58">
        <v>100</v>
      </c>
      <c r="M17" s="58">
        <v>340.5</v>
      </c>
    </row>
    <row r="18" spans="1:13" s="31" customFormat="1" x14ac:dyDescent="0.2">
      <c r="A18" s="30"/>
      <c r="B18" s="36">
        <v>2014</v>
      </c>
      <c r="C18" s="58">
        <v>8.6329999999999991</v>
      </c>
      <c r="D18" s="58">
        <v>27.937000000000001</v>
      </c>
      <c r="E18" s="58">
        <v>21.635000000000002</v>
      </c>
      <c r="F18" s="58">
        <v>4.55</v>
      </c>
      <c r="G18" s="58">
        <v>1.752</v>
      </c>
      <c r="H18" s="58">
        <v>0</v>
      </c>
      <c r="I18" s="58">
        <v>42.654000000000003</v>
      </c>
      <c r="J18" s="58">
        <v>20.198</v>
      </c>
      <c r="K18" s="58">
        <v>0.57699999999999996</v>
      </c>
      <c r="L18" s="58">
        <v>100</v>
      </c>
      <c r="M18" s="58">
        <v>354.3</v>
      </c>
    </row>
    <row r="19" spans="1:13" s="31" customFormat="1" x14ac:dyDescent="0.2">
      <c r="A19" s="30"/>
      <c r="B19" s="36">
        <v>2015</v>
      </c>
      <c r="C19" s="58">
        <v>8.8369999999999997</v>
      </c>
      <c r="D19" s="58">
        <v>28.835000000000001</v>
      </c>
      <c r="E19" s="58">
        <v>21.75</v>
      </c>
      <c r="F19" s="58">
        <v>5.5170000000000003</v>
      </c>
      <c r="G19" s="58">
        <v>1.5680000000000001</v>
      </c>
      <c r="H19" s="58">
        <v>0</v>
      </c>
      <c r="I19" s="58">
        <v>42.723999999999997</v>
      </c>
      <c r="J19" s="58">
        <v>18.484999999999999</v>
      </c>
      <c r="K19" s="58">
        <v>1.119</v>
      </c>
      <c r="L19" s="58">
        <v>100</v>
      </c>
      <c r="M19" s="58">
        <v>351.03555</v>
      </c>
    </row>
    <row r="20" spans="1:13" s="31" customFormat="1" x14ac:dyDescent="0.2">
      <c r="A20" s="30"/>
      <c r="B20" s="36">
        <v>2016</v>
      </c>
      <c r="C20" s="58">
        <v>9.8279999999999994</v>
      </c>
      <c r="D20" s="58">
        <v>28.045999999999999</v>
      </c>
      <c r="E20" s="58">
        <v>20.593</v>
      </c>
      <c r="F20" s="58">
        <v>5.9340000000000002</v>
      </c>
      <c r="G20" s="58">
        <v>1.5189999999999999</v>
      </c>
      <c r="H20" s="58">
        <v>0</v>
      </c>
      <c r="I20" s="58">
        <v>42.695999999999998</v>
      </c>
      <c r="J20" s="58">
        <v>18.646999999999998</v>
      </c>
      <c r="K20" s="58">
        <v>0.78300000000000003</v>
      </c>
      <c r="L20" s="58">
        <v>100</v>
      </c>
      <c r="M20" s="58">
        <v>353.22538200999998</v>
      </c>
    </row>
    <row r="21" spans="1:13" s="31" customFormat="1" x14ac:dyDescent="0.2">
      <c r="A21" s="30"/>
      <c r="B21" s="36">
        <v>2017</v>
      </c>
      <c r="C21" s="58">
        <v>8.218</v>
      </c>
      <c r="D21" s="58">
        <v>26.077000000000005</v>
      </c>
      <c r="E21" s="58">
        <v>19.190000000000001</v>
      </c>
      <c r="F21" s="58">
        <v>5.03</v>
      </c>
      <c r="G21" s="58">
        <v>1.827</v>
      </c>
      <c r="H21" s="58">
        <v>0.03</v>
      </c>
      <c r="I21" s="58">
        <v>44.624000000000002</v>
      </c>
      <c r="J21" s="58">
        <v>20.071999999999999</v>
      </c>
      <c r="K21" s="58">
        <v>1.01</v>
      </c>
      <c r="L21" s="58">
        <v>100</v>
      </c>
      <c r="M21" s="58">
        <v>359.80362659000002</v>
      </c>
    </row>
    <row r="22" spans="1:13" s="31" customFormat="1" x14ac:dyDescent="0.2">
      <c r="A22" s="30"/>
      <c r="B22" s="36">
        <v>2018</v>
      </c>
      <c r="C22" s="58">
        <v>8.9831180572509766</v>
      </c>
      <c r="D22" s="58">
        <v>28.295509338378906</v>
      </c>
      <c r="E22" s="58">
        <v>21.8697509765625</v>
      </c>
      <c r="F22" s="58">
        <v>4.9358854293823242</v>
      </c>
      <c r="G22" s="58">
        <v>1.4898725748062134</v>
      </c>
      <c r="H22" s="58">
        <v>0</v>
      </c>
      <c r="I22" s="58">
        <v>42.483802795410156</v>
      </c>
      <c r="J22" s="58">
        <v>19.400491714477539</v>
      </c>
      <c r="K22" s="58">
        <v>0.83707594871520996</v>
      </c>
      <c r="L22" s="58">
        <v>100</v>
      </c>
      <c r="M22" s="58">
        <v>372.89902115440367</v>
      </c>
    </row>
    <row r="23" spans="1:13" s="31" customFormat="1" x14ac:dyDescent="0.2">
      <c r="A23" s="30"/>
      <c r="B23" s="36">
        <v>2019</v>
      </c>
      <c r="C23" s="236">
        <v>9.2896999999999998</v>
      </c>
      <c r="D23" s="236">
        <v>26.576000000000001</v>
      </c>
      <c r="E23" s="236">
        <v>20.327400000000001</v>
      </c>
      <c r="F23" s="236">
        <v>5.1497999999999999</v>
      </c>
      <c r="G23" s="236">
        <v>1.0988</v>
      </c>
      <c r="H23" s="236">
        <v>0</v>
      </c>
      <c r="I23" s="236">
        <v>44.636699999999998</v>
      </c>
      <c r="J23" s="236">
        <v>18.7379</v>
      </c>
      <c r="K23" s="236">
        <v>0.75980000000000003</v>
      </c>
      <c r="L23" s="236">
        <v>100</v>
      </c>
      <c r="M23" s="236">
        <v>374.657262</v>
      </c>
    </row>
    <row r="24" spans="1:13" s="31" customFormat="1" x14ac:dyDescent="0.2">
      <c r="A24" s="30"/>
      <c r="B24" s="36">
        <v>2020</v>
      </c>
      <c r="C24" s="236">
        <v>10.602286338806152</v>
      </c>
      <c r="D24" s="236">
        <v>25.582138061523438</v>
      </c>
      <c r="E24" s="236">
        <v>20.985038757324219</v>
      </c>
      <c r="F24" s="236">
        <v>3.594940185546875</v>
      </c>
      <c r="G24" s="236">
        <v>1.0021600723266602</v>
      </c>
      <c r="H24" s="236">
        <v>0</v>
      </c>
      <c r="I24" s="236">
        <v>41.815608978271484</v>
      </c>
      <c r="J24" s="236">
        <v>20.965103149414063</v>
      </c>
      <c r="K24" s="236">
        <v>1.0348632335662842</v>
      </c>
      <c r="L24" s="236">
        <v>100</v>
      </c>
      <c r="M24" s="236">
        <v>352.47628784179688</v>
      </c>
    </row>
    <row r="25" spans="1:13" s="31" customFormat="1" x14ac:dyDescent="0.2">
      <c r="A25" s="30"/>
      <c r="B25" s="36">
        <v>2021</v>
      </c>
      <c r="C25" s="236">
        <v>9.0602474212646484</v>
      </c>
      <c r="D25" s="236">
        <v>27.86505126953125</v>
      </c>
      <c r="E25" s="236">
        <v>21.604969024658203</v>
      </c>
      <c r="F25" s="236">
        <v>4.7239689826965332</v>
      </c>
      <c r="G25" s="236">
        <v>1.5361123085021973</v>
      </c>
      <c r="H25" s="236">
        <v>0</v>
      </c>
      <c r="I25" s="236">
        <v>44.474807739257813</v>
      </c>
      <c r="J25" s="236">
        <v>17.585727691650391</v>
      </c>
      <c r="K25" s="236">
        <v>1.0141652822494507</v>
      </c>
      <c r="L25" s="236">
        <v>100</v>
      </c>
      <c r="M25" s="236">
        <v>395.19219970703125</v>
      </c>
    </row>
    <row r="26" spans="1:13" s="31" customFormat="1" x14ac:dyDescent="0.2">
      <c r="A26" s="30"/>
      <c r="B26" s="36">
        <v>2022</v>
      </c>
      <c r="C26" s="236">
        <v>7.8249306678771973</v>
      </c>
      <c r="D26" s="236">
        <v>30.18488883972168</v>
      </c>
      <c r="E26" s="236">
        <v>23.643033981323242</v>
      </c>
      <c r="F26" s="236">
        <v>4.2541375160217285</v>
      </c>
      <c r="G26" s="236">
        <v>2.268096923828125</v>
      </c>
      <c r="H26" s="236">
        <v>1.9621437415480614E-2</v>
      </c>
      <c r="I26" s="236">
        <v>43.352569580078125</v>
      </c>
      <c r="J26" s="236">
        <v>17.562623977661133</v>
      </c>
      <c r="K26" s="236">
        <v>1.074985146522522</v>
      </c>
      <c r="L26" s="236">
        <v>100</v>
      </c>
      <c r="M26" s="236">
        <v>407.32792245197294</v>
      </c>
    </row>
    <row r="27" spans="1:13" s="31" customFormat="1" ht="6" customHeight="1" x14ac:dyDescent="0.2">
      <c r="A27" s="30"/>
      <c r="B27" s="39"/>
      <c r="C27" s="59"/>
      <c r="D27" s="42"/>
      <c r="E27" s="42"/>
      <c r="F27" s="42"/>
      <c r="G27" s="42"/>
      <c r="H27" s="42"/>
      <c r="I27" s="42"/>
      <c r="J27" s="42"/>
      <c r="K27" s="42"/>
      <c r="L27" s="60"/>
      <c r="M27" s="39"/>
    </row>
    <row r="28" spans="1:13" s="31" customFormat="1" ht="18.75" customHeight="1" x14ac:dyDescent="0.2">
      <c r="B28" s="43" t="s">
        <v>12</v>
      </c>
      <c r="C28" s="61"/>
      <c r="D28" s="62"/>
      <c r="E28" s="61"/>
      <c r="F28" s="61"/>
      <c r="G28" s="61"/>
      <c r="H28" s="61"/>
      <c r="I28" s="61"/>
      <c r="J28" s="61"/>
      <c r="K28" s="61"/>
      <c r="L28" s="61"/>
      <c r="M28" s="63"/>
    </row>
    <row r="29" spans="1:13" s="31" customFormat="1" x14ac:dyDescent="0.2">
      <c r="B29" s="24" t="s">
        <v>13</v>
      </c>
      <c r="C29" s="61"/>
      <c r="D29" s="62"/>
      <c r="E29" s="61"/>
      <c r="F29" s="61"/>
      <c r="G29" s="61"/>
      <c r="H29" s="61"/>
      <c r="I29" s="61"/>
      <c r="J29" s="61"/>
      <c r="K29" s="61"/>
      <c r="L29" s="61"/>
      <c r="M29" s="63"/>
    </row>
    <row r="30" spans="1:13" s="31" customFormat="1" x14ac:dyDescent="0.2">
      <c r="B30" s="51" t="s">
        <v>43</v>
      </c>
      <c r="C30" s="64"/>
      <c r="D30" s="65"/>
      <c r="E30" s="65"/>
      <c r="F30" s="65"/>
      <c r="G30" s="65"/>
      <c r="H30" s="65"/>
      <c r="I30" s="65"/>
      <c r="J30" s="65"/>
      <c r="K30" s="65"/>
      <c r="L30" s="65"/>
      <c r="M30" s="65"/>
    </row>
    <row r="31" spans="1:13" s="31" customFormat="1" x14ac:dyDescent="0.2">
      <c r="B31" s="51" t="s">
        <v>44</v>
      </c>
      <c r="C31" s="61"/>
      <c r="D31" s="62"/>
      <c r="E31" s="61"/>
      <c r="F31" s="61"/>
      <c r="G31" s="61"/>
      <c r="H31" s="61"/>
      <c r="I31" s="61"/>
      <c r="J31" s="61"/>
      <c r="K31" s="61"/>
      <c r="L31" s="61"/>
      <c r="M31" s="63"/>
    </row>
    <row r="32" spans="1:13" s="66" customFormat="1" x14ac:dyDescent="0.2">
      <c r="B32" s="67" t="s">
        <v>45</v>
      </c>
    </row>
    <row r="33" spans="2:20" s="66" customFormat="1" x14ac:dyDescent="0.2">
      <c r="B33" s="67" t="s">
        <v>46</v>
      </c>
    </row>
    <row r="34" spans="2:20" s="66" customFormat="1" x14ac:dyDescent="0.2">
      <c r="B34" s="67" t="s">
        <v>47</v>
      </c>
    </row>
    <row r="35" spans="2:20" s="31" customFormat="1" x14ac:dyDescent="0.2">
      <c r="B35" s="50" t="s">
        <v>349</v>
      </c>
    </row>
    <row r="36" spans="2:20" s="31" customFormat="1" x14ac:dyDescent="0.2">
      <c r="B36" s="27" t="s">
        <v>19</v>
      </c>
    </row>
    <row r="37" spans="2:20" s="31" customFormat="1" x14ac:dyDescent="0.2">
      <c r="B37" s="68"/>
      <c r="C37" s="53"/>
    </row>
    <row r="38" spans="2:20" s="31" customFormat="1" x14ac:dyDescent="0.2"/>
    <row r="39" spans="2:20" s="31" customFormat="1" ht="15" x14ac:dyDescent="0.25">
      <c r="B39" s="3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P39" s="2"/>
      <c r="Q39" s="2"/>
      <c r="R39" s="2"/>
      <c r="S39" s="2"/>
    </row>
    <row r="40" spans="2:20" s="31" customFormat="1" ht="15" x14ac:dyDescent="0.25">
      <c r="B40" s="3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2:20" s="31" customFormat="1" ht="15" x14ac:dyDescent="0.25">
      <c r="B41" s="3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2:20" s="31" customFormat="1" ht="15" x14ac:dyDescent="0.25">
      <c r="B42" s="32"/>
      <c r="C42" s="32"/>
      <c r="D42" s="32"/>
      <c r="E42" s="32"/>
      <c r="F42" s="32"/>
      <c r="G42" s="32"/>
      <c r="H42" s="32"/>
      <c r="I42" s="32"/>
      <c r="J42" s="3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 s="31" customFormat="1" ht="15" x14ac:dyDescent="0.25">
      <c r="B43" s="3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 s="31" customFormat="1" ht="15" x14ac:dyDescent="0.25">
      <c r="B44" s="3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s="31" customFormat="1" ht="15" x14ac:dyDescent="0.25">
      <c r="B45" s="3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 ht="15" x14ac:dyDescent="0.25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2:20" ht="15" x14ac:dyDescent="0.25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2:20" ht="15" x14ac:dyDescent="0.25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2:13" ht="12.75" customHeight="1" x14ac:dyDescent="0.2"/>
    <row r="50" spans="2:13" ht="15" x14ac:dyDescent="0.25"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2" spans="2:13" s="31" customFormat="1" x14ac:dyDescent="0.2">
      <c r="B52" s="32"/>
    </row>
    <row r="59" spans="2:13" x14ac:dyDescent="0.2">
      <c r="C59" s="69"/>
      <c r="E59" s="69"/>
      <c r="F59" s="69"/>
      <c r="G59" s="69"/>
      <c r="H59" s="69"/>
      <c r="J59" s="69"/>
      <c r="K59" s="69"/>
      <c r="M59" s="69"/>
    </row>
    <row r="60" spans="2:13" x14ac:dyDescent="0.2">
      <c r="M60" s="69"/>
    </row>
    <row r="61" spans="2:13" x14ac:dyDescent="0.2">
      <c r="M61" s="69"/>
    </row>
    <row r="62" spans="2:13" x14ac:dyDescent="0.2">
      <c r="M62" s="69"/>
    </row>
    <row r="63" spans="2:13" x14ac:dyDescent="0.2">
      <c r="M63" s="69"/>
    </row>
    <row r="64" spans="2:13" x14ac:dyDescent="0.2">
      <c r="M64" s="69"/>
    </row>
    <row r="65" spans="13:13" x14ac:dyDescent="0.2">
      <c r="M65" s="69"/>
    </row>
    <row r="66" spans="13:13" x14ac:dyDescent="0.2">
      <c r="M66" s="69"/>
    </row>
    <row r="67" spans="13:13" x14ac:dyDescent="0.2">
      <c r="M67" s="69"/>
    </row>
    <row r="69" spans="13:13" ht="12.75" customHeight="1" x14ac:dyDescent="0.2"/>
    <row r="80" spans="13:13" ht="12.75" customHeight="1" x14ac:dyDescent="0.2"/>
  </sheetData>
  <mergeCells count="10">
    <mergeCell ref="B2:M2"/>
    <mergeCell ref="B3:M3"/>
    <mergeCell ref="B5:B6"/>
    <mergeCell ref="C5:C6"/>
    <mergeCell ref="D5:H5"/>
    <mergeCell ref="I5:I6"/>
    <mergeCell ref="J5:J6"/>
    <mergeCell ref="K5:K6"/>
    <mergeCell ref="L5:L6"/>
    <mergeCell ref="M5:M6"/>
  </mergeCells>
  <conditionalFormatting sqref="L40:L45 E40:E41 E43:E48">
    <cfRule type="expression" dxfId="206" priority="2">
      <formula>#REF!&gt;13</formula>
    </cfRule>
  </conditionalFormatting>
  <conditionalFormatting sqref="F40:H41 F43:H48">
    <cfRule type="expression" dxfId="205" priority="3">
      <formula>#REF!&gt;13</formula>
    </cfRule>
  </conditionalFormatting>
  <conditionalFormatting sqref="J40:K41 J43:K45 K42">
    <cfRule type="expression" dxfId="204" priority="4">
      <formula>#REF!&gt;13</formula>
    </cfRule>
  </conditionalFormatting>
  <conditionalFormatting sqref="C39:M41 C43:M48 K42:M42 C50:M50">
    <cfRule type="cellIs" dxfId="203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373B5-4E65-4184-AC5D-141F5655B6F8}">
  <sheetPr codeName="Hoja5">
    <tabColor theme="0" tint="-0.499984740745262"/>
    <pageSetUpPr fitToPage="1"/>
  </sheetPr>
  <dimension ref="A1:O41"/>
  <sheetViews>
    <sheetView showGridLines="0" zoomScale="85" zoomScaleNormal="85" zoomScaleSheetLayoutView="85" workbookViewId="0">
      <selection activeCell="A25" sqref="A25"/>
    </sheetView>
  </sheetViews>
  <sheetFormatPr baseColWidth="10" defaultRowHeight="12.75" x14ac:dyDescent="0.2"/>
  <cols>
    <col min="1" max="1" width="5.7109375" style="32" customWidth="1"/>
    <col min="2" max="2" width="10.7109375" style="32" customWidth="1"/>
    <col min="3" max="3" width="16.85546875" style="32" customWidth="1"/>
    <col min="4" max="4" width="11.42578125" style="32" customWidth="1"/>
    <col min="5" max="5" width="12.85546875" style="32" customWidth="1"/>
    <col min="6" max="6" width="19.42578125" style="32" customWidth="1"/>
    <col min="7" max="7" width="11.28515625" style="32" customWidth="1"/>
    <col min="8" max="8" width="11" style="32" customWidth="1"/>
    <col min="9" max="9" width="11.28515625" style="32" customWidth="1"/>
    <col min="10" max="10" width="13.140625" style="32" customWidth="1"/>
    <col min="11" max="12" width="11.42578125" style="32" customWidth="1"/>
    <col min="13" max="13" width="12.140625" style="32" customWidth="1"/>
    <col min="14" max="16384" width="11.42578125" style="32"/>
  </cols>
  <sheetData>
    <row r="1" spans="1:15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ht="15.75" x14ac:dyDescent="0.2">
      <c r="A2" s="30"/>
      <c r="B2" s="337" t="s">
        <v>352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O2" s="137"/>
    </row>
    <row r="3" spans="1:15" ht="15.75" x14ac:dyDescent="0.25">
      <c r="A3" s="30"/>
      <c r="B3" s="332" t="s">
        <v>20</v>
      </c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</row>
    <row r="4" spans="1:15" x14ac:dyDescent="0.2">
      <c r="A4" s="30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5" ht="51" x14ac:dyDescent="0.2">
      <c r="A5" s="30"/>
      <c r="B5" s="54" t="s">
        <v>0</v>
      </c>
      <c r="C5" s="54" t="s">
        <v>48</v>
      </c>
      <c r="D5" s="54" t="s">
        <v>49</v>
      </c>
      <c r="E5" s="54" t="s">
        <v>50</v>
      </c>
      <c r="F5" s="54" t="s">
        <v>51</v>
      </c>
      <c r="G5" s="54" t="s">
        <v>52</v>
      </c>
      <c r="H5" s="54" t="s">
        <v>53</v>
      </c>
      <c r="I5" s="54" t="s">
        <v>54</v>
      </c>
      <c r="J5" s="54" t="s">
        <v>55</v>
      </c>
      <c r="K5" s="54" t="s">
        <v>56</v>
      </c>
      <c r="L5" s="54" t="s">
        <v>37</v>
      </c>
      <c r="M5" s="54" t="s">
        <v>57</v>
      </c>
    </row>
    <row r="6" spans="1:15" s="31" customFormat="1" ht="6.75" customHeight="1" x14ac:dyDescent="0.2"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15" ht="12.75" customHeight="1" x14ac:dyDescent="0.2">
      <c r="A7" s="30"/>
      <c r="B7" s="36">
        <v>2004</v>
      </c>
      <c r="C7" s="71">
        <v>6.9710000000000001</v>
      </c>
      <c r="D7" s="58">
        <v>2.0089999999999999</v>
      </c>
      <c r="E7" s="58">
        <v>9.9540000000000006</v>
      </c>
      <c r="F7" s="72">
        <v>66.183999999999997</v>
      </c>
      <c r="G7" s="73">
        <v>4.3570000000000002</v>
      </c>
      <c r="H7" s="58">
        <v>3.113</v>
      </c>
      <c r="I7" s="58">
        <v>1.9330000000000001</v>
      </c>
      <c r="J7" s="58">
        <v>4.4690000000000003</v>
      </c>
      <c r="K7" s="58">
        <v>1.01</v>
      </c>
      <c r="L7" s="58">
        <v>100</v>
      </c>
      <c r="M7" s="58">
        <v>295.3</v>
      </c>
    </row>
    <row r="8" spans="1:15" ht="12.75" customHeight="1" x14ac:dyDescent="0.2">
      <c r="A8" s="30"/>
      <c r="B8" s="36">
        <v>2005</v>
      </c>
      <c r="C8" s="71">
        <v>6.6210000000000004</v>
      </c>
      <c r="D8" s="58">
        <v>1.5389999999999999</v>
      </c>
      <c r="E8" s="58">
        <v>10.257</v>
      </c>
      <c r="F8" s="72">
        <v>66.564999999999998</v>
      </c>
      <c r="G8" s="73">
        <v>4.2510000000000003</v>
      </c>
      <c r="H8" s="58">
        <v>3.0840000000000001</v>
      </c>
      <c r="I8" s="58">
        <v>1.474</v>
      </c>
      <c r="J8" s="58">
        <v>4.2779999999999996</v>
      </c>
      <c r="K8" s="58">
        <v>1.93</v>
      </c>
      <c r="L8" s="58">
        <v>100</v>
      </c>
      <c r="M8" s="58">
        <v>305.10000000000002</v>
      </c>
    </row>
    <row r="9" spans="1:15" ht="12.75" customHeight="1" x14ac:dyDescent="0.2">
      <c r="A9" s="30"/>
      <c r="B9" s="36">
        <v>2006</v>
      </c>
      <c r="C9" s="71">
        <v>5.8289999999999997</v>
      </c>
      <c r="D9" s="58">
        <v>1.841</v>
      </c>
      <c r="E9" s="58">
        <v>11.186</v>
      </c>
      <c r="F9" s="72">
        <v>64.864000000000004</v>
      </c>
      <c r="G9" s="73">
        <v>4.5979999999999999</v>
      </c>
      <c r="H9" s="58">
        <v>2.714</v>
      </c>
      <c r="I9" s="58">
        <v>1.909</v>
      </c>
      <c r="J9" s="58">
        <v>5.5140000000000002</v>
      </c>
      <c r="K9" s="58">
        <v>1.5449999999999999</v>
      </c>
      <c r="L9" s="58">
        <v>100</v>
      </c>
      <c r="M9" s="58">
        <v>312.5</v>
      </c>
    </row>
    <row r="10" spans="1:15" ht="12.75" customHeight="1" x14ac:dyDescent="0.2">
      <c r="A10" s="30"/>
      <c r="B10" s="36">
        <v>2007</v>
      </c>
      <c r="C10" s="71">
        <v>9.0860000000000003</v>
      </c>
      <c r="D10" s="58">
        <v>2.141</v>
      </c>
      <c r="E10" s="58">
        <v>13.414</v>
      </c>
      <c r="F10" s="72">
        <v>56.344999999999999</v>
      </c>
      <c r="G10" s="73">
        <v>4.6459999999999999</v>
      </c>
      <c r="H10" s="58">
        <v>3.4</v>
      </c>
      <c r="I10" s="58">
        <v>2.5190000000000001</v>
      </c>
      <c r="J10" s="58">
        <v>6.48</v>
      </c>
      <c r="K10" s="58">
        <v>1.968</v>
      </c>
      <c r="L10" s="58">
        <v>100</v>
      </c>
      <c r="M10" s="58">
        <v>309.10000000000002</v>
      </c>
    </row>
    <row r="11" spans="1:15" ht="12.75" customHeight="1" x14ac:dyDescent="0.2">
      <c r="A11" s="30"/>
      <c r="B11" s="36">
        <v>2008</v>
      </c>
      <c r="C11" s="71">
        <v>7.4329999999999998</v>
      </c>
      <c r="D11" s="58">
        <v>2.919</v>
      </c>
      <c r="E11" s="58">
        <v>15.348000000000001</v>
      </c>
      <c r="F11" s="72">
        <v>55.831000000000003</v>
      </c>
      <c r="G11" s="73">
        <v>4.6740000000000004</v>
      </c>
      <c r="H11" s="58">
        <v>2.2690000000000001</v>
      </c>
      <c r="I11" s="58">
        <v>3.0369999999999999</v>
      </c>
      <c r="J11" s="58">
        <v>6.5</v>
      </c>
      <c r="K11" s="58">
        <v>1.988</v>
      </c>
      <c r="L11" s="58">
        <v>100</v>
      </c>
      <c r="M11" s="58">
        <v>321.7</v>
      </c>
    </row>
    <row r="12" spans="1:15" ht="12.75" customHeight="1" x14ac:dyDescent="0.2">
      <c r="A12" s="30"/>
      <c r="B12" s="36">
        <v>2009</v>
      </c>
      <c r="C12" s="71">
        <v>8.8350000000000009</v>
      </c>
      <c r="D12" s="58">
        <v>2.6429999999999998</v>
      </c>
      <c r="E12" s="58">
        <v>13.214</v>
      </c>
      <c r="F12" s="72">
        <v>55.427999999999997</v>
      </c>
      <c r="G12" s="73">
        <v>5.8159999999999998</v>
      </c>
      <c r="H12" s="58">
        <v>3.097</v>
      </c>
      <c r="I12" s="58">
        <v>3.0510000000000002</v>
      </c>
      <c r="J12" s="58">
        <v>6.2859999999999996</v>
      </c>
      <c r="K12" s="58">
        <v>1.631</v>
      </c>
      <c r="L12" s="58">
        <v>100</v>
      </c>
      <c r="M12" s="58">
        <v>316.60000000000002</v>
      </c>
    </row>
    <row r="13" spans="1:15" ht="12.75" customHeight="1" x14ac:dyDescent="0.2">
      <c r="A13" s="30"/>
      <c r="B13" s="36">
        <v>2010</v>
      </c>
      <c r="C13" s="71">
        <v>8.3260000000000005</v>
      </c>
      <c r="D13" s="58">
        <v>3.9220000000000002</v>
      </c>
      <c r="E13" s="58">
        <v>14.923999999999999</v>
      </c>
      <c r="F13" s="72">
        <v>51.671999999999997</v>
      </c>
      <c r="G13" s="73">
        <v>6.27</v>
      </c>
      <c r="H13" s="58">
        <v>4.3819999999999997</v>
      </c>
      <c r="I13" s="58">
        <v>2.5739999999999998</v>
      </c>
      <c r="J13" s="58">
        <v>7.23</v>
      </c>
      <c r="K13" s="58">
        <v>0.69899999999999995</v>
      </c>
      <c r="L13" s="58">
        <v>100</v>
      </c>
      <c r="M13" s="58">
        <v>320.60000000000002</v>
      </c>
    </row>
    <row r="14" spans="1:15" ht="12.75" customHeight="1" x14ac:dyDescent="0.2">
      <c r="A14" s="30"/>
      <c r="B14" s="36">
        <v>2011</v>
      </c>
      <c r="C14" s="71">
        <v>9.1259999999999994</v>
      </c>
      <c r="D14" s="58">
        <v>2.923</v>
      </c>
      <c r="E14" s="58">
        <v>12.335000000000001</v>
      </c>
      <c r="F14" s="72">
        <v>53.05</v>
      </c>
      <c r="G14" s="73">
        <v>7.2759999999999998</v>
      </c>
      <c r="H14" s="58">
        <v>3.238</v>
      </c>
      <c r="I14" s="58">
        <v>3.552</v>
      </c>
      <c r="J14" s="58">
        <v>7.3879999999999999</v>
      </c>
      <c r="K14" s="58">
        <v>1.1120000000000001</v>
      </c>
      <c r="L14" s="58">
        <v>100</v>
      </c>
      <c r="M14" s="58">
        <v>332.8</v>
      </c>
    </row>
    <row r="15" spans="1:15" ht="12.75" customHeight="1" x14ac:dyDescent="0.2">
      <c r="A15" s="30"/>
      <c r="B15" s="36">
        <v>2012</v>
      </c>
      <c r="C15" s="71">
        <v>9.0239999999999991</v>
      </c>
      <c r="D15" s="58">
        <v>3.968</v>
      </c>
      <c r="E15" s="58">
        <v>13.391999999999999</v>
      </c>
      <c r="F15" s="72">
        <v>54.195</v>
      </c>
      <c r="G15" s="73">
        <v>4.7210000000000001</v>
      </c>
      <c r="H15" s="58">
        <v>3.3410000000000002</v>
      </c>
      <c r="I15" s="58">
        <v>3.7120000000000002</v>
      </c>
      <c r="J15" s="58">
        <v>6.5</v>
      </c>
      <c r="K15" s="58">
        <v>1.1459999999999999</v>
      </c>
      <c r="L15" s="58">
        <v>100</v>
      </c>
      <c r="M15" s="58">
        <v>320.89999999999998</v>
      </c>
    </row>
    <row r="16" spans="1:15" ht="12.75" customHeight="1" x14ac:dyDescent="0.2">
      <c r="A16" s="30"/>
      <c r="B16" s="36">
        <v>2013</v>
      </c>
      <c r="C16" s="71">
        <v>7.8289999999999997</v>
      </c>
      <c r="D16" s="58">
        <v>2.9849999999999999</v>
      </c>
      <c r="E16" s="58">
        <v>14.176</v>
      </c>
      <c r="F16" s="72">
        <v>53.268999999999998</v>
      </c>
      <c r="G16" s="73">
        <v>5.0620000000000003</v>
      </c>
      <c r="H16" s="58">
        <v>4.3330000000000002</v>
      </c>
      <c r="I16" s="58">
        <v>3.3090000000000002</v>
      </c>
      <c r="J16" s="58">
        <v>7.9059999999999997</v>
      </c>
      <c r="K16" s="58">
        <v>1.1299999999999999</v>
      </c>
      <c r="L16" s="58">
        <v>100</v>
      </c>
      <c r="M16" s="58">
        <v>340.5</v>
      </c>
    </row>
    <row r="17" spans="1:13" ht="12.75" customHeight="1" x14ac:dyDescent="0.2">
      <c r="A17" s="30"/>
      <c r="B17" s="36">
        <v>2014</v>
      </c>
      <c r="C17" s="71">
        <v>7.1260000000000003</v>
      </c>
      <c r="D17" s="58">
        <v>4.4930000000000003</v>
      </c>
      <c r="E17" s="58">
        <v>13.984</v>
      </c>
      <c r="F17" s="72">
        <v>50.871000000000002</v>
      </c>
      <c r="G17" s="73">
        <v>5.6959999999999997</v>
      </c>
      <c r="H17" s="58">
        <v>4.2839999999999998</v>
      </c>
      <c r="I17" s="58">
        <v>4.6680000000000001</v>
      </c>
      <c r="J17" s="58">
        <v>8.3010000000000002</v>
      </c>
      <c r="K17" s="58">
        <v>0.57699999999999996</v>
      </c>
      <c r="L17" s="58">
        <v>100</v>
      </c>
      <c r="M17" s="58">
        <v>354.3</v>
      </c>
    </row>
    <row r="18" spans="1:13" ht="12.75" customHeight="1" x14ac:dyDescent="0.2">
      <c r="A18" s="30"/>
      <c r="B18" s="36">
        <v>2015</v>
      </c>
      <c r="C18" s="71">
        <v>7.7089999999999996</v>
      </c>
      <c r="D18" s="58">
        <v>3.6989999999999998</v>
      </c>
      <c r="E18" s="58">
        <v>14.047000000000001</v>
      </c>
      <c r="F18" s="72">
        <v>50.540999999999997</v>
      </c>
      <c r="G18" s="73">
        <v>5.6680000000000001</v>
      </c>
      <c r="H18" s="58">
        <v>5.35</v>
      </c>
      <c r="I18" s="58">
        <v>4.2939999999999996</v>
      </c>
      <c r="J18" s="58">
        <v>7.5720000000000001</v>
      </c>
      <c r="K18" s="58">
        <v>1.119</v>
      </c>
      <c r="L18" s="58">
        <v>100</v>
      </c>
      <c r="M18" s="58">
        <v>351.03555</v>
      </c>
    </row>
    <row r="19" spans="1:13" ht="12.75" customHeight="1" x14ac:dyDescent="0.2">
      <c r="A19" s="30"/>
      <c r="B19" s="36">
        <v>2016</v>
      </c>
      <c r="C19" s="71">
        <v>9.8970000000000002</v>
      </c>
      <c r="D19" s="58">
        <v>4.1440000000000001</v>
      </c>
      <c r="E19" s="58">
        <v>11.601000000000001</v>
      </c>
      <c r="F19" s="72">
        <v>50.634999999999998</v>
      </c>
      <c r="G19" s="73">
        <v>5.08</v>
      </c>
      <c r="H19" s="58">
        <v>5.9459999999999997</v>
      </c>
      <c r="I19" s="58">
        <v>3.5630000000000002</v>
      </c>
      <c r="J19" s="58">
        <v>8.35</v>
      </c>
      <c r="K19" s="58">
        <v>0.78300000000000003</v>
      </c>
      <c r="L19" s="58">
        <v>100</v>
      </c>
      <c r="M19" s="58">
        <v>353.22538200999998</v>
      </c>
    </row>
    <row r="20" spans="1:13" ht="12.75" customHeight="1" x14ac:dyDescent="0.2">
      <c r="A20" s="30"/>
      <c r="B20" s="36">
        <v>2017</v>
      </c>
      <c r="C20" s="71">
        <v>9.8640000000000008</v>
      </c>
      <c r="D20" s="58">
        <v>4.0389999999999997</v>
      </c>
      <c r="E20" s="58">
        <v>13.071999999999999</v>
      </c>
      <c r="F20" s="72">
        <v>49.753</v>
      </c>
      <c r="G20" s="73">
        <v>3.7730000000000001</v>
      </c>
      <c r="H20" s="58">
        <v>5.7670000000000003</v>
      </c>
      <c r="I20" s="58">
        <v>4.742</v>
      </c>
      <c r="J20" s="58">
        <v>7.9790000000000001</v>
      </c>
      <c r="K20" s="58">
        <v>1.01</v>
      </c>
      <c r="L20" s="58">
        <v>100</v>
      </c>
      <c r="M20" s="58">
        <v>359.80362659000002</v>
      </c>
    </row>
    <row r="21" spans="1:13" ht="12.75" customHeight="1" x14ac:dyDescent="0.2">
      <c r="A21" s="30"/>
      <c r="B21" s="36">
        <v>2018</v>
      </c>
      <c r="C21" s="71">
        <v>9.8985300064086914</v>
      </c>
      <c r="D21" s="58">
        <v>3.0252625942230225</v>
      </c>
      <c r="E21" s="58">
        <v>14.459124565124512</v>
      </c>
      <c r="F21" s="72">
        <v>50.320156097412109</v>
      </c>
      <c r="G21" s="73">
        <v>5.0155782699584961</v>
      </c>
      <c r="H21" s="58">
        <v>4.6810832023620605</v>
      </c>
      <c r="I21" s="58">
        <v>4.0438170433044434</v>
      </c>
      <c r="J21" s="58">
        <v>7.7193732261657715</v>
      </c>
      <c r="K21" s="58">
        <v>0.83707594871520996</v>
      </c>
      <c r="L21" s="58">
        <v>100</v>
      </c>
      <c r="M21" s="58">
        <v>372.89902115440367</v>
      </c>
    </row>
    <row r="22" spans="1:13" ht="12.75" customHeight="1" x14ac:dyDescent="0.2">
      <c r="A22" s="30"/>
      <c r="B22" s="36">
        <v>2019</v>
      </c>
      <c r="C22" s="237">
        <v>9.7294999999999998</v>
      </c>
      <c r="D22" s="236">
        <v>2.7324999999999999</v>
      </c>
      <c r="E22" s="236">
        <v>13.193199999999999</v>
      </c>
      <c r="F22" s="238">
        <v>51.4756</v>
      </c>
      <c r="G22" s="239">
        <v>4.1462000000000003</v>
      </c>
      <c r="H22" s="236">
        <v>4.7464000000000004</v>
      </c>
      <c r="I22" s="236">
        <v>4.8148999999999997</v>
      </c>
      <c r="J22" s="236">
        <v>8.4019999999999992</v>
      </c>
      <c r="K22" s="236">
        <v>0.75980000000000003</v>
      </c>
      <c r="L22" s="236">
        <v>100</v>
      </c>
      <c r="M22" s="236">
        <v>374.657262</v>
      </c>
    </row>
    <row r="23" spans="1:13" ht="12.75" customHeight="1" x14ac:dyDescent="0.2">
      <c r="A23" s="30"/>
      <c r="B23" s="36">
        <v>2020</v>
      </c>
      <c r="C23" s="237">
        <v>7.7515625953674316</v>
      </c>
      <c r="D23" s="236">
        <v>2.9895670413970947</v>
      </c>
      <c r="E23" s="236">
        <v>10.162141799926758</v>
      </c>
      <c r="F23" s="238">
        <v>56.217357635498047</v>
      </c>
      <c r="G23" s="239">
        <v>4.9517245292663574</v>
      </c>
      <c r="H23" s="236">
        <v>5.1388230323791504</v>
      </c>
      <c r="I23" s="236">
        <v>3.4749054908752441</v>
      </c>
      <c r="J23" s="236">
        <v>8.2790546417236328</v>
      </c>
      <c r="K23" s="236">
        <v>1.0348632335662842</v>
      </c>
      <c r="L23" s="236">
        <v>100</v>
      </c>
      <c r="M23" s="236">
        <v>352.47628784179688</v>
      </c>
    </row>
    <row r="24" spans="1:13" ht="12.75" customHeight="1" x14ac:dyDescent="0.2">
      <c r="A24" s="30"/>
      <c r="B24" s="36">
        <v>2021</v>
      </c>
      <c r="C24" s="237">
        <v>6.6488766670227051</v>
      </c>
      <c r="D24" s="236">
        <v>3.1785006523132324</v>
      </c>
      <c r="E24" s="236">
        <v>13.43801212310791</v>
      </c>
      <c r="F24" s="238">
        <v>50.067085266113281</v>
      </c>
      <c r="G24" s="239">
        <v>4.3111476898193359</v>
      </c>
      <c r="H24" s="236">
        <v>6.9806971549987793</v>
      </c>
      <c r="I24" s="236">
        <v>6.0949740409851074</v>
      </c>
      <c r="J24" s="236">
        <v>8.2665424346923828</v>
      </c>
      <c r="K24" s="236">
        <v>1.0141652822494507</v>
      </c>
      <c r="L24" s="236">
        <v>100</v>
      </c>
      <c r="M24" s="236">
        <v>395.19219970703125</v>
      </c>
    </row>
    <row r="25" spans="1:13" ht="12.75" customHeight="1" x14ac:dyDescent="0.2">
      <c r="A25" s="30"/>
      <c r="B25" s="36">
        <v>2022</v>
      </c>
      <c r="C25" s="237">
        <v>7.7917823791503906</v>
      </c>
      <c r="D25" s="236">
        <v>2.8718342781066895</v>
      </c>
      <c r="E25" s="236">
        <v>12.811244010925293</v>
      </c>
      <c r="F25" s="238">
        <v>49.073162078857422</v>
      </c>
      <c r="G25" s="239">
        <v>4.523900032043457</v>
      </c>
      <c r="H25" s="236">
        <v>5.7610974311828613</v>
      </c>
      <c r="I25" s="236">
        <v>4.5980796813964844</v>
      </c>
      <c r="J25" s="236">
        <v>11.493915557861328</v>
      </c>
      <c r="K25" s="236">
        <v>1.074985146522522</v>
      </c>
      <c r="L25" s="236">
        <v>100</v>
      </c>
      <c r="M25" s="236">
        <v>407.32792245197294</v>
      </c>
    </row>
    <row r="26" spans="1:13" s="31" customFormat="1" ht="6" customHeight="1" x14ac:dyDescent="0.2">
      <c r="B26" s="74"/>
      <c r="C26" s="75"/>
      <c r="D26" s="76" t="s">
        <v>58</v>
      </c>
      <c r="E26" s="76" t="s">
        <v>58</v>
      </c>
      <c r="F26" s="75" t="s">
        <v>58</v>
      </c>
      <c r="G26" s="77" t="s">
        <v>58</v>
      </c>
      <c r="H26" s="76" t="s">
        <v>58</v>
      </c>
      <c r="I26" s="76" t="s">
        <v>58</v>
      </c>
      <c r="J26" s="76" t="s">
        <v>58</v>
      </c>
      <c r="K26" s="76" t="s">
        <v>58</v>
      </c>
      <c r="L26" s="76" t="s">
        <v>58</v>
      </c>
      <c r="M26" s="76" t="s">
        <v>58</v>
      </c>
    </row>
    <row r="27" spans="1:13" s="31" customFormat="1" x14ac:dyDescent="0.2">
      <c r="B27" s="43" t="s">
        <v>12</v>
      </c>
      <c r="C27" s="61"/>
    </row>
    <row r="28" spans="1:13" s="31" customFormat="1" x14ac:dyDescent="0.2">
      <c r="B28" s="78" t="s">
        <v>59</v>
      </c>
    </row>
    <row r="29" spans="1:13" s="31" customFormat="1" x14ac:dyDescent="0.2">
      <c r="B29" s="79" t="s">
        <v>60</v>
      </c>
    </row>
    <row r="30" spans="1:13" s="31" customFormat="1" x14ac:dyDescent="0.2">
      <c r="B30" s="51" t="s">
        <v>328</v>
      </c>
    </row>
    <row r="31" spans="1:13" s="31" customFormat="1" x14ac:dyDescent="0.2">
      <c r="B31" s="51" t="s">
        <v>61</v>
      </c>
    </row>
    <row r="32" spans="1:13" s="31" customFormat="1" x14ac:dyDescent="0.2">
      <c r="B32" s="51" t="s">
        <v>62</v>
      </c>
    </row>
    <row r="33" spans="2:15" s="31" customFormat="1" x14ac:dyDescent="0.2">
      <c r="B33" s="51" t="s">
        <v>63</v>
      </c>
    </row>
    <row r="34" spans="2:15" s="31" customFormat="1" x14ac:dyDescent="0.2">
      <c r="B34" s="50" t="s">
        <v>349</v>
      </c>
      <c r="F34" s="64"/>
    </row>
    <row r="35" spans="2:15" s="31" customFormat="1" x14ac:dyDescent="0.2">
      <c r="B35" s="27" t="s">
        <v>19</v>
      </c>
    </row>
    <row r="36" spans="2:15" s="31" customFormat="1" x14ac:dyDescent="0.2">
      <c r="C36" s="53"/>
    </row>
    <row r="37" spans="2:15" s="31" customFormat="1" ht="10.5" customHeight="1" x14ac:dyDescent="0.2">
      <c r="B37" s="32"/>
      <c r="C37" s="32"/>
      <c r="D37" s="32"/>
      <c r="E37" s="32"/>
      <c r="F37" s="32"/>
      <c r="G37" s="32"/>
      <c r="H37" s="32"/>
      <c r="I37" s="32"/>
      <c r="J37" s="32"/>
      <c r="K37" s="32"/>
    </row>
    <row r="38" spans="2:15" s="31" customFormat="1" ht="15" x14ac:dyDescent="0.25"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"/>
      <c r="M38" s="32"/>
      <c r="N38" s="32"/>
      <c r="O38" s="32"/>
    </row>
    <row r="40" spans="2:15" s="31" customFormat="1" ht="15" x14ac:dyDescent="0.25"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2"/>
    </row>
    <row r="41" spans="2:15" ht="15" x14ac:dyDescent="0.25">
      <c r="L41" s="3"/>
    </row>
  </sheetData>
  <mergeCells count="2">
    <mergeCell ref="B2:M2"/>
    <mergeCell ref="B3:M3"/>
  </mergeCells>
  <conditionalFormatting sqref="L38 L40:L41">
    <cfRule type="cellIs" dxfId="202" priority="1" operator="greaterThan">
      <formula>13</formula>
    </cfRule>
  </conditionalFormatting>
  <pageMargins left="0.7" right="0.7" top="0.75" bottom="0.75" header="0.3" footer="0.3"/>
  <pageSetup scale="7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23ABB-35F4-443F-9254-9894AA7BFFA1}">
  <sheetPr codeName="Hoja6">
    <tabColor theme="0" tint="-0.499984740745262"/>
  </sheetPr>
  <dimension ref="A1:Q62"/>
  <sheetViews>
    <sheetView zoomScale="85" zoomScaleNormal="85" zoomScaleSheetLayoutView="85" workbookViewId="0">
      <selection activeCell="A27" sqref="A27"/>
    </sheetView>
  </sheetViews>
  <sheetFormatPr baseColWidth="10" defaultRowHeight="12.75" x14ac:dyDescent="0.2"/>
  <cols>
    <col min="1" max="1" width="5.7109375" style="31" customWidth="1"/>
    <col min="2" max="2" width="12.7109375" style="31" customWidth="1"/>
    <col min="3" max="8" width="14.7109375" style="31" customWidth="1"/>
    <col min="9" max="9" width="12.140625" style="31" customWidth="1"/>
    <col min="10" max="10" width="15.7109375" style="31" customWidth="1"/>
    <col min="11" max="11" width="3.85546875" style="31" customWidth="1"/>
    <col min="12" max="16384" width="11.42578125" style="31"/>
  </cols>
  <sheetData>
    <row r="1" spans="1:17" x14ac:dyDescent="0.2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7" ht="15.75" x14ac:dyDescent="0.2">
      <c r="A2" s="30"/>
      <c r="B2" s="337" t="s">
        <v>353</v>
      </c>
      <c r="C2" s="337"/>
      <c r="D2" s="337"/>
      <c r="E2" s="337"/>
      <c r="F2" s="337"/>
      <c r="G2" s="337"/>
      <c r="H2" s="337"/>
      <c r="I2" s="337"/>
      <c r="J2" s="337"/>
      <c r="M2" s="137"/>
    </row>
    <row r="3" spans="1:17" ht="15.75" x14ac:dyDescent="0.25">
      <c r="A3" s="30"/>
      <c r="B3" s="332" t="s">
        <v>20</v>
      </c>
      <c r="C3" s="332"/>
      <c r="D3" s="332"/>
      <c r="E3" s="332"/>
      <c r="F3" s="332"/>
      <c r="G3" s="332"/>
      <c r="H3" s="332"/>
      <c r="I3" s="332"/>
      <c r="J3" s="332"/>
    </row>
    <row r="4" spans="1:17" ht="5.0999999999999996" customHeight="1" x14ac:dyDescent="0.2">
      <c r="A4" s="30"/>
      <c r="B4" s="33"/>
      <c r="C4" s="33"/>
      <c r="D4" s="33"/>
      <c r="E4" s="33"/>
      <c r="F4" s="33"/>
      <c r="G4" s="33"/>
      <c r="H4" s="33"/>
      <c r="I4" s="33"/>
      <c r="J4" s="33"/>
    </row>
    <row r="5" spans="1:17" ht="41.25" customHeight="1" x14ac:dyDescent="0.2">
      <c r="A5" s="30"/>
      <c r="B5" s="54" t="s">
        <v>0</v>
      </c>
      <c r="C5" s="54" t="s">
        <v>64</v>
      </c>
      <c r="D5" s="54" t="s">
        <v>34</v>
      </c>
      <c r="E5" s="54" t="s">
        <v>65</v>
      </c>
      <c r="F5" s="54" t="s">
        <v>66</v>
      </c>
      <c r="G5" s="54" t="s">
        <v>67</v>
      </c>
      <c r="H5" s="54" t="s">
        <v>36</v>
      </c>
      <c r="I5" s="54" t="s">
        <v>37</v>
      </c>
      <c r="J5" s="54" t="s">
        <v>57</v>
      </c>
    </row>
    <row r="6" spans="1:17" ht="5.0999999999999996" customHeight="1" x14ac:dyDescent="0.2">
      <c r="A6" s="30"/>
      <c r="B6" s="80"/>
      <c r="C6" s="81"/>
      <c r="D6" s="81"/>
      <c r="E6" s="81"/>
      <c r="F6" s="81"/>
      <c r="G6" s="81"/>
      <c r="H6" s="81"/>
      <c r="I6" s="82"/>
      <c r="J6" s="83"/>
      <c r="M6" s="64"/>
      <c r="N6" s="64"/>
      <c r="O6" s="64"/>
      <c r="P6" s="64"/>
      <c r="Q6" s="64"/>
    </row>
    <row r="7" spans="1:17" ht="18.75" customHeight="1" x14ac:dyDescent="0.2">
      <c r="A7" s="30"/>
      <c r="B7" s="36">
        <v>2004</v>
      </c>
      <c r="C7" s="71">
        <v>14.8</v>
      </c>
      <c r="D7" s="71">
        <v>41</v>
      </c>
      <c r="E7" s="71">
        <v>2.6</v>
      </c>
      <c r="F7" s="71">
        <v>8.9</v>
      </c>
      <c r="G7" s="71">
        <v>31.6</v>
      </c>
      <c r="H7" s="71">
        <v>1</v>
      </c>
      <c r="I7" s="71">
        <v>100</v>
      </c>
      <c r="J7" s="71">
        <v>295.3</v>
      </c>
      <c r="M7" s="64"/>
      <c r="N7" s="64"/>
      <c r="O7" s="64"/>
      <c r="P7" s="64"/>
      <c r="Q7" s="64"/>
    </row>
    <row r="8" spans="1:17" x14ac:dyDescent="0.2">
      <c r="A8" s="30"/>
      <c r="B8" s="36">
        <v>2005</v>
      </c>
      <c r="C8" s="71">
        <v>14.8</v>
      </c>
      <c r="D8" s="71">
        <v>39.1</v>
      </c>
      <c r="E8" s="71">
        <v>2.6</v>
      </c>
      <c r="F8" s="71">
        <v>7.9</v>
      </c>
      <c r="G8" s="71">
        <v>33.6</v>
      </c>
      <c r="H8" s="71">
        <v>1.9</v>
      </c>
      <c r="I8" s="71">
        <v>100</v>
      </c>
      <c r="J8" s="71">
        <v>305.10000000000002</v>
      </c>
      <c r="M8" s="64"/>
      <c r="N8" s="64"/>
      <c r="O8" s="64"/>
      <c r="P8" s="64"/>
      <c r="Q8" s="64"/>
    </row>
    <row r="9" spans="1:17" x14ac:dyDescent="0.2">
      <c r="A9" s="30"/>
      <c r="B9" s="36">
        <v>2006</v>
      </c>
      <c r="C9" s="71">
        <v>16.399999999999999</v>
      </c>
      <c r="D9" s="71">
        <v>39.799999999999997</v>
      </c>
      <c r="E9" s="71">
        <v>2.7</v>
      </c>
      <c r="F9" s="71">
        <v>7</v>
      </c>
      <c r="G9" s="71">
        <v>32.4</v>
      </c>
      <c r="H9" s="71">
        <v>1.5</v>
      </c>
      <c r="I9" s="71">
        <v>100</v>
      </c>
      <c r="J9" s="71">
        <v>312.5</v>
      </c>
      <c r="M9" s="64"/>
      <c r="N9" s="64"/>
      <c r="O9" s="64"/>
      <c r="P9" s="64"/>
      <c r="Q9" s="64"/>
    </row>
    <row r="10" spans="1:17" x14ac:dyDescent="0.2">
      <c r="A10" s="30"/>
      <c r="B10" s="36">
        <v>2007</v>
      </c>
      <c r="C10" s="71">
        <v>17.5</v>
      </c>
      <c r="D10" s="71">
        <v>38.299999999999997</v>
      </c>
      <c r="E10" s="71">
        <v>5.7</v>
      </c>
      <c r="F10" s="71">
        <v>9.5</v>
      </c>
      <c r="G10" s="71">
        <v>27.1</v>
      </c>
      <c r="H10" s="71">
        <v>2</v>
      </c>
      <c r="I10" s="71">
        <v>100</v>
      </c>
      <c r="J10" s="71">
        <v>309.10000000000002</v>
      </c>
      <c r="M10" s="64"/>
      <c r="N10" s="64"/>
      <c r="O10" s="64"/>
      <c r="P10" s="64"/>
      <c r="Q10" s="64"/>
    </row>
    <row r="11" spans="1:17" x14ac:dyDescent="0.2">
      <c r="A11" s="30"/>
      <c r="B11" s="36">
        <v>2008</v>
      </c>
      <c r="C11" s="71">
        <v>18.7</v>
      </c>
      <c r="D11" s="71">
        <v>39.9</v>
      </c>
      <c r="E11" s="71">
        <v>4.5999999999999996</v>
      </c>
      <c r="F11" s="71">
        <v>8.1999999999999993</v>
      </c>
      <c r="G11" s="71">
        <v>26.6</v>
      </c>
      <c r="H11" s="71">
        <v>2</v>
      </c>
      <c r="I11" s="71">
        <v>100</v>
      </c>
      <c r="J11" s="71">
        <v>321.7</v>
      </c>
      <c r="M11" s="64"/>
      <c r="N11" s="64"/>
      <c r="O11" s="64"/>
      <c r="P11" s="64"/>
      <c r="Q11" s="64"/>
    </row>
    <row r="12" spans="1:17" x14ac:dyDescent="0.2">
      <c r="A12" s="30"/>
      <c r="B12" s="36">
        <v>2009</v>
      </c>
      <c r="C12" s="71">
        <v>18.600000000000001</v>
      </c>
      <c r="D12" s="71">
        <v>41.5</v>
      </c>
      <c r="E12" s="71">
        <v>5.2</v>
      </c>
      <c r="F12" s="71">
        <v>9.1</v>
      </c>
      <c r="G12" s="71">
        <v>23.9</v>
      </c>
      <c r="H12" s="71">
        <v>1.6</v>
      </c>
      <c r="I12" s="71">
        <v>100</v>
      </c>
      <c r="J12" s="71">
        <v>316.60000000000002</v>
      </c>
      <c r="M12" s="64"/>
      <c r="N12" s="64"/>
      <c r="O12" s="64"/>
      <c r="P12" s="64"/>
      <c r="Q12" s="64"/>
    </row>
    <row r="13" spans="1:17" x14ac:dyDescent="0.2">
      <c r="A13" s="30"/>
      <c r="B13" s="36">
        <v>2010</v>
      </c>
      <c r="C13" s="71">
        <v>21.1</v>
      </c>
      <c r="D13" s="71">
        <v>40.299999999999997</v>
      </c>
      <c r="E13" s="71">
        <v>7.1</v>
      </c>
      <c r="F13" s="71">
        <v>8.8000000000000007</v>
      </c>
      <c r="G13" s="71">
        <v>21.9</v>
      </c>
      <c r="H13" s="71">
        <v>0.7</v>
      </c>
      <c r="I13" s="71">
        <v>100</v>
      </c>
      <c r="J13" s="71">
        <v>320.60000000000002</v>
      </c>
      <c r="M13" s="64"/>
      <c r="N13" s="64"/>
      <c r="O13" s="64"/>
      <c r="P13" s="64"/>
      <c r="Q13" s="64"/>
    </row>
    <row r="14" spans="1:17" x14ac:dyDescent="0.2">
      <c r="A14" s="30"/>
      <c r="B14" s="36">
        <v>2011</v>
      </c>
      <c r="C14" s="71">
        <v>18.600000000000001</v>
      </c>
      <c r="D14" s="71">
        <v>42</v>
      </c>
      <c r="E14" s="71">
        <v>5.4</v>
      </c>
      <c r="F14" s="71">
        <v>8.1999999999999993</v>
      </c>
      <c r="G14" s="71">
        <v>24.5</v>
      </c>
      <c r="H14" s="71">
        <v>1.1000000000000001</v>
      </c>
      <c r="I14" s="71">
        <v>100</v>
      </c>
      <c r="J14" s="71">
        <v>332.8</v>
      </c>
      <c r="M14" s="64"/>
      <c r="N14" s="64"/>
      <c r="O14" s="64"/>
      <c r="P14" s="64"/>
      <c r="Q14" s="64"/>
    </row>
    <row r="15" spans="1:17" x14ac:dyDescent="0.2">
      <c r="A15" s="30"/>
      <c r="B15" s="36">
        <v>2012</v>
      </c>
      <c r="C15" s="71">
        <v>20</v>
      </c>
      <c r="D15" s="71">
        <v>40.299999999999997</v>
      </c>
      <c r="E15" s="71">
        <v>6.1</v>
      </c>
      <c r="F15" s="71">
        <v>9.6</v>
      </c>
      <c r="G15" s="71">
        <v>22.8</v>
      </c>
      <c r="H15" s="71">
        <v>1.1000000000000001</v>
      </c>
      <c r="I15" s="71">
        <v>100</v>
      </c>
      <c r="J15" s="71">
        <v>320.89999999999998</v>
      </c>
      <c r="M15" s="64"/>
      <c r="N15" s="64"/>
      <c r="O15" s="64"/>
      <c r="P15" s="64"/>
      <c r="Q15" s="64"/>
    </row>
    <row r="16" spans="1:17" x14ac:dyDescent="0.2">
      <c r="A16" s="30"/>
      <c r="B16" s="36">
        <v>2013</v>
      </c>
      <c r="C16" s="71">
        <v>19.399999999999999</v>
      </c>
      <c r="D16" s="71">
        <v>43.1</v>
      </c>
      <c r="E16" s="71">
        <v>4</v>
      </c>
      <c r="F16" s="71">
        <v>8.6</v>
      </c>
      <c r="G16" s="71">
        <v>23.7</v>
      </c>
      <c r="H16" s="71">
        <v>1.1000000000000001</v>
      </c>
      <c r="I16" s="71">
        <v>100</v>
      </c>
      <c r="J16" s="71">
        <v>340.5</v>
      </c>
      <c r="M16" s="64"/>
      <c r="N16" s="64"/>
      <c r="O16" s="64"/>
      <c r="P16" s="64"/>
      <c r="Q16" s="64"/>
    </row>
    <row r="17" spans="1:17" x14ac:dyDescent="0.2">
      <c r="A17" s="30"/>
      <c r="B17" s="36">
        <v>2014</v>
      </c>
      <c r="C17" s="71">
        <v>23.3</v>
      </c>
      <c r="D17" s="71">
        <v>42.7</v>
      </c>
      <c r="E17" s="71">
        <v>4.5999999999999996</v>
      </c>
      <c r="F17" s="71">
        <v>8.6</v>
      </c>
      <c r="G17" s="71">
        <v>20.2</v>
      </c>
      <c r="H17" s="71">
        <v>0.6</v>
      </c>
      <c r="I17" s="71">
        <v>100</v>
      </c>
      <c r="J17" s="71">
        <v>354.3</v>
      </c>
      <c r="M17" s="64"/>
      <c r="N17" s="64"/>
      <c r="O17" s="64"/>
      <c r="P17" s="64"/>
      <c r="Q17" s="64"/>
    </row>
    <row r="18" spans="1:17" x14ac:dyDescent="0.2">
      <c r="A18" s="30"/>
      <c r="B18" s="36">
        <v>2015</v>
      </c>
      <c r="C18" s="71">
        <v>24.4862</v>
      </c>
      <c r="D18" s="71">
        <v>42.7239</v>
      </c>
      <c r="E18" s="71">
        <v>4.3489000000000004</v>
      </c>
      <c r="F18" s="71">
        <v>8.8371999999999993</v>
      </c>
      <c r="G18" s="71">
        <v>18.4848</v>
      </c>
      <c r="H18" s="71">
        <v>1.119</v>
      </c>
      <c r="I18" s="71">
        <v>100</v>
      </c>
      <c r="J18" s="71">
        <v>351.03555</v>
      </c>
      <c r="M18" s="64"/>
      <c r="N18" s="64"/>
      <c r="O18" s="64"/>
      <c r="P18" s="64"/>
      <c r="Q18" s="64"/>
    </row>
    <row r="19" spans="1:17" x14ac:dyDescent="0.2">
      <c r="A19" s="30"/>
      <c r="B19" s="36">
        <v>2016</v>
      </c>
      <c r="C19" s="71">
        <v>24.422689999999999</v>
      </c>
      <c r="D19" s="71">
        <v>42.696489999999997</v>
      </c>
      <c r="E19" s="71">
        <v>3.6228199999999999</v>
      </c>
      <c r="F19" s="71">
        <v>9.8278999999999996</v>
      </c>
      <c r="G19" s="71">
        <v>18.64669</v>
      </c>
      <c r="H19" s="71">
        <v>0.78342000000000001</v>
      </c>
      <c r="I19" s="71">
        <v>100</v>
      </c>
      <c r="J19" s="71">
        <v>353.22538200999998</v>
      </c>
      <c r="M19" s="64"/>
      <c r="N19" s="64"/>
      <c r="O19" s="64"/>
      <c r="P19" s="64"/>
      <c r="Q19" s="64"/>
    </row>
    <row r="20" spans="1:17" x14ac:dyDescent="0.2">
      <c r="A20" s="30"/>
      <c r="B20" s="36">
        <v>2017</v>
      </c>
      <c r="C20" s="71">
        <v>23.11</v>
      </c>
      <c r="D20" s="71">
        <v>44.62</v>
      </c>
      <c r="E20" s="71">
        <v>2.97</v>
      </c>
      <c r="F20" s="71">
        <v>8.2200000000000006</v>
      </c>
      <c r="G20" s="71">
        <v>20.07</v>
      </c>
      <c r="H20" s="71">
        <v>1.01</v>
      </c>
      <c r="I20" s="71">
        <v>100</v>
      </c>
      <c r="J20" s="71">
        <v>359.80362659000002</v>
      </c>
      <c r="M20" s="64"/>
      <c r="N20" s="64"/>
      <c r="O20" s="64"/>
      <c r="P20" s="64"/>
      <c r="Q20" s="64"/>
    </row>
    <row r="21" spans="1:17" x14ac:dyDescent="0.2">
      <c r="A21" s="30"/>
      <c r="B21" s="36">
        <v>2018</v>
      </c>
      <c r="C21" s="71">
        <v>23.480705261230469</v>
      </c>
      <c r="D21" s="71">
        <v>42.483802795410156</v>
      </c>
      <c r="E21" s="71">
        <v>4.8148045539855957</v>
      </c>
      <c r="F21" s="71">
        <v>8.9831180572509766</v>
      </c>
      <c r="G21" s="71">
        <v>19.400491714477539</v>
      </c>
      <c r="H21" s="71">
        <v>0.83707594871520996</v>
      </c>
      <c r="I21" s="71">
        <v>100</v>
      </c>
      <c r="J21" s="71">
        <v>372.89902115440367</v>
      </c>
      <c r="M21" s="64"/>
      <c r="N21" s="64"/>
      <c r="O21" s="64"/>
      <c r="P21" s="64"/>
      <c r="Q21" s="64"/>
    </row>
    <row r="22" spans="1:17" x14ac:dyDescent="0.2">
      <c r="A22" s="30"/>
      <c r="B22" s="36">
        <v>2019</v>
      </c>
      <c r="C22" s="237">
        <v>23.215399999999999</v>
      </c>
      <c r="D22" s="237">
        <v>44.636699999999998</v>
      </c>
      <c r="E22" s="237">
        <v>3.3605999999999998</v>
      </c>
      <c r="F22" s="237">
        <v>9.2896999999999998</v>
      </c>
      <c r="G22" s="237">
        <v>18.7379</v>
      </c>
      <c r="H22" s="237">
        <v>0.75980000000000003</v>
      </c>
      <c r="I22" s="237">
        <v>100</v>
      </c>
      <c r="J22" s="237">
        <v>374.657262</v>
      </c>
      <c r="M22" s="64"/>
      <c r="N22" s="64"/>
      <c r="O22" s="64"/>
      <c r="P22" s="64"/>
      <c r="Q22" s="64"/>
    </row>
    <row r="23" spans="1:17" x14ac:dyDescent="0.2">
      <c r="A23" s="30"/>
      <c r="B23" s="36">
        <v>2020</v>
      </c>
      <c r="C23" s="237">
        <v>22.654584884643555</v>
      </c>
      <c r="D23" s="237">
        <v>41.815608978271484</v>
      </c>
      <c r="E23" s="237">
        <v>2.927553653717041</v>
      </c>
      <c r="F23" s="237">
        <v>10.602286338806152</v>
      </c>
      <c r="G23" s="237">
        <v>20.965103149414063</v>
      </c>
      <c r="H23" s="237">
        <v>1.0348632335662842</v>
      </c>
      <c r="I23" s="237">
        <v>100</v>
      </c>
      <c r="J23" s="237">
        <v>352.47628784179688</v>
      </c>
      <c r="M23" s="64"/>
      <c r="N23" s="64"/>
      <c r="O23" s="64"/>
      <c r="P23" s="64"/>
      <c r="Q23" s="64"/>
    </row>
    <row r="24" spans="1:17" x14ac:dyDescent="0.2">
      <c r="A24" s="30"/>
      <c r="B24" s="36">
        <v>2021</v>
      </c>
      <c r="C24" s="237">
        <v>25.403318405151367</v>
      </c>
      <c r="D24" s="237">
        <v>44.474807739257813</v>
      </c>
      <c r="E24" s="237">
        <v>2.4617338180541992</v>
      </c>
      <c r="F24" s="237">
        <v>9.0602474212646484</v>
      </c>
      <c r="G24" s="237">
        <v>17.585727691650391</v>
      </c>
      <c r="H24" s="237">
        <v>1.0141652822494507</v>
      </c>
      <c r="I24" s="237">
        <v>100</v>
      </c>
      <c r="J24" s="237">
        <v>395.19219970703125</v>
      </c>
      <c r="M24" s="64"/>
      <c r="N24" s="64"/>
      <c r="O24" s="64"/>
      <c r="P24" s="64"/>
      <c r="Q24" s="64"/>
    </row>
    <row r="25" spans="1:17" x14ac:dyDescent="0.2">
      <c r="A25" s="30"/>
      <c r="B25" s="36">
        <v>2022</v>
      </c>
      <c r="C25" s="237">
        <v>26.466547012329102</v>
      </c>
      <c r="D25" s="237">
        <v>43.352569580078125</v>
      </c>
      <c r="E25" s="237">
        <v>3.7183432579040527</v>
      </c>
      <c r="F25" s="237">
        <v>7.8249306678771973</v>
      </c>
      <c r="G25" s="237">
        <v>17.562623977661133</v>
      </c>
      <c r="H25" s="237">
        <v>1.074985146522522</v>
      </c>
      <c r="I25" s="237">
        <v>100</v>
      </c>
      <c r="J25" s="237">
        <v>407.32792245197294</v>
      </c>
      <c r="M25" s="64"/>
      <c r="N25" s="64"/>
      <c r="O25" s="64"/>
      <c r="P25" s="64"/>
      <c r="Q25" s="64"/>
    </row>
    <row r="26" spans="1:17" s="61" customFormat="1" ht="5.0999999999999996" customHeight="1" x14ac:dyDescent="0.2">
      <c r="A26" s="33"/>
      <c r="B26" s="74"/>
      <c r="C26" s="75"/>
      <c r="D26" s="76"/>
      <c r="E26" s="76"/>
      <c r="F26" s="76"/>
      <c r="G26" s="76"/>
      <c r="H26" s="76"/>
      <c r="I26" s="76"/>
      <c r="J26" s="42"/>
      <c r="M26" s="31"/>
      <c r="N26" s="31"/>
    </row>
    <row r="27" spans="1:17" ht="17.25" customHeight="1" x14ac:dyDescent="0.2">
      <c r="B27" s="43" t="s">
        <v>12</v>
      </c>
      <c r="C27" s="61"/>
      <c r="D27" s="61"/>
      <c r="E27" s="61"/>
      <c r="F27" s="61"/>
      <c r="G27" s="61"/>
      <c r="H27" s="61"/>
      <c r="I27" s="61"/>
      <c r="J27" s="63"/>
    </row>
    <row r="28" spans="1:17" x14ac:dyDescent="0.2">
      <c r="B28" s="79" t="s">
        <v>60</v>
      </c>
      <c r="M28" s="61"/>
      <c r="N28" s="61"/>
    </row>
    <row r="29" spans="1:17" x14ac:dyDescent="0.2">
      <c r="B29" s="51" t="s">
        <v>68</v>
      </c>
    </row>
    <row r="30" spans="1:17" x14ac:dyDescent="0.2">
      <c r="B30" s="51" t="s">
        <v>329</v>
      </c>
    </row>
    <row r="31" spans="1:17" x14ac:dyDescent="0.2">
      <c r="B31" s="51" t="s">
        <v>69</v>
      </c>
    </row>
    <row r="32" spans="1:17" x14ac:dyDescent="0.2">
      <c r="B32" s="51" t="s">
        <v>46</v>
      </c>
    </row>
    <row r="33" spans="2:10" x14ac:dyDescent="0.2">
      <c r="B33" s="50" t="s">
        <v>349</v>
      </c>
    </row>
    <row r="34" spans="2:10" x14ac:dyDescent="0.2">
      <c r="B34" s="27" t="s">
        <v>19</v>
      </c>
    </row>
    <row r="35" spans="2:10" x14ac:dyDescent="0.2">
      <c r="B35" s="68"/>
    </row>
    <row r="36" spans="2:10" ht="15" x14ac:dyDescent="0.25">
      <c r="B36" s="2"/>
      <c r="C36" s="2"/>
      <c r="D36" s="2"/>
      <c r="E36" s="2"/>
      <c r="F36" s="2"/>
      <c r="G36" s="2"/>
      <c r="H36" s="2"/>
    </row>
    <row r="37" spans="2:10" ht="15" x14ac:dyDescent="0.25">
      <c r="B37" s="2"/>
      <c r="C37" s="2"/>
      <c r="D37" s="2"/>
      <c r="E37" s="2"/>
      <c r="F37" s="2"/>
      <c r="G37" s="2"/>
      <c r="H37" s="2"/>
      <c r="I37" s="53"/>
      <c r="J37" s="53" t="s">
        <v>70</v>
      </c>
    </row>
    <row r="38" spans="2:10" ht="15" x14ac:dyDescent="0.25">
      <c r="B38" s="2"/>
      <c r="C38" s="2"/>
      <c r="D38" s="2"/>
      <c r="E38" s="2"/>
      <c r="F38" s="2"/>
      <c r="G38" s="2"/>
      <c r="H38" s="2"/>
      <c r="I38" s="53"/>
      <c r="J38" s="53" t="s">
        <v>70</v>
      </c>
    </row>
    <row r="39" spans="2:10" ht="15" x14ac:dyDescent="0.25">
      <c r="B39" s="2"/>
      <c r="C39" s="2"/>
      <c r="D39" s="2"/>
      <c r="E39" s="2"/>
      <c r="F39" s="2"/>
      <c r="G39" s="2"/>
      <c r="H39" s="2"/>
      <c r="I39" s="53"/>
      <c r="J39" s="53" t="s">
        <v>70</v>
      </c>
    </row>
    <row r="40" spans="2:10" ht="15" x14ac:dyDescent="0.25">
      <c r="B40" s="2"/>
      <c r="C40" s="2"/>
      <c r="D40" s="2"/>
      <c r="E40" s="2"/>
      <c r="F40" s="2"/>
      <c r="G40" s="2"/>
      <c r="H40" s="2"/>
      <c r="J40" s="31" t="s">
        <v>70</v>
      </c>
    </row>
    <row r="41" spans="2:10" ht="15" x14ac:dyDescent="0.25">
      <c r="B41" s="2"/>
      <c r="C41" s="2"/>
      <c r="D41" s="2"/>
      <c r="E41" s="2"/>
      <c r="F41" s="2"/>
      <c r="G41" s="2"/>
      <c r="H41" s="2"/>
      <c r="J41" s="31" t="s">
        <v>70</v>
      </c>
    </row>
    <row r="42" spans="2:10" ht="13.5" customHeight="1" x14ac:dyDescent="0.25">
      <c r="B42" s="2"/>
      <c r="C42" s="2"/>
      <c r="D42" s="2"/>
      <c r="E42" s="2"/>
      <c r="F42" s="2"/>
      <c r="G42" s="2"/>
      <c r="H42" s="2"/>
      <c r="J42" s="31" t="s">
        <v>70</v>
      </c>
    </row>
    <row r="43" spans="2:10" ht="15" x14ac:dyDescent="0.25">
      <c r="B43" s="2"/>
      <c r="C43" s="2"/>
      <c r="D43" s="2"/>
      <c r="E43" s="2"/>
      <c r="F43" s="2"/>
      <c r="G43" s="2"/>
      <c r="H43" s="2"/>
      <c r="J43" s="31" t="s">
        <v>70</v>
      </c>
    </row>
    <row r="44" spans="2:10" ht="15" x14ac:dyDescent="0.25">
      <c r="B44" s="2"/>
      <c r="C44" s="2"/>
      <c r="D44" s="2"/>
      <c r="E44" s="2"/>
      <c r="F44" s="2"/>
      <c r="G44" s="2"/>
      <c r="H44" s="2"/>
      <c r="J44" s="31" t="s">
        <v>70</v>
      </c>
    </row>
    <row r="45" spans="2:10" ht="15" x14ac:dyDescent="0.25">
      <c r="B45" s="2"/>
      <c r="C45" s="2"/>
      <c r="D45" s="2"/>
      <c r="E45" s="2"/>
      <c r="F45" s="2"/>
      <c r="G45" s="2"/>
      <c r="H45" s="2"/>
      <c r="J45" s="31" t="s">
        <v>70</v>
      </c>
    </row>
    <row r="46" spans="2:10" ht="15" x14ac:dyDescent="0.25">
      <c r="B46" s="2"/>
      <c r="C46" s="2"/>
      <c r="D46" s="2"/>
      <c r="E46" s="2"/>
      <c r="F46" s="2"/>
      <c r="G46" s="2"/>
      <c r="H46" s="2"/>
      <c r="I46" s="53"/>
      <c r="J46" s="53" t="s">
        <v>70</v>
      </c>
    </row>
    <row r="47" spans="2:10" ht="15" x14ac:dyDescent="0.25">
      <c r="B47" s="2"/>
      <c r="C47" s="2"/>
      <c r="D47" s="2"/>
      <c r="E47" s="2"/>
      <c r="F47" s="2"/>
      <c r="G47" s="2"/>
      <c r="H47" s="2"/>
      <c r="I47" s="53"/>
      <c r="J47" s="53" t="s">
        <v>70</v>
      </c>
    </row>
    <row r="48" spans="2:10" ht="15" x14ac:dyDescent="0.25">
      <c r="B48" s="2"/>
      <c r="C48" s="2"/>
      <c r="D48" s="2"/>
      <c r="E48" s="2"/>
      <c r="F48" s="2"/>
      <c r="G48" s="2"/>
      <c r="H48" s="2"/>
      <c r="I48" s="53"/>
      <c r="J48" s="53" t="s">
        <v>70</v>
      </c>
    </row>
    <row r="49" spans="3:10" ht="15" x14ac:dyDescent="0.25">
      <c r="C49" s="2"/>
      <c r="D49" s="2"/>
      <c r="E49" s="2"/>
      <c r="F49" s="2"/>
      <c r="G49" s="2"/>
      <c r="H49" s="2"/>
      <c r="J49" s="31" t="s">
        <v>70</v>
      </c>
    </row>
    <row r="50" spans="3:10" ht="15" x14ac:dyDescent="0.25">
      <c r="C50" s="2"/>
      <c r="D50" s="2"/>
      <c r="E50" s="2"/>
      <c r="F50" s="2"/>
      <c r="G50" s="2"/>
      <c r="H50" s="2"/>
      <c r="J50" s="31" t="s">
        <v>70</v>
      </c>
    </row>
    <row r="51" spans="3:10" ht="15" x14ac:dyDescent="0.25">
      <c r="C51" s="2"/>
      <c r="D51" s="2"/>
      <c r="E51" s="2"/>
      <c r="F51" s="2"/>
      <c r="G51" s="2"/>
      <c r="H51" s="2"/>
      <c r="J51" s="31" t="s">
        <v>70</v>
      </c>
    </row>
    <row r="52" spans="3:10" ht="15" x14ac:dyDescent="0.25">
      <c r="C52" s="2"/>
      <c r="D52" s="2"/>
      <c r="E52" s="2"/>
      <c r="F52" s="2"/>
      <c r="G52" s="2"/>
      <c r="H52" s="2"/>
      <c r="J52" s="31" t="s">
        <v>70</v>
      </c>
    </row>
    <row r="53" spans="3:10" ht="15" x14ac:dyDescent="0.25">
      <c r="C53" s="2"/>
      <c r="D53" s="2"/>
      <c r="E53" s="2"/>
      <c r="F53" s="2"/>
      <c r="G53" s="2"/>
      <c r="H53" s="2"/>
      <c r="J53" s="31" t="s">
        <v>70</v>
      </c>
    </row>
    <row r="54" spans="3:10" ht="15" x14ac:dyDescent="0.25">
      <c r="C54" s="2"/>
      <c r="D54" s="2"/>
      <c r="E54" s="2"/>
      <c r="F54" s="2"/>
      <c r="G54" s="2"/>
      <c r="H54" s="2"/>
      <c r="J54" s="31" t="s">
        <v>70</v>
      </c>
    </row>
    <row r="55" spans="3:10" ht="15" x14ac:dyDescent="0.25">
      <c r="C55" s="2"/>
      <c r="D55" s="2"/>
      <c r="E55" s="2"/>
      <c r="F55" s="2"/>
      <c r="G55" s="2"/>
      <c r="H55" s="2"/>
      <c r="J55" s="31" t="s">
        <v>70</v>
      </c>
    </row>
    <row r="56" spans="3:10" ht="15" x14ac:dyDescent="0.25">
      <c r="C56" s="2"/>
      <c r="D56" s="2"/>
      <c r="E56" s="2"/>
      <c r="F56" s="2"/>
      <c r="G56" s="2"/>
      <c r="H56" s="2"/>
      <c r="J56" s="31" t="s">
        <v>70</v>
      </c>
    </row>
    <row r="57" spans="3:10" ht="15" x14ac:dyDescent="0.25">
      <c r="C57" s="2"/>
      <c r="D57" s="2"/>
      <c r="E57" s="2"/>
      <c r="F57" s="2"/>
      <c r="G57" s="2"/>
      <c r="H57" s="2"/>
      <c r="J57" s="31" t="s">
        <v>70</v>
      </c>
    </row>
    <row r="58" spans="3:10" ht="15" x14ac:dyDescent="0.25">
      <c r="C58" s="2"/>
      <c r="D58" s="2"/>
      <c r="E58" s="2"/>
      <c r="F58" s="2"/>
      <c r="G58" s="2"/>
      <c r="H58" s="2"/>
      <c r="J58" s="31" t="s">
        <v>70</v>
      </c>
    </row>
    <row r="59" spans="3:10" ht="15" x14ac:dyDescent="0.25">
      <c r="C59" s="2"/>
      <c r="D59" s="2"/>
      <c r="E59" s="2"/>
      <c r="F59" s="2"/>
      <c r="G59" s="2"/>
      <c r="H59" s="2"/>
      <c r="J59" s="31" t="s">
        <v>70</v>
      </c>
    </row>
    <row r="60" spans="3:10" ht="15" x14ac:dyDescent="0.25">
      <c r="C60" s="2"/>
      <c r="D60" s="2"/>
      <c r="E60" s="2"/>
      <c r="F60" s="2"/>
      <c r="G60" s="2"/>
      <c r="H60" s="2"/>
      <c r="J60" s="31" t="s">
        <v>70</v>
      </c>
    </row>
    <row r="61" spans="3:10" ht="15" x14ac:dyDescent="0.25">
      <c r="C61" s="2"/>
      <c r="D61" s="2"/>
      <c r="E61" s="2"/>
      <c r="F61" s="2"/>
      <c r="G61" s="2"/>
      <c r="H61" s="2"/>
      <c r="J61" s="31" t="s">
        <v>70</v>
      </c>
    </row>
    <row r="62" spans="3:10" ht="15" x14ac:dyDescent="0.25">
      <c r="C62" s="2"/>
      <c r="D62" s="2"/>
      <c r="E62" s="2"/>
      <c r="F62" s="2"/>
      <c r="G62" s="2"/>
      <c r="H62" s="2"/>
      <c r="J62" s="31" t="s">
        <v>70</v>
      </c>
    </row>
  </sheetData>
  <mergeCells count="2">
    <mergeCell ref="B2:J2"/>
    <mergeCell ref="B3:J3"/>
  </mergeCells>
  <conditionalFormatting sqref="C46:H54">
    <cfRule type="cellIs" dxfId="201" priority="3" operator="greaterThan">
      <formula>13</formula>
    </cfRule>
  </conditionalFormatting>
  <conditionalFormatting sqref="C37:H62">
    <cfRule type="cellIs" dxfId="200" priority="2" operator="greaterThan">
      <formula>13</formula>
    </cfRule>
  </conditionalFormatting>
  <conditionalFormatting sqref="B36:B48">
    <cfRule type="cellIs" dxfId="199" priority="1" operator="greaterThan">
      <formula>13</formula>
    </cfRule>
  </conditionalFormatting>
  <pageMargins left="0.7" right="0.7" top="0.75" bottom="0.75" header="0.3" footer="0.3"/>
  <pageSetup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846F8-22A1-497C-BC17-F73752983019}">
  <sheetPr codeName="Hoja7">
    <tabColor theme="0" tint="-0.499984740745262"/>
    <pageSetUpPr fitToPage="1"/>
  </sheetPr>
  <dimension ref="B2:M34"/>
  <sheetViews>
    <sheetView zoomScale="85" zoomScaleNormal="85" zoomScaleSheetLayoutView="85" workbookViewId="0">
      <selection activeCell="A28" sqref="A28"/>
    </sheetView>
  </sheetViews>
  <sheetFormatPr baseColWidth="10" defaultRowHeight="12.75" x14ac:dyDescent="0.2"/>
  <cols>
    <col min="1" max="1" width="5.7109375" style="31" customWidth="1"/>
    <col min="2" max="2" width="14" style="31" customWidth="1"/>
    <col min="3" max="9" width="14.7109375" style="31" customWidth="1"/>
    <col min="10" max="10" width="11.7109375" style="31" customWidth="1"/>
    <col min="11" max="11" width="15.7109375" style="31" customWidth="1"/>
    <col min="12" max="16384" width="11.42578125" style="31"/>
  </cols>
  <sheetData>
    <row r="2" spans="2:13" ht="15.75" x14ac:dyDescent="0.2">
      <c r="B2" s="338" t="s">
        <v>354</v>
      </c>
      <c r="C2" s="338"/>
      <c r="D2" s="338"/>
      <c r="E2" s="338"/>
      <c r="F2" s="338"/>
      <c r="G2" s="338"/>
      <c r="H2" s="338"/>
      <c r="I2" s="338"/>
      <c r="J2" s="338"/>
      <c r="K2" s="338"/>
      <c r="M2" s="137"/>
    </row>
    <row r="3" spans="2:13" ht="15.75" x14ac:dyDescent="0.25">
      <c r="B3" s="339" t="s">
        <v>20</v>
      </c>
      <c r="C3" s="339"/>
      <c r="D3" s="339"/>
      <c r="E3" s="339"/>
      <c r="F3" s="339"/>
      <c r="G3" s="339"/>
      <c r="H3" s="339"/>
      <c r="I3" s="339"/>
      <c r="J3" s="339"/>
      <c r="K3" s="339"/>
    </row>
    <row r="4" spans="2:13" ht="5.0999999999999996" customHeight="1" x14ac:dyDescent="0.2"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2:13" ht="38.25" customHeight="1" x14ac:dyDescent="0.2">
      <c r="B5" s="54" t="s">
        <v>0</v>
      </c>
      <c r="C5" s="54" t="s">
        <v>71</v>
      </c>
      <c r="D5" s="54" t="s">
        <v>77</v>
      </c>
      <c r="E5" s="54" t="s">
        <v>72</v>
      </c>
      <c r="F5" s="54" t="s">
        <v>73</v>
      </c>
      <c r="G5" s="54" t="s">
        <v>74</v>
      </c>
      <c r="H5" s="54" t="s">
        <v>78</v>
      </c>
      <c r="I5" s="54" t="s">
        <v>79</v>
      </c>
      <c r="J5" s="54" t="s">
        <v>37</v>
      </c>
      <c r="K5" s="54" t="s">
        <v>75</v>
      </c>
    </row>
    <row r="6" spans="2:13" ht="5.0999999999999996" customHeight="1" x14ac:dyDescent="0.2">
      <c r="B6" s="70"/>
      <c r="C6" s="70"/>
      <c r="D6" s="70"/>
      <c r="E6" s="70"/>
      <c r="F6" s="70"/>
      <c r="G6" s="70"/>
      <c r="H6" s="70"/>
      <c r="I6" s="70"/>
      <c r="J6" s="70"/>
      <c r="K6" s="70"/>
    </row>
    <row r="7" spans="2:13" ht="12.75" customHeight="1" x14ac:dyDescent="0.2">
      <c r="B7" s="36">
        <v>2004</v>
      </c>
      <c r="C7" s="84">
        <v>66.442999999999998</v>
      </c>
      <c r="D7" s="84">
        <v>3.2149999999999999</v>
      </c>
      <c r="E7" s="84">
        <v>2.08</v>
      </c>
      <c r="F7" s="84">
        <v>10.609</v>
      </c>
      <c r="G7" s="84">
        <v>13.375</v>
      </c>
      <c r="H7" s="84">
        <v>3.0459999999999998</v>
      </c>
      <c r="I7" s="84">
        <v>1.232</v>
      </c>
      <c r="J7" s="85">
        <v>100</v>
      </c>
      <c r="K7" s="85">
        <v>295.29572000000002</v>
      </c>
    </row>
    <row r="8" spans="2:13" ht="12.75" customHeight="1" x14ac:dyDescent="0.2">
      <c r="B8" s="36">
        <v>2005</v>
      </c>
      <c r="C8" s="84">
        <v>66.823999999999998</v>
      </c>
      <c r="D8" s="84">
        <v>3.597</v>
      </c>
      <c r="E8" s="84">
        <v>2.218</v>
      </c>
      <c r="F8" s="84">
        <v>11.419</v>
      </c>
      <c r="G8" s="84">
        <v>11.487</v>
      </c>
      <c r="H8" s="84">
        <v>2.5249999999999999</v>
      </c>
      <c r="I8" s="84">
        <v>1.93</v>
      </c>
      <c r="J8" s="85">
        <v>100</v>
      </c>
      <c r="K8" s="85">
        <v>305.06369999999998</v>
      </c>
    </row>
    <row r="9" spans="2:13" ht="12.75" customHeight="1" x14ac:dyDescent="0.2">
      <c r="B9" s="36">
        <v>2006</v>
      </c>
      <c r="C9" s="84">
        <v>65.218000000000004</v>
      </c>
      <c r="D9" s="84">
        <v>3.839</v>
      </c>
      <c r="E9" s="84">
        <v>2.5819999999999999</v>
      </c>
      <c r="F9" s="84">
        <v>11.430999999999999</v>
      </c>
      <c r="G9" s="84">
        <v>11.316000000000001</v>
      </c>
      <c r="H9" s="84">
        <v>3.948</v>
      </c>
      <c r="I9" s="84">
        <v>1.665</v>
      </c>
      <c r="J9" s="85">
        <v>100</v>
      </c>
      <c r="K9" s="85">
        <v>312.48579999999998</v>
      </c>
    </row>
    <row r="10" spans="2:13" ht="12.75" customHeight="1" x14ac:dyDescent="0.2">
      <c r="B10" s="36">
        <v>2007</v>
      </c>
      <c r="C10" s="84">
        <v>56.890999999999998</v>
      </c>
      <c r="D10" s="84">
        <v>3.5449999999999999</v>
      </c>
      <c r="E10" s="84">
        <v>2.7269999999999999</v>
      </c>
      <c r="F10" s="84">
        <v>14.196999999999999</v>
      </c>
      <c r="G10" s="84">
        <v>16.268999999999998</v>
      </c>
      <c r="H10" s="84">
        <v>4.4029999999999996</v>
      </c>
      <c r="I10" s="84">
        <v>1.968</v>
      </c>
      <c r="J10" s="85">
        <v>100</v>
      </c>
      <c r="K10" s="85">
        <v>309.09628000000004</v>
      </c>
    </row>
    <row r="11" spans="2:13" ht="12.75" customHeight="1" x14ac:dyDescent="0.2">
      <c r="B11" s="36">
        <v>2008</v>
      </c>
      <c r="C11" s="84">
        <v>56.25</v>
      </c>
      <c r="D11" s="84">
        <v>4.024</v>
      </c>
      <c r="E11" s="84">
        <v>1.93</v>
      </c>
      <c r="F11" s="84">
        <v>14.930999999999999</v>
      </c>
      <c r="G11" s="84">
        <v>15.451000000000001</v>
      </c>
      <c r="H11" s="84">
        <v>5.4240000000000004</v>
      </c>
      <c r="I11" s="84">
        <v>1.988</v>
      </c>
      <c r="J11" s="85">
        <v>100</v>
      </c>
      <c r="K11" s="85">
        <v>321.70001000000002</v>
      </c>
    </row>
    <row r="12" spans="2:13" ht="12.75" customHeight="1" x14ac:dyDescent="0.2">
      <c r="B12" s="36">
        <v>2009</v>
      </c>
      <c r="C12" s="84">
        <v>55.581000000000003</v>
      </c>
      <c r="D12" s="84">
        <v>4.6559999999999997</v>
      </c>
      <c r="E12" s="84">
        <v>3.0979999999999999</v>
      </c>
      <c r="F12" s="84">
        <v>13.757</v>
      </c>
      <c r="G12" s="84">
        <v>15.653</v>
      </c>
      <c r="H12" s="84">
        <v>5.6239999999999997</v>
      </c>
      <c r="I12" s="84">
        <v>1.631</v>
      </c>
      <c r="J12" s="85">
        <v>100</v>
      </c>
      <c r="K12" s="85">
        <v>316.61690000000004</v>
      </c>
    </row>
    <row r="13" spans="2:13" ht="12.75" customHeight="1" x14ac:dyDescent="0.2">
      <c r="B13" s="36">
        <v>2010</v>
      </c>
      <c r="C13" s="84">
        <v>52.304000000000002</v>
      </c>
      <c r="D13" s="84">
        <v>5.3449999999999998</v>
      </c>
      <c r="E13" s="84">
        <v>5.125</v>
      </c>
      <c r="F13" s="84">
        <v>13.939</v>
      </c>
      <c r="G13" s="84">
        <v>16.443999999999999</v>
      </c>
      <c r="H13" s="84">
        <v>6.1440000000000001</v>
      </c>
      <c r="I13" s="84">
        <v>0.69899999999999995</v>
      </c>
      <c r="J13" s="85">
        <v>100</v>
      </c>
      <c r="K13" s="85">
        <v>320.63984000000005</v>
      </c>
    </row>
    <row r="14" spans="2:13" ht="12.75" customHeight="1" x14ac:dyDescent="0.2">
      <c r="B14" s="36">
        <v>2011</v>
      </c>
      <c r="C14" s="84">
        <v>53.401000000000003</v>
      </c>
      <c r="D14" s="84">
        <v>5.3639999999999999</v>
      </c>
      <c r="E14" s="84">
        <v>4.165</v>
      </c>
      <c r="F14" s="84">
        <v>12.378</v>
      </c>
      <c r="G14" s="84">
        <v>17.687999999999999</v>
      </c>
      <c r="H14" s="84">
        <v>5.8920000000000003</v>
      </c>
      <c r="I14" s="84">
        <v>1.1120000000000001</v>
      </c>
      <c r="J14" s="85">
        <v>100</v>
      </c>
      <c r="K14" s="85">
        <v>332.82454100000001</v>
      </c>
    </row>
    <row r="15" spans="2:13" ht="12.75" customHeight="1" x14ac:dyDescent="0.2">
      <c r="B15" s="36">
        <v>2012</v>
      </c>
      <c r="C15" s="84">
        <v>54.581000000000003</v>
      </c>
      <c r="D15" s="84">
        <v>3.948</v>
      </c>
      <c r="E15" s="84">
        <v>4.1669999999999998</v>
      </c>
      <c r="F15" s="84">
        <v>12.717000000000001</v>
      </c>
      <c r="G15" s="84">
        <v>17.536000000000001</v>
      </c>
      <c r="H15" s="84">
        <v>5.9039999999999999</v>
      </c>
      <c r="I15" s="84">
        <v>1.1459999999999999</v>
      </c>
      <c r="J15" s="85">
        <v>100</v>
      </c>
      <c r="K15" s="85">
        <v>320.91419000000002</v>
      </c>
    </row>
    <row r="16" spans="2:13" ht="12.75" customHeight="1" x14ac:dyDescent="0.2">
      <c r="B16" s="36">
        <v>2013</v>
      </c>
      <c r="C16" s="84">
        <v>53.338000000000001</v>
      </c>
      <c r="D16" s="84">
        <v>3.8340000000000001</v>
      </c>
      <c r="E16" s="84">
        <v>4.2880000000000003</v>
      </c>
      <c r="F16" s="84">
        <v>14.340999999999999</v>
      </c>
      <c r="G16" s="84">
        <v>16.350000000000001</v>
      </c>
      <c r="H16" s="84">
        <v>6.72</v>
      </c>
      <c r="I16" s="84">
        <v>1.1299999999999999</v>
      </c>
      <c r="J16" s="85">
        <v>100</v>
      </c>
      <c r="K16" s="85">
        <v>340.51859000000002</v>
      </c>
    </row>
    <row r="17" spans="2:11" ht="12.75" customHeight="1" x14ac:dyDescent="0.2">
      <c r="B17" s="36">
        <v>2014</v>
      </c>
      <c r="C17" s="84">
        <v>51.145000000000003</v>
      </c>
      <c r="D17" s="84">
        <v>4.3419999999999996</v>
      </c>
      <c r="E17" s="84">
        <v>5.1470000000000002</v>
      </c>
      <c r="F17" s="84">
        <v>13.817</v>
      </c>
      <c r="G17" s="84">
        <v>18.161000000000001</v>
      </c>
      <c r="H17" s="84">
        <v>6.81</v>
      </c>
      <c r="I17" s="84">
        <v>0.57699999999999996</v>
      </c>
      <c r="J17" s="85">
        <v>100</v>
      </c>
      <c r="K17" s="85">
        <v>354.28984000000003</v>
      </c>
    </row>
    <row r="18" spans="2:11" ht="12.75" customHeight="1" x14ac:dyDescent="0.2">
      <c r="B18" s="36">
        <v>2015</v>
      </c>
      <c r="C18" s="84">
        <v>50.905999999999999</v>
      </c>
      <c r="D18" s="84">
        <v>4.7830000000000004</v>
      </c>
      <c r="E18" s="84">
        <v>6.7930000000000001</v>
      </c>
      <c r="F18" s="84">
        <v>13.662000000000001</v>
      </c>
      <c r="G18" s="84">
        <v>16.861999999999998</v>
      </c>
      <c r="H18" s="84">
        <v>5.8760000000000003</v>
      </c>
      <c r="I18" s="84">
        <v>1.119</v>
      </c>
      <c r="J18" s="85">
        <v>100</v>
      </c>
      <c r="K18" s="85">
        <v>351.03555</v>
      </c>
    </row>
    <row r="19" spans="2:11" ht="12.75" customHeight="1" x14ac:dyDescent="0.2">
      <c r="B19" s="36">
        <v>2016</v>
      </c>
      <c r="C19" s="84">
        <v>50.984340000000003</v>
      </c>
      <c r="D19" s="84">
        <v>4.2686099999999998</v>
      </c>
      <c r="E19" s="84">
        <v>6.0083299999999999</v>
      </c>
      <c r="F19" s="84">
        <v>12.71664</v>
      </c>
      <c r="G19" s="84">
        <v>19.941009999999999</v>
      </c>
      <c r="H19" s="84">
        <v>5.29765</v>
      </c>
      <c r="I19" s="84">
        <v>0.78342000000000001</v>
      </c>
      <c r="J19" s="85">
        <v>100</v>
      </c>
      <c r="K19" s="85">
        <v>353.22538200999998</v>
      </c>
    </row>
    <row r="20" spans="2:11" ht="12.75" customHeight="1" x14ac:dyDescent="0.2">
      <c r="B20" s="36">
        <v>2017</v>
      </c>
      <c r="C20" s="84">
        <v>49.98433</v>
      </c>
      <c r="D20" s="84">
        <v>3.3828200000000002</v>
      </c>
      <c r="E20" s="84">
        <v>5.7614900000000002</v>
      </c>
      <c r="F20" s="84">
        <v>12.81549</v>
      </c>
      <c r="G20" s="84">
        <v>19.958200000000001</v>
      </c>
      <c r="H20" s="84">
        <v>7.0878199999999998</v>
      </c>
      <c r="I20" s="84">
        <v>1.0098400000000001</v>
      </c>
      <c r="J20" s="85">
        <v>100</v>
      </c>
      <c r="K20" s="85">
        <v>359.80362659000002</v>
      </c>
    </row>
    <row r="21" spans="2:11" ht="12.75" customHeight="1" x14ac:dyDescent="0.2">
      <c r="B21" s="36">
        <v>2018</v>
      </c>
      <c r="C21" s="84">
        <v>50.693138122558594</v>
      </c>
      <c r="D21" s="84">
        <v>3.0114197731018066</v>
      </c>
      <c r="E21" s="84">
        <v>6.1973862648010254</v>
      </c>
      <c r="F21" s="84">
        <v>13.804146766662598</v>
      </c>
      <c r="G21" s="84">
        <v>17.09834098815918</v>
      </c>
      <c r="H21" s="84">
        <v>8.3584918975830078</v>
      </c>
      <c r="I21" s="84">
        <v>0.83707594871520996</v>
      </c>
      <c r="J21" s="85">
        <v>100</v>
      </c>
      <c r="K21" s="85">
        <v>372.89902115440367</v>
      </c>
    </row>
    <row r="22" spans="2:11" x14ac:dyDescent="0.2">
      <c r="B22" s="36">
        <v>2019</v>
      </c>
      <c r="C22" s="240">
        <v>51.738700000000001</v>
      </c>
      <c r="D22" s="240">
        <v>3.14</v>
      </c>
      <c r="E22" s="240">
        <v>5.7244000000000002</v>
      </c>
      <c r="F22" s="240">
        <v>12.7906</v>
      </c>
      <c r="G22" s="240">
        <v>18.3279</v>
      </c>
      <c r="H22" s="240">
        <v>7.5186000000000002</v>
      </c>
      <c r="I22" s="240">
        <v>0.75980000000000003</v>
      </c>
      <c r="J22" s="236">
        <v>100</v>
      </c>
      <c r="K22" s="236">
        <v>374.657262</v>
      </c>
    </row>
    <row r="23" spans="2:11" x14ac:dyDescent="0.2">
      <c r="B23" s="36">
        <v>2020</v>
      </c>
      <c r="C23" s="240">
        <v>56.171737670898438</v>
      </c>
      <c r="D23" s="240">
        <v>3.6517717838287354</v>
      </c>
      <c r="E23" s="240">
        <v>5.213902473449707</v>
      </c>
      <c r="F23" s="240">
        <v>11.390469551086426</v>
      </c>
      <c r="G23" s="240">
        <v>17.056507110595703</v>
      </c>
      <c r="H23" s="240">
        <v>5.4807496070861816</v>
      </c>
      <c r="I23" s="240">
        <v>1.0348632335662842</v>
      </c>
      <c r="J23" s="236">
        <v>100</v>
      </c>
      <c r="K23" s="236">
        <v>352.47628784179688</v>
      </c>
    </row>
    <row r="24" spans="2:11" x14ac:dyDescent="0.2">
      <c r="B24" s="36">
        <v>2021</v>
      </c>
      <c r="C24" s="240">
        <v>50.350494384765625</v>
      </c>
      <c r="D24" s="240">
        <v>2.5745418071746826</v>
      </c>
      <c r="E24" s="240">
        <v>6.5793108940124512</v>
      </c>
      <c r="F24" s="240">
        <v>13.78287410736084</v>
      </c>
      <c r="G24" s="240">
        <v>18.968896865844727</v>
      </c>
      <c r="H24" s="240">
        <v>6.7297191619873047</v>
      </c>
      <c r="I24" s="240">
        <v>1.0141652822494507</v>
      </c>
      <c r="J24" s="236">
        <v>100</v>
      </c>
      <c r="K24" s="236">
        <v>395.19219970703125</v>
      </c>
    </row>
    <row r="25" spans="2:11" x14ac:dyDescent="0.2">
      <c r="B25" s="36">
        <v>2022</v>
      </c>
      <c r="C25" s="240">
        <v>49.484226226806641</v>
      </c>
      <c r="D25" s="240">
        <v>2.6516468524932861</v>
      </c>
      <c r="E25" s="240">
        <v>6.1027212142944336</v>
      </c>
      <c r="F25" s="240">
        <v>13.988041877746582</v>
      </c>
      <c r="G25" s="240">
        <v>18.169710159301758</v>
      </c>
      <c r="H25" s="240">
        <v>8.5286664962768555</v>
      </c>
      <c r="I25" s="240">
        <v>1.074985146522522</v>
      </c>
      <c r="J25" s="236">
        <v>100</v>
      </c>
      <c r="K25" s="236">
        <v>407.32792245197294</v>
      </c>
    </row>
    <row r="26" spans="2:11" ht="6.75" customHeight="1" x14ac:dyDescent="0.2">
      <c r="B26" s="74"/>
      <c r="C26" s="75"/>
      <c r="D26" s="76"/>
      <c r="E26" s="76"/>
      <c r="F26" s="76"/>
      <c r="G26" s="76"/>
      <c r="H26" s="76"/>
      <c r="I26" s="76"/>
      <c r="J26" s="76"/>
      <c r="K26" s="42"/>
    </row>
    <row r="27" spans="2:11" x14ac:dyDescent="0.2">
      <c r="B27" s="43" t="s">
        <v>12</v>
      </c>
      <c r="C27" s="61"/>
      <c r="D27" s="61"/>
      <c r="E27" s="61"/>
      <c r="F27" s="61"/>
      <c r="G27" s="61"/>
      <c r="H27" s="61"/>
      <c r="I27" s="61"/>
      <c r="J27" s="61"/>
      <c r="K27" s="63"/>
    </row>
    <row r="28" spans="2:11" x14ac:dyDescent="0.2">
      <c r="B28" s="182" t="s">
        <v>213</v>
      </c>
    </row>
    <row r="29" spans="2:11" x14ac:dyDescent="0.2">
      <c r="B29" s="182" t="s">
        <v>214</v>
      </c>
    </row>
    <row r="30" spans="2:11" x14ac:dyDescent="0.2">
      <c r="B30" s="51" t="s">
        <v>80</v>
      </c>
      <c r="C30" s="51"/>
    </row>
    <row r="31" spans="2:11" x14ac:dyDescent="0.2">
      <c r="B31" s="86" t="s">
        <v>61</v>
      </c>
      <c r="C31" s="51"/>
    </row>
    <row r="32" spans="2:11" x14ac:dyDescent="0.2">
      <c r="B32" s="86" t="s">
        <v>317</v>
      </c>
      <c r="C32" s="51"/>
    </row>
    <row r="33" spans="2:3" x14ac:dyDescent="0.2">
      <c r="B33" s="50" t="s">
        <v>349</v>
      </c>
      <c r="C33" s="51"/>
    </row>
    <row r="34" spans="2:3" x14ac:dyDescent="0.2">
      <c r="B34" s="43" t="s">
        <v>76</v>
      </c>
    </row>
  </sheetData>
  <mergeCells count="2">
    <mergeCell ref="B2:K2"/>
    <mergeCell ref="B3:K3"/>
  </mergeCells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36BB4-A6DE-4DD3-89E4-E3511E637B1A}">
  <sheetPr codeName="Hoja8">
    <tabColor theme="0" tint="-0.499984740745262"/>
    <pageSetUpPr fitToPage="1"/>
  </sheetPr>
  <dimension ref="A1:K31"/>
  <sheetViews>
    <sheetView showGridLines="0" zoomScale="85" zoomScaleNormal="85" zoomScaleSheetLayoutView="85" workbookViewId="0">
      <selection activeCell="A28" sqref="A28"/>
    </sheetView>
  </sheetViews>
  <sheetFormatPr baseColWidth="10" defaultRowHeight="12.75" x14ac:dyDescent="0.2"/>
  <cols>
    <col min="1" max="1" width="5.7109375" style="32" customWidth="1"/>
    <col min="2" max="2" width="11.5703125" style="32" customWidth="1"/>
    <col min="3" max="8" width="11.42578125" style="32"/>
    <col min="9" max="9" width="19.42578125" style="32" customWidth="1"/>
    <col min="10" max="16384" width="11.42578125" style="32"/>
  </cols>
  <sheetData>
    <row r="1" spans="1:11" x14ac:dyDescent="0.2">
      <c r="A1" s="30"/>
      <c r="B1" s="30"/>
      <c r="C1" s="30"/>
      <c r="D1" s="30"/>
      <c r="E1" s="30"/>
      <c r="F1" s="30"/>
      <c r="G1" s="30"/>
      <c r="H1" s="30"/>
      <c r="I1" s="30"/>
    </row>
    <row r="2" spans="1:11" ht="15.75" x14ac:dyDescent="0.2">
      <c r="A2" s="30"/>
      <c r="B2" s="337" t="s">
        <v>355</v>
      </c>
      <c r="C2" s="337"/>
      <c r="D2" s="337"/>
      <c r="E2" s="337"/>
      <c r="F2" s="337"/>
      <c r="G2" s="337"/>
      <c r="H2" s="337"/>
      <c r="I2" s="337"/>
      <c r="K2" s="137"/>
    </row>
    <row r="3" spans="1:11" ht="15.75" x14ac:dyDescent="0.25">
      <c r="A3" s="30"/>
      <c r="B3" s="332" t="s">
        <v>20</v>
      </c>
      <c r="C3" s="332"/>
      <c r="D3" s="332"/>
      <c r="E3" s="332"/>
      <c r="F3" s="332"/>
      <c r="G3" s="332"/>
      <c r="H3" s="332"/>
      <c r="I3" s="332"/>
    </row>
    <row r="4" spans="1:11" x14ac:dyDescent="0.2">
      <c r="A4" s="30"/>
      <c r="B4" s="33"/>
      <c r="C4" s="33"/>
      <c r="D4" s="33"/>
      <c r="E4" s="33"/>
      <c r="F4" s="33"/>
      <c r="G4" s="33"/>
      <c r="H4" s="33"/>
      <c r="I4" s="33"/>
    </row>
    <row r="5" spans="1:11" ht="36.75" customHeight="1" x14ac:dyDescent="0.2">
      <c r="A5" s="30"/>
      <c r="B5" s="54" t="s">
        <v>0</v>
      </c>
      <c r="C5" s="54" t="s">
        <v>81</v>
      </c>
      <c r="D5" s="54" t="s">
        <v>82</v>
      </c>
      <c r="E5" s="54" t="s">
        <v>83</v>
      </c>
      <c r="F5" s="54" t="s">
        <v>84</v>
      </c>
      <c r="G5" s="54" t="s">
        <v>85</v>
      </c>
      <c r="H5" s="54" t="s">
        <v>37</v>
      </c>
      <c r="I5" s="54" t="s">
        <v>86</v>
      </c>
    </row>
    <row r="6" spans="1:11" ht="6" customHeight="1" x14ac:dyDescent="0.2">
      <c r="A6" s="30"/>
      <c r="B6" s="70"/>
      <c r="C6" s="70"/>
      <c r="D6" s="70"/>
      <c r="E6" s="70"/>
      <c r="F6" s="70"/>
      <c r="G6" s="70"/>
      <c r="H6" s="70"/>
      <c r="I6" s="70"/>
    </row>
    <row r="7" spans="1:11" x14ac:dyDescent="0.2">
      <c r="A7" s="30"/>
      <c r="B7" s="36">
        <v>2004</v>
      </c>
      <c r="C7" s="58">
        <v>2.2999999999999998</v>
      </c>
      <c r="D7" s="58">
        <v>36.5</v>
      </c>
      <c r="E7" s="58">
        <v>30.2</v>
      </c>
      <c r="F7" s="58">
        <v>23</v>
      </c>
      <c r="G7" s="58">
        <v>8.1</v>
      </c>
      <c r="H7" s="58">
        <v>100</v>
      </c>
      <c r="I7" s="87">
        <v>295.3</v>
      </c>
    </row>
    <row r="8" spans="1:11" x14ac:dyDescent="0.2">
      <c r="A8" s="30"/>
      <c r="B8" s="36">
        <v>2005</v>
      </c>
      <c r="C8" s="58">
        <v>3.3</v>
      </c>
      <c r="D8" s="58">
        <v>33.799999999999997</v>
      </c>
      <c r="E8" s="58">
        <v>31.9</v>
      </c>
      <c r="F8" s="58">
        <v>22.9</v>
      </c>
      <c r="G8" s="58">
        <v>8.1</v>
      </c>
      <c r="H8" s="58">
        <v>100</v>
      </c>
      <c r="I8" s="87">
        <v>305.10000000000002</v>
      </c>
    </row>
    <row r="9" spans="1:11" x14ac:dyDescent="0.2">
      <c r="A9" s="30"/>
      <c r="B9" s="36">
        <v>2006</v>
      </c>
      <c r="C9" s="58">
        <v>2.7</v>
      </c>
      <c r="D9" s="58">
        <v>34.700000000000003</v>
      </c>
      <c r="E9" s="58">
        <v>32.799999999999997</v>
      </c>
      <c r="F9" s="58">
        <v>22.2</v>
      </c>
      <c r="G9" s="58">
        <v>7.6</v>
      </c>
      <c r="H9" s="58">
        <v>100</v>
      </c>
      <c r="I9" s="87">
        <v>312.5</v>
      </c>
    </row>
    <row r="10" spans="1:11" x14ac:dyDescent="0.2">
      <c r="A10" s="30"/>
      <c r="B10" s="36">
        <v>2007</v>
      </c>
      <c r="C10" s="58">
        <v>2.9</v>
      </c>
      <c r="D10" s="58">
        <v>35.799999999999997</v>
      </c>
      <c r="E10" s="58">
        <v>31.4</v>
      </c>
      <c r="F10" s="58">
        <v>22.8</v>
      </c>
      <c r="G10" s="58">
        <v>7.1</v>
      </c>
      <c r="H10" s="58">
        <v>100</v>
      </c>
      <c r="I10" s="87">
        <v>309.10000000000002</v>
      </c>
    </row>
    <row r="11" spans="1:11" x14ac:dyDescent="0.2">
      <c r="A11" s="30"/>
      <c r="B11" s="36">
        <v>2008</v>
      </c>
      <c r="C11" s="58">
        <v>3.2</v>
      </c>
      <c r="D11" s="58">
        <v>34.799999999999997</v>
      </c>
      <c r="E11" s="58">
        <v>32.700000000000003</v>
      </c>
      <c r="F11" s="58">
        <v>21.9</v>
      </c>
      <c r="G11" s="58">
        <v>7.3</v>
      </c>
      <c r="H11" s="58">
        <v>100</v>
      </c>
      <c r="I11" s="87">
        <v>321.7</v>
      </c>
    </row>
    <row r="12" spans="1:11" x14ac:dyDescent="0.2">
      <c r="A12" s="30"/>
      <c r="B12" s="36">
        <v>2009</v>
      </c>
      <c r="C12" s="58">
        <v>2.2999999999999998</v>
      </c>
      <c r="D12" s="58">
        <v>33.4</v>
      </c>
      <c r="E12" s="58">
        <v>34.200000000000003</v>
      </c>
      <c r="F12" s="58">
        <v>23.1</v>
      </c>
      <c r="G12" s="58">
        <v>6.9</v>
      </c>
      <c r="H12" s="58">
        <v>100</v>
      </c>
      <c r="I12" s="87">
        <v>316.60000000000002</v>
      </c>
    </row>
    <row r="13" spans="1:11" x14ac:dyDescent="0.2">
      <c r="A13" s="30"/>
      <c r="B13" s="36">
        <v>2010</v>
      </c>
      <c r="C13" s="58">
        <v>2.2000000000000002</v>
      </c>
      <c r="D13" s="58">
        <v>32.6</v>
      </c>
      <c r="E13" s="58">
        <v>34.200000000000003</v>
      </c>
      <c r="F13" s="58">
        <v>23.6</v>
      </c>
      <c r="G13" s="58">
        <v>7.5</v>
      </c>
      <c r="H13" s="58">
        <v>100</v>
      </c>
      <c r="I13" s="87">
        <v>320.60000000000002</v>
      </c>
    </row>
    <row r="14" spans="1:11" x14ac:dyDescent="0.2">
      <c r="A14" s="30"/>
      <c r="B14" s="36">
        <v>2011</v>
      </c>
      <c r="C14" s="58">
        <v>2.8</v>
      </c>
      <c r="D14" s="58">
        <v>33.1</v>
      </c>
      <c r="E14" s="58">
        <v>34</v>
      </c>
      <c r="F14" s="58">
        <v>23.3</v>
      </c>
      <c r="G14" s="58">
        <v>6.9</v>
      </c>
      <c r="H14" s="58">
        <v>100</v>
      </c>
      <c r="I14" s="87">
        <v>332.8</v>
      </c>
    </row>
    <row r="15" spans="1:11" x14ac:dyDescent="0.2">
      <c r="A15" s="30"/>
      <c r="B15" s="36">
        <v>2012</v>
      </c>
      <c r="C15" s="58">
        <v>2.2999999999999998</v>
      </c>
      <c r="D15" s="58">
        <v>29.3</v>
      </c>
      <c r="E15" s="58">
        <v>37.5</v>
      </c>
      <c r="F15" s="58">
        <v>24.2</v>
      </c>
      <c r="G15" s="58">
        <v>6.8</v>
      </c>
      <c r="H15" s="58">
        <v>100</v>
      </c>
      <c r="I15" s="87">
        <v>320.89999999999998</v>
      </c>
    </row>
    <row r="16" spans="1:11" x14ac:dyDescent="0.2">
      <c r="A16" s="30"/>
      <c r="B16" s="36">
        <v>2013</v>
      </c>
      <c r="C16" s="58">
        <v>3.1</v>
      </c>
      <c r="D16" s="58">
        <v>30</v>
      </c>
      <c r="E16" s="58">
        <v>36.6</v>
      </c>
      <c r="F16" s="58">
        <v>23.6</v>
      </c>
      <c r="G16" s="58">
        <v>6.7</v>
      </c>
      <c r="H16" s="58">
        <v>100</v>
      </c>
      <c r="I16" s="87">
        <v>340.5</v>
      </c>
    </row>
    <row r="17" spans="1:9" x14ac:dyDescent="0.2">
      <c r="A17" s="30"/>
      <c r="B17" s="36">
        <v>2014</v>
      </c>
      <c r="C17" s="58">
        <v>2</v>
      </c>
      <c r="D17" s="58">
        <v>33.799999999999997</v>
      </c>
      <c r="E17" s="58">
        <v>34.6</v>
      </c>
      <c r="F17" s="58">
        <v>23.2</v>
      </c>
      <c r="G17" s="58">
        <v>6.5</v>
      </c>
      <c r="H17" s="58">
        <v>100</v>
      </c>
      <c r="I17" s="87">
        <v>354.3</v>
      </c>
    </row>
    <row r="18" spans="1:9" x14ac:dyDescent="0.2">
      <c r="A18" s="30"/>
      <c r="B18" s="36">
        <v>2015</v>
      </c>
      <c r="C18" s="58">
        <v>1.8167</v>
      </c>
      <c r="D18" s="58">
        <v>31.425599999999999</v>
      </c>
      <c r="E18" s="58">
        <v>35.9268</v>
      </c>
      <c r="F18" s="58">
        <v>24.364999999999998</v>
      </c>
      <c r="G18" s="58">
        <v>6.4660000000000002</v>
      </c>
      <c r="H18" s="58">
        <v>100</v>
      </c>
      <c r="I18" s="87">
        <v>351.03555</v>
      </c>
    </row>
    <row r="19" spans="1:9" x14ac:dyDescent="0.2">
      <c r="A19" s="30"/>
      <c r="B19" s="36">
        <v>2016</v>
      </c>
      <c r="C19" s="58">
        <v>1.4955799999999999</v>
      </c>
      <c r="D19" s="58">
        <v>28.804649999999999</v>
      </c>
      <c r="E19" s="58">
        <v>37.642719999999997</v>
      </c>
      <c r="F19" s="58">
        <v>25.08548</v>
      </c>
      <c r="G19" s="58">
        <v>6.9715699999999998</v>
      </c>
      <c r="H19" s="58">
        <v>100</v>
      </c>
      <c r="I19" s="87">
        <v>353.22538200999998</v>
      </c>
    </row>
    <row r="20" spans="1:9" x14ac:dyDescent="0.2">
      <c r="A20" s="30"/>
      <c r="B20" s="36">
        <v>2017</v>
      </c>
      <c r="C20" s="58">
        <v>1.4499599999999999</v>
      </c>
      <c r="D20" s="58">
        <v>29.44997</v>
      </c>
      <c r="E20" s="58">
        <v>36.644350000000003</v>
      </c>
      <c r="F20" s="58">
        <v>25.715879999999999</v>
      </c>
      <c r="G20" s="58">
        <v>6.7398400000000001</v>
      </c>
      <c r="H20" s="58">
        <v>100</v>
      </c>
      <c r="I20" s="87">
        <v>359.80362659000002</v>
      </c>
    </row>
    <row r="21" spans="1:9" x14ac:dyDescent="0.2">
      <c r="A21" s="30"/>
      <c r="B21" s="36">
        <v>2018</v>
      </c>
      <c r="C21" s="58">
        <v>2.3444950580596924</v>
      </c>
      <c r="D21" s="58">
        <v>27.823423385620117</v>
      </c>
      <c r="E21" s="58">
        <v>37.726295471191406</v>
      </c>
      <c r="F21" s="58">
        <v>25.144754409790039</v>
      </c>
      <c r="G21" s="58">
        <v>6.9610328674316406</v>
      </c>
      <c r="H21" s="58">
        <v>100</v>
      </c>
      <c r="I21" s="87">
        <v>372.89902115440367</v>
      </c>
    </row>
    <row r="22" spans="1:9" x14ac:dyDescent="0.2">
      <c r="A22" s="30"/>
      <c r="B22" s="36">
        <v>2019</v>
      </c>
      <c r="C22" s="236">
        <v>1.2796679735183716</v>
      </c>
      <c r="D22" s="236">
        <v>27.193309783935547</v>
      </c>
      <c r="E22" s="236">
        <v>38.298717498779297</v>
      </c>
      <c r="F22" s="236">
        <v>26.463994979858398</v>
      </c>
      <c r="G22" s="236">
        <v>6.7643122673034668</v>
      </c>
      <c r="H22" s="236">
        <v>100</v>
      </c>
      <c r="I22" s="241">
        <v>374.657262</v>
      </c>
    </row>
    <row r="23" spans="1:9" x14ac:dyDescent="0.2">
      <c r="A23" s="30"/>
      <c r="B23" s="36">
        <v>2020</v>
      </c>
      <c r="C23" s="236">
        <v>1.489084005355835</v>
      </c>
      <c r="D23" s="236">
        <v>32.737525939941406</v>
      </c>
      <c r="E23" s="236">
        <v>33.168087005615234</v>
      </c>
      <c r="F23" s="236">
        <v>26.016073226928711</v>
      </c>
      <c r="G23" s="236">
        <v>6.5892314910888672</v>
      </c>
      <c r="H23" s="236">
        <v>100</v>
      </c>
      <c r="I23" s="241">
        <v>352.47628784179688</v>
      </c>
    </row>
    <row r="24" spans="1:9" x14ac:dyDescent="0.2">
      <c r="A24" s="30"/>
      <c r="B24" s="36">
        <v>2021</v>
      </c>
      <c r="C24" s="236">
        <v>2.0542690753936768</v>
      </c>
      <c r="D24" s="236">
        <v>32.906841278076172</v>
      </c>
      <c r="E24" s="236">
        <v>32.9921875</v>
      </c>
      <c r="F24" s="236">
        <v>25.676351547241211</v>
      </c>
      <c r="G24" s="236">
        <v>6.3703522682189941</v>
      </c>
      <c r="H24" s="236">
        <v>100</v>
      </c>
      <c r="I24" s="241">
        <v>395.19219970703125</v>
      </c>
    </row>
    <row r="25" spans="1:9" x14ac:dyDescent="0.2">
      <c r="A25" s="30"/>
      <c r="B25" s="36">
        <v>2022</v>
      </c>
      <c r="C25" s="236">
        <v>1.1769551038742065</v>
      </c>
      <c r="D25" s="236">
        <v>32.07470703125</v>
      </c>
      <c r="E25" s="236">
        <v>33.007034301757813</v>
      </c>
      <c r="F25" s="236">
        <v>26.635852813720703</v>
      </c>
      <c r="G25" s="236">
        <v>7.1054511070251465</v>
      </c>
      <c r="H25" s="236">
        <v>100</v>
      </c>
      <c r="I25" s="241">
        <v>407.32792245197294</v>
      </c>
    </row>
    <row r="26" spans="1:9" ht="4.5" customHeight="1" x14ac:dyDescent="0.2">
      <c r="A26" s="30"/>
      <c r="B26" s="74"/>
      <c r="C26" s="75"/>
      <c r="D26" s="76"/>
      <c r="E26" s="76"/>
      <c r="F26" s="76"/>
      <c r="G26" s="76"/>
      <c r="H26" s="76"/>
      <c r="I26" s="76"/>
    </row>
    <row r="27" spans="1:9" x14ac:dyDescent="0.2">
      <c r="A27" s="31"/>
      <c r="B27" s="43" t="s">
        <v>12</v>
      </c>
      <c r="C27" s="43"/>
      <c r="D27" s="31"/>
      <c r="E27" s="31"/>
      <c r="F27" s="31"/>
      <c r="G27" s="31"/>
      <c r="H27" s="31"/>
      <c r="I27" s="31"/>
    </row>
    <row r="28" spans="1:9" x14ac:dyDescent="0.2">
      <c r="A28" s="31"/>
      <c r="B28" s="79" t="s">
        <v>13</v>
      </c>
      <c r="C28" s="43"/>
      <c r="D28" s="31"/>
      <c r="E28" s="31"/>
      <c r="F28" s="31"/>
      <c r="G28" s="31"/>
      <c r="H28" s="31"/>
      <c r="I28" s="31"/>
    </row>
    <row r="29" spans="1:9" x14ac:dyDescent="0.2">
      <c r="A29" s="31"/>
      <c r="B29" s="51" t="s">
        <v>87</v>
      </c>
      <c r="C29" s="31"/>
      <c r="D29" s="31"/>
      <c r="E29" s="31"/>
      <c r="F29" s="31"/>
      <c r="G29" s="31"/>
      <c r="H29" s="31"/>
      <c r="I29" s="31"/>
    </row>
    <row r="30" spans="1:9" x14ac:dyDescent="0.2">
      <c r="A30" s="31"/>
      <c r="B30" s="50" t="s">
        <v>349</v>
      </c>
      <c r="C30" s="31"/>
      <c r="D30" s="31"/>
      <c r="E30" s="31"/>
      <c r="F30" s="31"/>
      <c r="G30" s="31"/>
      <c r="H30" s="31"/>
      <c r="I30" s="31"/>
    </row>
    <row r="31" spans="1:9" x14ac:dyDescent="0.2">
      <c r="A31" s="31"/>
      <c r="B31" s="88" t="s">
        <v>76</v>
      </c>
      <c r="C31" s="31"/>
      <c r="D31" s="53"/>
      <c r="E31" s="31"/>
      <c r="F31" s="31"/>
      <c r="G31" s="31"/>
      <c r="H31" s="31"/>
      <c r="I31" s="31"/>
    </row>
  </sheetData>
  <mergeCells count="2">
    <mergeCell ref="B2:I2"/>
    <mergeCell ref="B3:I3"/>
  </mergeCells>
  <conditionalFormatting sqref="C66:G91">
    <cfRule type="cellIs" dxfId="198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62CF8-35D8-4E81-B3CD-6A94D4C30938}">
  <sheetPr codeName="Hoja9">
    <tabColor theme="0" tint="-0.499984740745262"/>
    <pageSetUpPr fitToPage="1"/>
  </sheetPr>
  <dimension ref="A1:K68"/>
  <sheetViews>
    <sheetView showGridLines="0" zoomScale="85" zoomScaleNormal="85" zoomScaleSheetLayoutView="85" workbookViewId="0">
      <selection activeCell="A27" sqref="A27"/>
    </sheetView>
  </sheetViews>
  <sheetFormatPr baseColWidth="10" defaultRowHeight="12.75" x14ac:dyDescent="0.2"/>
  <cols>
    <col min="1" max="1" width="5.7109375" style="32" customWidth="1"/>
    <col min="2" max="2" width="14" style="32" customWidth="1"/>
    <col min="3" max="3" width="11.140625" style="32" customWidth="1"/>
    <col min="4" max="4" width="11.42578125" style="32" customWidth="1"/>
    <col min="5" max="5" width="12.85546875" style="32" customWidth="1"/>
    <col min="6" max="6" width="15.85546875" style="32" customWidth="1"/>
    <col min="7" max="7" width="15.42578125" style="32" customWidth="1"/>
    <col min="8" max="8" width="11" style="32" customWidth="1"/>
    <col min="9" max="9" width="15.7109375" style="32" customWidth="1"/>
    <col min="10" max="16384" width="11.42578125" style="32"/>
  </cols>
  <sheetData>
    <row r="1" spans="1:11" x14ac:dyDescent="0.2">
      <c r="A1" s="30"/>
      <c r="B1" s="30"/>
      <c r="C1" s="30"/>
      <c r="D1" s="30"/>
      <c r="E1" s="30"/>
      <c r="F1" s="30"/>
      <c r="G1" s="30"/>
      <c r="H1" s="30"/>
      <c r="I1" s="30"/>
    </row>
    <row r="2" spans="1:11" ht="15.75" x14ac:dyDescent="0.2">
      <c r="A2" s="30"/>
      <c r="B2" s="337" t="s">
        <v>356</v>
      </c>
      <c r="C2" s="337"/>
      <c r="D2" s="337"/>
      <c r="E2" s="337"/>
      <c r="F2" s="337"/>
      <c r="G2" s="337"/>
      <c r="H2" s="337"/>
      <c r="I2" s="337"/>
      <c r="K2" s="137"/>
    </row>
    <row r="3" spans="1:11" ht="15.75" x14ac:dyDescent="0.25">
      <c r="A3" s="30"/>
      <c r="B3" s="332" t="s">
        <v>20</v>
      </c>
      <c r="C3" s="332"/>
      <c r="D3" s="332"/>
      <c r="E3" s="332"/>
      <c r="F3" s="332"/>
      <c r="G3" s="332"/>
      <c r="H3" s="332"/>
      <c r="I3" s="332"/>
    </row>
    <row r="4" spans="1:11" ht="5.0999999999999996" customHeight="1" x14ac:dyDescent="0.2">
      <c r="A4" s="30"/>
      <c r="B4" s="33"/>
      <c r="C4" s="33"/>
      <c r="D4" s="33"/>
      <c r="E4" s="33"/>
      <c r="F4" s="33"/>
      <c r="G4" s="33"/>
      <c r="H4" s="33"/>
      <c r="I4" s="33"/>
    </row>
    <row r="5" spans="1:11" ht="45" customHeight="1" x14ac:dyDescent="0.2">
      <c r="A5" s="30"/>
      <c r="B5" s="54" t="s">
        <v>0</v>
      </c>
      <c r="C5" s="54" t="s">
        <v>88</v>
      </c>
      <c r="D5" s="54" t="s">
        <v>218</v>
      </c>
      <c r="E5" s="54" t="s">
        <v>89</v>
      </c>
      <c r="F5" s="54" t="s">
        <v>219</v>
      </c>
      <c r="G5" s="54" t="s">
        <v>220</v>
      </c>
      <c r="H5" s="54" t="s">
        <v>37</v>
      </c>
      <c r="I5" s="54" t="s">
        <v>57</v>
      </c>
    </row>
    <row r="6" spans="1:11" ht="5.0999999999999996" customHeight="1" x14ac:dyDescent="0.2">
      <c r="A6" s="30"/>
      <c r="B6" s="70"/>
      <c r="C6" s="70"/>
      <c r="D6" s="70"/>
      <c r="E6" s="70"/>
      <c r="F6" s="70"/>
      <c r="G6" s="70"/>
      <c r="H6" s="70"/>
      <c r="I6" s="70"/>
    </row>
    <row r="7" spans="1:11" ht="12.75" customHeight="1" x14ac:dyDescent="0.2">
      <c r="A7" s="30"/>
      <c r="B7" s="36">
        <v>2004</v>
      </c>
      <c r="C7" s="71">
        <v>15.212999999999999</v>
      </c>
      <c r="D7" s="71">
        <v>42.063000000000002</v>
      </c>
      <c r="E7" s="71">
        <v>31.068000000000001</v>
      </c>
      <c r="F7" s="71">
        <v>7.0970000000000004</v>
      </c>
      <c r="G7" s="71">
        <v>4.5590000000000002</v>
      </c>
      <c r="H7" s="87">
        <v>100</v>
      </c>
      <c r="I7" s="87">
        <v>295.3</v>
      </c>
      <c r="J7" s="89"/>
    </row>
    <row r="8" spans="1:11" x14ac:dyDescent="0.2">
      <c r="A8" s="30"/>
      <c r="B8" s="36">
        <v>2005</v>
      </c>
      <c r="C8" s="71">
        <v>14.519</v>
      </c>
      <c r="D8" s="71">
        <v>40.598999999999997</v>
      </c>
      <c r="E8" s="71">
        <v>31.902000000000001</v>
      </c>
      <c r="F8" s="71">
        <v>7.444</v>
      </c>
      <c r="G8" s="71">
        <v>5.5369999999999999</v>
      </c>
      <c r="H8" s="87">
        <v>100</v>
      </c>
      <c r="I8" s="87">
        <v>305.10000000000002</v>
      </c>
      <c r="J8" s="89"/>
    </row>
    <row r="9" spans="1:11" x14ac:dyDescent="0.2">
      <c r="A9" s="30"/>
      <c r="B9" s="36">
        <v>2006</v>
      </c>
      <c r="C9" s="71">
        <v>14.704000000000001</v>
      </c>
      <c r="D9" s="71">
        <v>38.497999999999998</v>
      </c>
      <c r="E9" s="71">
        <v>35.094999999999999</v>
      </c>
      <c r="F9" s="71">
        <v>6.7590000000000003</v>
      </c>
      <c r="G9" s="71">
        <v>4.944</v>
      </c>
      <c r="H9" s="87">
        <v>100</v>
      </c>
      <c r="I9" s="87">
        <v>312.5</v>
      </c>
      <c r="J9" s="89"/>
    </row>
    <row r="10" spans="1:11" x14ac:dyDescent="0.2">
      <c r="A10" s="30"/>
      <c r="B10" s="36">
        <v>2007</v>
      </c>
      <c r="C10" s="71">
        <v>10.942</v>
      </c>
      <c r="D10" s="71">
        <v>37.055999999999997</v>
      </c>
      <c r="E10" s="71">
        <v>34.567</v>
      </c>
      <c r="F10" s="71">
        <v>8.641</v>
      </c>
      <c r="G10" s="71">
        <v>8.7940000000000005</v>
      </c>
      <c r="H10" s="87">
        <v>100</v>
      </c>
      <c r="I10" s="87">
        <v>309.10000000000002</v>
      </c>
      <c r="J10" s="89"/>
    </row>
    <row r="11" spans="1:11" x14ac:dyDescent="0.2">
      <c r="A11" s="30"/>
      <c r="B11" s="36">
        <v>2008</v>
      </c>
      <c r="C11" s="71">
        <v>10.227</v>
      </c>
      <c r="D11" s="71">
        <v>36.4</v>
      </c>
      <c r="E11" s="71">
        <v>36.381</v>
      </c>
      <c r="F11" s="71">
        <v>8.0269999999999992</v>
      </c>
      <c r="G11" s="71">
        <v>8.9640000000000004</v>
      </c>
      <c r="H11" s="87">
        <v>100</v>
      </c>
      <c r="I11" s="87">
        <v>321.7</v>
      </c>
      <c r="J11" s="89"/>
    </row>
    <row r="12" spans="1:11" x14ac:dyDescent="0.2">
      <c r="A12" s="30"/>
      <c r="B12" s="36">
        <v>2009</v>
      </c>
      <c r="C12" s="71">
        <v>10.818</v>
      </c>
      <c r="D12" s="71">
        <v>33.325000000000003</v>
      </c>
      <c r="E12" s="71">
        <v>37.640999999999998</v>
      </c>
      <c r="F12" s="71">
        <v>8.9280000000000008</v>
      </c>
      <c r="G12" s="71">
        <v>9.2870000000000008</v>
      </c>
      <c r="H12" s="87">
        <v>100</v>
      </c>
      <c r="I12" s="87">
        <v>316.60000000000002</v>
      </c>
      <c r="J12" s="89"/>
    </row>
    <row r="13" spans="1:11" x14ac:dyDescent="0.2">
      <c r="A13" s="30"/>
      <c r="B13" s="36">
        <v>2010</v>
      </c>
      <c r="C13" s="71">
        <v>10.785</v>
      </c>
      <c r="D13" s="71">
        <v>32.322000000000003</v>
      </c>
      <c r="E13" s="71">
        <v>37.353000000000002</v>
      </c>
      <c r="F13" s="71">
        <v>9.7840000000000007</v>
      </c>
      <c r="G13" s="71">
        <v>9.7550000000000008</v>
      </c>
      <c r="H13" s="87">
        <v>100</v>
      </c>
      <c r="I13" s="87">
        <v>320.60000000000002</v>
      </c>
      <c r="J13" s="89"/>
    </row>
    <row r="14" spans="1:11" x14ac:dyDescent="0.2">
      <c r="A14" s="30"/>
      <c r="B14" s="36">
        <v>2011</v>
      </c>
      <c r="C14" s="71">
        <v>10.237</v>
      </c>
      <c r="D14" s="71">
        <v>32.945</v>
      </c>
      <c r="E14" s="71">
        <v>37.502000000000002</v>
      </c>
      <c r="F14" s="71">
        <v>10.022</v>
      </c>
      <c r="G14" s="71">
        <v>9.2940000000000005</v>
      </c>
      <c r="H14" s="87">
        <v>100</v>
      </c>
      <c r="I14" s="87">
        <v>332.8</v>
      </c>
      <c r="J14" s="89"/>
    </row>
    <row r="15" spans="1:11" x14ac:dyDescent="0.2">
      <c r="A15" s="30"/>
      <c r="B15" s="36">
        <v>2012</v>
      </c>
      <c r="C15" s="71">
        <v>9.3770000000000007</v>
      </c>
      <c r="D15" s="71">
        <v>32.618000000000002</v>
      </c>
      <c r="E15" s="71">
        <v>36.976999999999997</v>
      </c>
      <c r="F15" s="71">
        <v>9.9309999999999992</v>
      </c>
      <c r="G15" s="71">
        <v>11.097</v>
      </c>
      <c r="H15" s="87">
        <v>100</v>
      </c>
      <c r="I15" s="87">
        <v>320.89999999999998</v>
      </c>
      <c r="J15" s="89"/>
    </row>
    <row r="16" spans="1:11" x14ac:dyDescent="0.2">
      <c r="A16" s="30"/>
      <c r="B16" s="36">
        <v>2013</v>
      </c>
      <c r="C16" s="71">
        <v>9.6950000000000003</v>
      </c>
      <c r="D16" s="71">
        <v>34.664999999999999</v>
      </c>
      <c r="E16" s="71">
        <v>36.207999999999998</v>
      </c>
      <c r="F16" s="71">
        <v>9.5950000000000006</v>
      </c>
      <c r="G16" s="71">
        <v>9.8379999999999992</v>
      </c>
      <c r="H16" s="87">
        <v>100</v>
      </c>
      <c r="I16" s="87">
        <v>340.5</v>
      </c>
      <c r="J16" s="89"/>
    </row>
    <row r="17" spans="1:10" x14ac:dyDescent="0.2">
      <c r="A17" s="30"/>
      <c r="B17" s="36">
        <v>2014</v>
      </c>
      <c r="C17" s="71">
        <v>8.9629999999999992</v>
      </c>
      <c r="D17" s="71">
        <v>31.934999999999999</v>
      </c>
      <c r="E17" s="71">
        <v>40.048999999999999</v>
      </c>
      <c r="F17" s="71">
        <v>8.1189999999999998</v>
      </c>
      <c r="G17" s="71">
        <v>10.933999999999999</v>
      </c>
      <c r="H17" s="87">
        <v>100</v>
      </c>
      <c r="I17" s="87">
        <v>354.3</v>
      </c>
      <c r="J17" s="89"/>
    </row>
    <row r="18" spans="1:10" x14ac:dyDescent="0.2">
      <c r="A18" s="30"/>
      <c r="B18" s="36">
        <v>2015</v>
      </c>
      <c r="C18" s="71">
        <v>8.4670000000000005</v>
      </c>
      <c r="D18" s="71">
        <v>31.452000000000002</v>
      </c>
      <c r="E18" s="71">
        <v>41.34</v>
      </c>
      <c r="F18" s="71">
        <v>9.0359999999999996</v>
      </c>
      <c r="G18" s="71">
        <v>9.7050000000000001</v>
      </c>
      <c r="H18" s="87">
        <v>100</v>
      </c>
      <c r="I18" s="87">
        <v>351.03555</v>
      </c>
      <c r="J18" s="89"/>
    </row>
    <row r="19" spans="1:10" x14ac:dyDescent="0.2">
      <c r="A19" s="30"/>
      <c r="B19" s="36">
        <v>2016</v>
      </c>
      <c r="C19" s="71">
        <v>8.1999999999999993</v>
      </c>
      <c r="D19" s="71">
        <v>34.128999999999998</v>
      </c>
      <c r="E19" s="71">
        <v>35.475000000000001</v>
      </c>
      <c r="F19" s="71">
        <v>10.818</v>
      </c>
      <c r="G19" s="71">
        <v>11.378</v>
      </c>
      <c r="H19" s="87">
        <v>100</v>
      </c>
      <c r="I19" s="87">
        <v>353.22538200999998</v>
      </c>
      <c r="J19" s="89"/>
    </row>
    <row r="20" spans="1:10" x14ac:dyDescent="0.2">
      <c r="A20" s="30"/>
      <c r="B20" s="36">
        <v>2017</v>
      </c>
      <c r="C20" s="71">
        <v>7.407</v>
      </c>
      <c r="D20" s="71">
        <v>30.367999999999999</v>
      </c>
      <c r="E20" s="71">
        <v>39.741999999999997</v>
      </c>
      <c r="F20" s="71">
        <v>11.074</v>
      </c>
      <c r="G20" s="71">
        <v>11.407999999999999</v>
      </c>
      <c r="H20" s="87">
        <v>100</v>
      </c>
      <c r="I20" s="87">
        <v>359.80362659000002</v>
      </c>
      <c r="J20" s="89"/>
    </row>
    <row r="21" spans="1:10" x14ac:dyDescent="0.2">
      <c r="A21" s="30"/>
      <c r="B21" s="36">
        <v>2018</v>
      </c>
      <c r="C21" s="71">
        <v>7.0644617080688477</v>
      </c>
      <c r="D21" s="71">
        <v>29.9185791015625</v>
      </c>
      <c r="E21" s="71">
        <v>41.102863311767578</v>
      </c>
      <c r="F21" s="71">
        <v>10.735267639160156</v>
      </c>
      <c r="G21" s="71">
        <v>11.178830146789551</v>
      </c>
      <c r="H21" s="87">
        <v>100</v>
      </c>
      <c r="I21" s="87">
        <v>372.89902115440367</v>
      </c>
      <c r="J21" s="89"/>
    </row>
    <row r="22" spans="1:10" x14ac:dyDescent="0.2">
      <c r="A22" s="30"/>
      <c r="B22" s="36">
        <v>2019</v>
      </c>
      <c r="C22" s="237">
        <v>7.8186</v>
      </c>
      <c r="D22" s="237">
        <v>29.945900000000002</v>
      </c>
      <c r="E22" s="237">
        <v>40.490600000000001</v>
      </c>
      <c r="F22" s="237">
        <v>11.173400000000001</v>
      </c>
      <c r="G22" s="237">
        <v>10.5716</v>
      </c>
      <c r="H22" s="241">
        <v>100</v>
      </c>
      <c r="I22" s="241">
        <v>374.657262</v>
      </c>
      <c r="J22" s="241"/>
    </row>
    <row r="23" spans="1:10" x14ac:dyDescent="0.2">
      <c r="A23" s="30"/>
      <c r="B23" s="36">
        <v>2020</v>
      </c>
      <c r="C23" s="237">
        <v>5.4145011901855469</v>
      </c>
      <c r="D23" s="237">
        <v>27.122657775878906</v>
      </c>
      <c r="E23" s="237">
        <v>44.582523345947266</v>
      </c>
      <c r="F23" s="237">
        <v>11.386187553405762</v>
      </c>
      <c r="G23" s="237">
        <v>11.494129180908203</v>
      </c>
      <c r="H23" s="241">
        <v>100</v>
      </c>
      <c r="I23" s="241">
        <v>352.47628784179688</v>
      </c>
      <c r="J23" s="241"/>
    </row>
    <row r="24" spans="1:10" x14ac:dyDescent="0.2">
      <c r="A24" s="30"/>
      <c r="B24" s="36">
        <v>2021</v>
      </c>
      <c r="C24" s="237">
        <v>6.9314541816711426</v>
      </c>
      <c r="D24" s="237">
        <v>25.089639663696289</v>
      </c>
      <c r="E24" s="237">
        <v>46.612274169921875</v>
      </c>
      <c r="F24" s="237">
        <v>12.100411415100098</v>
      </c>
      <c r="G24" s="237">
        <v>9.2662210464477539</v>
      </c>
      <c r="H24" s="241">
        <v>100</v>
      </c>
      <c r="I24" s="241">
        <v>395.19219970703125</v>
      </c>
    </row>
    <row r="25" spans="1:10" x14ac:dyDescent="0.2">
      <c r="A25" s="30"/>
      <c r="B25" s="36">
        <v>2022</v>
      </c>
      <c r="C25" s="237">
        <v>5.7429866790771484</v>
      </c>
      <c r="D25" s="237">
        <v>26.150503158569336</v>
      </c>
      <c r="E25" s="237">
        <v>43.296817779541016</v>
      </c>
      <c r="F25" s="237">
        <v>12.55600643157959</v>
      </c>
      <c r="G25" s="237">
        <v>12.253686904907227</v>
      </c>
      <c r="H25" s="241">
        <v>100</v>
      </c>
      <c r="I25" s="241">
        <v>407.32792245197294</v>
      </c>
    </row>
    <row r="26" spans="1:10" ht="5.0999999999999996" customHeight="1" x14ac:dyDescent="0.2">
      <c r="A26" s="30"/>
      <c r="B26" s="74"/>
      <c r="C26" s="75"/>
      <c r="D26" s="76"/>
      <c r="E26" s="76"/>
      <c r="F26" s="76"/>
      <c r="G26" s="76"/>
      <c r="H26" s="76"/>
      <c r="I26" s="76"/>
    </row>
    <row r="27" spans="1:10" s="31" customFormat="1" ht="17.25" customHeight="1" x14ac:dyDescent="0.2">
      <c r="B27" s="43" t="s">
        <v>12</v>
      </c>
    </row>
    <row r="28" spans="1:10" s="31" customFormat="1" x14ac:dyDescent="0.2">
      <c r="B28" s="183" t="s">
        <v>165</v>
      </c>
    </row>
    <row r="29" spans="1:10" s="31" customFormat="1" x14ac:dyDescent="0.2">
      <c r="B29" s="184" t="s">
        <v>214</v>
      </c>
      <c r="I29" s="79"/>
    </row>
    <row r="30" spans="1:10" s="31" customFormat="1" x14ac:dyDescent="0.2">
      <c r="B30" s="79" t="s">
        <v>221</v>
      </c>
    </row>
    <row r="31" spans="1:10" s="31" customFormat="1" x14ac:dyDescent="0.2">
      <c r="B31" s="79" t="s">
        <v>222</v>
      </c>
    </row>
    <row r="32" spans="1:10" s="31" customFormat="1" x14ac:dyDescent="0.2">
      <c r="B32" s="79" t="s">
        <v>223</v>
      </c>
    </row>
    <row r="33" spans="2:9" s="31" customFormat="1" x14ac:dyDescent="0.2">
      <c r="B33" s="50" t="s">
        <v>349</v>
      </c>
    </row>
    <row r="34" spans="2:9" s="31" customFormat="1" x14ac:dyDescent="0.2">
      <c r="B34" s="88" t="s">
        <v>76</v>
      </c>
    </row>
    <row r="35" spans="2:9" s="31" customFormat="1" x14ac:dyDescent="0.2">
      <c r="B35" s="90"/>
      <c r="I35" s="32"/>
    </row>
    <row r="36" spans="2:9" ht="15" x14ac:dyDescent="0.25">
      <c r="C36" s="3"/>
      <c r="D36" s="3"/>
      <c r="E36" s="3"/>
      <c r="F36" s="3"/>
      <c r="G36" s="3"/>
    </row>
    <row r="40" spans="2:9" ht="15" x14ac:dyDescent="0.25">
      <c r="B40" s="91"/>
      <c r="C40" s="3"/>
      <c r="D40" s="3"/>
      <c r="E40" s="3"/>
      <c r="F40" s="3"/>
      <c r="G40" s="3"/>
    </row>
    <row r="41" spans="2:9" ht="15" x14ac:dyDescent="0.25">
      <c r="B41" s="91"/>
      <c r="C41" s="3"/>
      <c r="D41" s="3"/>
      <c r="E41" s="3"/>
      <c r="F41" s="3"/>
      <c r="G41" s="3"/>
      <c r="H41" s="92"/>
    </row>
    <row r="42" spans="2:9" ht="15" x14ac:dyDescent="0.25">
      <c r="B42" s="91"/>
      <c r="C42" s="3"/>
      <c r="D42" s="3"/>
      <c r="E42" s="3"/>
      <c r="F42" s="3"/>
      <c r="G42" s="3"/>
      <c r="H42" s="92"/>
    </row>
    <row r="43" spans="2:9" ht="15" x14ac:dyDescent="0.25">
      <c r="B43" s="91"/>
      <c r="C43" s="3"/>
      <c r="D43" s="3"/>
      <c r="E43" s="3"/>
      <c r="F43" s="3"/>
      <c r="G43" s="3"/>
      <c r="H43" s="92"/>
    </row>
    <row r="44" spans="2:9" ht="15" x14ac:dyDescent="0.25">
      <c r="B44" s="91"/>
      <c r="C44" s="3"/>
      <c r="D44" s="3"/>
      <c r="E44" s="3"/>
      <c r="F44" s="3"/>
      <c r="G44" s="3"/>
    </row>
    <row r="45" spans="2:9" ht="15" x14ac:dyDescent="0.25">
      <c r="C45" s="3"/>
      <c r="D45" s="3"/>
      <c r="E45" s="3"/>
      <c r="F45" s="3"/>
      <c r="G45" s="3"/>
    </row>
    <row r="46" spans="2:9" ht="15" x14ac:dyDescent="0.25">
      <c r="C46" s="3"/>
      <c r="D46" s="3"/>
      <c r="E46" s="3"/>
      <c r="F46" s="3"/>
      <c r="G46" s="3"/>
    </row>
    <row r="47" spans="2:9" ht="15" x14ac:dyDescent="0.25">
      <c r="C47" s="3"/>
      <c r="D47" s="3"/>
      <c r="E47" s="3"/>
      <c r="F47" s="3"/>
      <c r="G47" s="3"/>
    </row>
    <row r="48" spans="2:9" ht="15" x14ac:dyDescent="0.25">
      <c r="C48" s="3"/>
      <c r="D48" s="3"/>
      <c r="E48" s="3"/>
      <c r="F48" s="3"/>
      <c r="G48" s="3"/>
    </row>
    <row r="49" spans="3:7" ht="15" x14ac:dyDescent="0.25">
      <c r="C49" s="3"/>
      <c r="D49" s="3"/>
      <c r="E49" s="3"/>
      <c r="F49" s="3"/>
      <c r="G49" s="3"/>
    </row>
    <row r="50" spans="3:7" ht="15" x14ac:dyDescent="0.25">
      <c r="C50" s="3"/>
      <c r="D50" s="3"/>
      <c r="E50" s="3"/>
      <c r="F50" s="3"/>
      <c r="G50" s="3"/>
    </row>
    <row r="51" spans="3:7" ht="15" x14ac:dyDescent="0.25">
      <c r="C51" s="3"/>
      <c r="D51" s="3"/>
      <c r="E51" s="3"/>
      <c r="F51" s="3"/>
      <c r="G51" s="3"/>
    </row>
    <row r="52" spans="3:7" ht="15" x14ac:dyDescent="0.25">
      <c r="C52" s="3"/>
      <c r="D52" s="3"/>
      <c r="E52" s="3"/>
      <c r="F52" s="3"/>
      <c r="G52" s="3"/>
    </row>
    <row r="53" spans="3:7" ht="15" x14ac:dyDescent="0.25">
      <c r="C53" s="3"/>
      <c r="D53" s="3"/>
      <c r="E53" s="3"/>
      <c r="F53" s="3"/>
      <c r="G53" s="3"/>
    </row>
    <row r="54" spans="3:7" ht="15" x14ac:dyDescent="0.25">
      <c r="C54" s="3"/>
      <c r="D54" s="3"/>
      <c r="E54" s="3"/>
      <c r="F54" s="3"/>
      <c r="G54" s="3"/>
    </row>
    <row r="55" spans="3:7" ht="15" x14ac:dyDescent="0.25">
      <c r="C55" s="3"/>
      <c r="D55" s="3"/>
      <c r="E55" s="3"/>
      <c r="F55" s="3"/>
      <c r="G55" s="3"/>
    </row>
    <row r="56" spans="3:7" ht="15" x14ac:dyDescent="0.25">
      <c r="C56" s="3"/>
      <c r="D56" s="3"/>
      <c r="E56" s="3"/>
      <c r="F56" s="3"/>
      <c r="G56" s="3"/>
    </row>
    <row r="57" spans="3:7" ht="15" x14ac:dyDescent="0.25">
      <c r="C57" s="3"/>
      <c r="D57" s="3"/>
      <c r="E57" s="3"/>
      <c r="F57" s="3"/>
      <c r="G57" s="3"/>
    </row>
    <row r="58" spans="3:7" ht="15" x14ac:dyDescent="0.25">
      <c r="C58" s="3"/>
      <c r="D58" s="3"/>
      <c r="E58" s="3"/>
      <c r="F58" s="3"/>
      <c r="G58" s="3"/>
    </row>
    <row r="59" spans="3:7" ht="15" x14ac:dyDescent="0.25">
      <c r="C59" s="3"/>
      <c r="D59" s="3"/>
      <c r="E59" s="3"/>
      <c r="F59" s="3"/>
      <c r="G59" s="3"/>
    </row>
    <row r="60" spans="3:7" ht="15" x14ac:dyDescent="0.25">
      <c r="C60" s="3"/>
      <c r="D60" s="3"/>
      <c r="E60" s="3"/>
      <c r="F60" s="3"/>
      <c r="G60" s="3"/>
    </row>
    <row r="61" spans="3:7" ht="15" x14ac:dyDescent="0.25">
      <c r="C61" s="3"/>
      <c r="D61" s="3"/>
      <c r="E61" s="3"/>
      <c r="F61" s="3"/>
      <c r="G61" s="3"/>
    </row>
    <row r="62" spans="3:7" ht="15" x14ac:dyDescent="0.25">
      <c r="C62" s="3"/>
      <c r="D62" s="3"/>
      <c r="E62" s="3"/>
      <c r="F62" s="3"/>
      <c r="G62" s="3"/>
    </row>
    <row r="63" spans="3:7" ht="15" x14ac:dyDescent="0.25">
      <c r="C63" s="3"/>
      <c r="D63" s="3"/>
      <c r="E63" s="3"/>
      <c r="F63" s="3"/>
      <c r="G63" s="3"/>
    </row>
    <row r="64" spans="3:7" ht="15" x14ac:dyDescent="0.25">
      <c r="C64" s="3"/>
      <c r="D64" s="3"/>
      <c r="E64" s="3"/>
      <c r="F64" s="3"/>
      <c r="G64" s="3"/>
    </row>
    <row r="65" spans="3:7" ht="15" x14ac:dyDescent="0.25">
      <c r="C65" s="3"/>
      <c r="D65" s="3"/>
      <c r="E65" s="3"/>
      <c r="F65" s="3"/>
      <c r="G65" s="3"/>
    </row>
    <row r="66" spans="3:7" ht="15" x14ac:dyDescent="0.25">
      <c r="C66" s="3"/>
      <c r="D66" s="3"/>
      <c r="E66" s="3"/>
      <c r="F66" s="3"/>
      <c r="G66" s="3"/>
    </row>
    <row r="67" spans="3:7" ht="15" x14ac:dyDescent="0.25">
      <c r="C67" s="3"/>
      <c r="D67" s="3"/>
      <c r="E67" s="3"/>
      <c r="F67" s="3"/>
      <c r="G67" s="3"/>
    </row>
    <row r="68" spans="3:7" ht="15" x14ac:dyDescent="0.25">
      <c r="C68" s="3"/>
      <c r="D68" s="3"/>
      <c r="E68" s="3"/>
      <c r="F68" s="3"/>
      <c r="G68" s="3"/>
    </row>
  </sheetData>
  <mergeCells count="2">
    <mergeCell ref="B2:I2"/>
    <mergeCell ref="B3:I3"/>
  </mergeCells>
  <conditionalFormatting sqref="C36:G36">
    <cfRule type="cellIs" dxfId="197" priority="2" operator="greaterThan">
      <formula>13</formula>
    </cfRule>
  </conditionalFormatting>
  <conditionalFormatting sqref="C43:G68">
    <cfRule type="cellIs" dxfId="196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26</vt:i4>
      </vt:variant>
    </vt:vector>
  </HeadingPairs>
  <TitlesOfParts>
    <vt:vector size="55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Cuadro 27</vt:lpstr>
      <vt:lpstr>Cuadro 28</vt:lpstr>
      <vt:lpstr>'Cuadro 1'!Área_de_impresión</vt:lpstr>
      <vt:lpstr>'Cuadro 10'!Área_de_impresión</vt:lpstr>
      <vt:lpstr>'Cuadro 11'!Área_de_impresión</vt:lpstr>
      <vt:lpstr>'Cuadro 12'!Área_de_impresión</vt:lpstr>
      <vt:lpstr>'Cuadro 13'!Área_de_impresión</vt:lpstr>
      <vt:lpstr>'Cuadro 14'!Área_de_impresión</vt:lpstr>
      <vt:lpstr>'Cuadro 15'!Área_de_impresión</vt:lpstr>
      <vt:lpstr>'Cuadro 16'!Área_de_impresión</vt:lpstr>
      <vt:lpstr>'Cuadro 17'!Área_de_impresión</vt:lpstr>
      <vt:lpstr>'Cuadro 18'!Área_de_impresión</vt:lpstr>
      <vt:lpstr>'Cuadro 19'!Área_de_impresión</vt:lpstr>
      <vt:lpstr>'Cuadro 2'!Área_de_impresión</vt:lpstr>
      <vt:lpstr>'Cuadro 20'!Área_de_impresión</vt:lpstr>
      <vt:lpstr>'Cuadro 21'!Área_de_impresión</vt:lpstr>
      <vt:lpstr>'Cuadro 22'!Área_de_impresión</vt:lpstr>
      <vt:lpstr>'Cuadro 23'!Área_de_impresión</vt:lpstr>
      <vt:lpstr>'Cuadro 25'!Área_de_impresión</vt:lpstr>
      <vt:lpstr>'Cuadro 26'!Área_de_impresión</vt:lpstr>
      <vt:lpstr>'Cuadro 3'!Área_de_impresión</vt:lpstr>
      <vt:lpstr>'Cuadro 4'!Área_de_impresión</vt:lpstr>
      <vt:lpstr>'Cuadro 5'!Área_de_impresión</vt:lpstr>
      <vt:lpstr>'Cuadro 6'!Área_de_impresión</vt:lpstr>
      <vt:lpstr>'Cuadro 7'!Área_de_impresión</vt:lpstr>
      <vt:lpstr>'Cuadro 8'!Área_de_impresión</vt:lpstr>
      <vt:lpstr>'Cuadro 9'!Área_de_impresión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Ramirez Martinez</dc:creator>
  <cp:lastModifiedBy>Administrador</cp:lastModifiedBy>
  <dcterms:created xsi:type="dcterms:W3CDTF">2006-09-16T00:00:00Z</dcterms:created>
  <dcterms:modified xsi:type="dcterms:W3CDTF">2024-06-17T15:41:04Z</dcterms:modified>
</cp:coreProperties>
</file>