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drawings/drawing13.xml" ContentType="application/vnd.openxmlformats-officedocument.drawing+xml"/>
  <Override PartName="/xl/tables/table2.xml" ContentType="application/vnd.openxmlformats-officedocument.spreadsheetml.table+xml"/>
  <Override PartName="/xl/charts/chart2.xml" ContentType="application/vnd.openxmlformats-officedocument.drawingml.chart+xml"/>
  <Override PartName="/xl/drawings/drawing14.xml" ContentType="application/vnd.openxmlformats-officedocument.drawing+xml"/>
  <Override PartName="/xl/tables/table3.xml" ContentType="application/vnd.openxmlformats-officedocument.spreadsheetml.table+xml"/>
  <Override PartName="/xl/charts/chart3.xml" ContentType="application/vnd.openxmlformats-officedocument.drawingml.chart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tables/table4.xml" ContentType="application/vnd.openxmlformats-officedocument.spreadsheetml.table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26.xml" ContentType="application/vnd.openxmlformats-officedocument.drawing+xml"/>
  <Override PartName="/xl/tables/table5.xml" ContentType="application/vnd.openxmlformats-officedocument.spreadsheetml.table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27.xml" ContentType="application/vnd.openxmlformats-officedocument.drawing+xml"/>
  <Override PartName="/xl/tables/table6.xml" ContentType="application/vnd.openxmlformats-officedocument.spreadsheetml.table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dor\Downloads\Cuadros Web Regiones - Planilla Electronica Diciembre 2023 (1)\"/>
    </mc:Choice>
  </mc:AlternateContent>
  <xr:revisionPtr revIDLastSave="0" documentId="8_{D04620B1-DBAB-48FA-BC0A-4271F04BC6FC}" xr6:coauthVersionLast="47" xr6:coauthVersionMax="47" xr10:uidLastSave="{00000000-0000-0000-0000-000000000000}"/>
  <bookViews>
    <workbookView xWindow="-120" yWindow="-120" windowWidth="29040" windowHeight="15720" tabRatio="876" xr2:uid="{16529D45-839F-42E1-A494-C2F90C7C03A6}"/>
  </bookViews>
  <sheets>
    <sheet name="Índice" sheetId="28" r:id="rId1"/>
    <sheet name="Cuadro 1" sheetId="2" r:id="rId2"/>
    <sheet name="Cuadro 2" sheetId="3" r:id="rId3"/>
    <sheet name="Cuadro 3" sheetId="4" r:id="rId4"/>
    <sheet name="Cuadro 4" sheetId="5" r:id="rId5"/>
    <sheet name="Cuadro 5" sheetId="6" r:id="rId6"/>
    <sheet name="Cuadro 6" sheetId="7" r:id="rId7"/>
    <sheet name="Cuadro 7" sheetId="8" r:id="rId8"/>
    <sheet name="Cuadro 8" sheetId="9" r:id="rId9"/>
    <sheet name="Cuadro 9" sheetId="10" r:id="rId10"/>
    <sheet name="Cuadro 10" sheetId="11" r:id="rId11"/>
    <sheet name="Cuadro 11" sheetId="29" r:id="rId12"/>
    <sheet name="Cuadro 12" sheetId="30" r:id="rId13"/>
    <sheet name="Cuadro 13" sheetId="31" r:id="rId14"/>
    <sheet name="Cuadro 14" sheetId="12" r:id="rId15"/>
    <sheet name="Cuadro 15" sheetId="13" r:id="rId16"/>
    <sheet name="Cuadro 16" sheetId="14" r:id="rId17"/>
    <sheet name="Cuadro 17" sheetId="15" r:id="rId18"/>
    <sheet name="Cuadro 18" sheetId="16" r:id="rId19"/>
    <sheet name="Cuadro 19" sheetId="17" r:id="rId20"/>
    <sheet name="Cuadro 20" sheetId="18" r:id="rId21"/>
    <sheet name="Cuadro 21" sheetId="19" r:id="rId22"/>
    <sheet name="Cuadro 22" sheetId="20" r:id="rId23"/>
    <sheet name="Cuadro 23" sheetId="32" r:id="rId24"/>
    <sheet name="Cuadro 24" sheetId="33" r:id="rId25"/>
    <sheet name="Cuadro 25" sheetId="34" r:id="rId26"/>
    <sheet name="Cuadro 26" sheetId="35" r:id="rId27"/>
  </sheets>
  <externalReferences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</externalReferences>
  <definedNames>
    <definedName name="\A" localSheetId="13">#REF!</definedName>
    <definedName name="\A" localSheetId="23">#REF!</definedName>
    <definedName name="\A" localSheetId="26">#REF!</definedName>
    <definedName name="\A">#REF!</definedName>
    <definedName name="\C" localSheetId="13">#REF!</definedName>
    <definedName name="\C" localSheetId="23">#REF!</definedName>
    <definedName name="\C" localSheetId="26">#REF!</definedName>
    <definedName name="\C">#REF!</definedName>
    <definedName name="\e" localSheetId="13">#REF!</definedName>
    <definedName name="\e" localSheetId="23">#REF!</definedName>
    <definedName name="\e" localSheetId="26">#REF!</definedName>
    <definedName name="\e">#REF!</definedName>
    <definedName name="\S">#N/A</definedName>
    <definedName name="__123Graph_A" localSheetId="13" hidden="1">#REF!</definedName>
    <definedName name="__123Graph_A" localSheetId="23" hidden="1">#REF!</definedName>
    <definedName name="__123Graph_A" localSheetId="24" hidden="1">#REF!</definedName>
    <definedName name="__123Graph_A" localSheetId="26" hidden="1">#REF!</definedName>
    <definedName name="__123Graph_A" hidden="1">#REF!</definedName>
    <definedName name="__123Graph_AGRAF" localSheetId="13" hidden="1">#REF!</definedName>
    <definedName name="__123Graph_AGRAF" localSheetId="23" hidden="1">#REF!</definedName>
    <definedName name="__123Graph_AGRAF" localSheetId="24" hidden="1">#REF!</definedName>
    <definedName name="__123Graph_AGRAF" localSheetId="26" hidden="1">#REF!</definedName>
    <definedName name="__123Graph_AGRAF" hidden="1">#REF!</definedName>
    <definedName name="__123Graph_B" localSheetId="13" hidden="1">#REF!</definedName>
    <definedName name="__123Graph_B" localSheetId="23" hidden="1">#REF!</definedName>
    <definedName name="__123Graph_B" localSheetId="24" hidden="1">#REF!</definedName>
    <definedName name="__123Graph_B" localSheetId="26" hidden="1">#REF!</definedName>
    <definedName name="__123Graph_B" hidden="1">#REF!</definedName>
    <definedName name="__123Graph_BGRAF" localSheetId="13" hidden="1">#REF!</definedName>
    <definedName name="__123Graph_BGRAF" localSheetId="23" hidden="1">#REF!</definedName>
    <definedName name="__123Graph_BGRAF" localSheetId="24" hidden="1">#REF!</definedName>
    <definedName name="__123Graph_BGRAF" localSheetId="26" hidden="1">#REF!</definedName>
    <definedName name="__123Graph_BGRAF" hidden="1">#REF!</definedName>
    <definedName name="__123Graph_C" localSheetId="13" hidden="1">#REF!</definedName>
    <definedName name="__123Graph_C" localSheetId="23" hidden="1">#REF!</definedName>
    <definedName name="__123Graph_C" localSheetId="24" hidden="1">#REF!</definedName>
    <definedName name="__123Graph_C" localSheetId="26" hidden="1">#REF!</definedName>
    <definedName name="__123Graph_C" hidden="1">#REF!</definedName>
    <definedName name="__123Graph_CGRAF" localSheetId="13" hidden="1">#REF!</definedName>
    <definedName name="__123Graph_CGRAF" localSheetId="23" hidden="1">#REF!</definedName>
    <definedName name="__123Graph_CGRAF" localSheetId="24" hidden="1">#REF!</definedName>
    <definedName name="__123Graph_CGRAF" localSheetId="26" hidden="1">#REF!</definedName>
    <definedName name="__123Graph_CGRAF" hidden="1">#REF!</definedName>
    <definedName name="__123Graph_D" localSheetId="13" hidden="1">#REF!</definedName>
    <definedName name="__123Graph_D" localSheetId="23" hidden="1">#REF!</definedName>
    <definedName name="__123Graph_D" localSheetId="24" hidden="1">#REF!</definedName>
    <definedName name="__123Graph_D" localSheetId="26" hidden="1">#REF!</definedName>
    <definedName name="__123Graph_D" hidden="1">#REF!</definedName>
    <definedName name="__123Graph_DGRAF" localSheetId="13" hidden="1">#REF!</definedName>
    <definedName name="__123Graph_DGRAF" localSheetId="23" hidden="1">#REF!</definedName>
    <definedName name="__123Graph_DGRAF" localSheetId="24" hidden="1">#REF!</definedName>
    <definedName name="__123Graph_DGRAF" localSheetId="26" hidden="1">#REF!</definedName>
    <definedName name="__123Graph_DGRAF" hidden="1">#REF!</definedName>
    <definedName name="__123Graph_E" localSheetId="13" hidden="1">#REF!</definedName>
    <definedName name="__123Graph_E" localSheetId="23" hidden="1">#REF!</definedName>
    <definedName name="__123Graph_E" localSheetId="24" hidden="1">#REF!</definedName>
    <definedName name="__123Graph_E" localSheetId="26" hidden="1">#REF!</definedName>
    <definedName name="__123Graph_E" hidden="1">#REF!</definedName>
    <definedName name="__123Graph_EGRAF" localSheetId="13" hidden="1">#REF!</definedName>
    <definedName name="__123Graph_EGRAF" localSheetId="23" hidden="1">#REF!</definedName>
    <definedName name="__123Graph_EGRAF" localSheetId="24" hidden="1">#REF!</definedName>
    <definedName name="__123Graph_EGRAF" localSheetId="26" hidden="1">#REF!</definedName>
    <definedName name="__123Graph_EGRAF" hidden="1">#REF!</definedName>
    <definedName name="__123Graph_F" localSheetId="13" hidden="1">#REF!</definedName>
    <definedName name="__123Graph_F" localSheetId="23" hidden="1">#REF!</definedName>
    <definedName name="__123Graph_F" localSheetId="24" hidden="1">#REF!</definedName>
    <definedName name="__123Graph_F" localSheetId="26" hidden="1">#REF!</definedName>
    <definedName name="__123Graph_F" hidden="1">#REF!</definedName>
    <definedName name="__123Graph_FGRAF" localSheetId="13" hidden="1">#REF!</definedName>
    <definedName name="__123Graph_FGRAF" localSheetId="23" hidden="1">#REF!</definedName>
    <definedName name="__123Graph_FGRAF" localSheetId="24" hidden="1">#REF!</definedName>
    <definedName name="__123Graph_FGRAF" localSheetId="26" hidden="1">#REF!</definedName>
    <definedName name="__123Graph_FGRAF" hidden="1">#REF!</definedName>
    <definedName name="__123Graph_X" localSheetId="13" hidden="1">#REF!</definedName>
    <definedName name="__123Graph_X" localSheetId="23" hidden="1">#REF!</definedName>
    <definedName name="__123Graph_X" localSheetId="24" hidden="1">#REF!</definedName>
    <definedName name="__123Graph_X" localSheetId="26" hidden="1">#REF!</definedName>
    <definedName name="__123Graph_X" hidden="1">#REF!</definedName>
    <definedName name="__123Graph_XGRAF" localSheetId="13" hidden="1">#REF!</definedName>
    <definedName name="__123Graph_XGRAF" localSheetId="23" hidden="1">#REF!</definedName>
    <definedName name="__123Graph_XGRAF" localSheetId="24" hidden="1">#REF!</definedName>
    <definedName name="__123Graph_XGRAF" localSheetId="26" hidden="1">#REF!</definedName>
    <definedName name="__123Graph_XGRAF" hidden="1">#REF!</definedName>
    <definedName name="_1990" localSheetId="13">#REF!</definedName>
    <definedName name="_1990" localSheetId="23">#REF!</definedName>
    <definedName name="_1990" localSheetId="26">#REF!</definedName>
    <definedName name="_1990">#REF!</definedName>
    <definedName name="_xlnm._FilterDatabase" localSheetId="12" hidden="1">'Cuadro 12'!#REF!</definedName>
    <definedName name="_xlnm._FilterDatabase" localSheetId="15" hidden="1">'Cuadro 15'!$C$6:$E$21</definedName>
    <definedName name="_xlnm._FilterDatabase" localSheetId="16" hidden="1">'Cuadro 16'!$H$5:$J$30</definedName>
    <definedName name="_xlnm._FilterDatabase" localSheetId="17" hidden="1">'Cuadro 17'!$C$5:$L$20</definedName>
    <definedName name="_xlnm._FilterDatabase" localSheetId="18" hidden="1">'Cuadro 18'!$B$5:$H$20</definedName>
    <definedName name="_xlnm._FilterDatabase" localSheetId="19" hidden="1">'Cuadro 19'!$C$5:$J$38</definedName>
    <definedName name="_Key1" hidden="1">[1]INGUTI!$A$18:$A$30</definedName>
    <definedName name="_Order1" hidden="1">255</definedName>
    <definedName name="_Sort" hidden="1">[1]INGUTI!$A$18:$M$30</definedName>
    <definedName name="A_IMPRESION_IM" localSheetId="13">#REF!</definedName>
    <definedName name="A_IMPRESION_IM" localSheetId="23">#REF!</definedName>
    <definedName name="A_IMPRESION_IM" localSheetId="26">#REF!</definedName>
    <definedName name="A_IMPRESION_IM">#REF!</definedName>
    <definedName name="A_IMPRESIÓN_IM" localSheetId="13">[2]CYPPOLLO!#REF!</definedName>
    <definedName name="A_IMPRESIÓN_IM" localSheetId="23">[2]CYPPOLLO!#REF!</definedName>
    <definedName name="A_IMPRESIÓN_IM" localSheetId="24">[2]CYPPOLLO!#REF!</definedName>
    <definedName name="A_IMPRESIÓN_IM" localSheetId="26">[2]CYPPOLLO!#REF!</definedName>
    <definedName name="A_IMPRESIÓN_IM">[2]CYPPOLLO!#REF!</definedName>
    <definedName name="AGO" localSheetId="13">#REF!</definedName>
    <definedName name="AGO" localSheetId="23">#REF!</definedName>
    <definedName name="AGO" localSheetId="26">#REF!</definedName>
    <definedName name="AGO">#REF!</definedName>
    <definedName name="ANUAAAAL" localSheetId="13">OFFSET(#REF!,0,0,#REF!,1)</definedName>
    <definedName name="ANUAAAAL" localSheetId="23">OFFSET(#REF!,0,0,#REF!,1)</definedName>
    <definedName name="ANUAAAAL" localSheetId="26">OFFSET(#REF!,0,0,#REF!,1)</definedName>
    <definedName name="ANUAAAAL">OFFSET(#REF!,0,0,#REF!,1)</definedName>
    <definedName name="_xlnm.Print_Area" localSheetId="1">'Cuadro 1'!$B$1:$J$38</definedName>
    <definedName name="_xlnm.Print_Area" localSheetId="10">'Cuadro 10'!$B$1:$I$34</definedName>
    <definedName name="_xlnm.Print_Area" localSheetId="11">'Cuadro 11'!$B$1:$K$24</definedName>
    <definedName name="_xlnm.Print_Area" localSheetId="12">'Cuadro 12'!$B$1:$F$23</definedName>
    <definedName name="_xlnm.Print_Area" localSheetId="13">'Cuadro 13'!$B$1:$J$24</definedName>
    <definedName name="_xlnm.Print_Area" localSheetId="14">'Cuadro 14'!$B$1:$D$31</definedName>
    <definedName name="_xlnm.Print_Area" localSheetId="15">'Cuadro 15'!$B$1:$G$35</definedName>
    <definedName name="_xlnm.Print_Area" localSheetId="16">'Cuadro 16'!$B$1:$J$37</definedName>
    <definedName name="_xlnm.Print_Area" localSheetId="17">'Cuadro 17'!$B$1:$L$40</definedName>
    <definedName name="_xlnm.Print_Area" localSheetId="18">'Cuadro 18'!$B$1:$H$34</definedName>
    <definedName name="_xlnm.Print_Area" localSheetId="19">'Cuadro 19'!$B$1:$J$38</definedName>
    <definedName name="_xlnm.Print_Area" localSheetId="2">'Cuadro 2'!$B$1:$I$35</definedName>
    <definedName name="_xlnm.Print_Area" localSheetId="20">'Cuadro 20'!$B$1:$H$34</definedName>
    <definedName name="_xlnm.Print_Area" localSheetId="21">'Cuadro 21'!$B$1:$H$36</definedName>
    <definedName name="_xlnm.Print_Area" localSheetId="22">'Cuadro 22'!$B$1:$I$37</definedName>
    <definedName name="_xlnm.Print_Area" localSheetId="23">'Cuadro 23'!$B$1:$E$32</definedName>
    <definedName name="_xlnm.Print_Area" localSheetId="25">'Cuadro 25'!$B$1:$J$23</definedName>
    <definedName name="_xlnm.Print_Area" localSheetId="26">'Cuadro 26'!$B$1:$J$23</definedName>
    <definedName name="_xlnm.Print_Area" localSheetId="3">'Cuadro 3'!$B$1:$M$33</definedName>
    <definedName name="_xlnm.Print_Area" localSheetId="4">'Cuadro 4'!$B$1:$M$34</definedName>
    <definedName name="_xlnm.Print_Area" localSheetId="5">'Cuadro 5'!$B$1:$J$34</definedName>
    <definedName name="_xlnm.Print_Area" localSheetId="6">'Cuadro 6'!$B$1:$K$36</definedName>
    <definedName name="_xlnm.Print_Area" localSheetId="7">'Cuadro 7'!$B$1:$I$31</definedName>
    <definedName name="_xlnm.Print_Area" localSheetId="8">'Cuadro 8'!$B$1:$I$34</definedName>
    <definedName name="_xlnm.Print_Area" localSheetId="9">'Cuadro 9'!$B$1:$J$34</definedName>
    <definedName name="_xlnm.Print_Area" localSheetId="0">Índice!$A$1:$F$25</definedName>
    <definedName name="_xlnm.Print_Area">#REF!</definedName>
    <definedName name="arequipa">OFFSET([3]ENVME!$N$41,0,0,1,COUNTA([3]ENVME!$N$41:$AX$41))</definedName>
    <definedName name="Ciud_VarAn" localSheetId="13">#REF!</definedName>
    <definedName name="Ciud_VarAn" localSheetId="23">#REF!</definedName>
    <definedName name="Ciud_VarAn" localSheetId="26">#REF!</definedName>
    <definedName name="Ciud_VarAn">#REF!</definedName>
    <definedName name="DatGrafAn" localSheetId="13">#REF!</definedName>
    <definedName name="DatGrafAn" localSheetId="23">#REF!</definedName>
    <definedName name="DatGrafAn" localSheetId="26">#REF!</definedName>
    <definedName name="DatGrafAn">#REF!</definedName>
    <definedName name="estrucmcdo" localSheetId="23" hidden="1">{"'C-46.WK1'!$A$6:$J$21"}</definedName>
    <definedName name="estrucmcdo" localSheetId="24" hidden="1">{"'C-46.WK1'!$A$6:$J$21"}</definedName>
    <definedName name="estrucmcdo" hidden="1">{"'C-46.WK1'!$A$6:$J$21"}</definedName>
    <definedName name="eti">'[4]Cuadro a3'!$X$5:$Y$34</definedName>
    <definedName name="FEC">OFFSET([3]ENVME!$N$34,0,0,2,COUNTA([3]ENVME!$N$35:B$35))</definedName>
    <definedName name="Graph_123" localSheetId="13" hidden="1">#REF!</definedName>
    <definedName name="Graph_123" localSheetId="23" hidden="1">#REF!</definedName>
    <definedName name="Graph_123" localSheetId="24" hidden="1">#REF!</definedName>
    <definedName name="Graph_123" localSheetId="26" hidden="1">#REF!</definedName>
    <definedName name="Graph_123" hidden="1">#REF!</definedName>
    <definedName name="HTML_CodePage" hidden="1">1252</definedName>
    <definedName name="HTML_Control" localSheetId="23" hidden="1">{"'C-46.WK1'!$A$6:$J$21"}</definedName>
    <definedName name="HTML_Control" localSheetId="24" hidden="1">{"'C-46.WK1'!$A$6:$J$21"}</definedName>
    <definedName name="HTML_Control" hidden="1">{"'C-46.WK1'!$A$6:$J$21"}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"F:\WEB\JULIO\c46.htm"</definedName>
    <definedName name="HTML_Title" hidden="1">""</definedName>
    <definedName name="Inic_Ciu" localSheetId="13">#REF!</definedName>
    <definedName name="Inic_Ciu" localSheetId="23">#REF!</definedName>
    <definedName name="Inic_Ciu" localSheetId="26">#REF!</definedName>
    <definedName name="Inic_Ciu">#REF!</definedName>
    <definedName name="Inic_Val" localSheetId="13">#REF!</definedName>
    <definedName name="Inic_Val" localSheetId="23">#REF!</definedName>
    <definedName name="Inic_Val" localSheetId="26">#REF!</definedName>
    <definedName name="Inic_Val">#REF!</definedName>
    <definedName name="Lima" localSheetId="13">#REF!</definedName>
    <definedName name="Lima" localSheetId="23">#REF!</definedName>
    <definedName name="Lima" localSheetId="26">#REF!</definedName>
    <definedName name="Lima">#REF!</definedName>
    <definedName name="MES" localSheetId="13">#REF!</definedName>
    <definedName name="MES" localSheetId="23">#REF!</definedName>
    <definedName name="MES" localSheetId="26">#REF!</definedName>
    <definedName name="MES">#REF!</definedName>
    <definedName name="piura" localSheetId="13">#REF!</definedName>
    <definedName name="piura" localSheetId="23">#REF!</definedName>
    <definedName name="piura" localSheetId="26">#REF!</definedName>
    <definedName name="piura">#REF!</definedName>
    <definedName name="PORCENTAJE" localSheetId="13">OFFSET(#REF!,0,0,#REF!,1)</definedName>
    <definedName name="PORCENTAJE" localSheetId="23">OFFSET(#REF!,0,0,#REF!,1)</definedName>
    <definedName name="PORCENTAJE" localSheetId="24">OFFSET(#REF!,0,0,#REF!,1)</definedName>
    <definedName name="PORCENTAJE" localSheetId="26">OFFSET(#REF!,0,0,#REF!,1)</definedName>
    <definedName name="PORCENTAJE">OFFSET(#REF!,0,0,#REF!,1)</definedName>
    <definedName name="PORCENTAJE1">#N/A</definedName>
    <definedName name="PORCENTAJE10" localSheetId="24">OFFSET([5]NOVIEMBRE!$H$118:$H$141,0,0,[5]NOVIEMBRE!$J$117,1)</definedName>
    <definedName name="PORCENTAJE10">OFFSET([6]NOVIEMBRE!$H$118:$H$141,0,0,[6]NOVIEMBRE!$J$117,1)</definedName>
    <definedName name="PORCENTAJE11" localSheetId="24">OFFSET([5]DICIEMBRE!$H$118:$H$141,0,0,[5]DICIEMBRE!$J$117,1)</definedName>
    <definedName name="PORCENTAJE11">OFFSET([6]DICIEMBRE!$H$118:$H$141,0,0,[6]DICIEMBRE!$J$117,1)</definedName>
    <definedName name="PORCENTAJE13" localSheetId="24">OFFSET('[7]ACUM RENCC'!$AO$121:$AO$144,0,0,'[7]ACUM RENCC'!$AQ$120,1)</definedName>
    <definedName name="PORCENTAJE13">OFFSET('[8]ACUM RENCC'!$AO$121:$AO$144,0,0,'[8]ACUM RENCC'!$AQ$120,1)</definedName>
    <definedName name="PORCENTAJE2">#N/A</definedName>
    <definedName name="PORCENTAJE3" localSheetId="24">OFFSET([5]ABRIL!$H$118:$H$141,0,0,[5]ABRIL!$J$117,1)</definedName>
    <definedName name="PORCENTAJE3">OFFSET([6]ABRIL!$H$118:$H$141,0,0,[6]ABRIL!$J$117,1)</definedName>
    <definedName name="PORCENTAJE4" localSheetId="24">OFFSET([5]MAYO!$H$118:$H$141,0,0,[5]MAYO!$J$117,1)</definedName>
    <definedName name="PORCENTAJE4">OFFSET([6]MAYO!$H$118:$H$141,0,0,[6]MAYO!$J$117,1)</definedName>
    <definedName name="PORCENTAJE5" localSheetId="24">OFFSET([5]JUNIO!$H$118:$H$141,0,0,[5]JUNIO!$J$117,1)</definedName>
    <definedName name="PORCENTAJE5">OFFSET([6]JUNIO!$H$118:$H$141,0,0,[6]JUNIO!$J$117,1)</definedName>
    <definedName name="PORCENTAJE6" localSheetId="24">OFFSET([5]JULIO!$H$118:$H$141,0,0,[5]JULIO!$J$117,1)</definedName>
    <definedName name="PORCENTAJE6">OFFSET([6]JULIO!$H$118:$H$141,0,0,[6]JULIO!$J$117,1)</definedName>
    <definedName name="PORCENTAJE7" localSheetId="24">OFFSET([5]AGOSTO!$H$118:$H$141,0,0,[5]AGOSTO!$J$117,1)</definedName>
    <definedName name="PORCENTAJE7">OFFSET([6]AGOSTO!$H$118:$H$141,0,0,[6]AGOSTO!$J$117,1)</definedName>
    <definedName name="PORCENTAJE8" localSheetId="24">OFFSET([5]SETIEMBRE!$H$118:$H$141,0,0,[5]SETIEMBRE!$J$117,1)</definedName>
    <definedName name="PORCENTAJE8">OFFSET([6]SETIEMBRE!$H$118:$H$141,0,0,[6]SETIEMBRE!$J$117,1)</definedName>
    <definedName name="PORCENTAJE9" localSheetId="24">OFFSET([5]OCTUBRE!$H$118:$H$141,0,0,[5]OCTUBRE!$J$117,1)</definedName>
    <definedName name="PORCENTAJE9">OFFSET([6]OCTUBRE!$H$118:$H$141,0,0,[6]OCTUBRE!$J$117,1)</definedName>
    <definedName name="RCC10R" localSheetId="13">#REF!</definedName>
    <definedName name="RCC10R" localSheetId="23">#REF!</definedName>
    <definedName name="RCC10R" localSheetId="24">#REF!</definedName>
    <definedName name="RCC10R" localSheetId="26">#REF!</definedName>
    <definedName name="RCC10R">#REF!</definedName>
    <definedName name="RCC20RE" localSheetId="13">#REF!</definedName>
    <definedName name="RCC20RE" localSheetId="23">#REF!</definedName>
    <definedName name="RCC20RE" localSheetId="24">#REF!</definedName>
    <definedName name="RCC20RE" localSheetId="26">#REF!</definedName>
    <definedName name="RCC20RE">#REF!</definedName>
    <definedName name="RCC2RN" localSheetId="13">#REF!</definedName>
    <definedName name="RCC2RN" localSheetId="23">#REF!</definedName>
    <definedName name="RCC2RN" localSheetId="24">#REF!</definedName>
    <definedName name="RCC2RN" localSheetId="26">#REF!</definedName>
    <definedName name="RCC2RN">#REF!</definedName>
    <definedName name="RCCRUCES" localSheetId="13">#REF!</definedName>
    <definedName name="RCCRUCES" localSheetId="23">#REF!</definedName>
    <definedName name="RCCRUCES" localSheetId="24">#REF!</definedName>
    <definedName name="RCCRUCES" localSheetId="26">#REF!</definedName>
    <definedName name="RCCRUCES">#REF!</definedName>
    <definedName name="RCTC" localSheetId="13">#REF!</definedName>
    <definedName name="RCTC" localSheetId="23">#REF!</definedName>
    <definedName name="RCTC" localSheetId="24">#REF!</definedName>
    <definedName name="RCTC" localSheetId="26">#REF!</definedName>
    <definedName name="RCTC">#REF!</definedName>
    <definedName name="REGION" localSheetId="13">OFFSET(#REF!,0,0,#REF!,1)</definedName>
    <definedName name="REGION" localSheetId="23">OFFSET(#REF!,0,0,#REF!,1)</definedName>
    <definedName name="REGION" localSheetId="24">OFFSET(#REF!,0,0,#REF!,1)</definedName>
    <definedName name="REGION" localSheetId="26">OFFSET(#REF!,0,0,#REF!,1)</definedName>
    <definedName name="REGION">OFFSET(#REF!,0,0,#REF!,1)</definedName>
    <definedName name="REGION1">#N/A</definedName>
    <definedName name="REGION10" localSheetId="24">OFFSET([5]NOVIEMBRE!$G$118:$G$141,0,0,[5]NOVIEMBRE!$J$117,1)</definedName>
    <definedName name="REGION10">OFFSET([6]NOVIEMBRE!$G$118:$G$141,0,0,[6]NOVIEMBRE!$J$117,1)</definedName>
    <definedName name="REGION11" localSheetId="24">OFFSET([5]DICIEMBRE!$G$118:$G$141,0,0,[5]DICIEMBRE!$J$117,1)</definedName>
    <definedName name="REGION11">OFFSET([6]DICIEMBRE!$G$118:$G$141,0,0,[6]DICIEMBRE!$J$117,1)</definedName>
    <definedName name="REGION13" localSheetId="24">OFFSET('[7]ACUM RENCC'!$AN$121:$AN$144,0,0,'[7]ACUM RENCC'!$AQ$120,1)</definedName>
    <definedName name="REGION13">OFFSET('[8]ACUM RENCC'!$AN$121:$AN$144,0,0,'[8]ACUM RENCC'!$AQ$120,1)</definedName>
    <definedName name="REGION2">#N/A</definedName>
    <definedName name="REGION3" localSheetId="24">OFFSET([5]ABRIL!$G$118:$G$141,0,0,[5]ABRIL!$J$117,1)</definedName>
    <definedName name="REGION3">OFFSET([6]ABRIL!$G$118:$G$141,0,0,[6]ABRIL!$J$117,1)</definedName>
    <definedName name="REGION4" localSheetId="24">OFFSET([5]MAYO!$G$118:$G$141,0,0,[5]MAYO!$J$117,1)</definedName>
    <definedName name="REGION4">OFFSET([6]MAYO!$G$118:$G$141,0,0,[6]MAYO!$J$117,1)</definedName>
    <definedName name="REGION5" localSheetId="24">OFFSET([5]JUNIO!$G$118:$G$141,0,0,[5]JUNIO!$J$117,1)</definedName>
    <definedName name="REGION5">OFFSET([6]JUNIO!$G$118:$G$141,0,0,[6]JUNIO!$J$117,1)</definedName>
    <definedName name="REGION6" localSheetId="24">OFFSET([5]JULIO!$G$118:$G$141,0,0,[5]JULIO!$J$117,1)</definedName>
    <definedName name="REGION6">OFFSET([6]JULIO!$G$118:$G$141,0,0,[6]JULIO!$J$117,1)</definedName>
    <definedName name="REGION7" localSheetId="24">OFFSET([5]AGOSTO!$G$118:$G$141,0,0,[5]AGOSTO!$J$117,1)</definedName>
    <definedName name="REGION7">OFFSET([6]AGOSTO!$G$118:$G$141,0,0,[6]AGOSTO!$J$117,1)</definedName>
    <definedName name="REGION8" localSheetId="24">OFFSET([5]SETIEMBRE!$G$118:$G$141,0,0,[5]SETIEMBRE!$J$117,1)</definedName>
    <definedName name="REGION8">OFFSET([6]SETIEMBRE!$G$118:$G$141,0,0,[6]SETIEMBRE!$J$117,1)</definedName>
    <definedName name="REGION9" localSheetId="24">OFFSET([5]OCTUBRE!$G$118:$G$141,0,0,[5]OCTUBRE!$J$117,1)</definedName>
    <definedName name="REGION9">OFFSET([6]OCTUBRE!$G$118:$G$141,0,0,[6]OCTUBRE!$J$117,1)</definedName>
    <definedName name="rttrty" localSheetId="13" hidden="1">#REF!</definedName>
    <definedName name="rttrty" localSheetId="23" hidden="1">#REF!</definedName>
    <definedName name="rttrty" localSheetId="24" hidden="1">#REF!</definedName>
    <definedName name="rttrty" localSheetId="26" hidden="1">#REF!</definedName>
    <definedName name="rttrty" hidden="1">#REF!</definedName>
    <definedName name="TABLA1" localSheetId="13">#REF!</definedName>
    <definedName name="TABLA1" localSheetId="23">#REF!</definedName>
    <definedName name="TABLA1" localSheetId="26">#REF!</definedName>
    <definedName name="TABLA1">#REF!</definedName>
    <definedName name="TABLA1AA" localSheetId="13">#REF!</definedName>
    <definedName name="TABLA1AA" localSheetId="23">#REF!</definedName>
    <definedName name="TABLA1AA" localSheetId="26">#REF!</definedName>
    <definedName name="TABLA1AA">#REF!</definedName>
    <definedName name="TABLA2" localSheetId="13">#REF!</definedName>
    <definedName name="TABLA2" localSheetId="23">#REF!</definedName>
    <definedName name="TABLA2" localSheetId="26">#REF!</definedName>
    <definedName name="TABLA2">#REF!</definedName>
    <definedName name="Table">#REF!</definedName>
    <definedName name="_xlnm.Print_Titles" localSheetId="13">#REF!</definedName>
    <definedName name="_xlnm.Print_Titles" localSheetId="23">#REF!</definedName>
    <definedName name="_xlnm.Print_Titles" localSheetId="26">#REF!</definedName>
    <definedName name="_xlnm.Print_Titles">#REF!</definedName>
    <definedName name="tra">'[4]Cuadro a3'!$X$5:$Z$34</definedName>
    <definedName name="tytyt" localSheetId="13" hidden="1">#REF!</definedName>
    <definedName name="tytyt" localSheetId="23" hidden="1">#REF!</definedName>
    <definedName name="tytyt" localSheetId="24" hidden="1">#REF!</definedName>
    <definedName name="tytyt" localSheetId="26" hidden="1">#REF!</definedName>
    <definedName name="tytyt" hidden="1">#REF!</definedName>
    <definedName name="tytyty" localSheetId="13" hidden="1">#REF!</definedName>
    <definedName name="tytyty" localSheetId="23" hidden="1">#REF!</definedName>
    <definedName name="tytyty" localSheetId="24" hidden="1">#REF!</definedName>
    <definedName name="tytyty" localSheetId="26" hidden="1">#REF!</definedName>
    <definedName name="tytyty" hidden="1">#REF!</definedName>
    <definedName name="tytytyt" localSheetId="13" hidden="1">#REF!</definedName>
    <definedName name="tytytyt" localSheetId="23" hidden="1">#REF!</definedName>
    <definedName name="tytytyt" localSheetId="24" hidden="1">#REF!</definedName>
    <definedName name="tytytyt" localSheetId="26" hidden="1">#REF!</definedName>
    <definedName name="tytytyt" hidden="1">#REF!</definedName>
    <definedName name="tytytytytytytytyyyyyyyyyyyyyyy" localSheetId="13" hidden="1">#REF!</definedName>
    <definedName name="tytytytytytytytyyyyyyyyyyyyyyy" localSheetId="23" hidden="1">#REF!</definedName>
    <definedName name="tytytytytytytytyyyyyyyyyyyyyyy" localSheetId="24" hidden="1">#REF!</definedName>
    <definedName name="tytytytytytytytyyyyyyyyyyyyyyy" localSheetId="26" hidden="1">#REF!</definedName>
    <definedName name="tytytytytytytytyyyyyyyyyyyyyyy" hidden="1">#REF!</definedName>
    <definedName name="Val_VarAn" localSheetId="13">#REF!</definedName>
    <definedName name="Val_VarAn" localSheetId="23">#REF!</definedName>
    <definedName name="Val_VarAn" localSheetId="26">#REF!</definedName>
    <definedName name="Val_VarAn">#REF!</definedName>
    <definedName name="yyyyyyyyyyyyyyyyyyyyyyyyyyyyyyyyyyyyyyyy" localSheetId="13" hidden="1">#REF!</definedName>
    <definedName name="yyyyyyyyyyyyyyyyyyyyyyyyyyyyyyyyyyyyyyyy" localSheetId="23" hidden="1">#REF!</definedName>
    <definedName name="yyyyyyyyyyyyyyyyyyyyyyyyyyyyyyyyyyyyyyyy" localSheetId="24" hidden="1">#REF!</definedName>
    <definedName name="yyyyyyyyyyyyyyyyyyyyyyyyyyyyyyyyyyyyyyyy" localSheetId="26" hidden="1">#REF!</definedName>
    <definedName name="yyyyyyyyyyyyyyyyyyyyyyyyyyyyyyyyyyyyyyyy" hidden="1">#REF!</definedName>
  </definedNames>
  <calcPr calcId="191029"/>
</workbook>
</file>

<file path=xl/calcChain.xml><?xml version="1.0" encoding="utf-8"?>
<calcChain xmlns="http://schemas.openxmlformats.org/spreadsheetml/2006/main">
  <c r="B37" i="35" l="1"/>
  <c r="B37" i="34"/>
  <c r="B37" i="33"/>
  <c r="K35" i="29"/>
  <c r="K36" i="29"/>
</calcChain>
</file>

<file path=xl/sharedStrings.xml><?xml version="1.0" encoding="utf-8"?>
<sst xmlns="http://schemas.openxmlformats.org/spreadsheetml/2006/main" count="783" uniqueCount="400">
  <si>
    <t>(Miles de personas)</t>
  </si>
  <si>
    <t>Años</t>
  </si>
  <si>
    <t>Población en Edad de Trabajar (PET) 1/</t>
  </si>
  <si>
    <t>Población Económicamente Activa (PEA) 2/</t>
  </si>
  <si>
    <t>Indicadores</t>
  </si>
  <si>
    <t>Total</t>
  </si>
  <si>
    <t>Ocupada 3/</t>
  </si>
  <si>
    <t>Desocupada 4/</t>
  </si>
  <si>
    <t>Tasa de actividad</t>
  </si>
  <si>
    <t>Ratio empleo / población</t>
  </si>
  <si>
    <t>Tasa de desempleo 5/</t>
  </si>
  <si>
    <t>En miles de personas</t>
  </si>
  <si>
    <t>En porcentaje</t>
  </si>
  <si>
    <r>
      <t xml:space="preserve">Notas: </t>
    </r>
    <r>
      <rPr>
        <sz val="8"/>
        <rFont val="Arial"/>
        <family val="2"/>
      </rPr>
      <t>Bases de datos con proyección de la población en base a los resultados del Censo de Población y Vivienda del 2007.</t>
    </r>
  </si>
  <si>
    <t xml:space="preserve">            La suma de las partes puede no coincidir con el total debido al redondeo de las cifras.</t>
  </si>
  <si>
    <t xml:space="preserve">1/ Se refiere a las personas de 14 a más años de edad que están aptas en cuanto a edad para el ejercicio de funciones productivas. </t>
  </si>
  <si>
    <t>2/ Se refiere a las personas en edad de trabajar que en la semana de referencia de la encuesta se encontraban trabajando, o no se encontraban trabajando pero estaban buscando trabajo activamente.</t>
  </si>
  <si>
    <t>3/ Se refiere a las personas en edad de trabajar que en la semana de referencia de la encuesta se encontraban trabajando.</t>
  </si>
  <si>
    <t>4/ Se refiere a las personas en edad de trabajar que en la semana de referencia de la encuesta no se encontraban trabajando pero estaban buscando trabajo activamente. Cifras referenciales para todos los años.</t>
  </si>
  <si>
    <t>5/ Cifras referenciales para todos los años.</t>
  </si>
  <si>
    <r>
      <t>Elaboración:</t>
    </r>
    <r>
      <rPr>
        <sz val="8"/>
        <rFont val="Arial"/>
        <family val="2"/>
      </rPr>
      <t xml:space="preserve"> MTPE - DGPE - Dirección de Investigación Socio Económico Laboral (DISEL).</t>
    </r>
  </si>
  <si>
    <t>(Porcentaje)</t>
  </si>
  <si>
    <t>Desempleo  1/</t>
  </si>
  <si>
    <t>Subempleo</t>
  </si>
  <si>
    <t>Empleo adecuado
4/</t>
  </si>
  <si>
    <t>Total  relativo</t>
  </si>
  <si>
    <t>Total  PEA (Miles de personas)</t>
  </si>
  <si>
    <t>Por horas 2/</t>
  </si>
  <si>
    <t>Por ingresos 3/</t>
  </si>
  <si>
    <t>3/ Se refiere a la PEA ocupada que no es subempleada por horas y cuyo ingreso es inferior al Ingreso Mínimo Referencial (canasta mínima de consumo familiar / promedio de perceptores de ingresos laborales por hogar).</t>
  </si>
  <si>
    <t>4/ Se refiere a la PEA ocupada que no es subempleada por horas ni subempleada por ingresos. Cifras referenciales para los años 2004, 2005 y 2006.</t>
  </si>
  <si>
    <t>Sector público 1/</t>
  </si>
  <si>
    <t>Sector privado 2/</t>
  </si>
  <si>
    <t>Independiente</t>
  </si>
  <si>
    <t xml:space="preserve">Trabajador familiar no remunerado </t>
  </si>
  <si>
    <t>Trabajador del hogar 1/</t>
  </si>
  <si>
    <t>Total relativo</t>
  </si>
  <si>
    <t>Total PEA ocupada (Miles de personas)</t>
  </si>
  <si>
    <t>De 2 a 10 trabajadores</t>
  </si>
  <si>
    <t>De 11 a 100 trabajadores 1/</t>
  </si>
  <si>
    <t>De 101 y más trabajadores 1/</t>
  </si>
  <si>
    <t xml:space="preserve">No especificado </t>
  </si>
  <si>
    <t>2/ Incluye a los empleadores.</t>
  </si>
  <si>
    <t>Profesional, técnico, gerente, administrador y funcionario 1/</t>
  </si>
  <si>
    <t>Empleado de oficina 1/</t>
  </si>
  <si>
    <t>Vendedor 2/</t>
  </si>
  <si>
    <t>Agricultor, ganadero, pescador, minero y cantero</t>
  </si>
  <si>
    <t>Artesano y operario 1/</t>
  </si>
  <si>
    <t>Obrero, jornalero 1/</t>
  </si>
  <si>
    <t>Conductor 1/</t>
  </si>
  <si>
    <t>Trabajador de los servicios 3/</t>
  </si>
  <si>
    <t>PEA ocupada
(Miles de personas)</t>
  </si>
  <si>
    <t xml:space="preserve"> </t>
  </si>
  <si>
    <t xml:space="preserve">             Clasificación basada en el “Código de Ocupaciones” (Adaptación de la Clasificación Internacional Uniforme de Ocupaciones. Revisada: CIUO - 88).</t>
  </si>
  <si>
    <t xml:space="preserve">             La suma de las partes puede no coincidir con el total debido al redondeo de las cifras.</t>
  </si>
  <si>
    <t>1/ Cifras referenciales para todos los años.</t>
  </si>
  <si>
    <t>Asalariado privado 1/</t>
  </si>
  <si>
    <t>Empleador 2/</t>
  </si>
  <si>
    <t>Asalariado público 3/</t>
  </si>
  <si>
    <t>Trabajador familiar no remunerado</t>
  </si>
  <si>
    <t>Trabajador del hogar 4/</t>
  </si>
  <si>
    <t>1/ Comprende a los empleados y obreros privados. Cifras referenciales para el año 2005.</t>
  </si>
  <si>
    <t>2/ Cifras referenciales para todos los años a excepción del año 2011.</t>
  </si>
  <si>
    <t>3/ Comprende a los empleados y obreros públicos. Cifras referenciales para todos los años.</t>
  </si>
  <si>
    <t xml:space="preserve">         </t>
  </si>
  <si>
    <t>Extractiva 1/</t>
  </si>
  <si>
    <t>Industria Manufacturera 2/</t>
  </si>
  <si>
    <t>Construcción 3/</t>
  </si>
  <si>
    <t>Comercio 4/</t>
  </si>
  <si>
    <t>Servicios personales 6/</t>
  </si>
  <si>
    <t>PEA ocupada (Miles de personas)</t>
  </si>
  <si>
    <t xml:space="preserve">1/ Comprende a las ramas Agricultura, ganadería, silvicultura, pesca y minería. </t>
  </si>
  <si>
    <t>2/ Cifras referenciales para todos los años.</t>
  </si>
  <si>
    <r>
      <t xml:space="preserve">Elaboración: </t>
    </r>
    <r>
      <rPr>
        <sz val="8"/>
        <rFont val="Arial"/>
        <family val="2"/>
      </rPr>
      <t>MTPE - DGPE - Dirección de Investigación Socio Económico Laboral (DISEL).</t>
    </r>
  </si>
  <si>
    <t>14 años 1/</t>
  </si>
  <si>
    <t>15 a 29 años</t>
  </si>
  <si>
    <t>30 a 44 años</t>
  </si>
  <si>
    <t>45 a 64 años</t>
  </si>
  <si>
    <t xml:space="preserve">65 a más años </t>
  </si>
  <si>
    <t>PEA ocupada
 (Miles de personas)</t>
  </si>
  <si>
    <t>1/ Cifras referenciales para los años 2004 al 2008, 2010, 2012, 2015 y 2017.</t>
  </si>
  <si>
    <t xml:space="preserve">Sin nivel </t>
  </si>
  <si>
    <t>Primaria</t>
  </si>
  <si>
    <t>Secundaria</t>
  </si>
  <si>
    <t xml:space="preserve"> El nivel educativo considera la educación completa e incompleta.</t>
  </si>
  <si>
    <t xml:space="preserve"> La suma de las partes puede no coincidir con el total debido al redondeo de las cifras.</t>
  </si>
  <si>
    <t>Hasta 14 horas 1/</t>
  </si>
  <si>
    <t>15 a 34 horas</t>
  </si>
  <si>
    <t>35 a 47 horas</t>
  </si>
  <si>
    <t>48 horas 2/</t>
  </si>
  <si>
    <t>49 a 59 horas</t>
  </si>
  <si>
    <t>60 a más horas 3/</t>
  </si>
  <si>
    <t>1/ Cifras referenciales para todos los años a excepción del 2013.</t>
  </si>
  <si>
    <t>2/ Cifras referenciales para los años 2005 y 2006.</t>
  </si>
  <si>
    <t>Sin ingreso</t>
  </si>
  <si>
    <t>Menos de S/. 500</t>
  </si>
  <si>
    <t>De S/. 500 - S/. 999 1/</t>
  </si>
  <si>
    <t>De S/. 1000 - S/. 1499 2/</t>
  </si>
  <si>
    <t>De S/. 1500 a más 3/</t>
  </si>
  <si>
    <t>1/ Cifras referenciales para los años 2004, 2005 y 2006.</t>
  </si>
  <si>
    <t>2/ Cifras referenciales para los años 2004, 2005, 2006, 2007, 2008, 2009, 2010 y 2012.</t>
  </si>
  <si>
    <t>Promedio</t>
  </si>
  <si>
    <r>
      <t xml:space="preserve">Notas:  </t>
    </r>
    <r>
      <rPr>
        <sz val="8"/>
        <rFont val="Arial"/>
        <family val="2"/>
      </rPr>
      <t>Bases de datos con proyección de la población en base a los resultados del Censo de Población y Vivienda del 2007.</t>
    </r>
  </si>
  <si>
    <t>Empleo adecuado 3/</t>
  </si>
  <si>
    <t xml:space="preserve">Total </t>
  </si>
  <si>
    <t>Por horas 1/</t>
  </si>
  <si>
    <t>Por ingresos 2/</t>
  </si>
  <si>
    <t>2/ Se refiere a la PEA ocupada que no es subempleada por horas y cuyo ingreso es inferior al Ingreso Mínimo Referencial (canasta mínima de consumo familiar / promedio de perceptores de ingresos laborales por hogar).</t>
  </si>
  <si>
    <t>3/ Se refiere a la PEA ocupada que no es subempleada por horas ni subempleada por ingresos.</t>
  </si>
  <si>
    <t>Sector público</t>
  </si>
  <si>
    <t>Sector privado 1/</t>
  </si>
  <si>
    <t>Trabajador del hogar 5/</t>
  </si>
  <si>
    <t>2 a 10 trabajadores 2/</t>
  </si>
  <si>
    <t>11 a 100 trabajadores 3/</t>
  </si>
  <si>
    <t>101 a más trabajadores 4/</t>
  </si>
  <si>
    <r>
      <t>1/</t>
    </r>
    <r>
      <rPr>
        <sz val="8"/>
        <rFont val="Times New Roman"/>
        <family val="1"/>
      </rPr>
      <t> </t>
    </r>
    <r>
      <rPr>
        <sz val="8"/>
        <rFont val="Arial"/>
        <family val="2"/>
      </rPr>
      <t>Incluye a los empleadores.</t>
    </r>
  </si>
  <si>
    <t>2/ Cifras referenciales para los años 2007 y 2009.</t>
  </si>
  <si>
    <t>3/ Cifras referenciales para los años 2004 al 2008, 2010, 2013 y 2014.</t>
  </si>
  <si>
    <t>4/ Cifras referenciales para los años 2004 al 2006, 2008 al 2013.</t>
  </si>
  <si>
    <t>Empleado de oficina 2/</t>
  </si>
  <si>
    <t>Vendedor 3/</t>
  </si>
  <si>
    <t xml:space="preserve">Agricultor, ganadero, pescador, minero y cantero </t>
  </si>
  <si>
    <t>Artesano y operario 4/</t>
  </si>
  <si>
    <t>Obrero, jornalero 5/</t>
  </si>
  <si>
    <t>Conductor 6/</t>
  </si>
  <si>
    <t>Trabajador de los servicios 7/</t>
  </si>
  <si>
    <t>Trabajador del hogar 8/</t>
  </si>
  <si>
    <t xml:space="preserve">            Clasificación basada en el “Código de Ocupaciones” (Adaptación de la Clasificación Internacional Uniforme de Ocupaciones. Revisada: CIUO - 88).</t>
  </si>
  <si>
    <t>1/ Cifra referencial para el año 2009.</t>
  </si>
  <si>
    <t>2/ Cifras referenciales para los años 2004 al 2006, 2008, 2009 al 2011.</t>
  </si>
  <si>
    <t>4/ Cifras referenciales para todos los años.</t>
  </si>
  <si>
    <t>5/ Cifras referenciales para los años 2004, 2006, 2009, 2011 y 2012.</t>
  </si>
  <si>
    <t>6/ Cifras referenciales para los años 2005 al 2013, 2016 y 2017.</t>
  </si>
  <si>
    <t>7/ Cifras referenciales para los años 2004, 2007 al 2014.</t>
  </si>
  <si>
    <t>Asalariado público</t>
  </si>
  <si>
    <t>Trabajador del 
hogar 3/</t>
  </si>
  <si>
    <t>1/ Comprende a los empleados y obreros del sector privado. Cifras referenciales para los años 2004 al 2013.</t>
  </si>
  <si>
    <t>2/ Cifras referenciales para todos los años a excepción del 2011.</t>
  </si>
  <si>
    <t>Servicios no personales</t>
  </si>
  <si>
    <t>Servicios personales 5/</t>
  </si>
  <si>
    <t>Hogares 6/</t>
  </si>
  <si>
    <t>45 a 64 años 2/</t>
  </si>
  <si>
    <t>65 a más años 3/</t>
  </si>
  <si>
    <t>1/ Cifras referenciales para todos los años a excepción del 2005.</t>
  </si>
  <si>
    <t>2/ Cifras referenciales para los años 2006, 2009 y 2010.</t>
  </si>
  <si>
    <t>3/ Cifras referenciales para los años 2008 y 2010.</t>
  </si>
  <si>
    <t>Sin nivel 1/</t>
  </si>
  <si>
    <t>Secundaria 2/</t>
  </si>
  <si>
    <t>Superior no universitaria 3/</t>
  </si>
  <si>
    <t>Superior Universitaria 4/</t>
  </si>
  <si>
    <t>Se considera los ingresos totales por trabajo de la ocupación principal y secundaria del trabajador.</t>
  </si>
  <si>
    <t>El nivel educativo considera la educación completa e incompleta.</t>
  </si>
  <si>
    <t>1/ Cifras referenciales para el 2008 y 2013.</t>
  </si>
  <si>
    <t>2/ Cifra referencial para el 2006 y 2009.</t>
  </si>
  <si>
    <t>3/ Cifra referencial para el 2008 y 2013.</t>
  </si>
  <si>
    <t>4/ Cifra referencial para el 2005 y 2009.</t>
  </si>
  <si>
    <t>Hasta 14 horas 
1/</t>
  </si>
  <si>
    <t>De 15 a 34 horas 2/</t>
  </si>
  <si>
    <t>De 35 a 47 horas 3/</t>
  </si>
  <si>
    <t>48 horas 
4/</t>
  </si>
  <si>
    <t>De 49 a 59 horas 5/</t>
  </si>
  <si>
    <t>60 a más horas 6/</t>
  </si>
  <si>
    <t>2/ Cifras referenciales para los años 2004 al 2007, y 2016.</t>
  </si>
  <si>
    <t>3/ Cifra referencial para el año 2006.</t>
  </si>
  <si>
    <t>4/ Cifras referenciales para los años 2005, 2006, 2008 , 2009, 2013 y 2016.</t>
  </si>
  <si>
    <t>5/ Cifra referencial para el año 2007.</t>
  </si>
  <si>
    <t>EMPLEO</t>
  </si>
  <si>
    <t>Cuadro 1</t>
  </si>
  <si>
    <t>Cuadro 2</t>
  </si>
  <si>
    <t>Cuadro 3</t>
  </si>
  <si>
    <t>Cuadro 4</t>
  </si>
  <si>
    <t>Cuadro 5</t>
  </si>
  <si>
    <t>Cuadro 6</t>
  </si>
  <si>
    <t>Cuadro 7</t>
  </si>
  <si>
    <t>Cuadro 8</t>
  </si>
  <si>
    <t>Cuadro 9</t>
  </si>
  <si>
    <t>Cuadro 10</t>
  </si>
  <si>
    <t>INGRESOS</t>
  </si>
  <si>
    <t>Cuadro 11</t>
  </si>
  <si>
    <t>Cuadro 12</t>
  </si>
  <si>
    <t>Cuadro 13</t>
  </si>
  <si>
    <t>Cuadro 14</t>
  </si>
  <si>
    <t>Cuadro 15</t>
  </si>
  <si>
    <t>Cuadro 16</t>
  </si>
  <si>
    <t>Cuadro 17</t>
  </si>
  <si>
    <t>Cuadro 18</t>
  </si>
  <si>
    <t>Cuadro 19</t>
  </si>
  <si>
    <t>HUANCAVELICA</t>
  </si>
  <si>
    <t>Cuadro 20</t>
  </si>
  <si>
    <t>Cuadro 23</t>
  </si>
  <si>
    <t>Cuadro 21</t>
  </si>
  <si>
    <t>Cuadro 24</t>
  </si>
  <si>
    <t>Cuadro 22</t>
  </si>
  <si>
    <t>Cuadro 25</t>
  </si>
  <si>
    <t>Cuadro 26</t>
  </si>
  <si>
    <t>(Porcentaje y en miles de personas)</t>
  </si>
  <si>
    <t>Tasa de inadecuación ocupacional</t>
  </si>
  <si>
    <r>
      <rPr>
        <b/>
        <sz val="8"/>
        <color indexed="8"/>
        <rFont val="Arial"/>
        <family val="2"/>
      </rPr>
      <t xml:space="preserve">Nota: </t>
    </r>
    <r>
      <rPr>
        <sz val="8"/>
        <color indexed="8"/>
        <rFont val="Arial"/>
        <family val="2"/>
      </rPr>
      <t>Se considera la población juvenil de 15 a 29 años.</t>
    </r>
  </si>
  <si>
    <t>(Personas)</t>
  </si>
  <si>
    <t>PERÚ</t>
  </si>
  <si>
    <t>REGIÓN</t>
  </si>
  <si>
    <t>ÍNDICE DE CONTENIDO DE LA REGIÓN HUANCAVELICA</t>
  </si>
  <si>
    <t>1/ Se refiere a la PEA desocupada. Cifras referenciales para todos los años.}</t>
  </si>
  <si>
    <t>2/ Se refiere a la PEA ocupada con menos de 35 horas semanales, que desea trabajar horas adicionales y tiene disponibilidad para hacerlo. Cifras referenciales para todos los años.</t>
  </si>
  <si>
    <t>Clasificación de ramas de actividad basada en el CIIU Rev. 4.</t>
  </si>
  <si>
    <t>La suma de las partes puede no coincidir con el total debido al redondeo de las cifras.</t>
  </si>
  <si>
    <t>Mediana</t>
  </si>
  <si>
    <t>3/ Cifras referenciales para los años 2004 al 2010, 2012 y 2014.</t>
  </si>
  <si>
    <t>1.3  Distribución de la PEA ocupada por:</t>
  </si>
  <si>
    <r>
      <rPr>
        <b/>
        <sz val="8"/>
        <color indexed="8"/>
        <rFont val="Arial"/>
        <family val="2"/>
      </rPr>
      <t>Elaboración:</t>
    </r>
    <r>
      <rPr>
        <sz val="8"/>
        <rFont val="Arial"/>
        <family val="2"/>
      </rPr>
      <t xml:space="preserve"> MTPE - DGPE - Dirección de Investigación Socio Económico Laboral (DISEL).</t>
    </r>
  </si>
  <si>
    <t>Primaria 1/</t>
  </si>
  <si>
    <t>Superior no universitaria 2/</t>
  </si>
  <si>
    <t xml:space="preserve">Superior Universitaria 3/ </t>
  </si>
  <si>
    <t>2/ Cifra referencial para el año 2004.</t>
  </si>
  <si>
    <t>1/ Se incluye la educación básica especial para el año 2017.</t>
  </si>
  <si>
    <r>
      <rPr>
        <b/>
        <sz val="8"/>
        <color indexed="8"/>
        <rFont val="Arial"/>
        <family val="2"/>
      </rPr>
      <t xml:space="preserve">Nota: </t>
    </r>
    <r>
      <rPr>
        <sz val="8"/>
        <color indexed="8"/>
        <rFont val="Arial"/>
        <family val="2"/>
      </rPr>
      <t>Considera a la PEA ocupada de 18 años a más con educación superior universitaria y superior no universitaria culminada. 
Se excluye a los ocupados de las fuerzas armadas y policiales.</t>
    </r>
  </si>
  <si>
    <t>PEA ocupada con inadecuación ocupacional</t>
  </si>
  <si>
    <r>
      <t xml:space="preserve">   Elaboración:</t>
    </r>
    <r>
      <rPr>
        <sz val="8"/>
        <rFont val="Arial"/>
        <family val="2"/>
      </rPr>
      <t xml:space="preserve"> MTPE - DGPE - Dirección de Investigación Socio Económico Laboral (DISEL).</t>
    </r>
  </si>
  <si>
    <t>Para el cálculo de los ingresos se excluye a los Trabajadores Familiares No Remunerados y a la PEA ocupada sin ingresos.</t>
  </si>
  <si>
    <t xml:space="preserve">                Se considera los ingresos totales por trabajo de la ocupación principal y secundaria del trabajador. </t>
  </si>
  <si>
    <t xml:space="preserve">    Para el cálculo de los ingresos se excluye a los Trabajadores Familiares No Remunerados y a la PEA ocupada sin ingresos.</t>
  </si>
  <si>
    <t xml:space="preserve"> Clasificación de ramas de actividad económica basada en el CIIU Rev. 4.</t>
  </si>
  <si>
    <r>
      <rPr>
        <b/>
        <sz val="8"/>
        <color indexed="8"/>
        <rFont val="Arial"/>
        <family val="2"/>
      </rPr>
      <t>Fuente:</t>
    </r>
    <r>
      <rPr>
        <sz val="8"/>
        <rFont val="Arial"/>
        <family val="2"/>
      </rPr>
      <t xml:space="preserve"> MTPE – OGETIC – Oficina de Estadística - Planilla Electrónica.</t>
    </r>
  </si>
  <si>
    <r>
      <t>Fuente:</t>
    </r>
    <r>
      <rPr>
        <sz val="8"/>
        <rFont val="Arial"/>
        <family val="2"/>
      </rPr>
      <t xml:space="preserve"> MTPE – OGETIC – Oficina de Estadística - Planilla Electrónica.</t>
    </r>
  </si>
  <si>
    <t>Jóvenes que ni estudian ni trabajan</t>
  </si>
  <si>
    <t>Tasa de los jóvenes que ni estudian ni trabajan</t>
  </si>
  <si>
    <t>(Soles)</t>
  </si>
  <si>
    <t xml:space="preserve">               Se considera las horas normales de trabajo semanal de las ocupaciones principal y secundaria del trabajador. </t>
  </si>
  <si>
    <r>
      <rPr>
        <b/>
        <sz val="8"/>
        <rFont val="Arial"/>
        <family val="2"/>
      </rPr>
      <t xml:space="preserve">Notas:  </t>
    </r>
    <r>
      <rPr>
        <sz val="8"/>
        <rFont val="Arial"/>
        <family val="2"/>
      </rPr>
      <t>El empleo informal se calcula en base a la Metodología de la OIT. Comprende a aquellos trabajadores que laboraron en unidades productivas que no cuentan con RUC registrado en la SUNAT o aquellos que no cuentan con beneficios sociales como seguro de salud.</t>
    </r>
  </si>
  <si>
    <t xml:space="preserve">Se considera los ingresos totales por trabajo de la ocupación principal y secundaria del trabajador. </t>
  </si>
  <si>
    <t>Empleo informal</t>
  </si>
  <si>
    <t>Empleo formal</t>
  </si>
  <si>
    <t>Asalariados con empleo informal</t>
  </si>
  <si>
    <t>Tasa de informalidad</t>
  </si>
  <si>
    <t>Asalariados con empleo formal</t>
  </si>
  <si>
    <t>Tasa de formalidad</t>
  </si>
  <si>
    <t>1.1  Principales indicadores del mercado de trabajo</t>
  </si>
  <si>
    <t>1.2  Distribución de la PEA por nivel de empleo</t>
  </si>
  <si>
    <t>1.3.1 Estructura de mercado</t>
  </si>
  <si>
    <t>1.3.2 Grupo ocupacional</t>
  </si>
  <si>
    <t>1.3.3 Categoría ocupacional</t>
  </si>
  <si>
    <t>1.3.5 Rango de edad</t>
  </si>
  <si>
    <t>1.3.6 Nivel educativo</t>
  </si>
  <si>
    <t>1.3.7 Rango de horas semanales de trabajo</t>
  </si>
  <si>
    <t>1.3.8 Rango de ingresos</t>
  </si>
  <si>
    <t>1.4  Asalariados con empleo informal y tasa de informalidad</t>
  </si>
  <si>
    <t>1.5  Población juvenil que ni estudia ni trabaja</t>
  </si>
  <si>
    <t>1.6   Ingreso laboral mensual promedio y mediana de la PEA Ocupada</t>
  </si>
  <si>
    <t>1.7   Ingreso laboral promedio mensual de la PEA ocupada por:</t>
  </si>
  <si>
    <t>1.7.1  Nivel de empleo</t>
  </si>
  <si>
    <t>1.7.2  Estructura de mercado</t>
  </si>
  <si>
    <t>1.7.3  Grupo ocupacional</t>
  </si>
  <si>
    <t>1.7.4  Categoría ocupacional</t>
  </si>
  <si>
    <t>1.7.6  Rango de edad</t>
  </si>
  <si>
    <t>1.7.7  Nivel educativo</t>
  </si>
  <si>
    <t>1.7.8  Rango de horas semanales de trabajo</t>
  </si>
  <si>
    <t>1.8   Ingreso laboral promedio mensual de Asalariados por:</t>
  </si>
  <si>
    <t>1.8.1  Condición de informalidad</t>
  </si>
  <si>
    <t>PEA ocupada con adecuación ocupacional</t>
  </si>
  <si>
    <t>Tasa de adecuación ocupacional</t>
  </si>
  <si>
    <t>Empresas por meses</t>
  </si>
  <si>
    <t>Regiones</t>
  </si>
  <si>
    <t>Trabajadores por meses</t>
  </si>
  <si>
    <t>Promedio de remuneraciones por meses</t>
  </si>
  <si>
    <t>1.3.4 Rama de actividad económica</t>
  </si>
  <si>
    <t>1.7.5  Rama de actividad económica</t>
  </si>
  <si>
    <t>Columna1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</si>
  <si>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</si>
  <si>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</si>
  <si>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</si>
  <si>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</si>
  <si>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</si>
  <si>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</si>
  <si>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</si>
  <si>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</si>
  <si>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</si>
  <si>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2004</t>
  </si>
  <si>
    <t>2005</t>
  </si>
  <si>
    <t>2006</t>
  </si>
  <si>
    <t>2007</t>
  </si>
  <si>
    <t>2008</t>
  </si>
  <si>
    <t>2009</t>
  </si>
  <si>
    <t>2010</t>
  </si>
  <si>
    <t>Ene-20</t>
  </si>
  <si>
    <t>Feb-20</t>
  </si>
  <si>
    <t>Mar-20</t>
  </si>
  <si>
    <t>Abr-20</t>
  </si>
  <si>
    <t>May-20</t>
  </si>
  <si>
    <t>Jun-20</t>
  </si>
  <si>
    <t>Jul-20</t>
  </si>
  <si>
    <t>Ago-20</t>
  </si>
  <si>
    <t>Set-20</t>
  </si>
  <si>
    <t>Oct-20</t>
  </si>
  <si>
    <t>Nov-20</t>
  </si>
  <si>
    <t>Dic-20</t>
  </si>
  <si>
    <t>Ene-21</t>
  </si>
  <si>
    <t>Feb-21</t>
  </si>
  <si>
    <t>Mar-21</t>
  </si>
  <si>
    <t>Abr-21</t>
  </si>
  <si>
    <t/>
  </si>
  <si>
    <t>2020</t>
  </si>
  <si>
    <t>May-21</t>
  </si>
  <si>
    <t>Jun-21</t>
  </si>
  <si>
    <t>Jul-21</t>
  </si>
  <si>
    <t>Ago-21</t>
  </si>
  <si>
    <t>Set-21</t>
  </si>
  <si>
    <t>Construcción 2/</t>
  </si>
  <si>
    <t>Hogares 2/</t>
  </si>
  <si>
    <t>Comercio 3/</t>
  </si>
  <si>
    <t>Servicios no personales 4/</t>
  </si>
  <si>
    <t>4/ Cifras referenciales para los años 2004 al 2006, 2008, 2011 y 2020.</t>
  </si>
  <si>
    <t>6/ Cifras referenciales para todos los años a excepción de los años 2013, 2017 y2018.</t>
  </si>
  <si>
    <t>1/ Comprende a las ramas Agricultura, ganadería, silvicultura, pesca y minería. Cifra referencial para el año 2008.</t>
  </si>
  <si>
    <t>3/ Cifras referenciales para todos los años a excepción del 2013, 2015 al 2019.</t>
  </si>
  <si>
    <t>4/ Cifras referenciales para los años 2004 al 2008 y 2010.</t>
  </si>
  <si>
    <t>5/ Cifras referenciales para todos los años a excepción de los años 2005, 2015, 2017 al 2020.</t>
  </si>
  <si>
    <t>Oct-21</t>
  </si>
  <si>
    <t>Nov-21</t>
  </si>
  <si>
    <t>Dic-2021</t>
  </si>
  <si>
    <t>Ene-22</t>
  </si>
  <si>
    <t>Dic-21</t>
  </si>
  <si>
    <t>Feb-22</t>
  </si>
  <si>
    <t>2021</t>
  </si>
  <si>
    <t>2020 a/</t>
  </si>
  <si>
    <t>1.3.9 Inadecuación ocupacional, 2011 - 2021</t>
  </si>
  <si>
    <t>Mar-22</t>
  </si>
  <si>
    <t>1/ Cifras referenciales para los años 2004, 2005 y 2021.</t>
  </si>
  <si>
    <t>2/ Cifras referenciales para los años 2004, 2005, 2009, 2015 y 2021.</t>
  </si>
  <si>
    <t>3/ Cifras referenciales para todos los años a excepción del 2013, 2016, 2017 y 2021.</t>
  </si>
  <si>
    <t>3/ Cifras referenciales para los años 2004, 2005, 2020 y 2021.</t>
  </si>
  <si>
    <t>3/ Cifras referenciales para los años 2004 al 2006, 2008 al 2010 y 2021.</t>
  </si>
  <si>
    <t>3/ Cifras referenciales para los años 2004 al 2010, 2014 y 2021.</t>
  </si>
  <si>
    <t>3/ Cifras referenciales para todos los años a excepción del 2013, 2017 y 2021.</t>
  </si>
  <si>
    <t>1/ Se refiere a la PEA ocupada con menos de 35 horas semanales, que desea trabajar horas adicionales y tiene disponibilidad para hacerlo. Cifras referenciales para todos los años.</t>
  </si>
  <si>
    <t>5/ Cifras referenciales para los años 2004, 2011 al 2014, 2016, 2017 y 2021.</t>
  </si>
  <si>
    <t>8/ Cifras referenciales para los años 2004, 2011 al 2014, 2016, 2017 y 2021.</t>
  </si>
  <si>
    <t>3/ Cifras referenciales para los años 2004, 2011 al 2014, 2016, 2017, 2020 y 2021.</t>
  </si>
  <si>
    <t>6/ Cifras referenciales para los años 2004, 2007, 2012 al 2014, 2016, 2017, 2019, 2020 y 2021.</t>
  </si>
  <si>
    <t>1/ Cifras referenciales para los años 2004 al 2007, 2009 al 2011, 2015, 2017 y 2021.</t>
  </si>
  <si>
    <t>6/ Cifras referenciales para los años 2004, 2006 al 2013 y 2021.</t>
  </si>
  <si>
    <t>Abr-22</t>
  </si>
  <si>
    <t>May-22</t>
  </si>
  <si>
    <t>Jun-22</t>
  </si>
  <si>
    <t>Jul-22</t>
  </si>
  <si>
    <t>Ago-22</t>
  </si>
  <si>
    <t>Set-22</t>
  </si>
  <si>
    <t>Oct-22</t>
  </si>
  <si>
    <t>Nov-22</t>
  </si>
  <si>
    <t>Dic-22</t>
  </si>
  <si>
    <t>Ene-23</t>
  </si>
  <si>
    <t>Feb-23</t>
  </si>
  <si>
    <t>Mar-23</t>
  </si>
  <si>
    <t>I. Resultados de la Encuesta Nacional de Hogares sobre Condiciones de Vida y Pobreza (ENAHO), 2004 - 2022</t>
  </si>
  <si>
    <t>HUANCAVELICA: PRINCIPALES INDICADORES DEL MERCADO DE TRABAJO, 2004 - 2022</t>
  </si>
  <si>
    <r>
      <t>Fuente:</t>
    </r>
    <r>
      <rPr>
        <sz val="8"/>
        <rFont val="Arial"/>
        <family val="2"/>
      </rPr>
      <t xml:space="preserve"> INEI - Encuesta Nacional de Hogares sobre Condiciones de Vida y Pobreza, 2004 - 2022.</t>
    </r>
  </si>
  <si>
    <t>HUANCAVELICA: DISTRIBUCIÓN DE LA PEA POR NIVEL DE EMPLEO, 2004 - 2022</t>
  </si>
  <si>
    <t>HUANCAVELICA: DISTRIBUCIÓN DE LA PEA OCUPADA POR ESTRUCTURA DE MERCADO, 2004 - 2022</t>
  </si>
  <si>
    <t>HUANCAVELICA: DISTRIBUCIÓN DE LA PEA OCUPADA POR GRUPO OCUPACIONAL, 2004 - 2022</t>
  </si>
  <si>
    <t>HUANCAVELICA: DISTRIBUCIÓN DE LA PEA OCUPADA POR CATEGORÍA OCUPACIONAL, 2004 - 2022</t>
  </si>
  <si>
    <t>HUANCAVELICA: DISTRIBUCIÓN DE LA PEA OCUPADA POR RAMA DE ACTIVIDAD ECONÓMICA, 2004 - 2022</t>
  </si>
  <si>
    <t>HUANCAVELICA: DISTRIBUCIÓN DE LA PEA OCUPADA POR RANGO DE EDAD, 2004 - 2022</t>
  </si>
  <si>
    <t>HUANCAVELICA: DISTRIBUCIÓN DE LA PEA OCUPADA POR NIVEL EDUCATIVO, 2004 - 2022</t>
  </si>
  <si>
    <t>HUANCAVELICA: DISTRIBUCIÓN DE LA PEA OCUPADA POR RANGO DE HORAS SEMANALES 
DE TRABAJO, 2004 - 2022</t>
  </si>
  <si>
    <t>HUANCAVELICA: DISTRIBUCIÓN DE LA PEA OCUPADA POR RANGO DE INGRESOS, 2004 - 2022</t>
  </si>
  <si>
    <t>HUANCAVELICA: PEA OCUPADA CON EDUCACIÓN SUPERIOR COMPLETA INADECUADAMENTE 
OCUPADA Y TASA DE INADECUACIÓN OCUPACIONAL, 2011 - 2022</t>
  </si>
  <si>
    <r>
      <t>Fuente:</t>
    </r>
    <r>
      <rPr>
        <sz val="8"/>
        <rFont val="Arial"/>
        <family val="2"/>
      </rPr>
      <t xml:space="preserve"> INEI - Encuesta Nacional de Hogares sobre Condiciones de Vida y Pobreza, 2011 - 2022.</t>
    </r>
  </si>
  <si>
    <t>2022</t>
  </si>
  <si>
    <t>HUANCAVELICA: PEA OCUPADA ASALARIADA CON EMPLEO INFORMAL 
Y TASA DE INFORMALIDAD, 2004 - 2022</t>
  </si>
  <si>
    <t>HUANCAVELICA: POBLACIÓN JUVENIL QUE NI ESTUDIA NI TRABAJA, 2004 - 2022</t>
  </si>
  <si>
    <t>HUANCAVELICA: INGRESO LABORAL MENSUAL PROMEDIO Y MEDIANA DE LA PEA OCUPADA, 2004 - 2022</t>
  </si>
  <si>
    <t>HUANCAVELICA: INGRESO LABORAL PROMEDIO MENSUAL DE LA PEA OCUPADA 
POR NIVEL DE EMPLEO, 2004 - 2022</t>
  </si>
  <si>
    <t>HUANCAVELICA: INGRESO LABORAL PROMEDIO MENSUAL DE LA PEA OCUPADA 
POR ESTRUCTURA DE MERCADO, 2004 - 2022</t>
  </si>
  <si>
    <t>HUANCAVELICA: INGRESO LABORAL PROMEDIO MENSUAL DE LA PEA OCUPADA POR GRUPO OCUPACIONAL, 2004 - 2022</t>
  </si>
  <si>
    <t>HUANCAVELICA: INGRESO LABORAL PROMEDIO MENSUAL DE LA PEA OCUPADA 
POR CATEGORÍA OCUPACIONAL, 2004 - 2022</t>
  </si>
  <si>
    <t>HUANCAVELICA: INGRESO LABORAL PROMEDIO MENSUAL DE LA PEA OCUPADA POR RAMA 
DE ACTIVIDAD ECONÓMICA, 2004 - 2022</t>
  </si>
  <si>
    <t>HUANCAVELICA: INGRESO LABORAL PROMEDIO MENSUAL DE LA PEA OCUPADA 
POR RANGO DE EDAD, 2004 - 2022</t>
  </si>
  <si>
    <t>HUANCAVELICA: INGRESO LABORAL PROMEDIO MENSUAL DE LA PEA OCUPADA 
POR NIVEL EDUCATIVO, 2004 - 2022</t>
  </si>
  <si>
    <t>HUANCAVELICA: INGRESO LABORAL PROMEDIO MENSUAL DE LA PEA OCUPADA 
POR RANGO DE HORAS SEMANALES DE TRABAJO, 2004 - 2022</t>
  </si>
  <si>
    <t>HUANCAVELICA: INGRESO LABORAL PROMEDIO MENSUAL DE LOS ASALARIADOS POR CONDICIÓN DE INFORMALIDAD, 2004 - 2022</t>
  </si>
  <si>
    <t>a/ Se actualizaron las cifras reales debido a que la que se mostraba era un valor interpolado.</t>
  </si>
  <si>
    <t>Abr 23</t>
  </si>
  <si>
    <t>May-23</t>
  </si>
  <si>
    <t>Jun-23</t>
  </si>
  <si>
    <t>Jul-23</t>
  </si>
  <si>
    <t>Ago-23</t>
  </si>
  <si>
    <t>Set-23</t>
  </si>
  <si>
    <t>Oct-23</t>
  </si>
  <si>
    <t>Nov-23</t>
  </si>
  <si>
    <t>II. Resultados obtenidos de la Planilla Electrónica, 2012 - 2023 e Información mensual de Enero 2020 - Diciembre 2023</t>
  </si>
  <si>
    <t>HUANCAVELICA: EMPRESAS REGISTRADOS EN EL SECTOR PRIVADO FORMAL, 
PERÍODO MENSUAL ENERO 2022 - DICIEMBRE 2023</t>
  </si>
  <si>
    <r>
      <t>Nota: </t>
    </r>
    <r>
      <rPr>
        <sz val="8"/>
        <color indexed="8"/>
        <rFont val="Arial Narrow"/>
        <family val="2"/>
      </rPr>
      <t>Fecha de corte de actualización del PLAME y T-Registro, al 25 de febrero de 2024.</t>
    </r>
  </si>
  <si>
    <t>HUANCAVELICA: TRABAJADORES (PUESTOS DE TRABAJO) REGISTRADOS EN EL SECTOR PRIVADO FORMAL, 
PERÍODO MENSUAL ENERO 2022 - DICIEMBRE 2023</t>
  </si>
  <si>
    <t>HUANCAVELICA: REMUNERACIÓN PROMEDIO MENSUAL DE LOS TRABAJADORES REGISTRADOS EN EL SECTOR PRIVADO FORMAL, 
PERÍODO MENSUAL ENERO 2022 - DICIEMBRE 2023</t>
  </si>
  <si>
    <t>HUANCAVELICA: EMPRESAS REGISTRADOS EN EL SECTOR PRIVADO FORMAL, 
PERÍODO ANUAL 2012 - 2023</t>
  </si>
  <si>
    <t>HUANCAVELICA: TRABAJADORES (PUESTOS DE TRABAJO) REGISTRADOS EN EL SECTOR 
PRIVADO FORMAL, PERÍODO ANUAL 2012 - 2023</t>
  </si>
  <si>
    <t>HUANCAVELICA: REMUNERACIÓN PROMEDIO MENSUAL DE LOS TRABAJADORES REGISTRADOS 
EN EL SECTOR PRIVADO FORMAL, PERÍODO ANUAL 2012 - 2023</t>
  </si>
  <si>
    <t>Dic-23</t>
  </si>
  <si>
    <r>
      <t>2.1</t>
    </r>
    <r>
      <rPr>
        <b/>
        <sz val="7"/>
        <color indexed="56"/>
        <rFont val="Times New Roman"/>
        <family val="1"/>
      </rPr>
      <t> </t>
    </r>
    <r>
      <rPr>
        <b/>
        <sz val="11"/>
        <color indexed="56"/>
        <rFont val="Arial"/>
        <family val="2"/>
      </rPr>
      <t>Empresas registrados en el sector privado formal</t>
    </r>
  </si>
  <si>
    <r>
      <t xml:space="preserve">2.3 </t>
    </r>
    <r>
      <rPr>
        <b/>
        <sz val="11"/>
        <color indexed="56"/>
        <rFont val="Arial"/>
        <family val="2"/>
      </rPr>
      <t>Remuneración promedio mensual de trabajadores del sector 
       privado formal</t>
    </r>
  </si>
  <si>
    <r>
      <t xml:space="preserve">2.2 </t>
    </r>
    <r>
      <rPr>
        <b/>
        <sz val="11"/>
        <color indexed="56"/>
        <rFont val="Arial"/>
        <family val="2"/>
      </rPr>
      <t>Trabajadores registrados en el sector privado formal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</si>
</sst>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77" formatCode="_ * #,##0.00_ ;_ * \-#,##0.00_ ;_ * &quot;-&quot;??_ ;_ @_ "/>
    <numFmt numFmtId="191" formatCode="_-* #,##0.00\ _€_-;\-* #,##0.00\ _€_-;_-* &quot;-&quot;??\ _€_-;_-@_-"/>
    <numFmt numFmtId="192" formatCode="_ * #,##0.0_ ;_ * \-#,##0.0_ ;_ * &quot;-&quot;??_ ;_ @_ "/>
    <numFmt numFmtId="193" formatCode="#,##0.0"/>
    <numFmt numFmtId="194" formatCode="_ * #,##0_ ;_ * \-#,##0_ ;_ * &quot;-&quot;??_ ;_ @_ "/>
    <numFmt numFmtId="195" formatCode="0.0"/>
    <numFmt numFmtId="196" formatCode="0.00000"/>
    <numFmt numFmtId="197" formatCode="#,##0.000"/>
    <numFmt numFmtId="198" formatCode="0.000"/>
    <numFmt numFmtId="199" formatCode="_(&quot;S/.&quot;\ * #,##0.00_);_(&quot;S/.&quot;\ * \(#,##0.00\);_(&quot;S/.&quot;\ * &quot;-&quot;??_);_(@_)"/>
    <numFmt numFmtId="205" formatCode="#,##0_ ;\-#,##0\ "/>
    <numFmt numFmtId="208" formatCode="_-* #,##0\ _€_-;\-* #,##0\ _€_-;_-* &quot;-&quot;??\ _€_-;_-@_-"/>
  </numFmts>
  <fonts count="4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sz val="8"/>
      <name val="Times New Roman"/>
      <family val="1"/>
    </font>
    <font>
      <b/>
      <sz val="12"/>
      <name val="Times New Roman"/>
      <family val="1"/>
    </font>
    <font>
      <sz val="11"/>
      <name val="Arial"/>
      <family val="2"/>
    </font>
    <font>
      <sz val="11"/>
      <name val="Times New Roman"/>
      <family val="1"/>
    </font>
    <font>
      <sz val="12"/>
      <name val="Times New Roman"/>
      <family val="1"/>
    </font>
    <font>
      <b/>
      <sz val="11"/>
      <color indexed="56"/>
      <name val="Arial"/>
      <family val="2"/>
    </font>
    <font>
      <b/>
      <sz val="7"/>
      <color indexed="56"/>
      <name val="Times New Roman"/>
      <family val="1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8"/>
      <color indexed="8"/>
      <name val="Arial Narrow"/>
      <family val="2"/>
    </font>
    <font>
      <sz val="8"/>
      <name val="Calibri"/>
      <family val="2"/>
    </font>
    <font>
      <sz val="8"/>
      <name val="Calibri"/>
      <family val="2"/>
    </font>
    <font>
      <sz val="8"/>
      <name val="Calibri"/>
      <family val="2"/>
    </font>
    <font>
      <sz val="8"/>
      <name val="Calibri"/>
      <family val="2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sz val="8"/>
      <color rgb="FFFF0000"/>
      <name val="Arial"/>
      <family val="2"/>
    </font>
    <font>
      <b/>
      <sz val="8"/>
      <color rgb="FFFF0000"/>
      <name val="Arial"/>
      <family val="2"/>
    </font>
    <font>
      <sz val="11"/>
      <color rgb="FF000080"/>
      <name val="Arial"/>
      <family val="2"/>
    </font>
    <font>
      <b/>
      <sz val="11"/>
      <color rgb="FF000080"/>
      <name val="Arial"/>
      <family val="2"/>
    </font>
    <font>
      <b/>
      <sz val="11"/>
      <color rgb="FFFF0000"/>
      <name val="Arial"/>
      <family val="2"/>
    </font>
    <font>
      <b/>
      <sz val="10"/>
      <color rgb="FF002060"/>
      <name val="Arial"/>
      <family val="2"/>
    </font>
    <font>
      <sz val="8"/>
      <color theme="1"/>
      <name val="Arial"/>
      <family val="2"/>
    </font>
    <font>
      <sz val="10"/>
      <color theme="0"/>
      <name val="Arial"/>
      <family val="2"/>
    </font>
    <font>
      <sz val="10"/>
      <color theme="1"/>
      <name val="Arial"/>
      <family val="2"/>
    </font>
    <font>
      <b/>
      <sz val="14"/>
      <color rgb="FF002060"/>
      <name val="Arial"/>
      <family val="2"/>
    </font>
    <font>
      <sz val="9"/>
      <color theme="0"/>
      <name val="Arial Narrow"/>
      <family val="2"/>
    </font>
    <font>
      <b/>
      <sz val="8"/>
      <color theme="1"/>
      <name val="Arial Narrow"/>
      <family val="2"/>
    </font>
    <font>
      <b/>
      <sz val="12"/>
      <color theme="1"/>
      <name val="Arial"/>
      <family val="2"/>
    </font>
    <font>
      <b/>
      <sz val="24"/>
      <color theme="0"/>
      <name val="Arial"/>
      <family val="2"/>
    </font>
    <font>
      <b/>
      <sz val="16"/>
      <color rgb="FF00007D"/>
      <name val="Arial"/>
      <family val="2"/>
    </font>
    <font>
      <b/>
      <sz val="11"/>
      <color rgb="FF00206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FE1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206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0064C8"/>
      </top>
      <bottom/>
      <diagonal/>
    </border>
    <border>
      <left/>
      <right/>
      <top/>
      <bottom style="thin">
        <color rgb="FF0064C8"/>
      </bottom>
      <diagonal/>
    </border>
    <border>
      <left/>
      <right/>
      <top style="thin">
        <color rgb="FF0064C8"/>
      </top>
      <bottom style="thin">
        <color rgb="FF0064C8"/>
      </bottom>
      <diagonal/>
    </border>
    <border>
      <left/>
      <right style="dotted">
        <color theme="8"/>
      </right>
      <top/>
      <bottom/>
      <diagonal/>
    </border>
    <border>
      <left/>
      <right style="thin">
        <color rgb="FF0064C8"/>
      </right>
      <top style="thin">
        <color rgb="FF0064C8"/>
      </top>
      <bottom style="thin">
        <color rgb="FF0064C8"/>
      </bottom>
      <diagonal/>
    </border>
    <border>
      <left/>
      <right style="thin">
        <color rgb="FF0064C8"/>
      </right>
      <top/>
      <bottom/>
      <diagonal/>
    </border>
    <border>
      <left/>
      <right style="thin">
        <color rgb="FF0064C8"/>
      </right>
      <top/>
      <bottom style="thin">
        <color rgb="FF0064C8"/>
      </bottom>
      <diagonal/>
    </border>
    <border>
      <left/>
      <right/>
      <top style="thin">
        <color rgb="FF0064C8"/>
      </top>
      <bottom style="thin">
        <color indexed="64"/>
      </bottom>
      <diagonal/>
    </border>
    <border>
      <left/>
      <right/>
      <top style="thin">
        <color indexed="64"/>
      </top>
      <bottom style="thin">
        <color rgb="FF0064C8"/>
      </bottom>
      <diagonal/>
    </border>
  </borders>
  <cellStyleXfs count="18">
    <xf numFmtId="0" fontId="0" fillId="0" borderId="0"/>
    <xf numFmtId="0" fontId="25" fillId="0" borderId="0" applyNumberFormat="0" applyFill="0" applyBorder="0" applyAlignment="0" applyProtection="0"/>
    <xf numFmtId="191" fontId="24" fillId="0" borderId="0" applyFont="0" applyFill="0" applyBorder="0" applyAlignment="0" applyProtection="0"/>
    <xf numFmtId="177" fontId="1" fillId="0" borderId="0" applyFont="0" applyFill="0" applyBorder="0" applyAlignment="0" applyProtection="0"/>
    <xf numFmtId="19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24" fillId="0" borderId="0"/>
    <xf numFmtId="0" fontId="9" fillId="0" borderId="0"/>
  </cellStyleXfs>
  <cellXfs count="336">
    <xf numFmtId="0" fontId="0" fillId="0" borderId="0" xfId="0"/>
    <xf numFmtId="0" fontId="1" fillId="3" borderId="0" xfId="6" applyFill="1"/>
    <xf numFmtId="192" fontId="24" fillId="3" borderId="0" xfId="3" applyNumberFormat="1" applyFont="1" applyFill="1"/>
    <xf numFmtId="192" fontId="24" fillId="0" borderId="0" xfId="3" applyNumberFormat="1" applyFont="1"/>
    <xf numFmtId="0" fontId="1" fillId="0" borderId="0" xfId="6"/>
    <xf numFmtId="0" fontId="3" fillId="2" borderId="0" xfId="6" applyFont="1" applyFill="1" applyAlignment="1">
      <alignment horizontal="centerContinuous" vertical="center" wrapText="1"/>
    </xf>
    <xf numFmtId="0" fontId="2" fillId="2" borderId="0" xfId="6" applyFont="1" applyFill="1" applyAlignment="1">
      <alignment horizontal="centerContinuous" vertical="center" wrapText="1"/>
    </xf>
    <xf numFmtId="0" fontId="1" fillId="2" borderId="0" xfId="6" applyFill="1" applyBorder="1"/>
    <xf numFmtId="0" fontId="4" fillId="4" borderId="11" xfId="6" applyFont="1" applyFill="1" applyBorder="1" applyAlignment="1">
      <alignment horizontal="center" vertical="center" wrapText="1"/>
    </xf>
    <xf numFmtId="0" fontId="4" fillId="4" borderId="12" xfId="6" applyFont="1" applyFill="1" applyBorder="1" applyAlignment="1">
      <alignment horizontal="center" vertical="center" wrapText="1"/>
    </xf>
    <xf numFmtId="0" fontId="4" fillId="3" borderId="0" xfId="6" applyFont="1" applyFill="1" applyBorder="1" applyAlignment="1">
      <alignment horizontal="center" vertical="center" wrapText="1"/>
    </xf>
    <xf numFmtId="0" fontId="1" fillId="3" borderId="0" xfId="6" applyFont="1" applyFill="1" applyBorder="1" applyAlignment="1">
      <alignment horizontal="center" vertical="center" wrapText="1"/>
    </xf>
    <xf numFmtId="0" fontId="5" fillId="2" borderId="0" xfId="6" applyFont="1" applyFill="1" applyBorder="1" applyAlignment="1">
      <alignment horizontal="left" indent="1"/>
    </xf>
    <xf numFmtId="193" fontId="1" fillId="3" borderId="0" xfId="6" applyNumberFormat="1" applyFont="1" applyFill="1" applyBorder="1" applyAlignment="1">
      <alignment horizontal="right" vertical="center" indent="2"/>
    </xf>
    <xf numFmtId="3" fontId="5" fillId="2" borderId="0" xfId="6" applyNumberFormat="1" applyFont="1" applyFill="1" applyBorder="1" applyAlignment="1">
      <alignment horizontal="right" indent="1"/>
    </xf>
    <xf numFmtId="193" fontId="5" fillId="2" borderId="0" xfId="6" applyNumberFormat="1" applyFont="1" applyFill="1" applyBorder="1" applyAlignment="1">
      <alignment horizontal="right" indent="1"/>
    </xf>
    <xf numFmtId="0" fontId="1" fillId="2" borderId="0" xfId="6" applyFont="1" applyFill="1" applyBorder="1" applyAlignment="1">
      <alignment horizontal="center"/>
    </xf>
    <xf numFmtId="193" fontId="1" fillId="3" borderId="0" xfId="3" applyNumberFormat="1" applyFont="1" applyFill="1" applyBorder="1" applyAlignment="1">
      <alignment horizontal="right" vertical="center" indent="2"/>
    </xf>
    <xf numFmtId="3" fontId="1" fillId="3" borderId="0" xfId="6" applyNumberFormat="1" applyFont="1" applyFill="1" applyBorder="1" applyAlignment="1">
      <alignment horizontal="right" indent="1"/>
    </xf>
    <xf numFmtId="193" fontId="1" fillId="3" borderId="0" xfId="6" applyNumberFormat="1" applyFont="1" applyFill="1" applyBorder="1" applyAlignment="1">
      <alignment horizontal="right" indent="1"/>
    </xf>
    <xf numFmtId="0" fontId="1" fillId="2" borderId="12" xfId="6" applyFont="1" applyFill="1" applyBorder="1" applyAlignment="1">
      <alignment horizontal="left" indent="1"/>
    </xf>
    <xf numFmtId="194" fontId="1" fillId="2" borderId="12" xfId="3" applyNumberFormat="1" applyFont="1" applyFill="1" applyBorder="1" applyAlignment="1">
      <alignment horizontal="right" indent="1"/>
    </xf>
    <xf numFmtId="3" fontId="1" fillId="2" borderId="12" xfId="6" applyNumberFormat="1" applyFont="1" applyFill="1" applyBorder="1" applyAlignment="1">
      <alignment horizontal="right" indent="1"/>
    </xf>
    <xf numFmtId="195" fontId="1" fillId="2" borderId="12" xfId="6" applyNumberFormat="1" applyFont="1" applyFill="1" applyBorder="1" applyAlignment="1">
      <alignment horizontal="right" indent="3"/>
    </xf>
    <xf numFmtId="0" fontId="6" fillId="3" borderId="0" xfId="6" applyFont="1" applyFill="1" applyAlignment="1">
      <alignment horizontal="left" indent="1"/>
    </xf>
    <xf numFmtId="0" fontId="7" fillId="3" borderId="0" xfId="6" applyFont="1" applyFill="1"/>
    <xf numFmtId="0" fontId="7" fillId="3" borderId="0" xfId="13" applyFont="1" applyFill="1" applyAlignment="1">
      <alignment horizontal="left" indent="1"/>
    </xf>
    <xf numFmtId="0" fontId="7" fillId="3" borderId="0" xfId="6" applyFont="1" applyFill="1" applyBorder="1" applyAlignment="1">
      <alignment horizontal="left" indent="1"/>
    </xf>
    <xf numFmtId="0" fontId="7" fillId="3" borderId="0" xfId="6" applyFont="1" applyFill="1" applyBorder="1" applyAlignment="1"/>
    <xf numFmtId="0" fontId="6" fillId="3" borderId="0" xfId="5" applyFont="1" applyFill="1" applyAlignment="1">
      <alignment horizontal="left" indent="1"/>
    </xf>
    <xf numFmtId="0" fontId="1" fillId="3" borderId="0" xfId="6" applyFill="1" applyAlignment="1">
      <alignment horizontal="right"/>
    </xf>
    <xf numFmtId="192" fontId="1" fillId="0" borderId="0" xfId="3" applyNumberFormat="1" applyFont="1"/>
    <xf numFmtId="0" fontId="8" fillId="2" borderId="0" xfId="9" applyFill="1"/>
    <xf numFmtId="0" fontId="8" fillId="3" borderId="0" xfId="9" applyFill="1"/>
    <xf numFmtId="0" fontId="8" fillId="0" borderId="0" xfId="9"/>
    <xf numFmtId="0" fontId="8" fillId="2" borderId="0" xfId="9" applyFill="1" applyBorder="1"/>
    <xf numFmtId="0" fontId="5" fillId="4" borderId="13" xfId="9" applyFont="1" applyFill="1" applyBorder="1" applyAlignment="1">
      <alignment horizontal="center" vertical="center" wrapText="1"/>
    </xf>
    <xf numFmtId="0" fontId="5" fillId="3" borderId="11" xfId="9" applyFont="1" applyFill="1" applyBorder="1" applyAlignment="1">
      <alignment horizontal="center" vertical="center" wrapText="1"/>
    </xf>
    <xf numFmtId="0" fontId="1" fillId="2" borderId="0" xfId="9" applyFont="1" applyFill="1" applyBorder="1" applyAlignment="1">
      <alignment horizontal="center"/>
    </xf>
    <xf numFmtId="193" fontId="1" fillId="2" borderId="0" xfId="9" applyNumberFormat="1" applyFont="1" applyFill="1" applyBorder="1" applyAlignment="1">
      <alignment horizontal="right" indent="2"/>
    </xf>
    <xf numFmtId="192" fontId="1" fillId="3" borderId="0" xfId="3" applyNumberFormat="1" applyFont="1" applyFill="1"/>
    <xf numFmtId="0" fontId="8" fillId="2" borderId="12" xfId="9" applyFill="1" applyBorder="1"/>
    <xf numFmtId="193" fontId="1" fillId="3" borderId="12" xfId="9" applyNumberFormat="1" applyFont="1" applyFill="1" applyBorder="1" applyAlignment="1">
      <alignment horizontal="right" indent="1"/>
    </xf>
    <xf numFmtId="3" fontId="1" fillId="3" borderId="12" xfId="9" applyNumberFormat="1" applyFont="1" applyFill="1" applyBorder="1" applyAlignment="1">
      <alignment horizontal="right" indent="1"/>
    </xf>
    <xf numFmtId="3" fontId="8" fillId="3" borderId="12" xfId="9" applyNumberFormat="1" applyFill="1" applyBorder="1" applyAlignment="1">
      <alignment horizontal="right" indent="1"/>
    </xf>
    <xf numFmtId="0" fontId="6" fillId="3" borderId="0" xfId="9" applyFont="1" applyFill="1" applyAlignment="1">
      <alignment horizontal="left" indent="1"/>
    </xf>
    <xf numFmtId="193" fontId="26" fillId="3" borderId="0" xfId="9" applyNumberFormat="1" applyFont="1" applyFill="1" applyBorder="1" applyAlignment="1">
      <alignment horizontal="right" indent="1"/>
    </xf>
    <xf numFmtId="3" fontId="26" fillId="3" borderId="0" xfId="9" applyNumberFormat="1" applyFont="1" applyFill="1" applyBorder="1" applyAlignment="1">
      <alignment horizontal="right" indent="1"/>
    </xf>
    <xf numFmtId="0" fontId="26" fillId="3" borderId="0" xfId="9" applyFont="1" applyFill="1" applyBorder="1"/>
    <xf numFmtId="193" fontId="26" fillId="3" borderId="0" xfId="9" applyNumberFormat="1" applyFont="1" applyFill="1" applyBorder="1"/>
    <xf numFmtId="0" fontId="7" fillId="3" borderId="0" xfId="6" applyFont="1" applyFill="1" applyAlignment="1">
      <alignment horizontal="left" indent="1"/>
    </xf>
    <xf numFmtId="0" fontId="1" fillId="3" borderId="0" xfId="9" applyFont="1" applyFill="1"/>
    <xf numFmtId="0" fontId="6" fillId="3" borderId="0" xfId="9" applyFont="1" applyFill="1" applyBorder="1" applyAlignment="1">
      <alignment horizontal="left" indent="1"/>
    </xf>
    <xf numFmtId="0" fontId="7" fillId="3" borderId="0" xfId="9" applyFont="1" applyFill="1" applyAlignment="1">
      <alignment horizontal="left" indent="1"/>
    </xf>
    <xf numFmtId="0" fontId="7" fillId="3" borderId="0" xfId="9" applyFont="1" applyFill="1"/>
    <xf numFmtId="4" fontId="8" fillId="3" borderId="0" xfId="9" applyNumberFormat="1" applyFill="1"/>
    <xf numFmtId="0" fontId="8" fillId="2" borderId="0" xfId="9" applyFill="1" applyBorder="1" applyAlignment="1">
      <alignment horizontal="centerContinuous"/>
    </xf>
    <xf numFmtId="0" fontId="5" fillId="4" borderId="12" xfId="9" applyFont="1" applyFill="1" applyBorder="1" applyAlignment="1">
      <alignment horizontal="center" vertical="center" wrapText="1"/>
    </xf>
    <xf numFmtId="195" fontId="1" fillId="2" borderId="0" xfId="9" applyNumberFormat="1" applyFont="1" applyFill="1" applyBorder="1" applyAlignment="1">
      <alignment horizontal="right" vertical="center" indent="2"/>
    </xf>
    <xf numFmtId="193" fontId="8" fillId="3" borderId="12" xfId="9" applyNumberFormat="1" applyFill="1" applyBorder="1" applyAlignment="1">
      <alignment horizontal="right" indent="1"/>
    </xf>
    <xf numFmtId="193" fontId="8" fillId="2" borderId="12" xfId="9" applyNumberFormat="1" applyFill="1" applyBorder="1"/>
    <xf numFmtId="0" fontId="8" fillId="3" borderId="0" xfId="9" applyFill="1" applyBorder="1"/>
    <xf numFmtId="195" fontId="8" fillId="3" borderId="0" xfId="9" applyNumberFormat="1" applyFill="1" applyBorder="1"/>
    <xf numFmtId="3" fontId="8" fillId="3" borderId="0" xfId="9" applyNumberFormat="1" applyFill="1" applyBorder="1"/>
    <xf numFmtId="195" fontId="8" fillId="3" borderId="0" xfId="9" applyNumberFormat="1" applyFill="1"/>
    <xf numFmtId="196" fontId="8" fillId="3" borderId="0" xfId="9" applyNumberFormat="1" applyFill="1"/>
    <xf numFmtId="0" fontId="8" fillId="0" borderId="0" xfId="9" applyFill="1"/>
    <xf numFmtId="0" fontId="27" fillId="3" borderId="0" xfId="9" applyFont="1" applyFill="1" applyAlignment="1">
      <alignment horizontal="left" indent="1"/>
    </xf>
    <xf numFmtId="195" fontId="8" fillId="0" borderId="0" xfId="9" applyNumberFormat="1"/>
    <xf numFmtId="0" fontId="5" fillId="3" borderId="0" xfId="9" applyFont="1" applyFill="1" applyBorder="1" applyAlignment="1">
      <alignment horizontal="center" vertical="center" wrapText="1"/>
    </xf>
    <xf numFmtId="195" fontId="1" fillId="2" borderId="0" xfId="9" applyNumberFormat="1" applyFont="1" applyFill="1" applyBorder="1" applyAlignment="1">
      <alignment horizontal="right" vertical="center" indent="3"/>
    </xf>
    <xf numFmtId="195" fontId="1" fillId="2" borderId="0" xfId="9" applyNumberFormat="1" applyFont="1" applyFill="1" applyBorder="1" applyAlignment="1">
      <alignment horizontal="right" vertical="center" indent="4"/>
    </xf>
    <xf numFmtId="195" fontId="1" fillId="2" borderId="0" xfId="9" applyNumberFormat="1" applyFont="1" applyFill="1" applyBorder="1" applyAlignment="1">
      <alignment horizontal="right" vertical="center" indent="1"/>
    </xf>
    <xf numFmtId="0" fontId="1" fillId="3" borderId="12" xfId="9" applyFont="1" applyFill="1" applyBorder="1" applyAlignment="1">
      <alignment horizontal="left" indent="1"/>
    </xf>
    <xf numFmtId="195" fontId="8" fillId="3" borderId="12" xfId="9" applyNumberFormat="1" applyFill="1" applyBorder="1" applyAlignment="1">
      <alignment horizontal="right" indent="5"/>
    </xf>
    <xf numFmtId="195" fontId="8" fillId="3" borderId="12" xfId="9" applyNumberFormat="1" applyFill="1" applyBorder="1" applyAlignment="1">
      <alignment horizontal="right" indent="3"/>
    </xf>
    <xf numFmtId="195" fontId="8" fillId="3" borderId="12" xfId="9" applyNumberFormat="1" applyFill="1" applyBorder="1" applyAlignment="1">
      <alignment horizontal="right" indent="2"/>
    </xf>
    <xf numFmtId="0" fontId="7" fillId="3" borderId="0" xfId="17" applyFont="1" applyFill="1" applyAlignment="1">
      <alignment horizontal="left" vertical="center" indent="1"/>
    </xf>
    <xf numFmtId="0" fontId="7" fillId="3" borderId="0" xfId="9" applyFont="1" applyFill="1" applyAlignment="1">
      <alignment horizontal="left" vertical="center" indent="1"/>
    </xf>
    <xf numFmtId="0" fontId="5" fillId="2" borderId="0" xfId="9" applyFont="1" applyFill="1" applyBorder="1" applyAlignment="1">
      <alignment horizontal="left" indent="1"/>
    </xf>
    <xf numFmtId="195" fontId="5" fillId="2" borderId="0" xfId="9" applyNumberFormat="1" applyFont="1" applyFill="1" applyBorder="1" applyAlignment="1">
      <alignment horizontal="right" vertical="center" indent="3"/>
    </xf>
    <xf numFmtId="195" fontId="5" fillId="2" borderId="0" xfId="9" applyNumberFormat="1" applyFont="1" applyFill="1" applyBorder="1" applyAlignment="1">
      <alignment horizontal="right" vertical="center" indent="2"/>
    </xf>
    <xf numFmtId="193" fontId="5" fillId="3" borderId="0" xfId="9" applyNumberFormat="1" applyFont="1" applyFill="1" applyBorder="1" applyAlignment="1">
      <alignment horizontal="right" vertical="center" indent="2"/>
    </xf>
    <xf numFmtId="195" fontId="1" fillId="3" borderId="0" xfId="9" applyNumberFormat="1" applyFont="1" applyFill="1" applyBorder="1" applyAlignment="1">
      <alignment horizontal="right" vertical="center" indent="3"/>
    </xf>
    <xf numFmtId="195" fontId="1" fillId="3" borderId="0" xfId="9" applyNumberFormat="1" applyFont="1" applyFill="1" applyBorder="1" applyAlignment="1">
      <alignment horizontal="right" vertical="center" indent="2"/>
    </xf>
    <xf numFmtId="0" fontId="7" fillId="3" borderId="0" xfId="9" applyFont="1" applyFill="1" applyBorder="1" applyAlignment="1">
      <alignment horizontal="left" indent="1"/>
    </xf>
    <xf numFmtId="195" fontId="1" fillId="2" borderId="0" xfId="9" applyNumberFormat="1" applyFont="1" applyFill="1" applyBorder="1" applyAlignment="1">
      <alignment horizontal="center" vertical="center"/>
    </xf>
    <xf numFmtId="0" fontId="6" fillId="3" borderId="0" xfId="9" applyFont="1" applyFill="1" applyAlignment="1">
      <alignment horizontal="left" vertical="center" indent="1"/>
    </xf>
    <xf numFmtId="193" fontId="8" fillId="0" borderId="0" xfId="9" applyNumberFormat="1"/>
    <xf numFmtId="0" fontId="27" fillId="3" borderId="0" xfId="9" applyFont="1" applyFill="1" applyAlignment="1">
      <alignment horizontal="left" vertical="center" indent="1"/>
    </xf>
    <xf numFmtId="0" fontId="1" fillId="2" borderId="0" xfId="9" applyFont="1" applyFill="1" applyBorder="1" applyAlignment="1">
      <alignment horizontal="left" indent="1"/>
    </xf>
    <xf numFmtId="4" fontId="8" fillId="0" borderId="0" xfId="9" applyNumberFormat="1"/>
    <xf numFmtId="0" fontId="1" fillId="3" borderId="0" xfId="9" applyFont="1" applyFill="1" applyBorder="1" applyAlignment="1">
      <alignment horizontal="left" indent="1"/>
    </xf>
    <xf numFmtId="0" fontId="2" fillId="2" borderId="0" xfId="9" applyFont="1" applyFill="1" applyAlignment="1">
      <alignment horizontal="center" vertical="center" wrapText="1"/>
    </xf>
    <xf numFmtId="0" fontId="5" fillId="2" borderId="0" xfId="9" applyFont="1" applyFill="1" applyBorder="1"/>
    <xf numFmtId="193" fontId="8" fillId="3" borderId="0" xfId="9" applyNumberFormat="1" applyFill="1" applyBorder="1" applyAlignment="1">
      <alignment horizontal="right" vertical="center" indent="2"/>
    </xf>
    <xf numFmtId="3" fontId="8" fillId="3" borderId="0" xfId="9" applyNumberFormat="1" applyFill="1" applyBorder="1" applyAlignment="1">
      <alignment horizontal="right" indent="1"/>
    </xf>
    <xf numFmtId="0" fontId="5" fillId="4" borderId="13" xfId="9" applyFont="1" applyFill="1" applyBorder="1" applyAlignment="1">
      <alignment horizontal="center" vertical="center"/>
    </xf>
    <xf numFmtId="1" fontId="5" fillId="3" borderId="0" xfId="9" applyNumberFormat="1" applyFont="1" applyFill="1" applyBorder="1" applyAlignment="1">
      <alignment horizontal="center" vertical="center" wrapText="1"/>
    </xf>
    <xf numFmtId="3" fontId="1" fillId="3" borderId="0" xfId="9" applyNumberFormat="1" applyFont="1" applyFill="1" applyBorder="1" applyAlignment="1">
      <alignment horizontal="center" vertical="center"/>
    </xf>
    <xf numFmtId="3" fontId="1" fillId="2" borderId="0" xfId="9" applyNumberFormat="1" applyFont="1" applyFill="1" applyBorder="1" applyAlignment="1">
      <alignment horizontal="right" vertical="center" indent="1"/>
    </xf>
    <xf numFmtId="197" fontId="8" fillId="3" borderId="0" xfId="9" applyNumberFormat="1" applyFill="1"/>
    <xf numFmtId="3" fontId="8" fillId="3" borderId="0" xfId="9" applyNumberFormat="1" applyFill="1"/>
    <xf numFmtId="1" fontId="8" fillId="3" borderId="12" xfId="9" applyNumberFormat="1" applyFill="1" applyBorder="1" applyAlignment="1">
      <alignment horizontal="right" indent="3"/>
    </xf>
    <xf numFmtId="0" fontId="6" fillId="3" borderId="0" xfId="17" applyFont="1" applyFill="1" applyAlignment="1">
      <alignment horizontal="left" indent="1"/>
    </xf>
    <xf numFmtId="0" fontId="5" fillId="3" borderId="0" xfId="9" applyFont="1" applyFill="1" applyBorder="1"/>
    <xf numFmtId="1" fontId="5" fillId="3" borderId="11" xfId="9" applyNumberFormat="1" applyFont="1" applyFill="1" applyBorder="1" applyAlignment="1">
      <alignment horizontal="center" vertical="center" wrapText="1"/>
    </xf>
    <xf numFmtId="3" fontId="1" fillId="2" borderId="0" xfId="9" applyNumberFormat="1" applyFont="1" applyFill="1" applyBorder="1" applyAlignment="1">
      <alignment horizontal="right" vertical="center" indent="2"/>
    </xf>
    <xf numFmtId="3" fontId="8" fillId="0" borderId="0" xfId="9" applyNumberFormat="1"/>
    <xf numFmtId="194" fontId="24" fillId="0" borderId="0" xfId="3" applyNumberFormat="1" applyFont="1"/>
    <xf numFmtId="193" fontId="8" fillId="3" borderId="0" xfId="9" applyNumberFormat="1" applyFill="1"/>
    <xf numFmtId="0" fontId="5" fillId="2" borderId="0" xfId="9" applyFont="1" applyFill="1"/>
    <xf numFmtId="3" fontId="1" fillId="2" borderId="0" xfId="9" applyNumberFormat="1" applyFont="1" applyFill="1" applyBorder="1" applyAlignment="1">
      <alignment horizontal="right" vertical="center" indent="3"/>
    </xf>
    <xf numFmtId="1" fontId="8" fillId="3" borderId="12" xfId="9" applyNumberFormat="1" applyFill="1" applyBorder="1" applyAlignment="1">
      <alignment horizontal="right" indent="5"/>
    </xf>
    <xf numFmtId="0" fontId="1" fillId="0" borderId="0" xfId="9" applyFont="1" applyAlignment="1">
      <alignment horizontal="center"/>
    </xf>
    <xf numFmtId="3" fontId="1" fillId="2" borderId="0" xfId="9" applyNumberFormat="1" applyFont="1" applyFill="1" applyBorder="1" applyAlignment="1">
      <alignment horizontal="right" vertical="center" indent="4"/>
    </xf>
    <xf numFmtId="0" fontId="7" fillId="3" borderId="0" xfId="9" applyFont="1" applyFill="1" applyBorder="1" applyAlignment="1">
      <alignment vertical="center"/>
    </xf>
    <xf numFmtId="0" fontId="7" fillId="3" borderId="0" xfId="17" applyFont="1" applyFill="1" applyAlignment="1">
      <alignment horizontal="left" indent="1"/>
    </xf>
    <xf numFmtId="0" fontId="8" fillId="0" borderId="0" xfId="9" applyBorder="1"/>
    <xf numFmtId="4" fontId="8" fillId="0" borderId="0" xfId="9" applyNumberFormat="1" applyBorder="1"/>
    <xf numFmtId="0" fontId="7" fillId="3" borderId="0" xfId="9" applyFont="1" applyFill="1" applyBorder="1" applyAlignment="1">
      <alignment horizontal="left" vertical="center" indent="1"/>
    </xf>
    <xf numFmtId="4" fontId="8" fillId="3" borderId="0" xfId="9" applyNumberFormat="1" applyFill="1" applyBorder="1"/>
    <xf numFmtId="0" fontId="7" fillId="3" borderId="0" xfId="9" applyFont="1" applyFill="1" applyBorder="1"/>
    <xf numFmtId="192" fontId="24" fillId="0" borderId="0" xfId="3" applyNumberFormat="1" applyFont="1" applyBorder="1"/>
    <xf numFmtId="3" fontId="1" fillId="3" borderId="0" xfId="9" applyNumberFormat="1" applyFont="1" applyFill="1" applyBorder="1" applyAlignment="1">
      <alignment horizontal="right" vertical="center" indent="3"/>
    </xf>
    <xf numFmtId="0" fontId="1" fillId="3" borderId="0" xfId="9" applyFont="1" applyFill="1" applyBorder="1"/>
    <xf numFmtId="196" fontId="8" fillId="0" borderId="0" xfId="9" applyNumberFormat="1" applyBorder="1"/>
    <xf numFmtId="198" fontId="8" fillId="0" borderId="0" xfId="9" applyNumberFormat="1" applyBorder="1"/>
    <xf numFmtId="3" fontId="1" fillId="3" borderId="0" xfId="9" applyNumberFormat="1" applyFont="1" applyFill="1" applyBorder="1" applyAlignment="1">
      <alignment horizontal="right" vertical="center" indent="4"/>
    </xf>
    <xf numFmtId="196" fontId="8" fillId="3" borderId="0" xfId="9" applyNumberFormat="1" applyFill="1" applyBorder="1"/>
    <xf numFmtId="0" fontId="0" fillId="5" borderId="0" xfId="0" applyFill="1"/>
    <xf numFmtId="0" fontId="28" fillId="5" borderId="0" xfId="0" applyFont="1" applyFill="1" applyAlignment="1">
      <alignment horizontal="left" vertical="center" indent="1"/>
    </xf>
    <xf numFmtId="0" fontId="0" fillId="3" borderId="0" xfId="0" applyFill="1"/>
    <xf numFmtId="0" fontId="0" fillId="6" borderId="0" xfId="0" applyFill="1"/>
    <xf numFmtId="0" fontId="0" fillId="3" borderId="14" xfId="0" applyFill="1" applyBorder="1"/>
    <xf numFmtId="0" fontId="0" fillId="5" borderId="14" xfId="0" applyFill="1" applyBorder="1"/>
    <xf numFmtId="0" fontId="29" fillId="3" borderId="0" xfId="0" applyFont="1" applyFill="1" applyAlignment="1">
      <alignment horizontal="justify" vertical="center"/>
    </xf>
    <xf numFmtId="0" fontId="29" fillId="5" borderId="0" xfId="0" applyFont="1" applyFill="1" applyAlignment="1">
      <alignment vertical="center"/>
    </xf>
    <xf numFmtId="0" fontId="11" fillId="3" borderId="0" xfId="0" applyFont="1" applyFill="1" applyAlignment="1">
      <alignment vertical="center"/>
    </xf>
    <xf numFmtId="0" fontId="12" fillId="3" borderId="0" xfId="0" applyFont="1" applyFill="1" applyAlignment="1">
      <alignment vertical="center"/>
    </xf>
    <xf numFmtId="0" fontId="13" fillId="6" borderId="0" xfId="0" applyFont="1" applyFill="1" applyAlignment="1">
      <alignment vertical="center"/>
    </xf>
    <xf numFmtId="0" fontId="30" fillId="6" borderId="0" xfId="0" applyFont="1" applyFill="1" applyAlignment="1">
      <alignment vertical="center"/>
    </xf>
    <xf numFmtId="0" fontId="12" fillId="6" borderId="0" xfId="0" applyFont="1" applyFill="1" applyAlignment="1">
      <alignment vertical="center"/>
    </xf>
    <xf numFmtId="0" fontId="29" fillId="6" borderId="0" xfId="0" applyFont="1" applyFill="1" applyAlignment="1">
      <alignment horizontal="justify" vertical="center"/>
    </xf>
    <xf numFmtId="0" fontId="14" fillId="6" borderId="0" xfId="0" applyFont="1" applyFill="1" applyAlignment="1">
      <alignment vertical="center"/>
    </xf>
    <xf numFmtId="0" fontId="28" fillId="6" borderId="0" xfId="0" applyFont="1" applyFill="1" applyAlignment="1">
      <alignment horizontal="justify" vertical="center"/>
    </xf>
    <xf numFmtId="0" fontId="31" fillId="6" borderId="0" xfId="0" applyFont="1" applyFill="1"/>
    <xf numFmtId="0" fontId="1" fillId="3" borderId="0" xfId="5" applyFill="1"/>
    <xf numFmtId="0" fontId="25" fillId="3" borderId="0" xfId="1" applyFill="1" applyAlignment="1">
      <alignment horizontal="center" vertical="center" wrapText="1"/>
    </xf>
    <xf numFmtId="0" fontId="32" fillId="3" borderId="0" xfId="16" applyFont="1" applyFill="1"/>
    <xf numFmtId="0" fontId="33" fillId="6" borderId="0" xfId="16" applyFont="1" applyFill="1" applyAlignment="1">
      <alignment horizontal="center"/>
    </xf>
    <xf numFmtId="0" fontId="34" fillId="3" borderId="0" xfId="16" applyFont="1" applyFill="1"/>
    <xf numFmtId="3" fontId="34" fillId="3" borderId="0" xfId="16" applyNumberFormat="1" applyFont="1" applyFill="1"/>
    <xf numFmtId="0" fontId="6" fillId="3" borderId="0" xfId="5" applyFont="1" applyFill="1" applyAlignment="1">
      <alignment horizontal="left" vertical="center"/>
    </xf>
    <xf numFmtId="196" fontId="34" fillId="3" borderId="0" xfId="16" applyNumberFormat="1" applyFont="1" applyFill="1"/>
    <xf numFmtId="0" fontId="34" fillId="3" borderId="1" xfId="16" applyFont="1" applyFill="1" applyBorder="1"/>
    <xf numFmtId="193" fontId="34" fillId="3" borderId="1" xfId="16" applyNumberFormat="1" applyFont="1" applyFill="1" applyBorder="1"/>
    <xf numFmtId="1" fontId="34" fillId="3" borderId="0" xfId="16" applyNumberFormat="1" applyFont="1" applyFill="1"/>
    <xf numFmtId="195" fontId="34" fillId="3" borderId="1" xfId="16" applyNumberFormat="1" applyFont="1" applyFill="1" applyBorder="1"/>
    <xf numFmtId="11" fontId="34" fillId="3" borderId="0" xfId="16" applyNumberFormat="1" applyFont="1" applyFill="1"/>
    <xf numFmtId="0" fontId="5" fillId="4" borderId="15" xfId="5" applyFont="1" applyFill="1" applyBorder="1" applyAlignment="1">
      <alignment horizontal="center" vertical="center" wrapText="1"/>
    </xf>
    <xf numFmtId="0" fontId="5" fillId="4" borderId="13" xfId="5" applyFont="1" applyFill="1" applyBorder="1" applyAlignment="1">
      <alignment horizontal="center" vertical="center"/>
    </xf>
    <xf numFmtId="0" fontId="5" fillId="3" borderId="16" xfId="5" applyFont="1" applyFill="1" applyBorder="1" applyAlignment="1">
      <alignment horizontal="center" vertical="center" wrapText="1"/>
    </xf>
    <xf numFmtId="1" fontId="5" fillId="3" borderId="0" xfId="5" applyNumberFormat="1" applyFont="1" applyFill="1" applyBorder="1" applyAlignment="1">
      <alignment horizontal="center" vertical="center" wrapText="1"/>
    </xf>
    <xf numFmtId="0" fontId="1" fillId="2" borderId="16" xfId="5" applyFont="1" applyFill="1" applyBorder="1" applyAlignment="1">
      <alignment horizontal="center"/>
    </xf>
    <xf numFmtId="3" fontId="1" fillId="3" borderId="0" xfId="10" applyNumberFormat="1" applyFont="1" applyFill="1" applyBorder="1" applyAlignment="1">
      <alignment horizontal="right" vertical="center" indent="5"/>
    </xf>
    <xf numFmtId="3" fontId="1" fillId="3" borderId="0" xfId="5" applyNumberFormat="1" applyFont="1" applyFill="1" applyBorder="1" applyAlignment="1">
      <alignment horizontal="right" vertical="center" indent="5"/>
    </xf>
    <xf numFmtId="3" fontId="1" fillId="2" borderId="0" xfId="5" applyNumberFormat="1" applyFont="1" applyFill="1" applyBorder="1" applyAlignment="1">
      <alignment horizontal="right" vertical="center" indent="1"/>
    </xf>
    <xf numFmtId="197" fontId="1" fillId="3" borderId="0" xfId="5" applyNumberFormat="1" applyFill="1"/>
    <xf numFmtId="3" fontId="1" fillId="3" borderId="0" xfId="5" applyNumberFormat="1" applyFill="1"/>
    <xf numFmtId="0" fontId="1" fillId="3" borderId="17" xfId="5" applyFont="1" applyFill="1" applyBorder="1" applyAlignment="1">
      <alignment horizontal="left" indent="1"/>
    </xf>
    <xf numFmtId="1" fontId="1" fillId="3" borderId="12" xfId="5" applyNumberFormat="1" applyFill="1" applyBorder="1" applyAlignment="1">
      <alignment horizontal="right" indent="3"/>
    </xf>
    <xf numFmtId="0" fontId="34" fillId="3" borderId="0" xfId="15" applyFont="1" applyFill="1"/>
    <xf numFmtId="195" fontId="34" fillId="3" borderId="0" xfId="15" applyNumberFormat="1" applyFont="1" applyFill="1"/>
    <xf numFmtId="0" fontId="32" fillId="3" borderId="0" xfId="15" applyFont="1" applyFill="1"/>
    <xf numFmtId="0" fontId="0" fillId="3" borderId="0" xfId="0" applyFill="1" applyAlignment="1"/>
    <xf numFmtId="0" fontId="25" fillId="3" borderId="0" xfId="1" applyFill="1" applyAlignment="1">
      <alignment vertical="center"/>
    </xf>
    <xf numFmtId="0" fontId="25" fillId="5" borderId="0" xfId="1" applyFill="1" applyAlignment="1">
      <alignment vertical="center"/>
    </xf>
    <xf numFmtId="0" fontId="0" fillId="6" borderId="0" xfId="0" applyFill="1" applyAlignment="1"/>
    <xf numFmtId="0" fontId="28" fillId="3" borderId="0" xfId="0" applyFont="1" applyFill="1" applyAlignment="1">
      <alignment horizontal="left" vertical="center" indent="3"/>
    </xf>
    <xf numFmtId="0" fontId="28" fillId="5" borderId="0" xfId="0" applyFont="1" applyFill="1" applyAlignment="1">
      <alignment horizontal="left" vertical="center" indent="3"/>
    </xf>
    <xf numFmtId="0" fontId="29" fillId="5" borderId="0" xfId="0" applyFont="1" applyFill="1" applyAlignment="1">
      <alignment horizontal="justify" vertical="center" wrapText="1"/>
    </xf>
    <xf numFmtId="0" fontId="7" fillId="3" borderId="0" xfId="6" applyFont="1" applyFill="1" applyAlignment="1">
      <alignment horizontal="left" indent="5"/>
    </xf>
    <xf numFmtId="0" fontId="7" fillId="3" borderId="0" xfId="14" applyFont="1" applyFill="1" applyAlignment="1">
      <alignment horizontal="left" indent="5"/>
    </xf>
    <xf numFmtId="0" fontId="7" fillId="3" borderId="0" xfId="9" applyFont="1" applyFill="1" applyAlignment="1">
      <alignment horizontal="left" vertical="center" indent="5"/>
    </xf>
    <xf numFmtId="0" fontId="7" fillId="3" borderId="0" xfId="9" applyFont="1" applyFill="1" applyAlignment="1">
      <alignment horizontal="left" indent="5"/>
    </xf>
    <xf numFmtId="0" fontId="1" fillId="3" borderId="0" xfId="5" applyFont="1" applyFill="1"/>
    <xf numFmtId="195" fontId="1" fillId="3" borderId="0" xfId="5" applyNumberFormat="1" applyFill="1"/>
    <xf numFmtId="11" fontId="1" fillId="3" borderId="0" xfId="5" applyNumberFormat="1" applyFill="1"/>
    <xf numFmtId="0" fontId="33" fillId="6" borderId="0" xfId="16" applyFont="1" applyFill="1" applyBorder="1" applyAlignment="1">
      <alignment horizontal="center"/>
    </xf>
    <xf numFmtId="0" fontId="34" fillId="3" borderId="1" xfId="16" applyFont="1" applyFill="1" applyBorder="1" applyAlignment="1">
      <alignment wrapText="1"/>
    </xf>
    <xf numFmtId="0" fontId="29" fillId="5" borderId="0" xfId="0" applyFont="1" applyFill="1" applyAlignment="1">
      <alignment horizontal="left" vertical="center" indent="2"/>
    </xf>
    <xf numFmtId="0" fontId="29" fillId="3" borderId="0" xfId="0" applyFont="1" applyFill="1" applyAlignment="1">
      <alignment horizontal="left" vertical="center" indent="2"/>
    </xf>
    <xf numFmtId="0" fontId="29" fillId="5" borderId="0" xfId="0" applyFont="1" applyFill="1" applyAlignment="1">
      <alignment horizontal="left" vertical="center" wrapText="1" indent="2"/>
    </xf>
    <xf numFmtId="0" fontId="1" fillId="5" borderId="0" xfId="0" applyFont="1" applyFill="1" applyAlignment="1"/>
    <xf numFmtId="3" fontId="34" fillId="3" borderId="1" xfId="0" applyNumberFormat="1" applyFont="1" applyFill="1" applyBorder="1" applyAlignment="1">
      <alignment vertical="center"/>
    </xf>
    <xf numFmtId="3" fontId="34" fillId="3" borderId="0" xfId="0" applyNumberFormat="1" applyFont="1" applyFill="1" applyBorder="1" applyAlignment="1">
      <alignment vertical="center"/>
    </xf>
    <xf numFmtId="195" fontId="34" fillId="3" borderId="1" xfId="0" applyNumberFormat="1" applyFont="1" applyFill="1" applyBorder="1" applyAlignment="1">
      <alignment vertical="center"/>
    </xf>
    <xf numFmtId="0" fontId="33" fillId="6" borderId="0" xfId="16" applyFont="1" applyFill="1" applyAlignment="1">
      <alignment horizontal="right"/>
    </xf>
    <xf numFmtId="49" fontId="5" fillId="3" borderId="2" xfId="15" applyNumberFormat="1" applyFont="1" applyFill="1" applyBorder="1" applyAlignment="1">
      <alignment horizontal="left" vertical="center"/>
    </xf>
    <xf numFmtId="0" fontId="6" fillId="3" borderId="0" xfId="5" applyFont="1" applyFill="1" applyAlignment="1">
      <alignment horizontal="left" vertical="center" indent="1"/>
    </xf>
    <xf numFmtId="3" fontId="1" fillId="2" borderId="0" xfId="0" applyNumberFormat="1" applyFont="1" applyFill="1" applyBorder="1" applyAlignment="1">
      <alignment horizontal="right" vertical="center" indent="2"/>
    </xf>
    <xf numFmtId="0" fontId="7" fillId="3" borderId="0" xfId="0" applyFont="1" applyFill="1" applyAlignment="1">
      <alignment horizontal="left" indent="1"/>
    </xf>
    <xf numFmtId="0" fontId="6" fillId="3" borderId="0" xfId="0" applyFont="1" applyFill="1" applyAlignment="1">
      <alignment horizontal="left" indent="1"/>
    </xf>
    <xf numFmtId="0" fontId="7" fillId="3" borderId="0" xfId="0" applyFont="1" applyFill="1" applyAlignment="1">
      <alignment horizontal="left" vertical="center" indent="4"/>
    </xf>
    <xf numFmtId="0" fontId="7" fillId="3" borderId="0" xfId="0" applyFont="1" applyFill="1" applyAlignment="1">
      <alignment horizontal="left" vertical="center"/>
    </xf>
    <xf numFmtId="0" fontId="1" fillId="3" borderId="0" xfId="10" applyFill="1"/>
    <xf numFmtId="0" fontId="1" fillId="3" borderId="0" xfId="10" applyFill="1" applyBorder="1"/>
    <xf numFmtId="3" fontId="1" fillId="3" borderId="0" xfId="10" applyNumberFormat="1" applyFill="1" applyBorder="1"/>
    <xf numFmtId="0" fontId="35" fillId="5" borderId="0" xfId="0" applyFont="1" applyFill="1" applyAlignment="1">
      <alignment horizontal="center" vertical="top"/>
    </xf>
    <xf numFmtId="0" fontId="31" fillId="5" borderId="0" xfId="0" applyFont="1" applyFill="1" applyAlignment="1"/>
    <xf numFmtId="0" fontId="31" fillId="5" borderId="0" xfId="0" applyFont="1" applyFill="1"/>
    <xf numFmtId="0" fontId="35" fillId="5" borderId="0" xfId="0" applyFont="1" applyFill="1" applyAlignment="1">
      <alignment horizontal="center" vertical="center"/>
    </xf>
    <xf numFmtId="193" fontId="34" fillId="3" borderId="1" xfId="0" applyNumberFormat="1" applyFont="1" applyFill="1" applyBorder="1" applyAlignment="1">
      <alignment vertical="center"/>
    </xf>
    <xf numFmtId="0" fontId="6" fillId="3" borderId="0" xfId="10" applyFont="1" applyFill="1" applyBorder="1" applyAlignment="1">
      <alignment horizontal="left" indent="2"/>
    </xf>
    <xf numFmtId="0" fontId="29" fillId="5" borderId="0" xfId="0" applyFont="1" applyFill="1" applyAlignment="1">
      <alignment horizontal="left" vertical="center" indent="3"/>
    </xf>
    <xf numFmtId="0" fontId="29" fillId="3" borderId="0" xfId="0" applyFont="1" applyFill="1" applyAlignment="1">
      <alignment horizontal="left" vertical="center" indent="3"/>
    </xf>
    <xf numFmtId="0" fontId="28" fillId="3" borderId="0" xfId="0" applyFont="1" applyFill="1" applyAlignment="1">
      <alignment horizontal="left" vertical="center" indent="4"/>
    </xf>
    <xf numFmtId="0" fontId="28" fillId="5" borderId="0" xfId="0" applyFont="1" applyFill="1" applyAlignment="1">
      <alignment horizontal="left" vertical="center" indent="4"/>
    </xf>
    <xf numFmtId="0" fontId="28" fillId="3" borderId="0" xfId="0" applyFont="1" applyFill="1" applyAlignment="1">
      <alignment horizontal="left" vertical="center" wrapText="1" indent="4"/>
    </xf>
    <xf numFmtId="0" fontId="1" fillId="5" borderId="0" xfId="0" applyFont="1" applyFill="1" applyAlignment="1">
      <alignment vertical="center"/>
    </xf>
    <xf numFmtId="3" fontId="1" fillId="3" borderId="0" xfId="6" applyNumberFormat="1" applyFill="1" applyAlignment="1">
      <alignment horizontal="right" indent="1"/>
    </xf>
    <xf numFmtId="193" fontId="1" fillId="3" borderId="0" xfId="6" applyNumberFormat="1" applyFill="1" applyAlignment="1">
      <alignment horizontal="right" indent="1"/>
    </xf>
    <xf numFmtId="193" fontId="1" fillId="2" borderId="0" xfId="10" applyNumberFormat="1" applyFill="1" applyAlignment="1">
      <alignment horizontal="right" indent="2"/>
    </xf>
    <xf numFmtId="195" fontId="1" fillId="3" borderId="0" xfId="10" applyNumberFormat="1" applyFill="1" applyAlignment="1">
      <alignment horizontal="right" vertical="center" indent="2"/>
    </xf>
    <xf numFmtId="195" fontId="1" fillId="2" borderId="0" xfId="10" applyNumberFormat="1" applyFill="1" applyAlignment="1">
      <alignment horizontal="right" vertical="center" indent="3"/>
    </xf>
    <xf numFmtId="195" fontId="1" fillId="2" borderId="0" xfId="10" applyNumberFormat="1" applyFill="1" applyAlignment="1">
      <alignment horizontal="right" vertical="center" indent="4"/>
    </xf>
    <xf numFmtId="195" fontId="1" fillId="2" borderId="0" xfId="10" applyNumberFormat="1" applyFill="1" applyAlignment="1">
      <alignment horizontal="right" vertical="center" indent="1"/>
    </xf>
    <xf numFmtId="195" fontId="1" fillId="2" borderId="0" xfId="10" applyNumberFormat="1" applyFill="1" applyAlignment="1">
      <alignment horizontal="center" vertical="center"/>
    </xf>
    <xf numFmtId="0" fontId="36" fillId="6" borderId="0" xfId="16" applyFont="1" applyFill="1" applyBorder="1" applyAlignment="1">
      <alignment horizontal="center" wrapText="1"/>
    </xf>
    <xf numFmtId="0" fontId="36" fillId="6" borderId="0" xfId="16" applyFont="1" applyFill="1" applyBorder="1" applyAlignment="1">
      <alignment horizontal="center"/>
    </xf>
    <xf numFmtId="193" fontId="34" fillId="3" borderId="1" xfId="16" applyNumberFormat="1" applyFont="1" applyFill="1" applyBorder="1" applyAlignment="1">
      <alignment horizontal="right" vertical="center"/>
    </xf>
    <xf numFmtId="195" fontId="34" fillId="3" borderId="1" xfId="16" applyNumberFormat="1" applyFont="1" applyFill="1" applyBorder="1" applyAlignment="1">
      <alignment horizontal="right" vertical="center"/>
    </xf>
    <xf numFmtId="0" fontId="32" fillId="3" borderId="0" xfId="16" applyFont="1" applyFill="1" applyAlignment="1">
      <alignment horizontal="left" indent="2"/>
    </xf>
    <xf numFmtId="0" fontId="6" fillId="3" borderId="0" xfId="9" applyFont="1" applyFill="1" applyBorder="1" applyAlignment="1">
      <alignment horizontal="left" indent="2"/>
    </xf>
    <xf numFmtId="0" fontId="6" fillId="3" borderId="0" xfId="5" applyFont="1" applyFill="1" applyAlignment="1">
      <alignment horizontal="left" vertical="center" indent="2"/>
    </xf>
    <xf numFmtId="3" fontId="1" fillId="3" borderId="0" xfId="10" applyNumberFormat="1" applyFill="1" applyAlignment="1">
      <alignment horizontal="center" vertical="center"/>
    </xf>
    <xf numFmtId="3" fontId="1" fillId="2" borderId="0" xfId="10" applyNumberFormat="1" applyFill="1" applyAlignment="1">
      <alignment horizontal="right" vertical="center" indent="2"/>
    </xf>
    <xf numFmtId="3" fontId="1" fillId="2" borderId="0" xfId="10" applyNumberFormat="1" applyFill="1" applyAlignment="1">
      <alignment horizontal="right" vertical="center" indent="3"/>
    </xf>
    <xf numFmtId="3" fontId="1" fillId="2" borderId="0" xfId="10" applyNumberFormat="1" applyFill="1" applyAlignment="1">
      <alignment horizontal="right" vertical="center" indent="4"/>
    </xf>
    <xf numFmtId="3" fontId="1" fillId="3" borderId="0" xfId="10" applyNumberFormat="1" applyFill="1" applyAlignment="1">
      <alignment horizontal="right" vertical="center" indent="3"/>
    </xf>
    <xf numFmtId="3" fontId="1" fillId="3" borderId="0" xfId="10" applyNumberFormat="1" applyFill="1" applyAlignment="1">
      <alignment horizontal="right" vertical="center" indent="4"/>
    </xf>
    <xf numFmtId="3" fontId="1" fillId="3" borderId="0" xfId="10" applyNumberFormat="1" applyFill="1" applyAlignment="1">
      <alignment horizontal="right" vertical="center" indent="5"/>
    </xf>
    <xf numFmtId="3" fontId="1" fillId="3" borderId="0" xfId="5" applyNumberFormat="1" applyFill="1" applyAlignment="1">
      <alignment horizontal="right" vertical="center" indent="5"/>
    </xf>
    <xf numFmtId="0" fontId="37" fillId="3" borderId="0" xfId="0" applyFont="1" applyFill="1" applyAlignment="1"/>
    <xf numFmtId="0" fontId="33" fillId="6" borderId="2" xfId="16" applyFont="1" applyFill="1" applyBorder="1" applyAlignment="1">
      <alignment horizontal="center" vertical="center"/>
    </xf>
    <xf numFmtId="0" fontId="1" fillId="3" borderId="2" xfId="15" applyFont="1" applyFill="1" applyBorder="1" applyAlignment="1">
      <alignment horizontal="left" vertical="center"/>
    </xf>
    <xf numFmtId="208" fontId="1" fillId="3" borderId="2" xfId="2" applyNumberFormat="1" applyFont="1" applyFill="1" applyBorder="1" applyAlignment="1">
      <alignment horizontal="center" vertical="center"/>
    </xf>
    <xf numFmtId="208" fontId="5" fillId="3" borderId="2" xfId="2" applyNumberFormat="1" applyFont="1" applyFill="1" applyBorder="1" applyAlignment="1">
      <alignment horizontal="center" vertical="center"/>
    </xf>
    <xf numFmtId="0" fontId="33" fillId="6" borderId="2" xfId="16" applyFont="1" applyFill="1" applyBorder="1" applyAlignment="1">
      <alignment horizontal="left" vertical="center"/>
    </xf>
    <xf numFmtId="208" fontId="1" fillId="3" borderId="2" xfId="2" applyNumberFormat="1" applyFont="1" applyFill="1" applyBorder="1" applyAlignment="1">
      <alignment horizontal="right" vertical="center"/>
    </xf>
    <xf numFmtId="0" fontId="38" fillId="3" borderId="0" xfId="15" applyFont="1" applyFill="1" applyAlignment="1">
      <alignment wrapText="1"/>
    </xf>
    <xf numFmtId="0" fontId="38" fillId="3" borderId="0" xfId="15" applyFont="1" applyFill="1" applyAlignment="1"/>
    <xf numFmtId="0" fontId="38" fillId="3" borderId="0" xfId="16" applyFont="1" applyFill="1" applyAlignment="1">
      <alignment vertical="center" wrapText="1"/>
    </xf>
    <xf numFmtId="0" fontId="38" fillId="3" borderId="0" xfId="16" applyFont="1" applyFill="1" applyAlignment="1"/>
    <xf numFmtId="0" fontId="2" fillId="3" borderId="0" xfId="16" applyFont="1" applyFill="1" applyAlignment="1">
      <alignment wrapText="1"/>
    </xf>
    <xf numFmtId="0" fontId="34" fillId="3" borderId="0" xfId="16" applyFont="1" applyFill="1" applyBorder="1"/>
    <xf numFmtId="195" fontId="34" fillId="3" borderId="0" xfId="16" applyNumberFormat="1" applyFont="1" applyFill="1" applyBorder="1"/>
    <xf numFmtId="0" fontId="34" fillId="3" borderId="0" xfId="16" applyFont="1" applyFill="1" applyBorder="1" applyAlignment="1">
      <alignment wrapText="1"/>
    </xf>
    <xf numFmtId="193" fontId="34" fillId="3" borderId="0" xfId="16" applyNumberFormat="1" applyFont="1" applyFill="1" applyBorder="1" applyAlignment="1">
      <alignment horizontal="right" vertical="center"/>
    </xf>
    <xf numFmtId="195" fontId="34" fillId="3" borderId="0" xfId="16" applyNumberFormat="1" applyFont="1" applyFill="1" applyBorder="1" applyAlignment="1">
      <alignment horizontal="right" vertical="center"/>
    </xf>
    <xf numFmtId="2" fontId="33" fillId="6" borderId="3" xfId="16" applyNumberFormat="1" applyFont="1" applyFill="1" applyBorder="1" applyAlignment="1">
      <alignment horizontal="left" vertical="center"/>
    </xf>
    <xf numFmtId="17" fontId="33" fillId="6" borderId="4" xfId="16" applyNumberFormat="1" applyFont="1" applyFill="1" applyBorder="1" applyAlignment="1">
      <alignment horizontal="center" vertical="center"/>
    </xf>
    <xf numFmtId="17" fontId="33" fillId="6" borderId="5" xfId="16" applyNumberFormat="1" applyFont="1" applyFill="1" applyBorder="1" applyAlignment="1">
      <alignment horizontal="center" vertical="center"/>
    </xf>
    <xf numFmtId="2" fontId="34" fillId="3" borderId="6" xfId="15" applyNumberFormat="1" applyFont="1" applyFill="1" applyBorder="1"/>
    <xf numFmtId="208" fontId="1" fillId="3" borderId="7" xfId="2" applyNumberFormat="1" applyFont="1" applyFill="1" applyBorder="1" applyAlignment="1">
      <alignment horizontal="center" vertical="center"/>
    </xf>
    <xf numFmtId="208" fontId="1" fillId="3" borderId="8" xfId="2" applyNumberFormat="1" applyFont="1" applyFill="1" applyBorder="1" applyAlignment="1">
      <alignment horizontal="center" vertical="center"/>
    </xf>
    <xf numFmtId="0" fontId="33" fillId="6" borderId="3" xfId="16" applyFont="1" applyFill="1" applyBorder="1" applyAlignment="1">
      <alignment horizontal="left" vertical="center"/>
    </xf>
    <xf numFmtId="0" fontId="34" fillId="3" borderId="6" xfId="15" applyFont="1" applyFill="1" applyBorder="1" applyAlignment="1">
      <alignment vertical="center"/>
    </xf>
    <xf numFmtId="3" fontId="1" fillId="0" borderId="7" xfId="6" applyNumberFormat="1" applyBorder="1" applyAlignment="1">
      <alignment horizontal="center" vertical="center"/>
    </xf>
    <xf numFmtId="0" fontId="33" fillId="6" borderId="3" xfId="16" applyFont="1" applyFill="1" applyBorder="1" applyAlignment="1">
      <alignment horizontal="center" vertical="center"/>
    </xf>
    <xf numFmtId="0" fontId="34" fillId="3" borderId="6" xfId="15" applyFont="1" applyFill="1" applyBorder="1"/>
    <xf numFmtId="3" fontId="1" fillId="0" borderId="7" xfId="6" applyNumberFormat="1" applyBorder="1" applyAlignment="1">
      <alignment horizontal="right" indent="1"/>
    </xf>
    <xf numFmtId="0" fontId="37" fillId="0" borderId="0" xfId="0" applyFont="1"/>
    <xf numFmtId="208" fontId="1" fillId="3" borderId="9" xfId="2" applyNumberFormat="1" applyFont="1" applyFill="1" applyBorder="1" applyAlignment="1">
      <alignment horizontal="center" vertical="center"/>
    </xf>
    <xf numFmtId="0" fontId="38" fillId="0" borderId="0" xfId="15" applyFont="1" applyAlignment="1">
      <alignment vertical="center" wrapText="1"/>
    </xf>
    <xf numFmtId="0" fontId="38" fillId="3" borderId="0" xfId="15" applyFont="1" applyFill="1" applyAlignment="1">
      <alignment horizontal="center" wrapText="1"/>
    </xf>
    <xf numFmtId="0" fontId="38" fillId="3" borderId="0" xfId="15" applyFont="1" applyFill="1" applyAlignment="1">
      <alignment horizontal="center"/>
    </xf>
    <xf numFmtId="3" fontId="1" fillId="3" borderId="2" xfId="2" applyNumberFormat="1" applyFont="1" applyFill="1" applyBorder="1" applyAlignment="1">
      <alignment horizontal="center" vertical="center"/>
    </xf>
    <xf numFmtId="3" fontId="5" fillId="3" borderId="2" xfId="2" applyNumberFormat="1" applyFont="1" applyFill="1" applyBorder="1" applyAlignment="1">
      <alignment horizontal="center" vertical="center"/>
    </xf>
    <xf numFmtId="195" fontId="1" fillId="3" borderId="0" xfId="10" applyNumberFormat="1" applyFont="1" applyFill="1" applyAlignment="1">
      <alignment horizontal="right" vertical="center" indent="3"/>
    </xf>
    <xf numFmtId="195" fontId="1" fillId="3" borderId="0" xfId="10" applyNumberFormat="1" applyFont="1" applyFill="1" applyAlignment="1">
      <alignment horizontal="right" vertical="center" indent="2"/>
    </xf>
    <xf numFmtId="3" fontId="1" fillId="3" borderId="0" xfId="10" applyNumberFormat="1" applyFont="1" applyFill="1" applyAlignment="1">
      <alignment horizontal="right" vertical="center" indent="3"/>
    </xf>
    <xf numFmtId="1" fontId="1" fillId="3" borderId="12" xfId="9" applyNumberFormat="1" applyFont="1" applyFill="1" applyBorder="1" applyAlignment="1">
      <alignment horizontal="right" indent="5"/>
    </xf>
    <xf numFmtId="1" fontId="1" fillId="3" borderId="12" xfId="9" applyNumberFormat="1" applyFont="1" applyFill="1" applyBorder="1" applyAlignment="1">
      <alignment horizontal="right" indent="3"/>
    </xf>
    <xf numFmtId="0" fontId="7" fillId="3" borderId="0" xfId="10" applyFont="1" applyFill="1"/>
    <xf numFmtId="0" fontId="33" fillId="6" borderId="2" xfId="16" applyFont="1" applyFill="1" applyBorder="1" applyAlignment="1">
      <alignment horizontal="center" vertical="center" wrapText="1"/>
    </xf>
    <xf numFmtId="0" fontId="6" fillId="3" borderId="0" xfId="10" applyFont="1" applyFill="1"/>
    <xf numFmtId="0" fontId="17" fillId="3" borderId="0" xfId="16" applyFont="1" applyFill="1" applyAlignment="1">
      <alignment vertical="center"/>
    </xf>
    <xf numFmtId="205" fontId="1" fillId="3" borderId="10" xfId="2" applyNumberFormat="1" applyFont="1" applyFill="1" applyBorder="1" applyAlignment="1">
      <alignment horizontal="center" vertical="center"/>
    </xf>
    <xf numFmtId="0" fontId="33" fillId="6" borderId="7" xfId="16" applyFont="1" applyFill="1" applyBorder="1" applyAlignment="1">
      <alignment horizontal="center" vertical="center" wrapText="1"/>
    </xf>
    <xf numFmtId="205" fontId="5" fillId="3" borderId="10" xfId="2" applyNumberFormat="1" applyFont="1" applyFill="1" applyBorder="1" applyAlignment="1">
      <alignment horizontal="center" vertical="center"/>
    </xf>
    <xf numFmtId="3" fontId="1" fillId="3" borderId="7" xfId="5" applyNumberFormat="1" applyFill="1" applyBorder="1" applyAlignment="1">
      <alignment horizontal="center" vertical="center"/>
    </xf>
    <xf numFmtId="3" fontId="5" fillId="3" borderId="2" xfId="5" applyNumberFormat="1" applyFont="1" applyFill="1" applyBorder="1" applyAlignment="1">
      <alignment horizontal="center" vertical="center"/>
    </xf>
    <xf numFmtId="0" fontId="41" fillId="5" borderId="0" xfId="0" applyFont="1" applyFill="1" applyAlignment="1">
      <alignment horizontal="left" vertical="center" wrapText="1"/>
    </xf>
    <xf numFmtId="0" fontId="25" fillId="0" borderId="0" xfId="1" applyAlignment="1">
      <alignment vertical="center"/>
    </xf>
    <xf numFmtId="0" fontId="39" fillId="7" borderId="0" xfId="0" applyFont="1" applyFill="1" applyAlignment="1">
      <alignment horizontal="center" vertical="center"/>
    </xf>
    <xf numFmtId="0" fontId="40" fillId="3" borderId="0" xfId="0" applyFont="1" applyFill="1" applyAlignment="1">
      <alignment horizontal="left" vertical="center" wrapText="1"/>
    </xf>
    <xf numFmtId="0" fontId="39" fillId="7" borderId="0" xfId="0" applyFont="1" applyFill="1" applyAlignment="1">
      <alignment horizontal="right" vertical="center" indent="10"/>
    </xf>
    <xf numFmtId="0" fontId="7" fillId="3" borderId="0" xfId="6" applyFont="1" applyFill="1" applyBorder="1" applyAlignment="1">
      <alignment horizontal="left" vertical="center" wrapText="1" indent="1"/>
    </xf>
    <xf numFmtId="0" fontId="7" fillId="0" borderId="0" xfId="6" applyFont="1" applyFill="1" applyBorder="1" applyAlignment="1">
      <alignment horizontal="left" vertical="center" wrapText="1" indent="1"/>
    </xf>
    <xf numFmtId="0" fontId="2" fillId="2" borderId="0" xfId="6" applyFont="1" applyFill="1" applyAlignment="1">
      <alignment horizontal="center" vertical="center" wrapText="1"/>
    </xf>
    <xf numFmtId="0" fontId="4" fillId="4" borderId="18" xfId="6" applyFont="1" applyFill="1" applyBorder="1" applyAlignment="1">
      <alignment horizontal="center" vertical="center" wrapText="1"/>
    </xf>
    <xf numFmtId="0" fontId="4" fillId="4" borderId="19" xfId="6" applyFont="1" applyFill="1" applyBorder="1" applyAlignment="1">
      <alignment horizontal="center" vertical="center" wrapText="1"/>
    </xf>
    <xf numFmtId="0" fontId="4" fillId="4" borderId="13" xfId="6" applyFont="1" applyFill="1" applyBorder="1" applyAlignment="1">
      <alignment horizontal="center" vertical="center" wrapText="1"/>
    </xf>
    <xf numFmtId="0" fontId="1" fillId="3" borderId="1" xfId="6" applyFont="1" applyFill="1" applyBorder="1" applyAlignment="1">
      <alignment horizontal="center" vertical="center" wrapText="1"/>
    </xf>
    <xf numFmtId="0" fontId="5" fillId="4" borderId="13" xfId="9" applyFont="1" applyFill="1" applyBorder="1" applyAlignment="1">
      <alignment horizontal="center" vertical="center" wrapText="1"/>
    </xf>
    <xf numFmtId="0" fontId="7" fillId="0" borderId="0" xfId="9" applyFont="1" applyAlignment="1">
      <alignment horizontal="left" wrapText="1" indent="1"/>
    </xf>
    <xf numFmtId="0" fontId="7" fillId="3" borderId="0" xfId="6" applyFont="1" applyFill="1" applyAlignment="1">
      <alignment horizontal="left" vertical="top" wrapText="1" indent="1"/>
    </xf>
    <xf numFmtId="0" fontId="2" fillId="2" borderId="0" xfId="9" applyFont="1" applyFill="1" applyAlignment="1">
      <alignment horizontal="center" vertical="center"/>
    </xf>
    <xf numFmtId="0" fontId="2" fillId="2" borderId="0" xfId="9" applyFont="1" applyFill="1" applyAlignment="1">
      <alignment horizontal="center"/>
    </xf>
    <xf numFmtId="0" fontId="5" fillId="4" borderId="11" xfId="9" applyFont="1" applyFill="1" applyBorder="1" applyAlignment="1">
      <alignment horizontal="center" vertical="center" wrapText="1"/>
    </xf>
    <xf numFmtId="0" fontId="5" fillId="4" borderId="12" xfId="9" applyFont="1" applyFill="1" applyBorder="1" applyAlignment="1">
      <alignment horizontal="center" vertical="center" wrapText="1"/>
    </xf>
    <xf numFmtId="0" fontId="5" fillId="4" borderId="18" xfId="9" applyFont="1" applyFill="1" applyBorder="1" applyAlignment="1">
      <alignment horizontal="center" vertical="center" wrapText="1"/>
    </xf>
    <xf numFmtId="0" fontId="5" fillId="4" borderId="19" xfId="9" applyFont="1" applyFill="1" applyBorder="1" applyAlignment="1">
      <alignment horizontal="center" vertical="center" wrapText="1"/>
    </xf>
    <xf numFmtId="0" fontId="2" fillId="2" borderId="0" xfId="9" applyFont="1" applyFill="1" applyAlignment="1">
      <alignment horizontal="center" vertical="center" wrapText="1"/>
    </xf>
    <xf numFmtId="0" fontId="2" fillId="3" borderId="0" xfId="9" applyFont="1" applyFill="1" applyAlignment="1">
      <alignment horizontal="center" vertical="center" wrapText="1"/>
    </xf>
    <xf numFmtId="0" fontId="2" fillId="3" borderId="0" xfId="9" applyFont="1" applyFill="1" applyAlignment="1">
      <alignment horizontal="center"/>
    </xf>
    <xf numFmtId="0" fontId="2" fillId="3" borderId="0" xfId="16" applyFont="1" applyFill="1" applyAlignment="1">
      <alignment horizontal="center" vertical="center" wrapText="1"/>
    </xf>
    <xf numFmtId="0" fontId="38" fillId="3" borderId="0" xfId="16" applyFont="1" applyFill="1" applyAlignment="1">
      <alignment horizontal="center"/>
    </xf>
    <xf numFmtId="0" fontId="17" fillId="3" borderId="0" xfId="16" applyFont="1" applyFill="1" applyAlignment="1">
      <alignment horizontal="left" vertical="center" wrapText="1"/>
    </xf>
    <xf numFmtId="0" fontId="7" fillId="3" borderId="0" xfId="16" applyFont="1" applyFill="1" applyAlignment="1">
      <alignment horizontal="left" wrapText="1" indent="2"/>
    </xf>
    <xf numFmtId="0" fontId="2" fillId="3" borderId="0" xfId="16" applyFont="1" applyFill="1" applyAlignment="1">
      <alignment horizontal="center" wrapText="1"/>
    </xf>
    <xf numFmtId="0" fontId="7" fillId="3" borderId="0" xfId="6" applyFont="1" applyFill="1" applyAlignment="1">
      <alignment horizontal="left" vertical="center" wrapText="1" indent="1"/>
    </xf>
    <xf numFmtId="0" fontId="2" fillId="2" borderId="0" xfId="9" applyFont="1" applyFill="1" applyBorder="1" applyAlignment="1">
      <alignment horizontal="center" vertical="center" wrapText="1"/>
    </xf>
    <xf numFmtId="0" fontId="2" fillId="2" borderId="0" xfId="9" applyFont="1" applyFill="1" applyBorder="1" applyAlignment="1">
      <alignment horizontal="center"/>
    </xf>
    <xf numFmtId="0" fontId="2" fillId="2" borderId="0" xfId="9" applyFont="1" applyFill="1" applyBorder="1" applyAlignment="1">
      <alignment horizontal="center" wrapText="1"/>
    </xf>
    <xf numFmtId="199" fontId="2" fillId="2" borderId="0" xfId="4" applyFont="1" applyFill="1" applyBorder="1" applyAlignment="1">
      <alignment horizontal="center"/>
    </xf>
    <xf numFmtId="0" fontId="2" fillId="2" borderId="0" xfId="5" applyFont="1" applyFill="1" applyAlignment="1">
      <alignment horizontal="center" vertical="center" wrapText="1"/>
    </xf>
    <xf numFmtId="0" fontId="2" fillId="2" borderId="0" xfId="5" applyFont="1" applyFill="1" applyAlignment="1">
      <alignment horizontal="center"/>
    </xf>
    <xf numFmtId="0" fontId="7" fillId="3" borderId="0" xfId="16" applyFont="1" applyFill="1" applyAlignment="1">
      <alignment horizontal="left" wrapText="1" indent="1"/>
    </xf>
    <xf numFmtId="0" fontId="17" fillId="3" borderId="0" xfId="16" applyFont="1" applyFill="1" applyAlignment="1">
      <alignment horizontal="left" wrapText="1" indent="2"/>
    </xf>
    <xf numFmtId="0" fontId="38" fillId="0" borderId="0" xfId="15" applyFont="1" applyAlignment="1">
      <alignment horizontal="center" vertical="center" wrapText="1"/>
    </xf>
    <xf numFmtId="0" fontId="38" fillId="3" borderId="0" xfId="15" applyFont="1" applyFill="1" applyAlignment="1">
      <alignment horizontal="center" vertical="center" wrapText="1"/>
    </xf>
    <xf numFmtId="0" fontId="38" fillId="3" borderId="0" xfId="15" applyFont="1" applyFill="1" applyAlignment="1">
      <alignment horizontal="center" wrapText="1"/>
    </xf>
    <xf numFmtId="0" fontId="38" fillId="3" borderId="0" xfId="15" applyFont="1" applyFill="1" applyAlignment="1">
      <alignment horizontal="center"/>
    </xf>
  </cellXfs>
  <cellStyles count="18">
    <cellStyle name="Hipervínculo" xfId="1" builtinId="8"/>
    <cellStyle name="Millares" xfId="2" builtinId="3"/>
    <cellStyle name="Millares 2" xfId="3" xr:uid="{2F677253-E4AE-49E2-83D9-9ECBAB761E3C}"/>
    <cellStyle name="Moneda 2" xfId="4" xr:uid="{66253A9A-535B-4222-AEAB-8FD3854664B4}"/>
    <cellStyle name="Normal" xfId="0" builtinId="0"/>
    <cellStyle name="Normal 10" xfId="5" xr:uid="{55802FF0-386B-4627-B1E3-017A52A96043}"/>
    <cellStyle name="Normal 2" xfId="6" xr:uid="{4D0CF108-8428-4297-8AB4-64E92D86B49E}"/>
    <cellStyle name="Normal 2 2" xfId="7" xr:uid="{60FA81F4-7DEF-49B7-A274-EBA683B7F900}"/>
    <cellStyle name="Normal 2 2 2" xfId="8" xr:uid="{A2D2F68D-28B9-4B3B-A997-79041DC8FBF0}"/>
    <cellStyle name="Normal 3" xfId="9" xr:uid="{C8D78217-9FD5-485A-90EA-2E99BD7839F2}"/>
    <cellStyle name="Normal 3 2" xfId="10" xr:uid="{9032091A-1D07-467E-9677-2ACA2F4392AE}"/>
    <cellStyle name="Normal 4" xfId="11" xr:uid="{2351EDE4-B6DC-4FCB-8EC9-1D6D75B8BBF8}"/>
    <cellStyle name="Normal 5" xfId="12" xr:uid="{F3B797C9-02F7-4C0E-AC9A-AC9FD04DFC6E}"/>
    <cellStyle name="Normal 6" xfId="13" xr:uid="{949A59C8-D3B1-478B-B550-D36424EAF59D}"/>
    <cellStyle name="Normal 7" xfId="14" xr:uid="{47BBE924-2C4B-42D3-AEF3-6828204BBA80}"/>
    <cellStyle name="Normal 8" xfId="15" xr:uid="{DF6D143E-8C8F-4D4C-A2AF-C4327DD2B8DD}"/>
    <cellStyle name="Normal 9" xfId="16" xr:uid="{E5B9776A-9B29-4DE0-AA9C-7635DEC7A653}"/>
    <cellStyle name="Normal_triptico FEBRERO 2002" xfId="17" xr:uid="{C361C4D4-6879-4E5E-8ED2-3DA0EC949C3E}"/>
  </cellStyles>
  <dxfs count="214"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numFmt numFmtId="22" formatCode="mmm\-yy"/>
      <fill>
        <patternFill patternType="solid">
          <fgColor indexed="64"/>
          <bgColor theme="0" tint="-0.49998474074526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3" formatCode="#,##0"/>
      <alignment horizontal="left" vertical="bottom" textRotation="0" wrapText="0" 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3" formatCode="#,##0"/>
      <alignment horizontal="left" vertical="bottom" textRotation="0" wrapText="0" 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3" formatCode="#,##0"/>
      <alignment horizontal="left" vertical="bottom" textRotation="0" wrapText="0" 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3" formatCode="#,##0"/>
      <alignment horizontal="left" vertical="bottom" textRotation="0" wrapText="0" 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3" formatCode="#,##0"/>
      <alignment horizontal="left" vertical="bottom" textRotation="0" wrapText="0" 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3" formatCode="#,##0"/>
      <alignment horizontal="left" vertical="bottom" textRotation="0" wrapText="0" 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3" formatCode="#,##0"/>
      <alignment horizontal="left" vertical="bottom" textRotation="0" wrapText="0" 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3" formatCode="#,##0"/>
      <alignment horizontal="left" vertical="bottom" textRotation="0" wrapText="0" 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3" formatCode="#,##0"/>
      <alignment horizontal="left" vertical="bottom" textRotation="0" wrapText="0" 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3" formatCode="#,##0"/>
      <alignment horizontal="left" vertical="bottom" textRotation="0" wrapText="0" 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3" formatCode="#,##0"/>
      <alignment horizontal="left" vertical="bottom" textRotation="0" wrapText="0" 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3" formatCode="#,##0"/>
      <alignment horizontal="left" vertical="bottom" textRotation="0" wrapText="0" 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3" formatCode="#,##0"/>
      <alignment horizontal="left" vertical="bottom" textRotation="0" wrapText="0" 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border diagonalUp="0" diagonalDown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numFmt numFmtId="22" formatCode="mmm\-yy"/>
      <fill>
        <patternFill patternType="solid">
          <fgColor indexed="64"/>
          <bgColor theme="0" tint="-0.49998474074526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3" formatCode="#,##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3" formatCode="#,##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3" formatCode="#,##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3" formatCode="#,##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3" formatCode="#,##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3" formatCode="#,##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3" formatCode="#,##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3" formatCode="#,##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3" formatCode="#,##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3" formatCode="#,##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3" formatCode="#,##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3" formatCode="#,##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3" formatCode="#,##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numFmt numFmtId="22" formatCode="mmm\-yy"/>
      <fill>
        <patternFill patternType="solid">
          <fgColor indexed="64"/>
          <bgColor theme="0" tint="-0.49998474074526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2" formatCode="0.00"/>
      <fill>
        <patternFill patternType="solid">
          <fgColor indexed="64"/>
          <bgColor theme="0"/>
        </patternFill>
      </fill>
      <border diagonalUp="0" diagonalDown="0">
        <left/>
        <right style="thin">
          <color indexed="64"/>
        </right>
        <top style="thin">
          <color indexed="64"/>
        </top>
        <bottom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fill>
        <patternFill patternType="solid">
          <fgColor indexed="64"/>
          <bgColor theme="0" tint="-0.499984740745262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95" formatCode="0.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95" formatCode="0.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95" formatCode="0.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95" formatCode="0.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95" formatCode="0.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95" formatCode="0.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93" formatCode="#,##0.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93" formatCode="#,##0.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93" formatCode="#,##0.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93" formatCode="#,##0.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93" formatCode="#,##0.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93" formatCode="#,##0.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93" formatCode="#,##0.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93" formatCode="#,##0.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93" formatCode="#,##0.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93" formatCode="#,##0.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93" formatCode="#,##0.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93" formatCode="#,##0.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93" formatCode="#,##0.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>
        <left/>
        <right/>
        <top/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fill>
        <patternFill patternType="solid">
          <fgColor indexed="64"/>
          <bgColor theme="0" tint="-0.499984740745262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fill>
        <patternFill patternType="solid">
          <fgColor indexed="64"/>
          <bgColor theme="0" tint="-0.499984740745262"/>
        </patternFill>
      </fill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7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6.xml"/><Relationship Id="rId38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5.xml"/><Relationship Id="rId37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1.xml"/><Relationship Id="rId36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externalLink" Target="externalLinks/externalLink3.xml"/><Relationship Id="rId35" Type="http://schemas.openxmlformats.org/officeDocument/2006/relationships/externalLink" Target="externalLinks/externalLink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8092519613708E-2"/>
          <c:y val="8.8888888888888892E-2"/>
          <c:w val="0.85250669577439897"/>
          <c:h val="0.6975649220318048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'Cuadro 11'!$B$31</c:f>
              <c:strCache>
                <c:ptCount val="1"/>
                <c:pt idx="0">
                  <c:v>PEA ocupada con inadecuación ocupacional</c:v>
                </c:pt>
              </c:strCache>
            </c:strRef>
          </c:tx>
          <c:spPr>
            <a:solidFill>
              <a:srgbClr val="C00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'Cuadro 11'!$C$30:$N$30</c:f>
              <c:strCach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 a/</c:v>
                </c:pt>
                <c:pt idx="10">
                  <c:v>2021</c:v>
                </c:pt>
                <c:pt idx="11">
                  <c:v>2022</c:v>
                </c:pt>
              </c:strCache>
            </c:strRef>
          </c:cat>
          <c:val>
            <c:numRef>
              <c:f>'Cuadro 11'!$C$31:$N$31</c:f>
              <c:numCache>
                <c:formatCode>#,##0</c:formatCode>
                <c:ptCount val="12"/>
                <c:pt idx="0">
                  <c:v>11.177445000000001</c:v>
                </c:pt>
                <c:pt idx="1">
                  <c:v>9.5931200000000008</c:v>
                </c:pt>
                <c:pt idx="2">
                  <c:v>10.40123</c:v>
                </c:pt>
                <c:pt idx="3">
                  <c:v>9.0676299999999994</c:v>
                </c:pt>
                <c:pt idx="4">
                  <c:v>11.770239999999999</c:v>
                </c:pt>
                <c:pt idx="5">
                  <c:v>16.20242</c:v>
                </c:pt>
                <c:pt idx="6">
                  <c:v>14.214917999999999</c:v>
                </c:pt>
                <c:pt idx="7">
                  <c:v>16.827905999999999</c:v>
                </c:pt>
                <c:pt idx="8">
                  <c:v>20.333070755004883</c:v>
                </c:pt>
                <c:pt idx="9">
                  <c:v>23.218924465119837</c:v>
                </c:pt>
                <c:pt idx="10">
                  <c:v>20.773192586302756</c:v>
                </c:pt>
                <c:pt idx="11">
                  <c:v>22.069543878614901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02-4EB6-A49F-5BF11579A8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0"/>
        <c:overlap val="-27"/>
        <c:axId val="3"/>
        <c:axId val="4"/>
      </c:barChart>
      <c:lineChart>
        <c:grouping val="stacked"/>
        <c:varyColors val="0"/>
        <c:ser>
          <c:idx val="2"/>
          <c:order val="1"/>
          <c:tx>
            <c:strRef>
              <c:f>'Cuadro 11'!$B$32</c:f>
              <c:strCache>
                <c:ptCount val="1"/>
                <c:pt idx="0">
                  <c:v>Tasa de inadecuación ocupacional</c:v>
                </c:pt>
              </c:strCache>
            </c:strRef>
          </c:tx>
          <c:spPr>
            <a:ln w="28575" cap="rnd">
              <a:solidFill>
                <a:srgbClr val="002060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bg1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numFmt formatCode="#,##0.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3366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'Cuadro 11'!$C$30:$N$30</c:f>
              <c:strCach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 a/</c:v>
                </c:pt>
                <c:pt idx="10">
                  <c:v>2021</c:v>
                </c:pt>
                <c:pt idx="11">
                  <c:v>2022</c:v>
                </c:pt>
              </c:strCache>
            </c:strRef>
          </c:cat>
          <c:val>
            <c:numRef>
              <c:f>'Cuadro 11'!$C$32:$N$32</c:f>
              <c:numCache>
                <c:formatCode>#,##0.0</c:formatCode>
                <c:ptCount val="12"/>
                <c:pt idx="0">
                  <c:v>51.408000000000001</c:v>
                </c:pt>
                <c:pt idx="1">
                  <c:v>49.801000000000002</c:v>
                </c:pt>
                <c:pt idx="2">
                  <c:v>49.613</c:v>
                </c:pt>
                <c:pt idx="3">
                  <c:v>52.139000000000003</c:v>
                </c:pt>
                <c:pt idx="4">
                  <c:v>53.09</c:v>
                </c:pt>
                <c:pt idx="5">
                  <c:v>58.984999999999999</c:v>
                </c:pt>
                <c:pt idx="6">
                  <c:v>61.585999999999999</c:v>
                </c:pt>
                <c:pt idx="7">
                  <c:v>63.51</c:v>
                </c:pt>
                <c:pt idx="8">
                  <c:v>69.563270568847656</c:v>
                </c:pt>
                <c:pt idx="9">
                  <c:v>72.109535217285156</c:v>
                </c:pt>
                <c:pt idx="10">
                  <c:v>74.831100463867188</c:v>
                </c:pt>
                <c:pt idx="11">
                  <c:v>65.648414611816406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F802-4EB6-A49F-5BF11579A8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0051144"/>
        <c:axId val="1"/>
      </c:lineChart>
      <c:catAx>
        <c:axId val="440051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80"/>
          <c:min val="20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PE"/>
                  <a:t>Porcentaje</a:t>
                </a:r>
              </a:p>
            </c:rich>
          </c:tx>
          <c:layout>
            <c:manualLayout>
              <c:xMode val="edge"/>
              <c:yMode val="edge"/>
              <c:x val="1.2480551844376853E-2"/>
              <c:y val="0.2551627773801001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440051144"/>
        <c:crosses val="autoZero"/>
        <c:crossBetween val="between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30"/>
          <c:min val="0"/>
        </c:scaling>
        <c:delete val="0"/>
        <c:axPos val="r"/>
        <c:title>
          <c:tx>
            <c:rich>
              <a:bodyPr rot="540000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PE"/>
                  <a:t>En miles de personas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3"/>
        <c:crosses val="max"/>
        <c:crossBetween val="between"/>
        <c:majorUnit val="1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8.5339296486856106E-2"/>
          <c:y val="0.90783259365306601"/>
          <c:w val="0.91589452040516595"/>
          <c:h val="0.9645720830350750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2135633108086223E-2"/>
          <c:y val="5.7516339869281043E-2"/>
          <c:w val="0.87135125963057203"/>
          <c:h val="0.73740129458906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'Cuadro 12'!$B$31</c:f>
              <c:strCache>
                <c:ptCount val="1"/>
                <c:pt idx="0">
                  <c:v>Asalariados con empleo informal</c:v>
                </c:pt>
              </c:strCache>
            </c:strRef>
          </c:tx>
          <c:spPr>
            <a:solidFill>
              <a:srgbClr val="C00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'Cuadro 12'!$C$30:$U$30</c:f>
              <c:strCach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strCache>
            </c:strRef>
          </c:cat>
          <c:val>
            <c:numRef>
              <c:f>'Cuadro 12'!$C$31:$U$31</c:f>
              <c:numCache>
                <c:formatCode>#,##0</c:formatCode>
                <c:ptCount val="19"/>
                <c:pt idx="0">
                  <c:v>18.997509999999998</c:v>
                </c:pt>
                <c:pt idx="1">
                  <c:v>22.348939999999999</c:v>
                </c:pt>
                <c:pt idx="2">
                  <c:v>31.959499999999998</c:v>
                </c:pt>
                <c:pt idx="3">
                  <c:v>30.554659999999998</c:v>
                </c:pt>
                <c:pt idx="4">
                  <c:v>30.144099999999998</c:v>
                </c:pt>
                <c:pt idx="5">
                  <c:v>31.965679999999999</c:v>
                </c:pt>
                <c:pt idx="6">
                  <c:v>33.030459999999998</c:v>
                </c:pt>
                <c:pt idx="7">
                  <c:v>33.962547000000001</c:v>
                </c:pt>
                <c:pt idx="8">
                  <c:v>43.803359999999998</c:v>
                </c:pt>
                <c:pt idx="9">
                  <c:v>35.812269999999998</c:v>
                </c:pt>
                <c:pt idx="10">
                  <c:v>32.704689999999999</c:v>
                </c:pt>
                <c:pt idx="11">
                  <c:v>38.579900000000002</c:v>
                </c:pt>
                <c:pt idx="12">
                  <c:v>40.786739999999995</c:v>
                </c:pt>
                <c:pt idx="13">
                  <c:v>45.865955</c:v>
                </c:pt>
                <c:pt idx="14">
                  <c:v>50.709413999999995</c:v>
                </c:pt>
                <c:pt idx="15">
                  <c:v>50.548820495605469</c:v>
                </c:pt>
                <c:pt idx="16">
                  <c:v>42.580558776855469</c:v>
                </c:pt>
                <c:pt idx="17">
                  <c:v>57.142875671386719</c:v>
                </c:pt>
                <c:pt idx="18">
                  <c:v>59.329906175255772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61-44C5-A2D3-18FCBDCA14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-27"/>
        <c:axId val="3"/>
        <c:axId val="4"/>
      </c:barChart>
      <c:lineChart>
        <c:grouping val="stacked"/>
        <c:varyColors val="0"/>
        <c:ser>
          <c:idx val="2"/>
          <c:order val="1"/>
          <c:tx>
            <c:strRef>
              <c:f>'Cuadro 12'!$B$32</c:f>
              <c:strCache>
                <c:ptCount val="1"/>
                <c:pt idx="0">
                  <c:v>Tasa de informalidad</c:v>
                </c:pt>
              </c:strCache>
            </c:strRef>
          </c:tx>
          <c:spPr>
            <a:ln w="28575" cap="rnd">
              <a:solidFill>
                <a:srgbClr val="002060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bg1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numFmt formatCode="#,##0.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3366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'Cuadro 12'!$C$30:$U$30</c:f>
              <c:strCach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strCache>
            </c:strRef>
          </c:cat>
          <c:val>
            <c:numRef>
              <c:f>'Cuadro 12'!$C$32:$U$32</c:f>
              <c:numCache>
                <c:formatCode>#,##0.0</c:formatCode>
                <c:ptCount val="19"/>
                <c:pt idx="0">
                  <c:v>61.213000000000001</c:v>
                </c:pt>
                <c:pt idx="1">
                  <c:v>63.04</c:v>
                </c:pt>
                <c:pt idx="2">
                  <c:v>72.203999999999994</c:v>
                </c:pt>
                <c:pt idx="3">
                  <c:v>68.510999999999996</c:v>
                </c:pt>
                <c:pt idx="4">
                  <c:v>70.491</c:v>
                </c:pt>
                <c:pt idx="5">
                  <c:v>67.591999999999999</c:v>
                </c:pt>
                <c:pt idx="6">
                  <c:v>64.921000000000006</c:v>
                </c:pt>
                <c:pt idx="7">
                  <c:v>68.534000000000006</c:v>
                </c:pt>
                <c:pt idx="8">
                  <c:v>72.34</c:v>
                </c:pt>
                <c:pt idx="9">
                  <c:v>63.098999999999997</c:v>
                </c:pt>
                <c:pt idx="10">
                  <c:v>64.055999999999997</c:v>
                </c:pt>
                <c:pt idx="11">
                  <c:v>65.408000000000001</c:v>
                </c:pt>
                <c:pt idx="12">
                  <c:v>67.504999999999995</c:v>
                </c:pt>
                <c:pt idx="13">
                  <c:v>71.775000000000006</c:v>
                </c:pt>
                <c:pt idx="14">
                  <c:v>73.801000000000002</c:v>
                </c:pt>
                <c:pt idx="15">
                  <c:v>74.098342895507813</c:v>
                </c:pt>
                <c:pt idx="16">
                  <c:v>72.52166748046875</c:v>
                </c:pt>
                <c:pt idx="17">
                  <c:v>80.782539367675781</c:v>
                </c:pt>
                <c:pt idx="18">
                  <c:v>74.303245544433594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A761-44C5-A2D3-18FCBDCA14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4290104"/>
        <c:axId val="1"/>
      </c:lineChart>
      <c:catAx>
        <c:axId val="524290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85"/>
          <c:min val="30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PE"/>
                  <a:t>Porcentaje</a:t>
                </a:r>
              </a:p>
            </c:rich>
          </c:tx>
          <c:layout>
            <c:manualLayout>
              <c:xMode val="edge"/>
              <c:yMode val="edge"/>
              <c:x val="1.2480456749628985E-2"/>
              <c:y val="0.2551625838436861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524290104"/>
        <c:crosses val="autoZero"/>
        <c:crossBetween val="between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80"/>
          <c:min val="10"/>
        </c:scaling>
        <c:delete val="0"/>
        <c:axPos val="r"/>
        <c:title>
          <c:tx>
            <c:rich>
              <a:bodyPr rot="540000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PE"/>
                  <a:t>En miles de personas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3"/>
        <c:crosses val="max"/>
        <c:crossBetween val="between"/>
        <c:majorUnit val="2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4.2220856846675675E-2"/>
          <c:y val="0.90238699329250516"/>
          <c:w val="0.91438364322106802"/>
          <c:h val="0.95626093613298346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468420207703871E-2"/>
          <c:y val="5.7516339869281043E-2"/>
          <c:w val="0.86149946099458863"/>
          <c:h val="0.72241808483616954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'Cuadro 13'!$B$31</c:f>
              <c:strCache>
                <c:ptCount val="1"/>
                <c:pt idx="0">
                  <c:v>Jóvenes que ni estudian ni trabajan</c:v>
                </c:pt>
              </c:strCache>
            </c:strRef>
          </c:tx>
          <c:spPr>
            <a:solidFill>
              <a:srgbClr val="C00000"/>
            </a:solidFill>
            <a:ln w="25400">
              <a:noFill/>
            </a:ln>
          </c:spPr>
          <c:invertIfNegative val="0"/>
          <c:dLbls>
            <c:dLbl>
              <c:idx val="16"/>
              <c:layout>
                <c:manualLayout>
                  <c:x val="4.3279023270824113E-3"/>
                  <c:y val="2.4643034966332182E-2"/>
                </c:manualLayout>
              </c:layout>
              <c:numFmt formatCode="#,##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B89-4797-A09B-A7F3CB5F739B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'Cuadro 13'!$D$30:$U$30</c:f>
              <c:strCache>
                <c:ptCount val="18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</c:strCache>
            </c:strRef>
          </c:cat>
          <c:val>
            <c:numRef>
              <c:f>'Cuadro 13'!$D$31:$U$31</c:f>
              <c:numCache>
                <c:formatCode>#,##0.0</c:formatCode>
                <c:ptCount val="18"/>
                <c:pt idx="0">
                  <c:v>15.16175</c:v>
                </c:pt>
                <c:pt idx="1">
                  <c:v>14.661</c:v>
                </c:pt>
                <c:pt idx="2">
                  <c:v>15.405239999999999</c:v>
                </c:pt>
                <c:pt idx="3">
                  <c:v>15.21494</c:v>
                </c:pt>
                <c:pt idx="4">
                  <c:v>13.48883</c:v>
                </c:pt>
                <c:pt idx="5">
                  <c:v>13.38068</c:v>
                </c:pt>
                <c:pt idx="6">
                  <c:v>12.881956000000001</c:v>
                </c:pt>
                <c:pt idx="7">
                  <c:v>12.59525</c:v>
                </c:pt>
                <c:pt idx="8">
                  <c:v>12.95473</c:v>
                </c:pt>
                <c:pt idx="9">
                  <c:v>13.49582</c:v>
                </c:pt>
                <c:pt idx="10">
                  <c:v>13.69102</c:v>
                </c:pt>
                <c:pt idx="11">
                  <c:v>16.193966</c:v>
                </c:pt>
                <c:pt idx="12" formatCode="0.0">
                  <c:v>13.051741</c:v>
                </c:pt>
                <c:pt idx="13" formatCode="0.0">
                  <c:v>13.798049000000001</c:v>
                </c:pt>
                <c:pt idx="14" formatCode="0.0">
                  <c:v>18.40484619140625</c:v>
                </c:pt>
                <c:pt idx="15" formatCode="0.0">
                  <c:v>14.50462532043457</c:v>
                </c:pt>
                <c:pt idx="16" formatCode="0.0">
                  <c:v>9.3236312866210938</c:v>
                </c:pt>
                <c:pt idx="17" formatCode="0.0">
                  <c:v>16.029671418190002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B89-4797-A09B-A7F3CB5F73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7"/>
        <c:axId val="3"/>
        <c:axId val="4"/>
      </c:barChart>
      <c:lineChart>
        <c:grouping val="stacked"/>
        <c:varyColors val="0"/>
        <c:ser>
          <c:idx val="2"/>
          <c:order val="1"/>
          <c:tx>
            <c:strRef>
              <c:f>'Cuadro 13'!$B$32</c:f>
              <c:strCache>
                <c:ptCount val="1"/>
                <c:pt idx="0">
                  <c:v>Tasa de los jóvenes que ni estudian ni trabajan</c:v>
                </c:pt>
              </c:strCache>
            </c:strRef>
          </c:tx>
          <c:spPr>
            <a:ln w="28575" cap="rnd">
              <a:solidFill>
                <a:srgbClr val="002060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bg1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dLbl>
              <c:idx val="16"/>
              <c:layout>
                <c:manualLayout>
                  <c:x val="-2.489634333146927E-2"/>
                  <c:y val="-4.5207744665559109E-2"/>
                </c:manualLayout>
              </c:layout>
              <c:numFmt formatCode="#,##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B89-4797-A09B-A7F3CB5F739B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3366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'Cuadro 13'!$D$30:$U$30</c:f>
              <c:strCache>
                <c:ptCount val="18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</c:strCache>
            </c:strRef>
          </c:cat>
          <c:val>
            <c:numRef>
              <c:f>'Cuadro 13'!$D$32:$U$32</c:f>
              <c:numCache>
                <c:formatCode>#,##0.0</c:formatCode>
                <c:ptCount val="18"/>
                <c:pt idx="0">
                  <c:v>14.022</c:v>
                </c:pt>
                <c:pt idx="1">
                  <c:v>13.481</c:v>
                </c:pt>
                <c:pt idx="2">
                  <c:v>13.281000000000001</c:v>
                </c:pt>
                <c:pt idx="3">
                  <c:v>13.099</c:v>
                </c:pt>
                <c:pt idx="4">
                  <c:v>11.933</c:v>
                </c:pt>
                <c:pt idx="5">
                  <c:v>11.228</c:v>
                </c:pt>
                <c:pt idx="6">
                  <c:v>11.119</c:v>
                </c:pt>
                <c:pt idx="7">
                  <c:v>10.391</c:v>
                </c:pt>
                <c:pt idx="8">
                  <c:v>11.173</c:v>
                </c:pt>
                <c:pt idx="9">
                  <c:v>11.066000000000001</c:v>
                </c:pt>
                <c:pt idx="10">
                  <c:v>11.28</c:v>
                </c:pt>
                <c:pt idx="11">
                  <c:v>13.194000000000001</c:v>
                </c:pt>
                <c:pt idx="12" formatCode="0.0">
                  <c:v>11.331</c:v>
                </c:pt>
                <c:pt idx="13" formatCode="0.0">
                  <c:v>11.930999999999999</c:v>
                </c:pt>
                <c:pt idx="14" formatCode="0.0">
                  <c:v>15.802316665649414</c:v>
                </c:pt>
                <c:pt idx="15" formatCode="0.0">
                  <c:v>10.289969444274902</c:v>
                </c:pt>
                <c:pt idx="16" formatCode="0.0">
                  <c:v>6.6382956504821777</c:v>
                </c:pt>
                <c:pt idx="17" formatCode="0.0">
                  <c:v>11.163373947143555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BB89-4797-A09B-A7F3CB5F73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4295864"/>
        <c:axId val="1"/>
      </c:lineChart>
      <c:catAx>
        <c:axId val="524295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8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PE"/>
                  <a:t>Porcentaje</a:t>
                </a:r>
              </a:p>
            </c:rich>
          </c:tx>
          <c:layout>
            <c:manualLayout>
              <c:xMode val="edge"/>
              <c:yMode val="edge"/>
              <c:x val="1.2480371771710354E-2"/>
              <c:y val="0.2551626618628390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524295864"/>
        <c:crosses val="autoZero"/>
        <c:crossBetween val="between"/>
        <c:majorUnit val="4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36"/>
          <c:min val="0"/>
        </c:scaling>
        <c:delete val="0"/>
        <c:axPos val="r"/>
        <c:title>
          <c:tx>
            <c:rich>
              <a:bodyPr rot="540000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PE"/>
                  <a:t>En miles de personas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3"/>
        <c:crosses val="max"/>
        <c:crossBetween val="between"/>
        <c:majorUnit val="6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7.2749201804319916E-2"/>
          <c:y val="0.87816641001055684"/>
          <c:w val="0.91533751462885315"/>
          <c:h val="0.9641909521457420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1210362426920381E-3"/>
          <c:y val="5.1413070973783781E-2"/>
          <c:w val="0.97733418457827903"/>
          <c:h val="0.79372404614587277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00B0F0"/>
                </a:gs>
                <a:gs pos="100000">
                  <a:schemeClr val="tx2">
                    <a:lumMod val="20000"/>
                    <a:lumOff val="80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Pt>
            <c:idx val="7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tx2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0-1308-4A75-8CBB-8524772F26F9}"/>
              </c:ext>
            </c:extLst>
          </c:dPt>
          <c:dPt>
            <c:idx val="8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tx2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308-4A75-8CBB-8524772F26F9}"/>
              </c:ext>
            </c:extLst>
          </c:dPt>
          <c:dPt>
            <c:idx val="9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tx2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1308-4A75-8CBB-8524772F26F9}"/>
              </c:ext>
            </c:extLst>
          </c:dPt>
          <c:dPt>
            <c:idx val="10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tx2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308-4A75-8CBB-8524772F26F9}"/>
              </c:ext>
            </c:extLst>
          </c:dPt>
          <c:dPt>
            <c:idx val="11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tx2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1308-4A75-8CBB-8524772F26F9}"/>
              </c:ext>
            </c:extLst>
          </c:dPt>
          <c:dPt>
            <c:idx val="12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tx2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1308-4A75-8CBB-8524772F26F9}"/>
              </c:ext>
            </c:extLst>
          </c:dPt>
          <c:dLbls>
            <c:numFmt formatCode="###\ ###\ 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'Cuadro 24'!$C$30:$N$30</c:f>
              <c:numCache>
                <c:formatCode>General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'Cuadro 24'!$C$31:$N$31</c:f>
              <c:numCache>
                <c:formatCode>_-* #,##0\ _€_-;\-* #,##0\ _€_-;_-* "-"??\ _€_-;_-@_-</c:formatCode>
                <c:ptCount val="12"/>
                <c:pt idx="0">
                  <c:v>259</c:v>
                </c:pt>
                <c:pt idx="1">
                  <c:v>264</c:v>
                </c:pt>
                <c:pt idx="2">
                  <c:v>291</c:v>
                </c:pt>
                <c:pt idx="3">
                  <c:v>291.41666666666669</c:v>
                </c:pt>
                <c:pt idx="4">
                  <c:v>295.25</c:v>
                </c:pt>
                <c:pt idx="5">
                  <c:v>292.16666666666669</c:v>
                </c:pt>
                <c:pt idx="6">
                  <c:v>289.16666666666669</c:v>
                </c:pt>
                <c:pt idx="7">
                  <c:v>292.41666666666669</c:v>
                </c:pt>
                <c:pt idx="8">
                  <c:v>277.41666666666669</c:v>
                </c:pt>
                <c:pt idx="9">
                  <c:v>347.83333333333331</c:v>
                </c:pt>
                <c:pt idx="10" formatCode="#,##0_ ;\-#,##0\ ">
                  <c:v>372.41666666666669</c:v>
                </c:pt>
                <c:pt idx="11" formatCode="#,##0">
                  <c:v>383.08333333333331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308-4A75-8CBB-8524772F26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524289384"/>
        <c:axId val="1"/>
      </c:barChart>
      <c:catAx>
        <c:axId val="524289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numFmt formatCode="_-* #,##0\ _€_-;\-* #,##0\ _€_-;_-* &quot;-&quot;??\ _€_-;_-@_-" sourceLinked="1"/>
        <c:majorTickMark val="out"/>
        <c:minorTickMark val="none"/>
        <c:tickLblPos val="nextTo"/>
        <c:crossAx val="52428938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4510945259975929E-3"/>
          <c:y val="5.141290612131779E-2"/>
          <c:w val="0.9797745829446044"/>
          <c:h val="0.82419685577580326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00B0F0"/>
                </a:gs>
                <a:gs pos="100000">
                  <a:schemeClr val="accent1">
                    <a:lumMod val="20000"/>
                    <a:lumOff val="80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Pt>
            <c:idx val="8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accent5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0-F17B-41ED-8A8E-EE6C7818FB47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F17B-41ED-8A8E-EE6C7818FB47}"/>
              </c:ext>
            </c:extLst>
          </c:dPt>
          <c:dLbls>
            <c:numFmt formatCode="###\ ###\ 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'Cuadro 24'!$AA$36:$AX$36</c:f>
              <c:strCache>
                <c:ptCount val="24"/>
                <c:pt idx="0">
                  <c:v>Ene-22</c:v>
                </c:pt>
                <c:pt idx="1">
                  <c:v>Feb-22</c:v>
                </c:pt>
                <c:pt idx="2">
                  <c:v>Mar-22</c:v>
                </c:pt>
                <c:pt idx="3">
                  <c:v>Abr-22</c:v>
                </c:pt>
                <c:pt idx="4">
                  <c:v>May-22</c:v>
                </c:pt>
                <c:pt idx="5">
                  <c:v>Jun-22</c:v>
                </c:pt>
                <c:pt idx="6">
                  <c:v>Jul-22</c:v>
                </c:pt>
                <c:pt idx="7">
                  <c:v>Ago-22</c:v>
                </c:pt>
                <c:pt idx="8">
                  <c:v>Set-22</c:v>
                </c:pt>
                <c:pt idx="9">
                  <c:v>Oct-22</c:v>
                </c:pt>
                <c:pt idx="10">
                  <c:v>Nov-22</c:v>
                </c:pt>
                <c:pt idx="11">
                  <c:v>Dic-22</c:v>
                </c:pt>
                <c:pt idx="12">
                  <c:v>Ene-23</c:v>
                </c:pt>
                <c:pt idx="13">
                  <c:v>Feb-23</c:v>
                </c:pt>
                <c:pt idx="14">
                  <c:v>Mar-23</c:v>
                </c:pt>
                <c:pt idx="15">
                  <c:v>Abr 23</c:v>
                </c:pt>
                <c:pt idx="16">
                  <c:v>May-23</c:v>
                </c:pt>
                <c:pt idx="17">
                  <c:v>Jun-23</c:v>
                </c:pt>
                <c:pt idx="18">
                  <c:v>Jul-23</c:v>
                </c:pt>
                <c:pt idx="19">
                  <c:v>Ago-23</c:v>
                </c:pt>
                <c:pt idx="20">
                  <c:v>Set-23</c:v>
                </c:pt>
                <c:pt idx="21">
                  <c:v>Oct-23</c:v>
                </c:pt>
                <c:pt idx="22">
                  <c:v>Nov-23</c:v>
                </c:pt>
                <c:pt idx="23">
                  <c:v>Dic-23</c:v>
                </c:pt>
              </c:strCache>
            </c:strRef>
          </c:cat>
          <c:val>
            <c:numRef>
              <c:f>'Cuadro 24'!$AA$37:$AX$37</c:f>
              <c:numCache>
                <c:formatCode>_-* #,##0\ _€_-;\-* #,##0\ _€_-;_-* "-"??\ _€_-;_-@_-</c:formatCode>
                <c:ptCount val="24"/>
                <c:pt idx="0">
                  <c:v>346</c:v>
                </c:pt>
                <c:pt idx="1">
                  <c:v>355</c:v>
                </c:pt>
                <c:pt idx="2">
                  <c:v>362</c:v>
                </c:pt>
                <c:pt idx="3">
                  <c:v>355</c:v>
                </c:pt>
                <c:pt idx="4">
                  <c:v>372</c:v>
                </c:pt>
                <c:pt idx="5">
                  <c:v>378</c:v>
                </c:pt>
                <c:pt idx="6">
                  <c:v>371</c:v>
                </c:pt>
                <c:pt idx="7">
                  <c:v>375</c:v>
                </c:pt>
                <c:pt idx="8">
                  <c:v>379</c:v>
                </c:pt>
                <c:pt idx="9">
                  <c:v>390</c:v>
                </c:pt>
                <c:pt idx="10">
                  <c:v>398</c:v>
                </c:pt>
                <c:pt idx="11">
                  <c:v>388</c:v>
                </c:pt>
                <c:pt idx="12">
                  <c:v>373</c:v>
                </c:pt>
                <c:pt idx="13">
                  <c:v>362</c:v>
                </c:pt>
                <c:pt idx="14">
                  <c:v>366</c:v>
                </c:pt>
                <c:pt idx="15">
                  <c:v>379</c:v>
                </c:pt>
                <c:pt idx="16">
                  <c:v>385</c:v>
                </c:pt>
                <c:pt idx="17">
                  <c:v>380</c:v>
                </c:pt>
                <c:pt idx="18">
                  <c:v>380</c:v>
                </c:pt>
                <c:pt idx="19">
                  <c:v>380</c:v>
                </c:pt>
                <c:pt idx="20">
                  <c:v>398</c:v>
                </c:pt>
                <c:pt idx="21">
                  <c:v>394</c:v>
                </c:pt>
                <c:pt idx="22">
                  <c:v>398</c:v>
                </c:pt>
                <c:pt idx="23">
                  <c:v>402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17B-41ED-8A8E-EE6C7818FB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524297304"/>
        <c:axId val="1"/>
      </c:barChart>
      <c:catAx>
        <c:axId val="524297304"/>
        <c:scaling>
          <c:orientation val="minMax"/>
        </c:scaling>
        <c:delete val="0"/>
        <c:axPos val="b"/>
        <c:numFmt formatCode="mmm\-yy" sourceLinked="0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numFmt formatCode="_-* #,##0\ _€_-;\-* #,##0\ _€_-;_-* &quot;-&quot;??\ _€_-;_-@_-" sourceLinked="1"/>
        <c:majorTickMark val="out"/>
        <c:minorTickMark val="none"/>
        <c:tickLblPos val="nextTo"/>
        <c:crossAx val="52429730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6859040931328721E-2"/>
          <c:y val="5.1413070973783781E-2"/>
          <c:w val="0.96676349858090671"/>
          <c:h val="0.75988716409817747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00B0F0"/>
                </a:gs>
                <a:gs pos="100000">
                  <a:schemeClr val="tx2">
                    <a:lumMod val="20000"/>
                    <a:lumOff val="80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Pt>
            <c:idx val="7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tx2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0-3125-41E6-8E0C-0EAB543D043E}"/>
              </c:ext>
            </c:extLst>
          </c:dPt>
          <c:dPt>
            <c:idx val="8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tx2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3125-41E6-8E0C-0EAB543D043E}"/>
              </c:ext>
            </c:extLst>
          </c:dPt>
          <c:dPt>
            <c:idx val="9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tx2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3125-41E6-8E0C-0EAB543D043E}"/>
              </c:ext>
            </c:extLst>
          </c:dPt>
          <c:dPt>
            <c:idx val="10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tx2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3125-41E6-8E0C-0EAB543D043E}"/>
              </c:ext>
            </c:extLst>
          </c:dPt>
          <c:dPt>
            <c:idx val="11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tx2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3125-41E6-8E0C-0EAB543D043E}"/>
              </c:ext>
            </c:extLst>
          </c:dPt>
          <c:dPt>
            <c:idx val="12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tx2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3125-41E6-8E0C-0EAB543D043E}"/>
              </c:ext>
            </c:extLst>
          </c:dPt>
          <c:dLbls>
            <c:numFmt formatCode="###\ ###\ 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'Cuadro 25'!$C$30:$N$30</c:f>
              <c:numCache>
                <c:formatCode>General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'Cuadro 25'!$C$31:$N$31</c:f>
              <c:numCache>
                <c:formatCode>#,##0</c:formatCode>
                <c:ptCount val="12"/>
                <c:pt idx="0">
                  <c:v>1801</c:v>
                </c:pt>
                <c:pt idx="1">
                  <c:v>5490</c:v>
                </c:pt>
                <c:pt idx="2">
                  <c:v>4976</c:v>
                </c:pt>
                <c:pt idx="3">
                  <c:v>5365.083333333333</c:v>
                </c:pt>
                <c:pt idx="4">
                  <c:v>4999.5</c:v>
                </c:pt>
                <c:pt idx="5">
                  <c:v>4773.5</c:v>
                </c:pt>
                <c:pt idx="6">
                  <c:v>4880.833333333333</c:v>
                </c:pt>
                <c:pt idx="7">
                  <c:v>4913.666666666667</c:v>
                </c:pt>
                <c:pt idx="8">
                  <c:v>4548.5</c:v>
                </c:pt>
                <c:pt idx="9">
                  <c:v>5695.083333333333</c:v>
                </c:pt>
                <c:pt idx="10" formatCode="#,##0_ ;\-#,##0\ ">
                  <c:v>6030</c:v>
                </c:pt>
                <c:pt idx="11">
                  <c:v>7126.166666666667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125-41E6-8E0C-0EAB543D04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524298744"/>
        <c:axId val="1"/>
      </c:barChart>
      <c:catAx>
        <c:axId val="524298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52429874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0617833280333878E-2"/>
          <c:y val="5.1413070973783781E-2"/>
          <c:w val="0.97861784837574406"/>
          <c:h val="0.82419685577580326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00B0F0"/>
                </a:gs>
                <a:gs pos="100000">
                  <a:schemeClr val="accent1">
                    <a:lumMod val="20000"/>
                    <a:lumOff val="80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Pt>
            <c:idx val="8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accent5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0-53A8-449E-AA5C-B5CA00B74BA5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53A8-449E-AA5C-B5CA00B74BA5}"/>
              </c:ext>
            </c:extLst>
          </c:dPt>
          <c:dLbls>
            <c:numFmt formatCode="###\ ###\ 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5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'Cuadro 25'!$AA$36:$AX$36</c:f>
              <c:strCache>
                <c:ptCount val="24"/>
                <c:pt idx="0">
                  <c:v>Ene-22</c:v>
                </c:pt>
                <c:pt idx="1">
                  <c:v>Feb-22</c:v>
                </c:pt>
                <c:pt idx="2">
                  <c:v>Mar-22</c:v>
                </c:pt>
                <c:pt idx="3">
                  <c:v>Abr-22</c:v>
                </c:pt>
                <c:pt idx="4">
                  <c:v>May-22</c:v>
                </c:pt>
                <c:pt idx="5">
                  <c:v>Jun-22</c:v>
                </c:pt>
                <c:pt idx="6">
                  <c:v>Jul-22</c:v>
                </c:pt>
                <c:pt idx="7">
                  <c:v>Ago-22</c:v>
                </c:pt>
                <c:pt idx="8">
                  <c:v>Set-22</c:v>
                </c:pt>
                <c:pt idx="9">
                  <c:v>Oct-22</c:v>
                </c:pt>
                <c:pt idx="10">
                  <c:v>Nov-22</c:v>
                </c:pt>
                <c:pt idx="11">
                  <c:v>Dic-22</c:v>
                </c:pt>
                <c:pt idx="12">
                  <c:v>Ene-23</c:v>
                </c:pt>
                <c:pt idx="13">
                  <c:v>Feb-23</c:v>
                </c:pt>
                <c:pt idx="14">
                  <c:v>Mar-23</c:v>
                </c:pt>
                <c:pt idx="15">
                  <c:v>Abr 23</c:v>
                </c:pt>
                <c:pt idx="16">
                  <c:v>May-23</c:v>
                </c:pt>
                <c:pt idx="17">
                  <c:v>Jun-23</c:v>
                </c:pt>
                <c:pt idx="18">
                  <c:v>Jul-23</c:v>
                </c:pt>
                <c:pt idx="19">
                  <c:v>Ago-23</c:v>
                </c:pt>
                <c:pt idx="20">
                  <c:v>Set-23</c:v>
                </c:pt>
                <c:pt idx="21">
                  <c:v>Oct-23</c:v>
                </c:pt>
                <c:pt idx="22">
                  <c:v>Nov-23</c:v>
                </c:pt>
                <c:pt idx="23">
                  <c:v>Dic-23</c:v>
                </c:pt>
              </c:strCache>
            </c:strRef>
          </c:cat>
          <c:val>
            <c:numRef>
              <c:f>'Cuadro 25'!$AA$37:$AX$37</c:f>
              <c:numCache>
                <c:formatCode>_-* #,##0\ _€_-;\-* #,##0\ _€_-;_-* "-"??\ _€_-;_-@_-</c:formatCode>
                <c:ptCount val="24"/>
                <c:pt idx="0">
                  <c:v>5104</c:v>
                </c:pt>
                <c:pt idx="1">
                  <c:v>5172</c:v>
                </c:pt>
                <c:pt idx="2">
                  <c:v>5370</c:v>
                </c:pt>
                <c:pt idx="3">
                  <c:v>5514</c:v>
                </c:pt>
                <c:pt idx="4">
                  <c:v>5933</c:v>
                </c:pt>
                <c:pt idx="5">
                  <c:v>6118</c:v>
                </c:pt>
                <c:pt idx="6">
                  <c:v>6186</c:v>
                </c:pt>
                <c:pt idx="7">
                  <c:v>6197</c:v>
                </c:pt>
                <c:pt idx="8">
                  <c:v>6524</c:v>
                </c:pt>
                <c:pt idx="9">
                  <c:v>6747</c:v>
                </c:pt>
                <c:pt idx="10">
                  <c:v>6796</c:v>
                </c:pt>
                <c:pt idx="11">
                  <c:v>6699</c:v>
                </c:pt>
                <c:pt idx="12">
                  <c:v>5918</c:v>
                </c:pt>
                <c:pt idx="13">
                  <c:v>5965</c:v>
                </c:pt>
                <c:pt idx="14">
                  <c:v>6335</c:v>
                </c:pt>
                <c:pt idx="15">
                  <c:v>6700</c:v>
                </c:pt>
                <c:pt idx="16">
                  <c:v>7184</c:v>
                </c:pt>
                <c:pt idx="17">
                  <c:v>7352</c:v>
                </c:pt>
                <c:pt idx="18">
                  <c:v>7547</c:v>
                </c:pt>
                <c:pt idx="19">
                  <c:v>7506</c:v>
                </c:pt>
                <c:pt idx="20">
                  <c:v>7767</c:v>
                </c:pt>
                <c:pt idx="21">
                  <c:v>7763</c:v>
                </c:pt>
                <c:pt idx="22">
                  <c:v>7877</c:v>
                </c:pt>
                <c:pt idx="23">
                  <c:v>7600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3A8-449E-AA5C-B5CA00B74B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114225424"/>
        <c:axId val="1"/>
      </c:barChart>
      <c:catAx>
        <c:axId val="114225424"/>
        <c:scaling>
          <c:orientation val="minMax"/>
        </c:scaling>
        <c:delete val="0"/>
        <c:axPos val="b"/>
        <c:numFmt formatCode="mmm\-yy" sourceLinked="0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numFmt formatCode="_-* #,##0\ _€_-;\-* #,##0\ _€_-;_-* &quot;-&quot;??\ _€_-;_-@_-" sourceLinked="1"/>
        <c:majorTickMark val="out"/>
        <c:minorTickMark val="none"/>
        <c:tickLblPos val="nextTo"/>
        <c:crossAx val="11422542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1210362426920381E-3"/>
          <c:y val="5.1413070973783781E-2"/>
          <c:w val="0.995878963757308"/>
          <c:h val="0.77848774270742993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00B0F0"/>
                </a:gs>
                <a:gs pos="100000">
                  <a:schemeClr val="tx2">
                    <a:lumMod val="20000"/>
                    <a:lumOff val="80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Pt>
            <c:idx val="7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tx2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0-C314-482B-9F51-7222D3A7C66A}"/>
              </c:ext>
            </c:extLst>
          </c:dPt>
          <c:dPt>
            <c:idx val="8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tx2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C314-482B-9F51-7222D3A7C66A}"/>
              </c:ext>
            </c:extLst>
          </c:dPt>
          <c:dPt>
            <c:idx val="9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tx2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C314-482B-9F51-7222D3A7C66A}"/>
              </c:ext>
            </c:extLst>
          </c:dPt>
          <c:dPt>
            <c:idx val="10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tx2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C314-482B-9F51-7222D3A7C66A}"/>
              </c:ext>
            </c:extLst>
          </c:dPt>
          <c:dPt>
            <c:idx val="11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tx2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C314-482B-9F51-7222D3A7C66A}"/>
              </c:ext>
            </c:extLst>
          </c:dPt>
          <c:dPt>
            <c:idx val="12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tx2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314-482B-9F51-7222D3A7C66A}"/>
              </c:ext>
            </c:extLst>
          </c:dPt>
          <c:dLbls>
            <c:numFmt formatCode="###\ ###\ 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'Cuadro 26'!$C$30:$N$30</c:f>
              <c:numCache>
                <c:formatCode>General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'Cuadro 26'!$C$31:$N$31</c:f>
              <c:numCache>
                <c:formatCode>_-* #,##0\ _€_-;\-* #,##0\ _€_-;_-* "-"??\ _€_-;_-@_-</c:formatCode>
                <c:ptCount val="12"/>
                <c:pt idx="0">
                  <c:v>1322.3381451938653</c:v>
                </c:pt>
                <c:pt idx="1">
                  <c:v>2513.5386966209931</c:v>
                </c:pt>
                <c:pt idx="2">
                  <c:v>2588.9571650510106</c:v>
                </c:pt>
                <c:pt idx="3">
                  <c:v>2611.5405999999998</c:v>
                </c:pt>
                <c:pt idx="4">
                  <c:v>2468.8715999999999</c:v>
                </c:pt>
                <c:pt idx="5">
                  <c:v>2608.5497</c:v>
                </c:pt>
                <c:pt idx="6">
                  <c:v>2716.7008000000001</c:v>
                </c:pt>
                <c:pt idx="7">
                  <c:v>2738.5444000000002</c:v>
                </c:pt>
                <c:pt idx="8">
                  <c:v>2713.6723000000002</c:v>
                </c:pt>
                <c:pt idx="9">
                  <c:v>2623.5785999999998</c:v>
                </c:pt>
                <c:pt idx="10" formatCode="#,##0_ ;\-#,##0\ ">
                  <c:v>2642.2840000000001</c:v>
                </c:pt>
                <c:pt idx="11" formatCode="#,##0">
                  <c:v>2828.6699416666665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314-482B-9F51-7222D3A7C6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114221824"/>
        <c:axId val="1"/>
      </c:barChart>
      <c:catAx>
        <c:axId val="1142218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numFmt formatCode="_-* #,##0\ _€_-;\-* #,##0\ _€_-;_-* &quot;-&quot;??\ _€_-;_-@_-" sourceLinked="1"/>
        <c:majorTickMark val="out"/>
        <c:minorTickMark val="none"/>
        <c:tickLblPos val="nextTo"/>
        <c:crossAx val="11422182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5262110108955004E-2"/>
          <c:y val="5.1413070973783781E-2"/>
          <c:w val="0.97190805725308194"/>
          <c:h val="0.82419685577580326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00B0F0"/>
                </a:gs>
                <a:gs pos="100000">
                  <a:schemeClr val="accent1">
                    <a:lumMod val="20000"/>
                    <a:lumOff val="80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Pt>
            <c:idx val="8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accent5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0-8E7A-4655-9C68-8A8D44332466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8E7A-4655-9C68-8A8D44332466}"/>
              </c:ext>
            </c:extLst>
          </c:dPt>
          <c:dLbls>
            <c:numFmt formatCode="###\ ###\ 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5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'Cuadro 26'!$AA$36:$AX$36</c:f>
              <c:strCache>
                <c:ptCount val="24"/>
                <c:pt idx="0">
                  <c:v>Ene-22</c:v>
                </c:pt>
                <c:pt idx="1">
                  <c:v>Feb-22</c:v>
                </c:pt>
                <c:pt idx="2">
                  <c:v>Mar-22</c:v>
                </c:pt>
                <c:pt idx="3">
                  <c:v>Abr-22</c:v>
                </c:pt>
                <c:pt idx="4">
                  <c:v>May-22</c:v>
                </c:pt>
                <c:pt idx="5">
                  <c:v>Jun-22</c:v>
                </c:pt>
                <c:pt idx="6">
                  <c:v>Jul-22</c:v>
                </c:pt>
                <c:pt idx="7">
                  <c:v>Ago-22</c:v>
                </c:pt>
                <c:pt idx="8">
                  <c:v>Set-22</c:v>
                </c:pt>
                <c:pt idx="9">
                  <c:v>Oct-22</c:v>
                </c:pt>
                <c:pt idx="10">
                  <c:v>Nov-22</c:v>
                </c:pt>
                <c:pt idx="11">
                  <c:v>Dic-22</c:v>
                </c:pt>
                <c:pt idx="12">
                  <c:v>Ene-23</c:v>
                </c:pt>
                <c:pt idx="13">
                  <c:v>Feb-23</c:v>
                </c:pt>
                <c:pt idx="14">
                  <c:v>Mar-23</c:v>
                </c:pt>
                <c:pt idx="15">
                  <c:v>Abr 23</c:v>
                </c:pt>
                <c:pt idx="16">
                  <c:v>May-23</c:v>
                </c:pt>
                <c:pt idx="17">
                  <c:v>Jun-23</c:v>
                </c:pt>
                <c:pt idx="18">
                  <c:v>Jul-23</c:v>
                </c:pt>
                <c:pt idx="19">
                  <c:v>Ago-23</c:v>
                </c:pt>
                <c:pt idx="20">
                  <c:v>Set-23</c:v>
                </c:pt>
                <c:pt idx="21">
                  <c:v>Oct-23</c:v>
                </c:pt>
                <c:pt idx="22">
                  <c:v>Nov-23</c:v>
                </c:pt>
                <c:pt idx="23">
                  <c:v>Dic-23</c:v>
                </c:pt>
              </c:strCache>
            </c:strRef>
          </c:cat>
          <c:val>
            <c:numRef>
              <c:f>'Cuadro 26'!$AA$37:$AX$37</c:f>
              <c:numCache>
                <c:formatCode>_-* #,##0\ _€_-;\-* #,##0\ _€_-;_-* "-"??\ _€_-;_-@_-</c:formatCode>
                <c:ptCount val="24"/>
                <c:pt idx="0">
                  <c:v>2969.5306999999998</c:v>
                </c:pt>
                <c:pt idx="1">
                  <c:v>2639.2476999999999</c:v>
                </c:pt>
                <c:pt idx="2">
                  <c:v>2494.6457999999998</c:v>
                </c:pt>
                <c:pt idx="3">
                  <c:v>2555.7629000000002</c:v>
                </c:pt>
                <c:pt idx="4">
                  <c:v>2569.489</c:v>
                </c:pt>
                <c:pt idx="5">
                  <c:v>2581.0632000000001</c:v>
                </c:pt>
                <c:pt idx="6">
                  <c:v>2626.9632000000001</c:v>
                </c:pt>
                <c:pt idx="7">
                  <c:v>2714.2170000000001</c:v>
                </c:pt>
                <c:pt idx="8">
                  <c:v>2630.1201999999998</c:v>
                </c:pt>
                <c:pt idx="9">
                  <c:v>2618.0644000000002</c:v>
                </c:pt>
                <c:pt idx="10">
                  <c:v>2654.8130000000001</c:v>
                </c:pt>
                <c:pt idx="11">
                  <c:v>2690.4717000000001</c:v>
                </c:pt>
                <c:pt idx="12">
                  <c:v>3086.9521</c:v>
                </c:pt>
                <c:pt idx="13">
                  <c:v>2683.6588000000002</c:v>
                </c:pt>
                <c:pt idx="14">
                  <c:v>2778.5859</c:v>
                </c:pt>
                <c:pt idx="15">
                  <c:v>2818.4169000000002</c:v>
                </c:pt>
                <c:pt idx="16">
                  <c:v>2757.9690000000001</c:v>
                </c:pt>
                <c:pt idx="17">
                  <c:v>2793.8569000000002</c:v>
                </c:pt>
                <c:pt idx="18">
                  <c:v>2850.5699</c:v>
                </c:pt>
                <c:pt idx="19">
                  <c:v>2836.4652999999998</c:v>
                </c:pt>
                <c:pt idx="20">
                  <c:v>2774.8321999999998</c:v>
                </c:pt>
                <c:pt idx="21">
                  <c:v>2818.9587000000001</c:v>
                </c:pt>
                <c:pt idx="22">
                  <c:v>2855.65</c:v>
                </c:pt>
                <c:pt idx="23">
                  <c:v>2888.1235999999999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E7A-4655-9C68-8A8D443324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114223624"/>
        <c:axId val="1"/>
      </c:barChart>
      <c:catAx>
        <c:axId val="114223624"/>
        <c:scaling>
          <c:orientation val="minMax"/>
        </c:scaling>
        <c:delete val="0"/>
        <c:axPos val="b"/>
        <c:numFmt formatCode="mmm\-yy" sourceLinked="0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numFmt formatCode="_-* #,##0\ _€_-;\-* #,##0\ _€_-;_-* &quot;-&quot;??\ _€_-;_-@_-" sourceLinked="1"/>
        <c:majorTickMark val="out"/>
        <c:minorTickMark val="none"/>
        <c:tickLblPos val="nextTo"/>
        <c:crossAx val="11422362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'Cuadro 14'!A1"/><Relationship Id="rId1" Type="http://schemas.openxmlformats.org/officeDocument/2006/relationships/hyperlink" Target="#'Cuadro 24'!A1"/><Relationship Id="rId4" Type="http://schemas.openxmlformats.org/officeDocument/2006/relationships/hyperlink" Target="#'Cuadro 1'!A1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'Cuadro 14'!A1"/><Relationship Id="rId1" Type="http://schemas.openxmlformats.org/officeDocument/2006/relationships/hyperlink" Target="#'Cuadro 24'!A1"/><Relationship Id="rId4" Type="http://schemas.openxmlformats.org/officeDocument/2006/relationships/hyperlink" Target="#'Cuadro 1'!A1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hyperlink" Target="#'Cuadro 14'!A1"/><Relationship Id="rId2" Type="http://schemas.openxmlformats.org/officeDocument/2006/relationships/hyperlink" Target="#'Cuadro 24'!A1"/><Relationship Id="rId1" Type="http://schemas.openxmlformats.org/officeDocument/2006/relationships/chart" Target="../charts/chart1.xml"/><Relationship Id="rId5" Type="http://schemas.openxmlformats.org/officeDocument/2006/relationships/hyperlink" Target="#'Cuadro 1'!A1"/><Relationship Id="rId4" Type="http://schemas.openxmlformats.org/officeDocument/2006/relationships/hyperlink" Target="#&#205;ndice!A1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hyperlink" Target="#'Cuadro 14'!A1"/><Relationship Id="rId2" Type="http://schemas.openxmlformats.org/officeDocument/2006/relationships/hyperlink" Target="#'Cuadro 24'!A1"/><Relationship Id="rId1" Type="http://schemas.openxmlformats.org/officeDocument/2006/relationships/chart" Target="../charts/chart2.xml"/><Relationship Id="rId5" Type="http://schemas.openxmlformats.org/officeDocument/2006/relationships/hyperlink" Target="#'Cuadro 1'!A1"/><Relationship Id="rId4" Type="http://schemas.openxmlformats.org/officeDocument/2006/relationships/hyperlink" Target="#&#205;ndice!A1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hyperlink" Target="#'Cuadro 14'!A1"/><Relationship Id="rId2" Type="http://schemas.openxmlformats.org/officeDocument/2006/relationships/hyperlink" Target="#'Cuadro 24'!A1"/><Relationship Id="rId1" Type="http://schemas.openxmlformats.org/officeDocument/2006/relationships/chart" Target="../charts/chart3.xml"/><Relationship Id="rId5" Type="http://schemas.openxmlformats.org/officeDocument/2006/relationships/hyperlink" Target="#'Cuadro 1'!A1"/><Relationship Id="rId4" Type="http://schemas.openxmlformats.org/officeDocument/2006/relationships/hyperlink" Target="#&#205;ndice!A1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'Cuadro 1'!A1"/><Relationship Id="rId1" Type="http://schemas.openxmlformats.org/officeDocument/2006/relationships/hyperlink" Target="#'Cuadro 24'!A1"/><Relationship Id="rId4" Type="http://schemas.openxmlformats.org/officeDocument/2006/relationships/hyperlink" Target="#'Cuadro 14'!A1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'Cuadro 1'!A1"/><Relationship Id="rId1" Type="http://schemas.openxmlformats.org/officeDocument/2006/relationships/hyperlink" Target="#'Cuadro 24'!A1"/><Relationship Id="rId4" Type="http://schemas.openxmlformats.org/officeDocument/2006/relationships/hyperlink" Target="#'Cuadro 14'!A1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'Cuadro 1'!A1"/><Relationship Id="rId1" Type="http://schemas.openxmlformats.org/officeDocument/2006/relationships/hyperlink" Target="#'Cuadro 24'!A1"/><Relationship Id="rId4" Type="http://schemas.openxmlformats.org/officeDocument/2006/relationships/hyperlink" Target="#'Cuadro 14'!A1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'Cuadro 1'!A1"/><Relationship Id="rId1" Type="http://schemas.openxmlformats.org/officeDocument/2006/relationships/hyperlink" Target="#'Cuadro 24'!A1"/><Relationship Id="rId4" Type="http://schemas.openxmlformats.org/officeDocument/2006/relationships/hyperlink" Target="#'Cuadro 14'!A1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'Cuadro 1'!A1"/><Relationship Id="rId1" Type="http://schemas.openxmlformats.org/officeDocument/2006/relationships/hyperlink" Target="#'Cuadro 24'!A1"/><Relationship Id="rId4" Type="http://schemas.openxmlformats.org/officeDocument/2006/relationships/hyperlink" Target="#'Cuadro 14'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'Cuadro 14'!A1"/><Relationship Id="rId1" Type="http://schemas.openxmlformats.org/officeDocument/2006/relationships/hyperlink" Target="#'Cuadro 24'!A1"/><Relationship Id="rId4" Type="http://schemas.openxmlformats.org/officeDocument/2006/relationships/hyperlink" Target="#'Cuadro 1'!A1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'Cuadro 1'!A1"/><Relationship Id="rId1" Type="http://schemas.openxmlformats.org/officeDocument/2006/relationships/hyperlink" Target="#'Cuadro 24'!A1"/><Relationship Id="rId4" Type="http://schemas.openxmlformats.org/officeDocument/2006/relationships/hyperlink" Target="#'Cuadro 14'!A1"/></Relationships>
</file>

<file path=xl/drawings/_rels/drawing21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'Cuadro 1'!A1"/><Relationship Id="rId1" Type="http://schemas.openxmlformats.org/officeDocument/2006/relationships/hyperlink" Target="#'Cuadro 24'!A1"/><Relationship Id="rId4" Type="http://schemas.openxmlformats.org/officeDocument/2006/relationships/hyperlink" Target="#'Cuadro 14'!A1"/></Relationships>
</file>

<file path=xl/drawings/_rels/drawing22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'Cuadro 1'!A1"/><Relationship Id="rId1" Type="http://schemas.openxmlformats.org/officeDocument/2006/relationships/hyperlink" Target="#'Cuadro 24'!A1"/><Relationship Id="rId4" Type="http://schemas.openxmlformats.org/officeDocument/2006/relationships/hyperlink" Target="#'Cuadro 14'!A1"/></Relationships>
</file>

<file path=xl/drawings/_rels/drawing23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'Cuadro 1'!A1"/><Relationship Id="rId1" Type="http://schemas.openxmlformats.org/officeDocument/2006/relationships/hyperlink" Target="#'Cuadro 24'!A1"/><Relationship Id="rId4" Type="http://schemas.openxmlformats.org/officeDocument/2006/relationships/hyperlink" Target="#'Cuadro 14'!A1"/></Relationships>
</file>

<file path=xl/drawings/_rels/drawing24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'Cuadro 1'!A1"/><Relationship Id="rId1" Type="http://schemas.openxmlformats.org/officeDocument/2006/relationships/hyperlink" Target="#'Cuadro 24'!A1"/><Relationship Id="rId4" Type="http://schemas.openxmlformats.org/officeDocument/2006/relationships/hyperlink" Target="#'Cuadro 14'!A1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hyperlink" Target="#'Cuadro 24'!A1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6" Type="http://schemas.openxmlformats.org/officeDocument/2006/relationships/hyperlink" Target="#'Cuadro 14'!A1"/><Relationship Id="rId5" Type="http://schemas.openxmlformats.org/officeDocument/2006/relationships/hyperlink" Target="#&#205;ndice!A1"/><Relationship Id="rId4" Type="http://schemas.openxmlformats.org/officeDocument/2006/relationships/hyperlink" Target="#'Cuadro 1'!A1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hyperlink" Target="#'Cuadro 24'!A1"/><Relationship Id="rId2" Type="http://schemas.openxmlformats.org/officeDocument/2006/relationships/chart" Target="../charts/chart7.xml"/><Relationship Id="rId1" Type="http://schemas.openxmlformats.org/officeDocument/2006/relationships/chart" Target="../charts/chart6.xml"/><Relationship Id="rId6" Type="http://schemas.openxmlformats.org/officeDocument/2006/relationships/hyperlink" Target="#'Cuadro 14'!A1"/><Relationship Id="rId5" Type="http://schemas.openxmlformats.org/officeDocument/2006/relationships/hyperlink" Target="#&#205;ndice!A1"/><Relationship Id="rId4" Type="http://schemas.openxmlformats.org/officeDocument/2006/relationships/hyperlink" Target="#'Cuadro 1'!A1"/></Relationships>
</file>

<file path=xl/drawings/_rels/drawing27.xml.rels><?xml version="1.0" encoding="UTF-8" standalone="yes"?>
<Relationships xmlns="http://schemas.openxmlformats.org/package/2006/relationships"><Relationship Id="rId3" Type="http://schemas.openxmlformats.org/officeDocument/2006/relationships/hyperlink" Target="#'Cuadro 24'!A1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6" Type="http://schemas.openxmlformats.org/officeDocument/2006/relationships/hyperlink" Target="#'Cuadro 14'!A1"/><Relationship Id="rId5" Type="http://schemas.openxmlformats.org/officeDocument/2006/relationships/hyperlink" Target="#&#205;ndice!A1"/><Relationship Id="rId4" Type="http://schemas.openxmlformats.org/officeDocument/2006/relationships/hyperlink" Target="#'Cuadro 1'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'Cuadro 14'!A1"/><Relationship Id="rId1" Type="http://schemas.openxmlformats.org/officeDocument/2006/relationships/hyperlink" Target="#'Cuadro 24'!A1"/><Relationship Id="rId4" Type="http://schemas.openxmlformats.org/officeDocument/2006/relationships/hyperlink" Target="#'Cuadro 1'!A1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'Cuadro 14'!A1"/><Relationship Id="rId1" Type="http://schemas.openxmlformats.org/officeDocument/2006/relationships/hyperlink" Target="#'Cuadro 24'!A1"/><Relationship Id="rId4" Type="http://schemas.openxmlformats.org/officeDocument/2006/relationships/hyperlink" Target="#'Cuadro 1'!A1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'Cuadro 14'!A1"/><Relationship Id="rId1" Type="http://schemas.openxmlformats.org/officeDocument/2006/relationships/hyperlink" Target="#'Cuadro 24'!A1"/><Relationship Id="rId4" Type="http://schemas.openxmlformats.org/officeDocument/2006/relationships/hyperlink" Target="#'Cuadro 1'!A1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'Cuadro 14'!A1"/><Relationship Id="rId1" Type="http://schemas.openxmlformats.org/officeDocument/2006/relationships/hyperlink" Target="#'Cuadro 24'!A1"/><Relationship Id="rId4" Type="http://schemas.openxmlformats.org/officeDocument/2006/relationships/hyperlink" Target="#'Cuadro 1'!A1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'Cuadro 14'!A1"/><Relationship Id="rId1" Type="http://schemas.openxmlformats.org/officeDocument/2006/relationships/hyperlink" Target="#'Cuadro 24'!A1"/><Relationship Id="rId4" Type="http://schemas.openxmlformats.org/officeDocument/2006/relationships/hyperlink" Target="#'Cuadro 1'!A1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'Cuadro 14'!A1"/><Relationship Id="rId1" Type="http://schemas.openxmlformats.org/officeDocument/2006/relationships/hyperlink" Target="#'Cuadro 24'!A1"/><Relationship Id="rId4" Type="http://schemas.openxmlformats.org/officeDocument/2006/relationships/hyperlink" Target="#'Cuadro 1'!A1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'Cuadro 14'!A1"/><Relationship Id="rId1" Type="http://schemas.openxmlformats.org/officeDocument/2006/relationships/hyperlink" Target="#'Cuadro 24'!A1"/><Relationship Id="rId4" Type="http://schemas.openxmlformats.org/officeDocument/2006/relationships/hyperlink" Target="#'Cuadro 1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2514600</xdr:colOff>
      <xdr:row>1</xdr:row>
      <xdr:rowOff>28575</xdr:rowOff>
    </xdr:to>
    <xdr:pic>
      <xdr:nvPicPr>
        <xdr:cNvPr id="7462" name="1 Imagen">
          <a:extLst>
            <a:ext uri="{FF2B5EF4-FFF2-40B4-BE49-F238E27FC236}">
              <a16:creationId xmlns:a16="http://schemas.microsoft.com/office/drawing/2014/main" id="{700DC223-E439-5509-066A-C2A314D386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5146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78252</xdr:rowOff>
    </xdr:from>
    <xdr:to>
      <xdr:col>0</xdr:col>
      <xdr:colOff>235113</xdr:colOff>
      <xdr:row>19</xdr:row>
      <xdr:rowOff>1886</xdr:rowOff>
    </xdr:to>
    <xdr:sp macro="" textlink="">
      <xdr:nvSpPr>
        <xdr:cNvPr id="3" name="Diagrama de flujo: operación manual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AB63937-9066-604B-EDD2-5606C74C1CC2}"/>
            </a:ext>
          </a:extLst>
        </xdr:cNvPr>
        <xdr:cNvSpPr/>
      </xdr:nvSpPr>
      <xdr:spPr>
        <a:xfrm rot="16200000">
          <a:off x="-393412" y="2797632"/>
          <a:ext cx="1015424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6</xdr:row>
      <xdr:rowOff>132757</xdr:rowOff>
    </xdr:from>
    <xdr:to>
      <xdr:col>0</xdr:col>
      <xdr:colOff>235115</xdr:colOff>
      <xdr:row>13</xdr:row>
      <xdr:rowOff>96777</xdr:rowOff>
    </xdr:to>
    <xdr:sp macro="" textlink="">
      <xdr:nvSpPr>
        <xdr:cNvPr id="4" name="Diagrama de flujo: operación manual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B77CEB10-73F4-0F28-9F45-F90FEECBBAFB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235113</xdr:colOff>
      <xdr:row>4</xdr:row>
      <xdr:rowOff>36736</xdr:rowOff>
    </xdr:to>
    <xdr:sp macro="" textlink="">
      <xdr:nvSpPr>
        <xdr:cNvPr id="5" name="Diagrama de flujo: operación manual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DD17B009-3241-2B9A-B0B1-5F182A2BD0C2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2</xdr:row>
      <xdr:rowOff>114397</xdr:rowOff>
    </xdr:from>
    <xdr:to>
      <xdr:col>0</xdr:col>
      <xdr:colOff>235114</xdr:colOff>
      <xdr:row>7</xdr:row>
      <xdr:rowOff>141197</xdr:rowOff>
    </xdr:to>
    <xdr:sp macro="" textlink="">
      <xdr:nvSpPr>
        <xdr:cNvPr id="6" name="Diagrama de flujo: operación manual 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417563BE-CD37-B75E-C4B2-25722806925B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163044</xdr:rowOff>
    </xdr:from>
    <xdr:to>
      <xdr:col>0</xdr:col>
      <xdr:colOff>235113</xdr:colOff>
      <xdr:row>17</xdr:row>
      <xdr:rowOff>35468</xdr:rowOff>
    </xdr:to>
    <xdr:sp macro="" textlink="">
      <xdr:nvSpPr>
        <xdr:cNvPr id="3" name="Diagrama de flujo: operación manual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8F5E8A0-C560-BE25-44A8-61022C49088D}"/>
            </a:ext>
          </a:extLst>
        </xdr:cNvPr>
        <xdr:cNvSpPr/>
      </xdr:nvSpPr>
      <xdr:spPr>
        <a:xfrm rot="16200000">
          <a:off x="-393412" y="2797632"/>
          <a:ext cx="1015424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6</xdr:row>
      <xdr:rowOff>142469</xdr:rowOff>
    </xdr:from>
    <xdr:to>
      <xdr:col>0</xdr:col>
      <xdr:colOff>235115</xdr:colOff>
      <xdr:row>12</xdr:row>
      <xdr:rowOff>103426</xdr:rowOff>
    </xdr:to>
    <xdr:sp macro="" textlink="">
      <xdr:nvSpPr>
        <xdr:cNvPr id="4" name="Diagrama de flujo: operación manual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F663074D-5FC9-A2B4-51E3-3F5A4860E63B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235113</xdr:colOff>
      <xdr:row>4</xdr:row>
      <xdr:rowOff>71819</xdr:rowOff>
    </xdr:to>
    <xdr:sp macro="" textlink="">
      <xdr:nvSpPr>
        <xdr:cNvPr id="5" name="Diagrama de flujo: operación manual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88F9CC0F-19D1-40D7-418A-4250DAD762C5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2</xdr:row>
      <xdr:rowOff>136809</xdr:rowOff>
    </xdr:from>
    <xdr:to>
      <xdr:col>0</xdr:col>
      <xdr:colOff>235114</xdr:colOff>
      <xdr:row>8</xdr:row>
      <xdr:rowOff>6727</xdr:rowOff>
    </xdr:to>
    <xdr:sp macro="" textlink="">
      <xdr:nvSpPr>
        <xdr:cNvPr id="6" name="Diagrama de flujo: operación manual 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70C10D22-A329-1E87-E91D-71165ABE1200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3</xdr:row>
      <xdr:rowOff>66675</xdr:rowOff>
    </xdr:from>
    <xdr:to>
      <xdr:col>10</xdr:col>
      <xdr:colOff>200025</xdr:colOff>
      <xdr:row>18</xdr:row>
      <xdr:rowOff>123825</xdr:rowOff>
    </xdr:to>
    <xdr:graphicFrame macro="">
      <xdr:nvGraphicFramePr>
        <xdr:cNvPr id="1808" name="Gráfico 1">
          <a:extLst>
            <a:ext uri="{FF2B5EF4-FFF2-40B4-BE49-F238E27FC236}">
              <a16:creationId xmlns:a16="http://schemas.microsoft.com/office/drawing/2014/main" id="{0564062C-06EB-71F3-5733-B36EA5B25E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13</xdr:row>
      <xdr:rowOff>94127</xdr:rowOff>
    </xdr:from>
    <xdr:to>
      <xdr:col>0</xdr:col>
      <xdr:colOff>235113</xdr:colOff>
      <xdr:row>20</xdr:row>
      <xdr:rowOff>1885</xdr:rowOff>
    </xdr:to>
    <xdr:sp macro="" textlink="">
      <xdr:nvSpPr>
        <xdr:cNvPr id="4" name="Diagrama de flujo: operación manual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6FE6B85D-7042-F3DD-0123-3277148AED21}"/>
            </a:ext>
          </a:extLst>
        </xdr:cNvPr>
        <xdr:cNvSpPr/>
      </xdr:nvSpPr>
      <xdr:spPr>
        <a:xfrm rot="16200000">
          <a:off x="-393412" y="2797632"/>
          <a:ext cx="1015424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7</xdr:row>
      <xdr:rowOff>113707</xdr:rowOff>
    </xdr:from>
    <xdr:to>
      <xdr:col>0</xdr:col>
      <xdr:colOff>235115</xdr:colOff>
      <xdr:row>14</xdr:row>
      <xdr:rowOff>96808</xdr:rowOff>
    </xdr:to>
    <xdr:sp macro="" textlink="">
      <xdr:nvSpPr>
        <xdr:cNvPr id="5" name="Diagrama de flujo: operación manual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C44BFCF4-5563-CF19-396B-C10366C782EC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235113</xdr:colOff>
      <xdr:row>3</xdr:row>
      <xdr:rowOff>113533</xdr:rowOff>
    </xdr:to>
    <xdr:sp macro="" textlink="">
      <xdr:nvSpPr>
        <xdr:cNvPr id="6" name="Diagrama de flujo: operación manual 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311CF428-A880-24DD-6C3E-6AD49A4DC609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2</xdr:row>
      <xdr:rowOff>135128</xdr:rowOff>
    </xdr:from>
    <xdr:to>
      <xdr:col>0</xdr:col>
      <xdr:colOff>235114</xdr:colOff>
      <xdr:row>8</xdr:row>
      <xdr:rowOff>134858</xdr:rowOff>
    </xdr:to>
    <xdr:sp macro="" textlink="">
      <xdr:nvSpPr>
        <xdr:cNvPr id="7" name="Diagrama de flujo: operación manual 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5A56623B-D2C7-7662-9618-227FD722F02F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485775</xdr:colOff>
      <xdr:row>3</xdr:row>
      <xdr:rowOff>76200</xdr:rowOff>
    </xdr:from>
    <xdr:to>
      <xdr:col>10</xdr:col>
      <xdr:colOff>142875</xdr:colOff>
      <xdr:row>20</xdr:row>
      <xdr:rowOff>152400</xdr:rowOff>
    </xdr:to>
    <xdr:graphicFrame macro="">
      <xdr:nvGraphicFramePr>
        <xdr:cNvPr id="2832" name="Gráfico 1">
          <a:extLst>
            <a:ext uri="{FF2B5EF4-FFF2-40B4-BE49-F238E27FC236}">
              <a16:creationId xmlns:a16="http://schemas.microsoft.com/office/drawing/2014/main" id="{43595FBF-E92E-66B8-AB87-6E3FBE28BF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13</xdr:row>
      <xdr:rowOff>17367</xdr:rowOff>
    </xdr:from>
    <xdr:to>
      <xdr:col>0</xdr:col>
      <xdr:colOff>235113</xdr:colOff>
      <xdr:row>19</xdr:row>
      <xdr:rowOff>75592</xdr:rowOff>
    </xdr:to>
    <xdr:sp macro="" textlink="">
      <xdr:nvSpPr>
        <xdr:cNvPr id="4" name="Diagrama de flujo: operación manual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F8AE9FC6-6860-5D96-4DFF-F06567D76AA3}"/>
            </a:ext>
          </a:extLst>
        </xdr:cNvPr>
        <xdr:cNvSpPr/>
      </xdr:nvSpPr>
      <xdr:spPr>
        <a:xfrm rot="16200000">
          <a:off x="-393412" y="2797632"/>
          <a:ext cx="1015424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7</xdr:row>
      <xdr:rowOff>52822</xdr:rowOff>
    </xdr:from>
    <xdr:to>
      <xdr:col>0</xdr:col>
      <xdr:colOff>235115</xdr:colOff>
      <xdr:row>14</xdr:row>
      <xdr:rowOff>29525</xdr:rowOff>
    </xdr:to>
    <xdr:sp macro="" textlink="">
      <xdr:nvSpPr>
        <xdr:cNvPr id="5" name="Diagrama de flujo: operación manual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768E0048-55CB-D8BB-17DC-6107D9A09965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235113</xdr:colOff>
      <xdr:row>3</xdr:row>
      <xdr:rowOff>36754</xdr:rowOff>
    </xdr:to>
    <xdr:sp macro="" textlink="">
      <xdr:nvSpPr>
        <xdr:cNvPr id="6" name="Diagrama de flujo: operación manual 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8BDE5519-8F48-3716-334E-E1364E9E5202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2</xdr:row>
      <xdr:rowOff>58367</xdr:rowOff>
    </xdr:from>
    <xdr:to>
      <xdr:col>0</xdr:col>
      <xdr:colOff>235114</xdr:colOff>
      <xdr:row>8</xdr:row>
      <xdr:rowOff>73962</xdr:rowOff>
    </xdr:to>
    <xdr:sp macro="" textlink="">
      <xdr:nvSpPr>
        <xdr:cNvPr id="7" name="Diagrama de flujo: operación manual 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608793A0-1544-38C5-A520-926066CDBE2C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228600</xdr:colOff>
      <xdr:row>3</xdr:row>
      <xdr:rowOff>47625</xdr:rowOff>
    </xdr:from>
    <xdr:to>
      <xdr:col>13</xdr:col>
      <xdr:colOff>428625</xdr:colOff>
      <xdr:row>19</xdr:row>
      <xdr:rowOff>114300</xdr:rowOff>
    </xdr:to>
    <xdr:graphicFrame macro="">
      <xdr:nvGraphicFramePr>
        <xdr:cNvPr id="3856" name="Gráfico 1">
          <a:extLst>
            <a:ext uri="{FF2B5EF4-FFF2-40B4-BE49-F238E27FC236}">
              <a16:creationId xmlns:a16="http://schemas.microsoft.com/office/drawing/2014/main" id="{C49B7D3B-722E-B019-0C75-626CB49FA3C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14</xdr:row>
      <xdr:rowOff>118220</xdr:rowOff>
    </xdr:from>
    <xdr:to>
      <xdr:col>0</xdr:col>
      <xdr:colOff>235113</xdr:colOff>
      <xdr:row>21</xdr:row>
      <xdr:rowOff>35468</xdr:rowOff>
    </xdr:to>
    <xdr:sp macro="" textlink="">
      <xdr:nvSpPr>
        <xdr:cNvPr id="4" name="Diagrama de flujo: operación manual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A6A25C10-B8BC-C34F-214A-DB0415060C1B}"/>
            </a:ext>
          </a:extLst>
        </xdr:cNvPr>
        <xdr:cNvSpPr/>
      </xdr:nvSpPr>
      <xdr:spPr>
        <a:xfrm rot="16200000">
          <a:off x="-393412" y="2797632"/>
          <a:ext cx="1015424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8</xdr:row>
      <xdr:rowOff>153675</xdr:rowOff>
    </xdr:from>
    <xdr:to>
      <xdr:col>0</xdr:col>
      <xdr:colOff>235115</xdr:colOff>
      <xdr:row>15</xdr:row>
      <xdr:rowOff>130378</xdr:rowOff>
    </xdr:to>
    <xdr:sp macro="" textlink="">
      <xdr:nvSpPr>
        <xdr:cNvPr id="5" name="Diagrama de flujo: operación manual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DD7744FC-92D1-4E9E-E6F4-AFA4065B21E2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235113</xdr:colOff>
      <xdr:row>4</xdr:row>
      <xdr:rowOff>143902</xdr:rowOff>
    </xdr:to>
    <xdr:sp macro="" textlink="">
      <xdr:nvSpPr>
        <xdr:cNvPr id="6" name="Diagrama de flujo: operación manual 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659F5D33-0A59-971D-F533-E1774D7481BB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3</xdr:row>
      <xdr:rowOff>114397</xdr:rowOff>
    </xdr:from>
    <xdr:to>
      <xdr:col>0</xdr:col>
      <xdr:colOff>235114</xdr:colOff>
      <xdr:row>10</xdr:row>
      <xdr:rowOff>17932</xdr:rowOff>
    </xdr:to>
    <xdr:sp macro="" textlink="">
      <xdr:nvSpPr>
        <xdr:cNvPr id="7" name="Diagrama de flujo: operación manual 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2138AE40-9606-8051-0129-F4F8C62CA942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155492</xdr:rowOff>
    </xdr:from>
    <xdr:to>
      <xdr:col>0</xdr:col>
      <xdr:colOff>235113</xdr:colOff>
      <xdr:row>17</xdr:row>
      <xdr:rowOff>96435</xdr:rowOff>
    </xdr:to>
    <xdr:sp macro="" textlink="">
      <xdr:nvSpPr>
        <xdr:cNvPr id="3" name="Diagrama de flujo: operación manual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B036354-D775-D1B6-6D0B-3F6C7D1562E2}"/>
            </a:ext>
          </a:extLst>
        </xdr:cNvPr>
        <xdr:cNvSpPr/>
      </xdr:nvSpPr>
      <xdr:spPr>
        <a:xfrm rot="16200000">
          <a:off x="-402073" y="2809947"/>
          <a:ext cx="1032745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1</xdr:colOff>
      <xdr:row>1</xdr:row>
      <xdr:rowOff>535267</xdr:rowOff>
    </xdr:from>
    <xdr:to>
      <xdr:col>0</xdr:col>
      <xdr:colOff>235114</xdr:colOff>
      <xdr:row>6</xdr:row>
      <xdr:rowOff>37520</xdr:rowOff>
    </xdr:to>
    <xdr:sp macro="" textlink="">
      <xdr:nvSpPr>
        <xdr:cNvPr id="4" name="Diagrama de flujo: operación manual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4EBB55D7-3859-C1B2-8832-F9B371ACEAA5}"/>
            </a:ext>
          </a:extLst>
        </xdr:cNvPr>
        <xdr:cNvSpPr/>
      </xdr:nvSpPr>
      <xdr:spPr>
        <a:xfrm rot="16200000">
          <a:off x="-369234" y="1064559"/>
          <a:ext cx="967072" cy="228602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235113</xdr:colOff>
      <xdr:row>2</xdr:row>
      <xdr:rowOff>76305</xdr:rowOff>
    </xdr:to>
    <xdr:sp macro="" textlink="">
      <xdr:nvSpPr>
        <xdr:cNvPr id="5" name="Diagrama de flujo: operación manual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BF614FB6-B7D3-425C-9D02-5DC596ACC826}"/>
            </a:ext>
          </a:extLst>
        </xdr:cNvPr>
        <xdr:cNvSpPr/>
      </xdr:nvSpPr>
      <xdr:spPr>
        <a:xfrm rot="16200000">
          <a:off x="-315301" y="315301"/>
          <a:ext cx="859202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2</xdr:colOff>
      <xdr:row>4</xdr:row>
      <xdr:rowOff>440919</xdr:rowOff>
    </xdr:from>
    <xdr:to>
      <xdr:col>0</xdr:col>
      <xdr:colOff>235115</xdr:colOff>
      <xdr:row>11</xdr:row>
      <xdr:rowOff>155574</xdr:rowOff>
    </xdr:to>
    <xdr:sp macro="" textlink="">
      <xdr:nvSpPr>
        <xdr:cNvPr id="6" name="Diagrama de flujo: operación manual 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7FE1CC46-B610-32DC-742A-4C9F63CEF222}"/>
            </a:ext>
          </a:extLst>
        </xdr:cNvPr>
        <xdr:cNvSpPr/>
      </xdr:nvSpPr>
      <xdr:spPr>
        <a:xfrm rot="16200000">
          <a:off x="-431310" y="1920728"/>
          <a:ext cx="1091226" cy="228601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54639</xdr:rowOff>
    </xdr:from>
    <xdr:to>
      <xdr:col>0</xdr:col>
      <xdr:colOff>235113</xdr:colOff>
      <xdr:row>18</xdr:row>
      <xdr:rowOff>112472</xdr:rowOff>
    </xdr:to>
    <xdr:sp macro="" textlink="">
      <xdr:nvSpPr>
        <xdr:cNvPr id="3" name="Diagrama de flujo: operación manual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63256FB-12FF-72FA-B787-13E54526909D}"/>
            </a:ext>
          </a:extLst>
        </xdr:cNvPr>
        <xdr:cNvSpPr/>
      </xdr:nvSpPr>
      <xdr:spPr>
        <a:xfrm rot="16200000">
          <a:off x="-402073" y="2809947"/>
          <a:ext cx="1032745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1</xdr:colOff>
      <xdr:row>2</xdr:row>
      <xdr:rowOff>56589</xdr:rowOff>
    </xdr:from>
    <xdr:to>
      <xdr:col>0</xdr:col>
      <xdr:colOff>235114</xdr:colOff>
      <xdr:row>8</xdr:row>
      <xdr:rowOff>15131</xdr:rowOff>
    </xdr:to>
    <xdr:sp macro="" textlink="">
      <xdr:nvSpPr>
        <xdr:cNvPr id="4" name="Diagrama de flujo: operación manual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9E77A3FF-9276-C2A8-77D1-DCD9E7784D96}"/>
            </a:ext>
          </a:extLst>
        </xdr:cNvPr>
        <xdr:cNvSpPr/>
      </xdr:nvSpPr>
      <xdr:spPr>
        <a:xfrm rot="16200000">
          <a:off x="-369234" y="1064559"/>
          <a:ext cx="967072" cy="228602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235113</xdr:colOff>
      <xdr:row>3</xdr:row>
      <xdr:rowOff>18761</xdr:rowOff>
    </xdr:to>
    <xdr:sp macro="" textlink="">
      <xdr:nvSpPr>
        <xdr:cNvPr id="5" name="Diagrama de flujo: operación manual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65984038-5FDF-037A-5B91-30E375534C2A}"/>
            </a:ext>
          </a:extLst>
        </xdr:cNvPr>
        <xdr:cNvSpPr/>
      </xdr:nvSpPr>
      <xdr:spPr>
        <a:xfrm rot="16200000">
          <a:off x="-315301" y="315301"/>
          <a:ext cx="859202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2</xdr:colOff>
      <xdr:row>6</xdr:row>
      <xdr:rowOff>55063</xdr:rowOff>
    </xdr:from>
    <xdr:to>
      <xdr:col>0</xdr:col>
      <xdr:colOff>235115</xdr:colOff>
      <xdr:row>13</xdr:row>
      <xdr:rowOff>73736</xdr:rowOff>
    </xdr:to>
    <xdr:sp macro="" textlink="">
      <xdr:nvSpPr>
        <xdr:cNvPr id="6" name="Diagrama de flujo: operación manual 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E3F61887-6D0F-E3EB-13FA-EEAEC3FF7E3A}"/>
            </a:ext>
          </a:extLst>
        </xdr:cNvPr>
        <xdr:cNvSpPr/>
      </xdr:nvSpPr>
      <xdr:spPr>
        <a:xfrm rot="16200000">
          <a:off x="-431310" y="1920728"/>
          <a:ext cx="1091226" cy="228601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19527</xdr:rowOff>
    </xdr:from>
    <xdr:to>
      <xdr:col>0</xdr:col>
      <xdr:colOff>235113</xdr:colOff>
      <xdr:row>18</xdr:row>
      <xdr:rowOff>123689</xdr:rowOff>
    </xdr:to>
    <xdr:sp macro="" textlink="">
      <xdr:nvSpPr>
        <xdr:cNvPr id="3" name="Diagrama de flujo: operación manual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6A0C939-C1EE-4990-5DD7-79AD74BCB257}"/>
            </a:ext>
          </a:extLst>
        </xdr:cNvPr>
        <xdr:cNvSpPr/>
      </xdr:nvSpPr>
      <xdr:spPr>
        <a:xfrm rot="16200000">
          <a:off x="-402073" y="2809947"/>
          <a:ext cx="1032745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1</xdr:colOff>
      <xdr:row>3</xdr:row>
      <xdr:rowOff>1680</xdr:rowOff>
    </xdr:from>
    <xdr:to>
      <xdr:col>0</xdr:col>
      <xdr:colOff>235114</xdr:colOff>
      <xdr:row>7</xdr:row>
      <xdr:rowOff>80906</xdr:rowOff>
    </xdr:to>
    <xdr:sp macro="" textlink="">
      <xdr:nvSpPr>
        <xdr:cNvPr id="4" name="Diagrama de flujo: operación manual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C8600B3-7687-D644-F94D-B7F6E3843C70}"/>
            </a:ext>
          </a:extLst>
        </xdr:cNvPr>
        <xdr:cNvSpPr/>
      </xdr:nvSpPr>
      <xdr:spPr>
        <a:xfrm rot="16200000">
          <a:off x="-369234" y="1064559"/>
          <a:ext cx="967072" cy="228602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235113</xdr:colOff>
      <xdr:row>4</xdr:row>
      <xdr:rowOff>55596</xdr:rowOff>
    </xdr:to>
    <xdr:sp macro="" textlink="">
      <xdr:nvSpPr>
        <xdr:cNvPr id="5" name="Diagrama de flujo: operación manual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640F743E-B621-5118-926F-BA45327E383D}"/>
            </a:ext>
          </a:extLst>
        </xdr:cNvPr>
        <xdr:cNvSpPr/>
      </xdr:nvSpPr>
      <xdr:spPr>
        <a:xfrm rot="16200000">
          <a:off x="-315301" y="315301"/>
          <a:ext cx="859202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2</xdr:colOff>
      <xdr:row>5</xdr:row>
      <xdr:rowOff>381715</xdr:rowOff>
    </xdr:from>
    <xdr:to>
      <xdr:col>0</xdr:col>
      <xdr:colOff>235115</xdr:colOff>
      <xdr:row>13</xdr:row>
      <xdr:rowOff>41784</xdr:rowOff>
    </xdr:to>
    <xdr:sp macro="" textlink="">
      <xdr:nvSpPr>
        <xdr:cNvPr id="6" name="Diagrama de flujo: operación manual 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45F8AED4-0B0E-52B0-82F6-98F234188BAC}"/>
            </a:ext>
          </a:extLst>
        </xdr:cNvPr>
        <xdr:cNvSpPr/>
      </xdr:nvSpPr>
      <xdr:spPr>
        <a:xfrm rot="16200000">
          <a:off x="-431310" y="1920728"/>
          <a:ext cx="1091226" cy="228601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91431</xdr:rowOff>
    </xdr:from>
    <xdr:to>
      <xdr:col>0</xdr:col>
      <xdr:colOff>235113</xdr:colOff>
      <xdr:row>18</xdr:row>
      <xdr:rowOff>35562</xdr:rowOff>
    </xdr:to>
    <xdr:sp macro="" textlink="">
      <xdr:nvSpPr>
        <xdr:cNvPr id="3" name="Diagrama de flujo: operación manual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7CA90F6-A506-D82C-1911-950C83CB9217}"/>
            </a:ext>
          </a:extLst>
        </xdr:cNvPr>
        <xdr:cNvSpPr/>
      </xdr:nvSpPr>
      <xdr:spPr>
        <a:xfrm rot="16200000">
          <a:off x="-402073" y="2809947"/>
          <a:ext cx="1032745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1</xdr:colOff>
      <xdr:row>3</xdr:row>
      <xdr:rowOff>135030</xdr:rowOff>
    </xdr:from>
    <xdr:to>
      <xdr:col>0</xdr:col>
      <xdr:colOff>235114</xdr:colOff>
      <xdr:row>6</xdr:row>
      <xdr:rowOff>127190</xdr:rowOff>
    </xdr:to>
    <xdr:sp macro="" textlink="">
      <xdr:nvSpPr>
        <xdr:cNvPr id="4" name="Diagrama de flujo: operación manual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1F00126B-3365-90C1-3A1C-EAA8E5794016}"/>
            </a:ext>
          </a:extLst>
        </xdr:cNvPr>
        <xdr:cNvSpPr/>
      </xdr:nvSpPr>
      <xdr:spPr>
        <a:xfrm rot="16200000">
          <a:off x="-369234" y="1064559"/>
          <a:ext cx="967072" cy="228602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235113</xdr:colOff>
      <xdr:row>4</xdr:row>
      <xdr:rowOff>135709</xdr:rowOff>
    </xdr:to>
    <xdr:sp macro="" textlink="">
      <xdr:nvSpPr>
        <xdr:cNvPr id="5" name="Diagrama de flujo: operación manual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DFFC5E50-045F-5AB6-6BC6-76BBA1F344AF}"/>
            </a:ext>
          </a:extLst>
        </xdr:cNvPr>
        <xdr:cNvSpPr/>
      </xdr:nvSpPr>
      <xdr:spPr>
        <a:xfrm rot="16200000">
          <a:off x="-315301" y="315301"/>
          <a:ext cx="859202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2</xdr:colOff>
      <xdr:row>5</xdr:row>
      <xdr:rowOff>53382</xdr:rowOff>
    </xdr:from>
    <xdr:to>
      <xdr:col>0</xdr:col>
      <xdr:colOff>235115</xdr:colOff>
      <xdr:row>12</xdr:row>
      <xdr:rowOff>104178</xdr:rowOff>
    </xdr:to>
    <xdr:sp macro="" textlink="">
      <xdr:nvSpPr>
        <xdr:cNvPr id="6" name="Diagrama de flujo: operación manual 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5A6B64EA-8017-85A7-622C-D68D00F47128}"/>
            </a:ext>
          </a:extLst>
        </xdr:cNvPr>
        <xdr:cNvSpPr/>
      </xdr:nvSpPr>
      <xdr:spPr>
        <a:xfrm rot="16200000">
          <a:off x="-431310" y="1920728"/>
          <a:ext cx="1091226" cy="228601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16165</xdr:rowOff>
    </xdr:from>
    <xdr:to>
      <xdr:col>0</xdr:col>
      <xdr:colOff>235113</xdr:colOff>
      <xdr:row>19</xdr:row>
      <xdr:rowOff>110784</xdr:rowOff>
    </xdr:to>
    <xdr:sp macro="" textlink="">
      <xdr:nvSpPr>
        <xdr:cNvPr id="3" name="Diagrama de flujo: operación manual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433AAF0-5BE8-4B4E-1237-91BB85C9030F}"/>
            </a:ext>
          </a:extLst>
        </xdr:cNvPr>
        <xdr:cNvSpPr/>
      </xdr:nvSpPr>
      <xdr:spPr>
        <a:xfrm rot="16200000">
          <a:off x="-402073" y="2809947"/>
          <a:ext cx="1032745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1</xdr:colOff>
      <xdr:row>2</xdr:row>
      <xdr:rowOff>93381</xdr:rowOff>
    </xdr:from>
    <xdr:to>
      <xdr:col>0</xdr:col>
      <xdr:colOff>235114</xdr:colOff>
      <xdr:row>8</xdr:row>
      <xdr:rowOff>42443</xdr:rowOff>
    </xdr:to>
    <xdr:sp macro="" textlink="">
      <xdr:nvSpPr>
        <xdr:cNvPr id="4" name="Diagrama de flujo: operación manual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70829AC8-08E0-A9C9-A674-AB4FB5D4EE9F}"/>
            </a:ext>
          </a:extLst>
        </xdr:cNvPr>
        <xdr:cNvSpPr/>
      </xdr:nvSpPr>
      <xdr:spPr>
        <a:xfrm rot="16200000">
          <a:off x="-369234" y="1064559"/>
          <a:ext cx="967072" cy="228602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235113</xdr:colOff>
      <xdr:row>4</xdr:row>
      <xdr:rowOff>2753</xdr:rowOff>
    </xdr:to>
    <xdr:sp macro="" textlink="">
      <xdr:nvSpPr>
        <xdr:cNvPr id="5" name="Diagrama de flujo: operación manual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3870C7F0-37BE-D1B1-379C-A9E0C4CA4A73}"/>
            </a:ext>
          </a:extLst>
        </xdr:cNvPr>
        <xdr:cNvSpPr/>
      </xdr:nvSpPr>
      <xdr:spPr>
        <a:xfrm rot="16200000">
          <a:off x="-315301" y="315301"/>
          <a:ext cx="859202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2</xdr:colOff>
      <xdr:row>7</xdr:row>
      <xdr:rowOff>32651</xdr:rowOff>
    </xdr:from>
    <xdr:to>
      <xdr:col>0</xdr:col>
      <xdr:colOff>235115</xdr:colOff>
      <xdr:row>14</xdr:row>
      <xdr:rowOff>25701</xdr:rowOff>
    </xdr:to>
    <xdr:sp macro="" textlink="">
      <xdr:nvSpPr>
        <xdr:cNvPr id="6" name="Diagrama de flujo: operación manual 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8049D24A-507C-9CBE-6516-3847B31AB08F}"/>
            </a:ext>
          </a:extLst>
        </xdr:cNvPr>
        <xdr:cNvSpPr/>
      </xdr:nvSpPr>
      <xdr:spPr>
        <a:xfrm rot="16200000">
          <a:off x="-431310" y="1920728"/>
          <a:ext cx="1091226" cy="228601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15686</xdr:rowOff>
    </xdr:from>
    <xdr:to>
      <xdr:col>0</xdr:col>
      <xdr:colOff>235113</xdr:colOff>
      <xdr:row>19</xdr:row>
      <xdr:rowOff>96243</xdr:rowOff>
    </xdr:to>
    <xdr:sp macro="" textlink="">
      <xdr:nvSpPr>
        <xdr:cNvPr id="3" name="Diagrama de flujo: operación manual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2DC108D-9F50-79A5-DB38-A71F315CC226}"/>
            </a:ext>
          </a:extLst>
        </xdr:cNvPr>
        <xdr:cNvSpPr/>
      </xdr:nvSpPr>
      <xdr:spPr>
        <a:xfrm rot="16200000">
          <a:off x="-393412" y="2797632"/>
          <a:ext cx="1015424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7</xdr:row>
      <xdr:rowOff>131263</xdr:rowOff>
    </xdr:from>
    <xdr:to>
      <xdr:col>0</xdr:col>
      <xdr:colOff>235115</xdr:colOff>
      <xdr:row>14</xdr:row>
      <xdr:rowOff>18319</xdr:rowOff>
    </xdr:to>
    <xdr:sp macro="" textlink="">
      <xdr:nvSpPr>
        <xdr:cNvPr id="4" name="Diagrama de flujo: operación manual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4D35C55-8F42-D6C5-35A5-CA7308F06EEF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235113</xdr:colOff>
      <xdr:row>4</xdr:row>
      <xdr:rowOff>267166</xdr:rowOff>
    </xdr:to>
    <xdr:sp macro="" textlink="">
      <xdr:nvSpPr>
        <xdr:cNvPr id="5" name="Diagrama de flujo: operación manual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BAD3314A-6A27-283C-985F-CF09F72F5E89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4</xdr:row>
      <xdr:rowOff>80779</xdr:rowOff>
    </xdr:from>
    <xdr:to>
      <xdr:col>0</xdr:col>
      <xdr:colOff>235114</xdr:colOff>
      <xdr:row>8</xdr:row>
      <xdr:rowOff>35453</xdr:rowOff>
    </xdr:to>
    <xdr:sp macro="" textlink="">
      <xdr:nvSpPr>
        <xdr:cNvPr id="6" name="Diagrama de flujo: operación manual 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9C948968-16C3-205B-F866-FDE56E15DF63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16165</xdr:rowOff>
    </xdr:from>
    <xdr:to>
      <xdr:col>0</xdr:col>
      <xdr:colOff>235113</xdr:colOff>
      <xdr:row>18</xdr:row>
      <xdr:rowOff>118857</xdr:rowOff>
    </xdr:to>
    <xdr:sp macro="" textlink="">
      <xdr:nvSpPr>
        <xdr:cNvPr id="3" name="Diagrama de flujo: operación manual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874ADEF-38BD-3638-74CF-0F28030FC1D8}"/>
            </a:ext>
          </a:extLst>
        </xdr:cNvPr>
        <xdr:cNvSpPr/>
      </xdr:nvSpPr>
      <xdr:spPr>
        <a:xfrm rot="16200000">
          <a:off x="-402073" y="2809947"/>
          <a:ext cx="1032745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1</xdr:colOff>
      <xdr:row>2</xdr:row>
      <xdr:rowOff>117474</xdr:rowOff>
    </xdr:from>
    <xdr:to>
      <xdr:col>0</xdr:col>
      <xdr:colOff>235114</xdr:colOff>
      <xdr:row>8</xdr:row>
      <xdr:rowOff>115986</xdr:rowOff>
    </xdr:to>
    <xdr:sp macro="" textlink="">
      <xdr:nvSpPr>
        <xdr:cNvPr id="4" name="Diagrama de flujo: operación manual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D61C92D5-911E-7FB8-9A3C-65D8B83D63EA}"/>
            </a:ext>
          </a:extLst>
        </xdr:cNvPr>
        <xdr:cNvSpPr/>
      </xdr:nvSpPr>
      <xdr:spPr>
        <a:xfrm rot="16200000">
          <a:off x="-369234" y="1064559"/>
          <a:ext cx="967072" cy="228602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235113</xdr:colOff>
      <xdr:row>4</xdr:row>
      <xdr:rowOff>23611</xdr:rowOff>
    </xdr:to>
    <xdr:sp macro="" textlink="">
      <xdr:nvSpPr>
        <xdr:cNvPr id="5" name="Diagrama de flujo: operación manual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8577F3AC-08E8-432F-921E-D3FD108C4377}"/>
            </a:ext>
          </a:extLst>
        </xdr:cNvPr>
        <xdr:cNvSpPr/>
      </xdr:nvSpPr>
      <xdr:spPr>
        <a:xfrm rot="16200000">
          <a:off x="-315301" y="315301"/>
          <a:ext cx="859202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2</xdr:colOff>
      <xdr:row>7</xdr:row>
      <xdr:rowOff>99887</xdr:rowOff>
    </xdr:from>
    <xdr:to>
      <xdr:col>0</xdr:col>
      <xdr:colOff>235115</xdr:colOff>
      <xdr:row>14</xdr:row>
      <xdr:rowOff>14548</xdr:rowOff>
    </xdr:to>
    <xdr:sp macro="" textlink="">
      <xdr:nvSpPr>
        <xdr:cNvPr id="6" name="Diagrama de flujo: operación manual 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32D8F6CE-5E7E-87E8-EBF5-BDC6B610B8EE}"/>
            </a:ext>
          </a:extLst>
        </xdr:cNvPr>
        <xdr:cNvSpPr/>
      </xdr:nvSpPr>
      <xdr:spPr>
        <a:xfrm rot="16200000">
          <a:off x="-431310" y="1920728"/>
          <a:ext cx="1091226" cy="228601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155492</xdr:rowOff>
    </xdr:from>
    <xdr:to>
      <xdr:col>0</xdr:col>
      <xdr:colOff>235113</xdr:colOff>
      <xdr:row>19</xdr:row>
      <xdr:rowOff>93228</xdr:rowOff>
    </xdr:to>
    <xdr:sp macro="" textlink="">
      <xdr:nvSpPr>
        <xdr:cNvPr id="3" name="Diagrama de flujo: operación manual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D75285B-F0B1-9D13-46F8-126319F40F8A}"/>
            </a:ext>
          </a:extLst>
        </xdr:cNvPr>
        <xdr:cNvSpPr/>
      </xdr:nvSpPr>
      <xdr:spPr>
        <a:xfrm rot="16200000">
          <a:off x="-402073" y="2809947"/>
          <a:ext cx="1032745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1</xdr:colOff>
      <xdr:row>2</xdr:row>
      <xdr:rowOff>112618</xdr:rowOff>
    </xdr:from>
    <xdr:to>
      <xdr:col>0</xdr:col>
      <xdr:colOff>235114</xdr:colOff>
      <xdr:row>8</xdr:row>
      <xdr:rowOff>37543</xdr:rowOff>
    </xdr:to>
    <xdr:sp macro="" textlink="">
      <xdr:nvSpPr>
        <xdr:cNvPr id="4" name="Diagrama de flujo: operación manual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734337A9-9379-0D5E-6EB0-BA8422FF9D8F}"/>
            </a:ext>
          </a:extLst>
        </xdr:cNvPr>
        <xdr:cNvSpPr/>
      </xdr:nvSpPr>
      <xdr:spPr>
        <a:xfrm rot="16200000">
          <a:off x="-369234" y="1064559"/>
          <a:ext cx="967072" cy="228602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235113</xdr:colOff>
      <xdr:row>4</xdr:row>
      <xdr:rowOff>18761</xdr:rowOff>
    </xdr:to>
    <xdr:sp macro="" textlink="">
      <xdr:nvSpPr>
        <xdr:cNvPr id="5" name="Diagrama de flujo: operación manual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21193CA1-5281-DE08-ADD8-1E99A8372748}"/>
            </a:ext>
          </a:extLst>
        </xdr:cNvPr>
        <xdr:cNvSpPr/>
      </xdr:nvSpPr>
      <xdr:spPr>
        <a:xfrm rot="16200000">
          <a:off x="-315301" y="315301"/>
          <a:ext cx="859202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2</xdr:colOff>
      <xdr:row>7</xdr:row>
      <xdr:rowOff>21445</xdr:rowOff>
    </xdr:from>
    <xdr:to>
      <xdr:col>0</xdr:col>
      <xdr:colOff>235115</xdr:colOff>
      <xdr:row>14</xdr:row>
      <xdr:rowOff>5006</xdr:rowOff>
    </xdr:to>
    <xdr:sp macro="" textlink="">
      <xdr:nvSpPr>
        <xdr:cNvPr id="6" name="Diagrama de flujo: operación manual 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9595A08D-09EB-7506-182B-1B08FA2FAB27}"/>
            </a:ext>
          </a:extLst>
        </xdr:cNvPr>
        <xdr:cNvSpPr/>
      </xdr:nvSpPr>
      <xdr:spPr>
        <a:xfrm rot="16200000">
          <a:off x="-431310" y="1920728"/>
          <a:ext cx="1091226" cy="228601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54639</xdr:rowOff>
    </xdr:from>
    <xdr:to>
      <xdr:col>0</xdr:col>
      <xdr:colOff>235113</xdr:colOff>
      <xdr:row>19</xdr:row>
      <xdr:rowOff>133379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3BC8FCB-398C-6606-7636-77BCD5744F0B}"/>
            </a:ext>
          </a:extLst>
        </xdr:cNvPr>
        <xdr:cNvSpPr/>
      </xdr:nvSpPr>
      <xdr:spPr>
        <a:xfrm rot="16200000">
          <a:off x="-402073" y="2809947"/>
          <a:ext cx="1032745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1</xdr:colOff>
      <xdr:row>3</xdr:row>
      <xdr:rowOff>1680</xdr:rowOff>
    </xdr:from>
    <xdr:to>
      <xdr:col>0</xdr:col>
      <xdr:colOff>235114</xdr:colOff>
      <xdr:row>8</xdr:row>
      <xdr:rowOff>93836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D2FB26DC-8295-C971-D27F-28E3DCB8AC87}"/>
            </a:ext>
          </a:extLst>
        </xdr:cNvPr>
        <xdr:cNvSpPr/>
      </xdr:nvSpPr>
      <xdr:spPr>
        <a:xfrm rot="16200000">
          <a:off x="-369234" y="1064559"/>
          <a:ext cx="967072" cy="228602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235113</xdr:colOff>
      <xdr:row>4</xdr:row>
      <xdr:rowOff>55596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650ED844-8410-64AD-20D6-AB03E161B2A8}"/>
            </a:ext>
          </a:extLst>
        </xdr:cNvPr>
        <xdr:cNvSpPr/>
      </xdr:nvSpPr>
      <xdr:spPr>
        <a:xfrm rot="16200000">
          <a:off x="-315301" y="315301"/>
          <a:ext cx="859202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2</xdr:colOff>
      <xdr:row>7</xdr:row>
      <xdr:rowOff>77475</xdr:rowOff>
    </xdr:from>
    <xdr:to>
      <xdr:col>0</xdr:col>
      <xdr:colOff>235115</xdr:colOff>
      <xdr:row>14</xdr:row>
      <xdr:rowOff>73659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711B6A21-4DE3-5E75-86DE-3FEE50B9B88A}"/>
            </a:ext>
          </a:extLst>
        </xdr:cNvPr>
        <xdr:cNvSpPr/>
      </xdr:nvSpPr>
      <xdr:spPr>
        <a:xfrm rot="16200000">
          <a:off x="-431310" y="1920728"/>
          <a:ext cx="1091226" cy="228601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21021</xdr:rowOff>
    </xdr:from>
    <xdr:to>
      <xdr:col>0</xdr:col>
      <xdr:colOff>235113</xdr:colOff>
      <xdr:row>19</xdr:row>
      <xdr:rowOff>112472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C905C3C-80A7-9F86-A907-A7E07F050F08}"/>
            </a:ext>
          </a:extLst>
        </xdr:cNvPr>
        <xdr:cNvSpPr/>
      </xdr:nvSpPr>
      <xdr:spPr>
        <a:xfrm rot="16200000">
          <a:off x="-402073" y="2809947"/>
          <a:ext cx="1032745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1</xdr:colOff>
      <xdr:row>2</xdr:row>
      <xdr:rowOff>117474</xdr:rowOff>
    </xdr:from>
    <xdr:to>
      <xdr:col>0</xdr:col>
      <xdr:colOff>235114</xdr:colOff>
      <xdr:row>8</xdr:row>
      <xdr:rowOff>59982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8A28566C-440B-9C40-C5A9-6BF0B82F9C48}"/>
            </a:ext>
          </a:extLst>
        </xdr:cNvPr>
        <xdr:cNvSpPr/>
      </xdr:nvSpPr>
      <xdr:spPr>
        <a:xfrm rot="16200000">
          <a:off x="-369234" y="1064559"/>
          <a:ext cx="967072" cy="228602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235113</xdr:colOff>
      <xdr:row>4</xdr:row>
      <xdr:rowOff>23611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22AFDBA6-F6C4-36DD-1A2B-A197FD5EBA3B}"/>
            </a:ext>
          </a:extLst>
        </xdr:cNvPr>
        <xdr:cNvSpPr/>
      </xdr:nvSpPr>
      <xdr:spPr>
        <a:xfrm rot="16200000">
          <a:off x="-315301" y="315301"/>
          <a:ext cx="859202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2</xdr:colOff>
      <xdr:row>7</xdr:row>
      <xdr:rowOff>37507</xdr:rowOff>
    </xdr:from>
    <xdr:to>
      <xdr:col>0</xdr:col>
      <xdr:colOff>235115</xdr:colOff>
      <xdr:row>14</xdr:row>
      <xdr:rowOff>36938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4B2996A0-4D01-C054-2501-89E9BB364CE5}"/>
            </a:ext>
          </a:extLst>
        </xdr:cNvPr>
        <xdr:cNvSpPr/>
      </xdr:nvSpPr>
      <xdr:spPr>
        <a:xfrm rot="16200000">
          <a:off x="-431310" y="1920728"/>
          <a:ext cx="1091226" cy="228601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54639</xdr:rowOff>
    </xdr:from>
    <xdr:to>
      <xdr:col>0</xdr:col>
      <xdr:colOff>235113</xdr:colOff>
      <xdr:row>18</xdr:row>
      <xdr:rowOff>146090</xdr:rowOff>
    </xdr:to>
    <xdr:sp macro="" textlink="">
      <xdr:nvSpPr>
        <xdr:cNvPr id="6" name="Diagrama de flujo: operación manual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BF24C59-D16D-F7AC-5235-8CAC90878F41}"/>
            </a:ext>
          </a:extLst>
        </xdr:cNvPr>
        <xdr:cNvSpPr/>
      </xdr:nvSpPr>
      <xdr:spPr>
        <a:xfrm rot="16200000">
          <a:off x="-402073" y="2809947"/>
          <a:ext cx="1032745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1</xdr:colOff>
      <xdr:row>1</xdr:row>
      <xdr:rowOff>538442</xdr:rowOff>
    </xdr:from>
    <xdr:to>
      <xdr:col>0</xdr:col>
      <xdr:colOff>235114</xdr:colOff>
      <xdr:row>7</xdr:row>
      <xdr:rowOff>93572</xdr:rowOff>
    </xdr:to>
    <xdr:sp macro="" textlink="">
      <xdr:nvSpPr>
        <xdr:cNvPr id="7" name="Diagrama de flujo: operación manual 6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2A12E010-42C8-9AE0-54F2-08806D5ED81F}"/>
            </a:ext>
          </a:extLst>
        </xdr:cNvPr>
        <xdr:cNvSpPr/>
      </xdr:nvSpPr>
      <xdr:spPr>
        <a:xfrm rot="16200000">
          <a:off x="-369234" y="1064559"/>
          <a:ext cx="967072" cy="228602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235113</xdr:colOff>
      <xdr:row>2</xdr:row>
      <xdr:rowOff>79659</xdr:rowOff>
    </xdr:to>
    <xdr:sp macro="" textlink="">
      <xdr:nvSpPr>
        <xdr:cNvPr id="8" name="Diagrama de flujo: operación manual 7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87AF61C4-A9E7-6DB3-FB92-170FE5F13695}"/>
            </a:ext>
          </a:extLst>
        </xdr:cNvPr>
        <xdr:cNvSpPr/>
      </xdr:nvSpPr>
      <xdr:spPr>
        <a:xfrm rot="16200000">
          <a:off x="-315301" y="315301"/>
          <a:ext cx="859202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2</xdr:colOff>
      <xdr:row>6</xdr:row>
      <xdr:rowOff>77475</xdr:rowOff>
    </xdr:from>
    <xdr:to>
      <xdr:col>0</xdr:col>
      <xdr:colOff>235115</xdr:colOff>
      <xdr:row>13</xdr:row>
      <xdr:rowOff>70524</xdr:rowOff>
    </xdr:to>
    <xdr:sp macro="" textlink="">
      <xdr:nvSpPr>
        <xdr:cNvPr id="9" name="Diagrama de flujo: operación manual 8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72D9310B-2EA4-EF12-1572-00681150F8A4}"/>
            </a:ext>
          </a:extLst>
        </xdr:cNvPr>
        <xdr:cNvSpPr/>
      </xdr:nvSpPr>
      <xdr:spPr>
        <a:xfrm rot="16200000">
          <a:off x="-431310" y="1920728"/>
          <a:ext cx="1091226" cy="228601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2</xdr:row>
      <xdr:rowOff>123825</xdr:rowOff>
    </xdr:from>
    <xdr:to>
      <xdr:col>8</xdr:col>
      <xdr:colOff>600075</xdr:colOff>
      <xdr:row>20</xdr:row>
      <xdr:rowOff>114300</xdr:rowOff>
    </xdr:to>
    <xdr:graphicFrame macro="">
      <xdr:nvGraphicFramePr>
        <xdr:cNvPr id="5105" name="Gráfico 1">
          <a:extLst>
            <a:ext uri="{FF2B5EF4-FFF2-40B4-BE49-F238E27FC236}">
              <a16:creationId xmlns:a16="http://schemas.microsoft.com/office/drawing/2014/main" id="{FAE827BF-3FFC-D6C9-B2D5-A71CF59EB86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38100</xdr:colOff>
      <xdr:row>2</xdr:row>
      <xdr:rowOff>161925</xdr:rowOff>
    </xdr:from>
    <xdr:to>
      <xdr:col>24</xdr:col>
      <xdr:colOff>123825</xdr:colOff>
      <xdr:row>20</xdr:row>
      <xdr:rowOff>95250</xdr:rowOff>
    </xdr:to>
    <xdr:graphicFrame macro="">
      <xdr:nvGraphicFramePr>
        <xdr:cNvPr id="5106" name="Gráfico 16">
          <a:extLst>
            <a:ext uri="{FF2B5EF4-FFF2-40B4-BE49-F238E27FC236}">
              <a16:creationId xmlns:a16="http://schemas.microsoft.com/office/drawing/2014/main" id="{0527CE0D-C8E5-DDFE-ED28-113009D9CA2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12</xdr:row>
      <xdr:rowOff>53838</xdr:rowOff>
    </xdr:from>
    <xdr:to>
      <xdr:col>0</xdr:col>
      <xdr:colOff>235113</xdr:colOff>
      <xdr:row>18</xdr:row>
      <xdr:rowOff>94158</xdr:rowOff>
    </xdr:to>
    <xdr:sp macro="" textlink="">
      <xdr:nvSpPr>
        <xdr:cNvPr id="5" name="Diagrama de flujo: operación manual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37E706B8-49AF-91B4-563C-F509F2F2E8E3}"/>
            </a:ext>
          </a:extLst>
        </xdr:cNvPr>
        <xdr:cNvSpPr/>
      </xdr:nvSpPr>
      <xdr:spPr>
        <a:xfrm rot="16200000">
          <a:off x="-402073" y="2809947"/>
          <a:ext cx="1032745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8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1</xdr:colOff>
      <xdr:row>1</xdr:row>
      <xdr:rowOff>532038</xdr:rowOff>
    </xdr:from>
    <xdr:to>
      <xdr:col>0</xdr:col>
      <xdr:colOff>235114</xdr:colOff>
      <xdr:row>7</xdr:row>
      <xdr:rowOff>118415</xdr:rowOff>
    </xdr:to>
    <xdr:sp macro="" textlink="">
      <xdr:nvSpPr>
        <xdr:cNvPr id="6" name="Diagrama de flujo: operación manual 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AED9C53E-9F05-2F46-2162-C61C408F1C31}"/>
            </a:ext>
          </a:extLst>
        </xdr:cNvPr>
        <xdr:cNvSpPr/>
      </xdr:nvSpPr>
      <xdr:spPr>
        <a:xfrm rot="16200000">
          <a:off x="-369234" y="1064559"/>
          <a:ext cx="967072" cy="228602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235113</xdr:colOff>
      <xdr:row>3</xdr:row>
      <xdr:rowOff>3379</xdr:rowOff>
    </xdr:to>
    <xdr:sp macro="" textlink="">
      <xdr:nvSpPr>
        <xdr:cNvPr id="7" name="Diagrama de flujo: operación manual 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BE73E517-9A39-ED89-0D51-784BFB294B60}"/>
            </a:ext>
          </a:extLst>
        </xdr:cNvPr>
        <xdr:cNvSpPr/>
      </xdr:nvSpPr>
      <xdr:spPr>
        <a:xfrm rot="16200000">
          <a:off x="-315301" y="315301"/>
          <a:ext cx="859202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2</xdr:colOff>
      <xdr:row>6</xdr:row>
      <xdr:rowOff>115095</xdr:rowOff>
    </xdr:from>
    <xdr:to>
      <xdr:col>0</xdr:col>
      <xdr:colOff>235115</xdr:colOff>
      <xdr:row>13</xdr:row>
      <xdr:rowOff>63321</xdr:rowOff>
    </xdr:to>
    <xdr:sp macro="" textlink="">
      <xdr:nvSpPr>
        <xdr:cNvPr id="8" name="Diagrama de flujo: operación manual 7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8C96E35-6B97-B97A-280F-A37EA2394F7E}"/>
            </a:ext>
          </a:extLst>
        </xdr:cNvPr>
        <xdr:cNvSpPr/>
      </xdr:nvSpPr>
      <xdr:spPr>
        <a:xfrm rot="16200000">
          <a:off x="-431310" y="1920728"/>
          <a:ext cx="1091226" cy="228601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INGRESOS</a:t>
          </a:r>
        </a:p>
      </xdr:txBody>
    </xdr: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3</xdr:row>
      <xdr:rowOff>57150</xdr:rowOff>
    </xdr:from>
    <xdr:to>
      <xdr:col>8</xdr:col>
      <xdr:colOff>800100</xdr:colOff>
      <xdr:row>20</xdr:row>
      <xdr:rowOff>114300</xdr:rowOff>
    </xdr:to>
    <xdr:graphicFrame macro="">
      <xdr:nvGraphicFramePr>
        <xdr:cNvPr id="6129" name="Gráfico 1">
          <a:extLst>
            <a:ext uri="{FF2B5EF4-FFF2-40B4-BE49-F238E27FC236}">
              <a16:creationId xmlns:a16="http://schemas.microsoft.com/office/drawing/2014/main" id="{F587FECC-9D51-2AEC-359C-BA786132A9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104775</xdr:colOff>
      <xdr:row>3</xdr:row>
      <xdr:rowOff>47625</xdr:rowOff>
    </xdr:from>
    <xdr:to>
      <xdr:col>23</xdr:col>
      <xdr:colOff>628650</xdr:colOff>
      <xdr:row>20</xdr:row>
      <xdr:rowOff>114300</xdr:rowOff>
    </xdr:to>
    <xdr:graphicFrame macro="">
      <xdr:nvGraphicFramePr>
        <xdr:cNvPr id="6130" name="Gráfico 16">
          <a:extLst>
            <a:ext uri="{FF2B5EF4-FFF2-40B4-BE49-F238E27FC236}">
              <a16:creationId xmlns:a16="http://schemas.microsoft.com/office/drawing/2014/main" id="{2CC6A097-099E-8D1E-DAD5-932B3C6580A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13</xdr:row>
      <xdr:rowOff>111442</xdr:rowOff>
    </xdr:from>
    <xdr:to>
      <xdr:col>0</xdr:col>
      <xdr:colOff>235113</xdr:colOff>
      <xdr:row>19</xdr:row>
      <xdr:rowOff>161315</xdr:rowOff>
    </xdr:to>
    <xdr:sp macro="" textlink="">
      <xdr:nvSpPr>
        <xdr:cNvPr id="5" name="Diagrama de flujo: operación manual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7E5E19EF-FD4A-46DC-D399-430416E605E3}"/>
            </a:ext>
          </a:extLst>
        </xdr:cNvPr>
        <xdr:cNvSpPr/>
      </xdr:nvSpPr>
      <xdr:spPr>
        <a:xfrm rot="16200000">
          <a:off x="-402073" y="2809947"/>
          <a:ext cx="1032745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8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1</xdr:colOff>
      <xdr:row>2</xdr:row>
      <xdr:rowOff>69395</xdr:rowOff>
    </xdr:from>
    <xdr:to>
      <xdr:col>0</xdr:col>
      <xdr:colOff>235114</xdr:colOff>
      <xdr:row>9</xdr:row>
      <xdr:rowOff>15932</xdr:rowOff>
    </xdr:to>
    <xdr:sp macro="" textlink="">
      <xdr:nvSpPr>
        <xdr:cNvPr id="6" name="Diagrama de flujo: operación manual 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B075F880-9228-CE5B-5B46-5FA7211ECFEA}"/>
            </a:ext>
          </a:extLst>
        </xdr:cNvPr>
        <xdr:cNvSpPr/>
      </xdr:nvSpPr>
      <xdr:spPr>
        <a:xfrm rot="16200000">
          <a:off x="-369234" y="1064559"/>
          <a:ext cx="967072" cy="228602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235113</xdr:colOff>
      <xdr:row>3</xdr:row>
      <xdr:rowOff>22835</xdr:rowOff>
    </xdr:to>
    <xdr:sp macro="" textlink="">
      <xdr:nvSpPr>
        <xdr:cNvPr id="7" name="Diagrama de flujo: operación manual 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2D107ADA-CFEA-324C-EAFA-5CB0BF8CCC01}"/>
            </a:ext>
          </a:extLst>
        </xdr:cNvPr>
        <xdr:cNvSpPr/>
      </xdr:nvSpPr>
      <xdr:spPr>
        <a:xfrm rot="16200000">
          <a:off x="-315301" y="315301"/>
          <a:ext cx="859202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2</xdr:colOff>
      <xdr:row>8</xdr:row>
      <xdr:rowOff>6237</xdr:rowOff>
    </xdr:from>
    <xdr:to>
      <xdr:col>0</xdr:col>
      <xdr:colOff>235115</xdr:colOff>
      <xdr:row>15</xdr:row>
      <xdr:rowOff>2324</xdr:rowOff>
    </xdr:to>
    <xdr:sp macro="" textlink="">
      <xdr:nvSpPr>
        <xdr:cNvPr id="8" name="Diagrama de flujo: operación manual 7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47E3BE8B-9412-E656-A03B-87EE116FE2C5}"/>
            </a:ext>
          </a:extLst>
        </xdr:cNvPr>
        <xdr:cNvSpPr/>
      </xdr:nvSpPr>
      <xdr:spPr>
        <a:xfrm rot="16200000">
          <a:off x="-431310" y="1920728"/>
          <a:ext cx="1091226" cy="228601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INGRESOS</a:t>
          </a:r>
        </a:p>
      </xdr:txBody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3</xdr:row>
      <xdr:rowOff>123825</xdr:rowOff>
    </xdr:from>
    <xdr:to>
      <xdr:col>8</xdr:col>
      <xdr:colOff>695325</xdr:colOff>
      <xdr:row>20</xdr:row>
      <xdr:rowOff>114300</xdr:rowOff>
    </xdr:to>
    <xdr:graphicFrame macro="">
      <xdr:nvGraphicFramePr>
        <xdr:cNvPr id="7153" name="Gráfico 1">
          <a:extLst>
            <a:ext uri="{FF2B5EF4-FFF2-40B4-BE49-F238E27FC236}">
              <a16:creationId xmlns:a16="http://schemas.microsoft.com/office/drawing/2014/main" id="{EC17CB43-0BE8-DE13-8A3A-8690BA324F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95250</xdr:colOff>
      <xdr:row>3</xdr:row>
      <xdr:rowOff>133350</xdr:rowOff>
    </xdr:from>
    <xdr:to>
      <xdr:col>24</xdr:col>
      <xdr:colOff>38100</xdr:colOff>
      <xdr:row>20</xdr:row>
      <xdr:rowOff>133350</xdr:rowOff>
    </xdr:to>
    <xdr:graphicFrame macro="">
      <xdr:nvGraphicFramePr>
        <xdr:cNvPr id="7154" name="Gráfico 1">
          <a:extLst>
            <a:ext uri="{FF2B5EF4-FFF2-40B4-BE49-F238E27FC236}">
              <a16:creationId xmlns:a16="http://schemas.microsoft.com/office/drawing/2014/main" id="{D7B3A47B-342C-A930-BA1C-7B106E0C3E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12</xdr:row>
      <xdr:rowOff>317</xdr:rowOff>
    </xdr:from>
    <xdr:to>
      <xdr:col>0</xdr:col>
      <xdr:colOff>235113</xdr:colOff>
      <xdr:row>18</xdr:row>
      <xdr:rowOff>59763</xdr:rowOff>
    </xdr:to>
    <xdr:sp macro="" textlink="">
      <xdr:nvSpPr>
        <xdr:cNvPr id="5" name="Diagrama de flujo: operación manual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952A4BA7-C757-0131-F876-1B433CD94648}"/>
            </a:ext>
          </a:extLst>
        </xdr:cNvPr>
        <xdr:cNvSpPr/>
      </xdr:nvSpPr>
      <xdr:spPr>
        <a:xfrm rot="16200000">
          <a:off x="-402073" y="2809947"/>
          <a:ext cx="1032745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8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1</xdr:colOff>
      <xdr:row>1</xdr:row>
      <xdr:rowOff>532038</xdr:rowOff>
    </xdr:from>
    <xdr:to>
      <xdr:col>0</xdr:col>
      <xdr:colOff>235114</xdr:colOff>
      <xdr:row>7</xdr:row>
      <xdr:rowOff>93542</xdr:rowOff>
    </xdr:to>
    <xdr:sp macro="" textlink="">
      <xdr:nvSpPr>
        <xdr:cNvPr id="6" name="Diagrama de flujo: operación manual 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E6628FAF-A1B9-2811-4104-08E8D0CEB57D}"/>
            </a:ext>
          </a:extLst>
        </xdr:cNvPr>
        <xdr:cNvSpPr/>
      </xdr:nvSpPr>
      <xdr:spPr>
        <a:xfrm rot="16200000">
          <a:off x="-369234" y="1064559"/>
          <a:ext cx="967072" cy="228602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235113</xdr:colOff>
      <xdr:row>2</xdr:row>
      <xdr:rowOff>150778</xdr:rowOff>
    </xdr:to>
    <xdr:sp macro="" textlink="">
      <xdr:nvSpPr>
        <xdr:cNvPr id="7" name="Diagrama de flujo: operación manual 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FE6FB916-AE4D-BEDC-DDF0-30BD9B42173F}"/>
            </a:ext>
          </a:extLst>
        </xdr:cNvPr>
        <xdr:cNvSpPr/>
      </xdr:nvSpPr>
      <xdr:spPr>
        <a:xfrm rot="16200000">
          <a:off x="-315301" y="315301"/>
          <a:ext cx="859202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2</xdr:colOff>
      <xdr:row>6</xdr:row>
      <xdr:rowOff>74273</xdr:rowOff>
    </xdr:from>
    <xdr:to>
      <xdr:col>0</xdr:col>
      <xdr:colOff>235115</xdr:colOff>
      <xdr:row>13</xdr:row>
      <xdr:rowOff>32071</xdr:rowOff>
    </xdr:to>
    <xdr:sp macro="" textlink="">
      <xdr:nvSpPr>
        <xdr:cNvPr id="8" name="Diagrama de flujo: operación manual 7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34F35DE-6F8D-9123-059F-556E120F3410}"/>
            </a:ext>
          </a:extLst>
        </xdr:cNvPr>
        <xdr:cNvSpPr/>
      </xdr:nvSpPr>
      <xdr:spPr>
        <a:xfrm rot="16200000">
          <a:off x="-431310" y="1920728"/>
          <a:ext cx="1091226" cy="228601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INGRESOS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14</xdr:row>
      <xdr:rowOff>55841</xdr:rowOff>
    </xdr:from>
    <xdr:to>
      <xdr:col>0</xdr:col>
      <xdr:colOff>235113</xdr:colOff>
      <xdr:row>20</xdr:row>
      <xdr:rowOff>136397</xdr:rowOff>
    </xdr:to>
    <xdr:sp macro="" textlink="">
      <xdr:nvSpPr>
        <xdr:cNvPr id="3" name="Diagrama de flujo: operación manual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63C5D00-AA15-8507-4233-967D6FA9151F}"/>
            </a:ext>
          </a:extLst>
        </xdr:cNvPr>
        <xdr:cNvSpPr/>
      </xdr:nvSpPr>
      <xdr:spPr>
        <a:xfrm rot="16200000">
          <a:off x="-393412" y="2797632"/>
          <a:ext cx="1015424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8</xdr:row>
      <xdr:rowOff>97646</xdr:rowOff>
    </xdr:from>
    <xdr:to>
      <xdr:col>0</xdr:col>
      <xdr:colOff>235115</xdr:colOff>
      <xdr:row>15</xdr:row>
      <xdr:rowOff>74348</xdr:rowOff>
    </xdr:to>
    <xdr:sp macro="" textlink="">
      <xdr:nvSpPr>
        <xdr:cNvPr id="4" name="Diagrama de flujo: operación manual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F1414A0B-BF4A-8BE4-CF26-20C6B6FB3006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235113</xdr:colOff>
      <xdr:row>5</xdr:row>
      <xdr:rowOff>78410</xdr:rowOff>
    </xdr:to>
    <xdr:sp macro="" textlink="">
      <xdr:nvSpPr>
        <xdr:cNvPr id="5" name="Diagrama de flujo: operación manual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862D4BA4-BB68-CFAB-F63B-5C4C9E407246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4</xdr:row>
      <xdr:rowOff>58367</xdr:rowOff>
    </xdr:from>
    <xdr:to>
      <xdr:col>0</xdr:col>
      <xdr:colOff>235114</xdr:colOff>
      <xdr:row>9</xdr:row>
      <xdr:rowOff>134685</xdr:rowOff>
    </xdr:to>
    <xdr:sp macro="" textlink="">
      <xdr:nvSpPr>
        <xdr:cNvPr id="6" name="Diagrama de flujo: operación manual 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51CF6034-C776-8C2C-FF95-2A8B9EBE11C6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39779</xdr:rowOff>
    </xdr:from>
    <xdr:to>
      <xdr:col>0</xdr:col>
      <xdr:colOff>235113</xdr:colOff>
      <xdr:row>19</xdr:row>
      <xdr:rowOff>113909</xdr:rowOff>
    </xdr:to>
    <xdr:sp macro="" textlink="">
      <xdr:nvSpPr>
        <xdr:cNvPr id="3" name="Diagrama de flujo: operación manual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2329FAD-9BDC-74D1-E2BF-AE1A772933D6}"/>
            </a:ext>
          </a:extLst>
        </xdr:cNvPr>
        <xdr:cNvSpPr/>
      </xdr:nvSpPr>
      <xdr:spPr>
        <a:xfrm rot="16200000">
          <a:off x="-393412" y="2797632"/>
          <a:ext cx="1015424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7</xdr:row>
      <xdr:rowOff>75234</xdr:rowOff>
    </xdr:from>
    <xdr:to>
      <xdr:col>0</xdr:col>
      <xdr:colOff>235115</xdr:colOff>
      <xdr:row>14</xdr:row>
      <xdr:rowOff>55116</xdr:rowOff>
    </xdr:to>
    <xdr:sp macro="" textlink="">
      <xdr:nvSpPr>
        <xdr:cNvPr id="4" name="Diagrama de flujo: operación manual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95AFEEF8-4673-0ABD-FD20-87BC3A017156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235113</xdr:colOff>
      <xdr:row>4</xdr:row>
      <xdr:rowOff>244754</xdr:rowOff>
    </xdr:to>
    <xdr:sp macro="" textlink="">
      <xdr:nvSpPr>
        <xdr:cNvPr id="5" name="Diagrama de flujo: operación manual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B4E4C969-A173-965E-57D4-C2E6BB1F323E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4</xdr:row>
      <xdr:rowOff>58367</xdr:rowOff>
    </xdr:from>
    <xdr:to>
      <xdr:col>0</xdr:col>
      <xdr:colOff>235114</xdr:colOff>
      <xdr:row>8</xdr:row>
      <xdr:rowOff>96374</xdr:rowOff>
    </xdr:to>
    <xdr:sp macro="" textlink="">
      <xdr:nvSpPr>
        <xdr:cNvPr id="6" name="Diagrama de flujo: operación manual 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2CBAD53-816F-3369-BA5F-018B8EE178FC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156694</xdr:rowOff>
    </xdr:from>
    <xdr:to>
      <xdr:col>0</xdr:col>
      <xdr:colOff>235113</xdr:colOff>
      <xdr:row>18</xdr:row>
      <xdr:rowOff>96243</xdr:rowOff>
    </xdr:to>
    <xdr:sp macro="" textlink="">
      <xdr:nvSpPr>
        <xdr:cNvPr id="3" name="Diagrama de flujo: operación manual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E40BB84-6C2E-A334-2998-B91CBA99CA0E}"/>
            </a:ext>
          </a:extLst>
        </xdr:cNvPr>
        <xdr:cNvSpPr/>
      </xdr:nvSpPr>
      <xdr:spPr>
        <a:xfrm rot="16200000">
          <a:off x="-393412" y="2797632"/>
          <a:ext cx="1015424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6</xdr:row>
      <xdr:rowOff>41616</xdr:rowOff>
    </xdr:from>
    <xdr:to>
      <xdr:col>0</xdr:col>
      <xdr:colOff>235115</xdr:colOff>
      <xdr:row>13</xdr:row>
      <xdr:rowOff>18319</xdr:rowOff>
    </xdr:to>
    <xdr:sp macro="" textlink="">
      <xdr:nvSpPr>
        <xdr:cNvPr id="4" name="Diagrama de flujo: operación manual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D7B488C7-7B41-95AC-A15B-2FEEE0CA0BC5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8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235113</xdr:colOff>
      <xdr:row>4</xdr:row>
      <xdr:rowOff>150264</xdr:rowOff>
    </xdr:to>
    <xdr:sp macro="" textlink="">
      <xdr:nvSpPr>
        <xdr:cNvPr id="5" name="Diagrama de flujo: operación manual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3183A136-722F-B0C1-33BD-CCA8AEB34F4D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3</xdr:row>
      <xdr:rowOff>114397</xdr:rowOff>
    </xdr:from>
    <xdr:to>
      <xdr:col>0</xdr:col>
      <xdr:colOff>235114</xdr:colOff>
      <xdr:row>7</xdr:row>
      <xdr:rowOff>62756</xdr:rowOff>
    </xdr:to>
    <xdr:sp macro="" textlink="">
      <xdr:nvSpPr>
        <xdr:cNvPr id="6" name="Diagrama de flujo: operación manual 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3ABF47AB-B504-0D28-D384-A0AD8F733BA3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22223</xdr:rowOff>
    </xdr:from>
    <xdr:to>
      <xdr:col>0</xdr:col>
      <xdr:colOff>235113</xdr:colOff>
      <xdr:row>19</xdr:row>
      <xdr:rowOff>96353</xdr:rowOff>
    </xdr:to>
    <xdr:sp macro="" textlink="">
      <xdr:nvSpPr>
        <xdr:cNvPr id="3" name="Diagrama de flujo: operación manual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13F5CFF-51F7-6645-3956-583B73945E5D}"/>
            </a:ext>
          </a:extLst>
        </xdr:cNvPr>
        <xdr:cNvSpPr/>
      </xdr:nvSpPr>
      <xdr:spPr>
        <a:xfrm rot="16200000">
          <a:off x="-393412" y="2797632"/>
          <a:ext cx="1015424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7</xdr:row>
      <xdr:rowOff>73553</xdr:rowOff>
    </xdr:from>
    <xdr:to>
      <xdr:col>0</xdr:col>
      <xdr:colOff>235115</xdr:colOff>
      <xdr:row>14</xdr:row>
      <xdr:rowOff>40744</xdr:rowOff>
    </xdr:to>
    <xdr:sp macro="" textlink="">
      <xdr:nvSpPr>
        <xdr:cNvPr id="4" name="Diagrama de flujo: operación manual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D49A09FB-FC9B-0EAF-A4E0-653E8477A6BA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235113</xdr:colOff>
      <xdr:row>4</xdr:row>
      <xdr:rowOff>244754</xdr:rowOff>
    </xdr:to>
    <xdr:sp macro="" textlink="">
      <xdr:nvSpPr>
        <xdr:cNvPr id="5" name="Diagrama de flujo: operación manual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682E3608-494A-83CF-D887-5D7D7A1C8723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4</xdr:row>
      <xdr:rowOff>58367</xdr:rowOff>
    </xdr:from>
    <xdr:to>
      <xdr:col>0</xdr:col>
      <xdr:colOff>235114</xdr:colOff>
      <xdr:row>8</xdr:row>
      <xdr:rowOff>85168</xdr:rowOff>
    </xdr:to>
    <xdr:sp macro="" textlink="">
      <xdr:nvSpPr>
        <xdr:cNvPr id="6" name="Diagrama de flujo: operación manual 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B2E4AB94-37AC-886D-D222-C49EC385314E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151838</xdr:rowOff>
    </xdr:from>
    <xdr:to>
      <xdr:col>0</xdr:col>
      <xdr:colOff>235113</xdr:colOff>
      <xdr:row>21</xdr:row>
      <xdr:rowOff>408</xdr:rowOff>
    </xdr:to>
    <xdr:sp macro="" textlink="">
      <xdr:nvSpPr>
        <xdr:cNvPr id="3" name="Diagrama de flujo: operación manual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03CB0C5-4866-50B1-FC6D-E161E8E57179}"/>
            </a:ext>
          </a:extLst>
        </xdr:cNvPr>
        <xdr:cNvSpPr/>
      </xdr:nvSpPr>
      <xdr:spPr>
        <a:xfrm rot="16200000">
          <a:off x="-393412" y="2797632"/>
          <a:ext cx="1015424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8</xdr:row>
      <xdr:rowOff>30410</xdr:rowOff>
    </xdr:from>
    <xdr:to>
      <xdr:col>0</xdr:col>
      <xdr:colOff>235115</xdr:colOff>
      <xdr:row>15</xdr:row>
      <xdr:rowOff>7113</xdr:rowOff>
    </xdr:to>
    <xdr:sp macro="" textlink="">
      <xdr:nvSpPr>
        <xdr:cNvPr id="4" name="Diagrama de flujo: operación manual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45B2843C-51E7-A191-0C4B-8FEE3012C0DD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235113</xdr:colOff>
      <xdr:row>4</xdr:row>
      <xdr:rowOff>244754</xdr:rowOff>
    </xdr:to>
    <xdr:sp macro="" textlink="">
      <xdr:nvSpPr>
        <xdr:cNvPr id="5" name="Diagrama de flujo: operación manual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46A86AA0-D39A-55DA-AB89-CA616C852B0B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4</xdr:row>
      <xdr:rowOff>58367</xdr:rowOff>
    </xdr:from>
    <xdr:to>
      <xdr:col>0</xdr:col>
      <xdr:colOff>235114</xdr:colOff>
      <xdr:row>9</xdr:row>
      <xdr:rowOff>51550</xdr:rowOff>
    </xdr:to>
    <xdr:sp macro="" textlink="">
      <xdr:nvSpPr>
        <xdr:cNvPr id="6" name="Diagrama de flujo: operación manual 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B0427F44-02C3-0F83-1861-D4A66BD90DE2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132601</xdr:rowOff>
    </xdr:from>
    <xdr:to>
      <xdr:col>0</xdr:col>
      <xdr:colOff>235113</xdr:colOff>
      <xdr:row>18</xdr:row>
      <xdr:rowOff>40389</xdr:rowOff>
    </xdr:to>
    <xdr:sp macro="" textlink="">
      <xdr:nvSpPr>
        <xdr:cNvPr id="3" name="Diagrama de flujo: operación manual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134E6C1-7D03-F578-CE4F-46F2E7D0D3EE}"/>
            </a:ext>
          </a:extLst>
        </xdr:cNvPr>
        <xdr:cNvSpPr/>
      </xdr:nvSpPr>
      <xdr:spPr>
        <a:xfrm rot="16200000">
          <a:off x="-393412" y="2797632"/>
          <a:ext cx="1015424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6</xdr:row>
      <xdr:rowOff>7999</xdr:rowOff>
    </xdr:from>
    <xdr:to>
      <xdr:col>0</xdr:col>
      <xdr:colOff>235115</xdr:colOff>
      <xdr:row>12</xdr:row>
      <xdr:rowOff>135261</xdr:rowOff>
    </xdr:to>
    <xdr:sp macro="" textlink="">
      <xdr:nvSpPr>
        <xdr:cNvPr id="4" name="Diagrama de flujo: operación manual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FD5B86FE-73DF-47BC-E699-B5319C96E800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235113</xdr:colOff>
      <xdr:row>3</xdr:row>
      <xdr:rowOff>54254</xdr:rowOff>
    </xdr:to>
    <xdr:sp macro="" textlink="">
      <xdr:nvSpPr>
        <xdr:cNvPr id="5" name="Diagrama de flujo: operación manual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285AFF5B-E097-675D-05F5-F8866071F7F4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2</xdr:row>
      <xdr:rowOff>72748</xdr:rowOff>
    </xdr:from>
    <xdr:to>
      <xdr:col>0</xdr:col>
      <xdr:colOff>235114</xdr:colOff>
      <xdr:row>7</xdr:row>
      <xdr:rowOff>29152</xdr:rowOff>
    </xdr:to>
    <xdr:sp macro="" textlink="">
      <xdr:nvSpPr>
        <xdr:cNvPr id="6" name="Diagrama de flujo: operación manual 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79E34586-4177-6ED3-E95D-FBE7548515C1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62191</xdr:rowOff>
    </xdr:from>
    <xdr:to>
      <xdr:col>0</xdr:col>
      <xdr:colOff>235113</xdr:colOff>
      <xdr:row>19</xdr:row>
      <xdr:rowOff>136320</xdr:rowOff>
    </xdr:to>
    <xdr:sp macro="" textlink="">
      <xdr:nvSpPr>
        <xdr:cNvPr id="3" name="Diagrama de flujo: operación manual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D9ABAF1-90D2-0945-8830-54AA9BB0E8A2}"/>
            </a:ext>
          </a:extLst>
        </xdr:cNvPr>
        <xdr:cNvSpPr/>
      </xdr:nvSpPr>
      <xdr:spPr>
        <a:xfrm rot="16200000">
          <a:off x="-393412" y="2797632"/>
          <a:ext cx="1015424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7</xdr:row>
      <xdr:rowOff>97646</xdr:rowOff>
    </xdr:from>
    <xdr:to>
      <xdr:col>0</xdr:col>
      <xdr:colOff>235115</xdr:colOff>
      <xdr:row>14</xdr:row>
      <xdr:rowOff>74348</xdr:rowOff>
    </xdr:to>
    <xdr:sp macro="" textlink="">
      <xdr:nvSpPr>
        <xdr:cNvPr id="4" name="Diagrama de flujo: operación manual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E8B7B395-6E7B-70FE-B21A-0480D2F7DECC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235113</xdr:colOff>
      <xdr:row>4</xdr:row>
      <xdr:rowOff>244754</xdr:rowOff>
    </xdr:to>
    <xdr:sp macro="" textlink="">
      <xdr:nvSpPr>
        <xdr:cNvPr id="5" name="Diagrama de flujo: operación manual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39AB9CE6-874D-B7E1-F0DD-D9CEBEDB6A1B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4</xdr:row>
      <xdr:rowOff>58367</xdr:rowOff>
    </xdr:from>
    <xdr:to>
      <xdr:col>0</xdr:col>
      <xdr:colOff>235114</xdr:colOff>
      <xdr:row>8</xdr:row>
      <xdr:rowOff>131561</xdr:rowOff>
    </xdr:to>
    <xdr:sp macro="" textlink="">
      <xdr:nvSpPr>
        <xdr:cNvPr id="6" name="Diagrama de flujo: operación manual 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25A4CC26-DBC2-AFFC-8E4C-1557CC24372B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LIBRO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trujillo\Archivos_Zanabria\VARIOS\Linea%20carne\2002\ENERO\colo_0102.xls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microsoft.com/office/2019/04/relationships/externalLinkLongPath" Target="DISEL_ERM/0%20Informaci&#243;n%20Atendida%202018/0%20Estad&#237;sticas%20REGIONES%202018/Estadisticas%20de%20Planilla%20Electr&#243;nica%20-%20ENVME%20ciudades.xlsx?3DDF7213" TargetMode="External"/><Relationship Id="rId1" Type="http://schemas.openxmlformats.org/officeDocument/2006/relationships/externalLinkPath" Target="file:///\\3DDF7213\Estadisticas%20de%20Planilla%20Electr&#243;nica%20-%20ENVME%20ciudade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avid%20Esparta\ANALISIS-DISEL\EDO%20Industria%202014\Producto\VERSI&#211;N%20FINAL%2001-08-2014\Informe\Gr&#225;ficos\ANEXOS%20EDO%20LAMBAYEQUE_i21071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SAULO\MTPE1\RENECOSUCC\renecosucc%202009\ESTADISTICA%20ANUA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SAULO/MTPE1/RENECOSUCC/renecosucc%202009/ESTADISTICA%20ANUAL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ocuments%20and%20Settings\Yvan%20Choque%20Avila\Configuraci&#243;n%20local\Archivos%20temporales%20de%20Internet\OLK5B\02%20-%20Febrero%20RENECOSUCC.xls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microsoft.com/office/2019/04/relationships/externalLinkLongPath" Target="Documents%20and%20Settings/Yvan%20Choque%20Avila/Configuraci&#243;n%20local/Archivos%20temporales%20de%20Internet/OLK5B/02%20-%20Febrero%20RENECOSUCC.xls?EA5F2000" TargetMode="External"/><Relationship Id="rId1" Type="http://schemas.openxmlformats.org/officeDocument/2006/relationships/externalLinkPath" Target="file:///\\EA5F2000\02%20-%20Febrero%20RENECOSUCC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GUTI"/>
      <sheetName val="x Zonales"/>
      <sheetName val="ACUM HISTORICO"/>
      <sheetName val="RESUMEN"/>
      <sheetName val="FACTOR"/>
      <sheetName val="ACUM REEXP"/>
      <sheetName val="Seg"/>
      <sheetName val="Hoja1"/>
      <sheetName val="Hoja2"/>
      <sheetName val="Hoja3"/>
      <sheetName val="#REF"/>
      <sheetName val="LIBRO2"/>
    </sheetNames>
    <sheetDataSet>
      <sheetData sheetId="0">
        <row r="18">
          <cell r="A18" t="str">
            <v xml:space="preserve">  Crudo de Palmiste</v>
          </cell>
          <cell r="B18" t="str">
            <v>--</v>
          </cell>
          <cell r="C18">
            <v>524</v>
          </cell>
          <cell r="D18">
            <v>-100</v>
          </cell>
          <cell r="E18" t="str">
            <v>--</v>
          </cell>
          <cell r="F18">
            <v>27</v>
          </cell>
          <cell r="G18">
            <v>-100</v>
          </cell>
          <cell r="H18" t="str">
            <v>--</v>
          </cell>
          <cell r="I18">
            <v>822</v>
          </cell>
          <cell r="J18">
            <v>-100</v>
          </cell>
          <cell r="K18" t="str">
            <v>--</v>
          </cell>
          <cell r="L18">
            <v>65</v>
          </cell>
          <cell r="M18">
            <v>-100</v>
          </cell>
        </row>
        <row r="19">
          <cell r="A19" t="str">
            <v xml:space="preserve">  Crudo de Algodon</v>
          </cell>
          <cell r="B19">
            <v>10291</v>
          </cell>
          <cell r="C19">
            <v>15811</v>
          </cell>
          <cell r="D19">
            <v>-34.912402757573844</v>
          </cell>
          <cell r="E19">
            <v>1985</v>
          </cell>
          <cell r="F19">
            <v>7970</v>
          </cell>
          <cell r="G19">
            <v>-75.09410288582184</v>
          </cell>
          <cell r="H19">
            <v>9682</v>
          </cell>
          <cell r="I19">
            <v>11060</v>
          </cell>
          <cell r="J19">
            <v>-12.459312839059677</v>
          </cell>
          <cell r="K19">
            <v>2236</v>
          </cell>
          <cell r="L19">
            <v>1922</v>
          </cell>
          <cell r="M19">
            <v>16.33714880332986</v>
          </cell>
        </row>
        <row r="20">
          <cell r="A20" t="str">
            <v xml:space="preserve">  Crudo de Pescado</v>
          </cell>
          <cell r="B20">
            <v>123675</v>
          </cell>
          <cell r="C20">
            <v>82645</v>
          </cell>
          <cell r="D20">
            <v>49.646076592655341</v>
          </cell>
          <cell r="E20">
            <v>13649</v>
          </cell>
          <cell r="F20">
            <v>12258</v>
          </cell>
          <cell r="G20">
            <v>11.347691303638442</v>
          </cell>
          <cell r="H20">
            <v>97534</v>
          </cell>
          <cell r="I20">
            <v>75001</v>
          </cell>
          <cell r="J20">
            <v>30.043599418674425</v>
          </cell>
          <cell r="K20">
            <v>16114</v>
          </cell>
          <cell r="L20">
            <v>11698</v>
          </cell>
          <cell r="M20">
            <v>37.750042742349123</v>
          </cell>
        </row>
        <row r="21">
          <cell r="A21" t="str">
            <v xml:space="preserve">  Crudo de Soya</v>
          </cell>
          <cell r="B21">
            <v>49851</v>
          </cell>
          <cell r="C21">
            <v>51482</v>
          </cell>
          <cell r="D21">
            <v>-3.1680975875063133</v>
          </cell>
          <cell r="E21">
            <v>6357</v>
          </cell>
          <cell r="F21">
            <v>2955</v>
          </cell>
          <cell r="G21">
            <v>115.12690355329948</v>
          </cell>
          <cell r="H21">
            <v>51043</v>
          </cell>
          <cell r="I21">
            <v>40906</v>
          </cell>
          <cell r="J21">
            <v>24.781205691096652</v>
          </cell>
          <cell r="K21">
            <v>5421</v>
          </cell>
          <cell r="L21">
            <v>4185</v>
          </cell>
          <cell r="M21">
            <v>29.534050179211469</v>
          </cell>
        </row>
        <row r="22">
          <cell r="A22" t="str">
            <v xml:space="preserve">  Crudo de Girasol</v>
          </cell>
          <cell r="B22">
            <v>1046</v>
          </cell>
          <cell r="C22">
            <v>881</v>
          </cell>
          <cell r="D22">
            <v>18.728717366628821</v>
          </cell>
          <cell r="E22" t="str">
            <v>--</v>
          </cell>
          <cell r="F22" t="str">
            <v>--</v>
          </cell>
          <cell r="G22" t="str">
            <v>--</v>
          </cell>
          <cell r="H22">
            <v>2619</v>
          </cell>
          <cell r="I22">
            <v>1299</v>
          </cell>
          <cell r="J22">
            <v>101.61662817551962</v>
          </cell>
          <cell r="K22">
            <v>340</v>
          </cell>
          <cell r="L22" t="str">
            <v>--</v>
          </cell>
          <cell r="M22" t="str">
            <v>--</v>
          </cell>
        </row>
        <row r="23">
          <cell r="A23" t="str">
            <v xml:space="preserve">  Liq. Mod. Pescado</v>
          </cell>
          <cell r="B23">
            <v>13113</v>
          </cell>
          <cell r="C23">
            <v>12336</v>
          </cell>
          <cell r="D23">
            <v>6.2986381322957197</v>
          </cell>
          <cell r="E23">
            <v>1939</v>
          </cell>
          <cell r="F23">
            <v>1285</v>
          </cell>
          <cell r="G23">
            <v>50.894941634241242</v>
          </cell>
          <cell r="H23">
            <v>14139</v>
          </cell>
          <cell r="I23">
            <v>12744</v>
          </cell>
          <cell r="J23">
            <v>10.946327683615809</v>
          </cell>
          <cell r="K23">
            <v>1835</v>
          </cell>
          <cell r="L23">
            <v>1332</v>
          </cell>
          <cell r="M23">
            <v>37.762762762762762</v>
          </cell>
        </row>
        <row r="24">
          <cell r="A24" t="str">
            <v xml:space="preserve">  Refinado de Canola</v>
          </cell>
          <cell r="B24" t="str">
            <v>--</v>
          </cell>
          <cell r="C24">
            <v>244</v>
          </cell>
          <cell r="D24">
            <v>-100</v>
          </cell>
          <cell r="E24" t="str">
            <v>--</v>
          </cell>
          <cell r="F24">
            <v>59</v>
          </cell>
          <cell r="G24">
            <v>-100</v>
          </cell>
          <cell r="H24">
            <v>86</v>
          </cell>
          <cell r="I24">
            <v>265</v>
          </cell>
          <cell r="J24">
            <v>-67.547169811320757</v>
          </cell>
          <cell r="K24" t="str">
            <v>--</v>
          </cell>
          <cell r="L24">
            <v>59</v>
          </cell>
          <cell r="M24">
            <v>-100</v>
          </cell>
        </row>
        <row r="25">
          <cell r="A25" t="str">
            <v xml:space="preserve">  Refinado de Soya</v>
          </cell>
          <cell r="B25">
            <v>501</v>
          </cell>
          <cell r="C25">
            <v>1048</v>
          </cell>
          <cell r="D25">
            <v>-52.194656488549619</v>
          </cell>
          <cell r="E25">
            <v>12</v>
          </cell>
          <cell r="F25">
            <v>32</v>
          </cell>
          <cell r="G25">
            <v>-62.5</v>
          </cell>
          <cell r="H25">
            <v>379</v>
          </cell>
          <cell r="I25">
            <v>1057</v>
          </cell>
          <cell r="J25">
            <v>-64.143803216650895</v>
          </cell>
          <cell r="K25">
            <v>30</v>
          </cell>
          <cell r="L25">
            <v>32</v>
          </cell>
          <cell r="M25">
            <v>-6.25</v>
          </cell>
        </row>
        <row r="26">
          <cell r="A26" t="str">
            <v xml:space="preserve">  Refinado Palma</v>
          </cell>
          <cell r="B26">
            <v>3575</v>
          </cell>
          <cell r="C26">
            <v>3723</v>
          </cell>
          <cell r="D26">
            <v>-3.9752887456352415</v>
          </cell>
          <cell r="E26">
            <v>366</v>
          </cell>
          <cell r="F26">
            <v>515</v>
          </cell>
          <cell r="G26">
            <v>-28.932038834951456</v>
          </cell>
          <cell r="H26">
            <v>3468</v>
          </cell>
          <cell r="I26">
            <v>4496</v>
          </cell>
          <cell r="J26">
            <v>-22.864768683274018</v>
          </cell>
          <cell r="K26">
            <v>348</v>
          </cell>
          <cell r="L26">
            <v>653</v>
          </cell>
          <cell r="M26">
            <v>-46.707503828483922</v>
          </cell>
        </row>
        <row r="27">
          <cell r="A27" t="str">
            <v xml:space="preserve">  Refinado de Pescado</v>
          </cell>
          <cell r="B27">
            <v>1374</v>
          </cell>
          <cell r="C27">
            <v>3133</v>
          </cell>
          <cell r="D27">
            <v>-56.144270667092243</v>
          </cell>
          <cell r="E27">
            <v>331</v>
          </cell>
          <cell r="F27">
            <v>250</v>
          </cell>
          <cell r="G27">
            <v>32.400000000000006</v>
          </cell>
          <cell r="H27">
            <v>1235</v>
          </cell>
          <cell r="I27">
            <v>3155</v>
          </cell>
          <cell r="J27">
            <v>-60.855784469096676</v>
          </cell>
          <cell r="K27">
            <v>125</v>
          </cell>
          <cell r="L27">
            <v>184</v>
          </cell>
          <cell r="M27">
            <v>-32.065217391304344</v>
          </cell>
        </row>
        <row r="28">
          <cell r="A28" t="str">
            <v xml:space="preserve">  Semi Refinado de Palma</v>
          </cell>
          <cell r="B28" t="str">
            <v>--</v>
          </cell>
          <cell r="C28" t="str">
            <v>--</v>
          </cell>
          <cell r="D28" t="str">
            <v>--</v>
          </cell>
          <cell r="E28" t="str">
            <v>--</v>
          </cell>
          <cell r="F28" t="str">
            <v>--</v>
          </cell>
          <cell r="G28" t="str">
            <v>--</v>
          </cell>
          <cell r="H28" t="str">
            <v>--</v>
          </cell>
          <cell r="I28" t="str">
            <v>--</v>
          </cell>
          <cell r="J28" t="str">
            <v>--</v>
          </cell>
          <cell r="K28" t="str">
            <v>--</v>
          </cell>
          <cell r="L28" t="str">
            <v>--</v>
          </cell>
          <cell r="M28" t="str">
            <v>--</v>
          </cell>
        </row>
        <row r="29">
          <cell r="A29" t="str">
            <v xml:space="preserve">  Semi Ref. Girasol</v>
          </cell>
          <cell r="B29" t="str">
            <v>--</v>
          </cell>
          <cell r="C29">
            <v>659</v>
          </cell>
          <cell r="D29">
            <v>-100</v>
          </cell>
          <cell r="E29" t="str">
            <v>--</v>
          </cell>
          <cell r="F29" t="str">
            <v>--</v>
          </cell>
          <cell r="G29" t="str">
            <v>--</v>
          </cell>
          <cell r="H29" t="str">
            <v>--</v>
          </cell>
          <cell r="I29">
            <v>341</v>
          </cell>
          <cell r="J29">
            <v>-100</v>
          </cell>
          <cell r="K29" t="str">
            <v>--</v>
          </cell>
          <cell r="L29" t="str">
            <v>--</v>
          </cell>
          <cell r="M29" t="str">
            <v>--</v>
          </cell>
        </row>
        <row r="30">
          <cell r="A30" t="str">
            <v xml:space="preserve">  Semi Ref. Pescado</v>
          </cell>
          <cell r="B30" t="str">
            <v>--</v>
          </cell>
          <cell r="C30" t="str">
            <v>--</v>
          </cell>
          <cell r="D30" t="str">
            <v>--</v>
          </cell>
          <cell r="E30" t="str">
            <v>--</v>
          </cell>
          <cell r="F30" t="str">
            <v>--</v>
          </cell>
          <cell r="G30" t="str">
            <v>--</v>
          </cell>
          <cell r="H30" t="str">
            <v>--</v>
          </cell>
          <cell r="I30" t="str">
            <v>--</v>
          </cell>
          <cell r="J30" t="str">
            <v>--</v>
          </cell>
          <cell r="K30" t="str">
            <v>--</v>
          </cell>
          <cell r="L30" t="str">
            <v>--</v>
          </cell>
          <cell r="M30" t="str">
            <v>--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YPPOLLO"/>
      <sheetName val="CDPTOPADRE"/>
      <sheetName val="CDPTOPONE"/>
      <sheetName val="CDPTOPAPOST"/>
      <sheetName val="CDPTOPOLLO"/>
      <sheetName val="PROD-POLLO"/>
      <sheetName val="PPADPON"/>
      <sheetName val="movpoll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I_14"/>
      <sheetName val="PLANI_13"/>
      <sheetName val="ENVME"/>
    </sheetNames>
    <sheetDataSet>
      <sheetData sheetId="0"/>
      <sheetData sheetId="1"/>
      <sheetData sheetId="2">
        <row r="34">
          <cell r="N34">
            <v>2016</v>
          </cell>
        </row>
        <row r="41">
          <cell r="N41">
            <v>2.8927088674555392</v>
          </cell>
          <cell r="O41">
            <v>1.7134868970498189</v>
          </cell>
          <cell r="P41">
            <v>1.4478355866970816</v>
          </cell>
          <cell r="Q41">
            <v>-0.45874936567237512</v>
          </cell>
          <cell r="R41">
            <v>0.74663688063591849</v>
          </cell>
          <cell r="S41">
            <v>1.0418861543995916</v>
          </cell>
          <cell r="T41">
            <v>1.6498890001377617</v>
          </cell>
          <cell r="U41">
            <v>2.5677474626411509</v>
          </cell>
          <cell r="V41">
            <v>1.9326549278834193</v>
          </cell>
          <cell r="W41">
            <v>1.5518034693201628</v>
          </cell>
          <cell r="X41">
            <v>2.1620232857966926</v>
          </cell>
          <cell r="Y41">
            <v>1.53589882656253</v>
          </cell>
          <cell r="Z41">
            <v>2.9195338478762949</v>
          </cell>
          <cell r="AA41">
            <v>2.7738128263751491</v>
          </cell>
          <cell r="AB41">
            <v>3.2693211455335529</v>
          </cell>
          <cell r="AC41">
            <v>2.6090562088392488</v>
          </cell>
          <cell r="AD41">
            <v>1.5447270698701203</v>
          </cell>
          <cell r="AE41">
            <v>1.5653438794225139</v>
          </cell>
          <cell r="AF41">
            <v>1.2015206349576886</v>
          </cell>
          <cell r="AG41">
            <v>1.1811275010082056</v>
          </cell>
          <cell r="AH41">
            <v>0.42828410139101436</v>
          </cell>
          <cell r="AI41">
            <v>0.18796242588831547</v>
          </cell>
          <cell r="AJ41">
            <v>0.45197008926372462</v>
          </cell>
          <cell r="AK41">
            <v>0.54445938089304491</v>
          </cell>
          <cell r="AL41">
            <v>0.75590118639408388</v>
          </cell>
          <cell r="AM41">
            <v>1.738213682505247</v>
          </cell>
          <cell r="AN41">
            <v>1.4183254800769873</v>
          </cell>
          <cell r="AO41">
            <v>1.9287802856757423</v>
          </cell>
          <cell r="AP41">
            <v>1.9984194937512143</v>
          </cell>
          <cell r="AQ41">
            <v>2.2401618270731802</v>
          </cell>
          <cell r="AR41">
            <v>1.5183840749248816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uadro a3"/>
      <sheetName val="ANEXOS EDO LAMBAYEQUE_i210714"/>
      <sheetName val="Cuadro_a3"/>
      <sheetName val="ANEXOS_EDO_LAMBAYEQUE_i210714"/>
    </sheetNames>
    <sheetDataSet>
      <sheetData sheetId="0">
        <row r="11">
          <cell r="X11" t="str">
            <v>Trabajadores</v>
          </cell>
          <cell r="Y11" t="str">
            <v>Remuneración Mínima Mensual</v>
          </cell>
          <cell r="Z11" t="str">
            <v>Remuneración Promedio Mensual</v>
          </cell>
        </row>
        <row r="13">
          <cell r="X13">
            <v>4</v>
          </cell>
          <cell r="Y13">
            <v>1980</v>
          </cell>
          <cell r="Z13">
            <v>1980</v>
          </cell>
        </row>
        <row r="14">
          <cell r="X14">
            <v>4</v>
          </cell>
          <cell r="Y14">
            <v>1980</v>
          </cell>
          <cell r="Z14">
            <v>1980</v>
          </cell>
        </row>
        <row r="16">
          <cell r="X16">
            <v>27</v>
          </cell>
          <cell r="Y16">
            <v>1200</v>
          </cell>
          <cell r="Z16">
            <v>1400</v>
          </cell>
        </row>
        <row r="17">
          <cell r="X17">
            <v>12</v>
          </cell>
          <cell r="Y17">
            <v>1300</v>
          </cell>
          <cell r="Z17">
            <v>1300</v>
          </cell>
        </row>
        <row r="18">
          <cell r="X18">
            <v>9</v>
          </cell>
          <cell r="Y18">
            <v>1600</v>
          </cell>
          <cell r="Z18">
            <v>1600</v>
          </cell>
        </row>
        <row r="19">
          <cell r="X19">
            <v>2</v>
          </cell>
          <cell r="Y19">
            <v>1500</v>
          </cell>
          <cell r="Z19">
            <v>1500</v>
          </cell>
        </row>
        <row r="20">
          <cell r="X20">
            <v>2</v>
          </cell>
          <cell r="Y20">
            <v>1200</v>
          </cell>
          <cell r="Z20">
            <v>1200</v>
          </cell>
        </row>
        <row r="21">
          <cell r="X21">
            <v>2</v>
          </cell>
          <cell r="Y21">
            <v>1200</v>
          </cell>
          <cell r="Z21">
            <v>1200</v>
          </cell>
        </row>
        <row r="28">
          <cell r="X28">
            <v>17</v>
          </cell>
          <cell r="Y28">
            <v>750</v>
          </cell>
          <cell r="Z28">
            <v>898.41899999999998</v>
          </cell>
        </row>
        <row r="29">
          <cell r="X29">
            <v>15</v>
          </cell>
          <cell r="Y29">
            <v>900</v>
          </cell>
          <cell r="Z29">
            <v>986.66700000000003</v>
          </cell>
        </row>
        <row r="30">
          <cell r="X30">
            <v>2</v>
          </cell>
          <cell r="Y30">
            <v>750</v>
          </cell>
          <cell r="Z30">
            <v>750</v>
          </cell>
        </row>
      </sheetData>
      <sheetData sheetId="1" refreshError="1"/>
      <sheetData sheetId="2"/>
      <sheetData sheetId="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NERO"/>
      <sheetName val="FEBRERO"/>
      <sheetName val="MARZO"/>
      <sheetName val="ABRIL"/>
      <sheetName val="MAYO"/>
      <sheetName val="JUNIO"/>
      <sheetName val="JULIO"/>
      <sheetName val="AGOSTO"/>
      <sheetName val="SETIEMBRE"/>
      <sheetName val="OCTUBRE"/>
      <sheetName val="NOVIEMBRE"/>
      <sheetName val="DICIEMBRE"/>
      <sheetName val="ACUM RENCC"/>
      <sheetName val="VIG"/>
      <sheetName val="ACUM_RENCC"/>
    </sheetNames>
    <sheetDataSet>
      <sheetData sheetId="0"/>
      <sheetData sheetId="1" refreshError="1"/>
      <sheetData sheetId="2"/>
      <sheetData sheetId="3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4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5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6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7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8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9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10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11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12" refreshError="1"/>
      <sheetData sheetId="13" refreshError="1"/>
      <sheetData sheetId="1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NERO"/>
      <sheetName val="FEBRERO"/>
      <sheetName val="MARZO"/>
      <sheetName val="ABRIL"/>
      <sheetName val="MAYO"/>
      <sheetName val="JUNIO"/>
      <sheetName val="JULIO"/>
      <sheetName val="AGOSTO"/>
      <sheetName val="SETIEMBRE"/>
      <sheetName val="OCTUBRE"/>
      <sheetName val="NOVIEMBRE"/>
      <sheetName val="DICIEMBRE"/>
      <sheetName val="ACUM RENCC"/>
      <sheetName val="VIG"/>
      <sheetName val="ACUM_RENCC"/>
    </sheetNames>
    <sheetDataSet>
      <sheetData sheetId="0"/>
      <sheetData sheetId="1" refreshError="1"/>
      <sheetData sheetId="2"/>
      <sheetData sheetId="3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4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5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6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7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8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9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10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11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12" refreshError="1"/>
      <sheetData sheetId="13" refreshError="1"/>
      <sheetData sheetId="1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EBRERO"/>
      <sheetName val="ACUM RENCC"/>
      <sheetName val="VIG"/>
      <sheetName val="ACUM_RENCC"/>
    </sheetNames>
    <sheetDataSet>
      <sheetData sheetId="0"/>
      <sheetData sheetId="1">
        <row r="120">
          <cell r="AQ120">
            <v>5</v>
          </cell>
        </row>
        <row r="121">
          <cell r="AN121" t="str">
            <v>PASCO</v>
          </cell>
          <cell r="AO121">
            <v>0.33333333333333331</v>
          </cell>
        </row>
        <row r="122">
          <cell r="AN122" t="str">
            <v>LIMA</v>
          </cell>
          <cell r="AO122">
            <v>0.29629629629629628</v>
          </cell>
        </row>
        <row r="123">
          <cell r="AN123" t="str">
            <v>PIURA</v>
          </cell>
          <cell r="AO123">
            <v>0.14814814814814814</v>
          </cell>
        </row>
        <row r="124">
          <cell r="AN124" t="str">
            <v>TUMBES</v>
          </cell>
          <cell r="AO124">
            <v>0.14814814814814814</v>
          </cell>
        </row>
        <row r="125">
          <cell r="AN125" t="str">
            <v>LA LIBERTAD</v>
          </cell>
          <cell r="AO125">
            <v>7.407407407407407E-2</v>
          </cell>
        </row>
        <row r="126">
          <cell r="AN126" t="str">
            <v>AMAZONAS</v>
          </cell>
          <cell r="AO126">
            <v>0</v>
          </cell>
        </row>
        <row r="127">
          <cell r="AN127" t="str">
            <v>ANCASH</v>
          </cell>
          <cell r="AO127">
            <v>0</v>
          </cell>
        </row>
        <row r="128">
          <cell r="AN128" t="str">
            <v>APURIMAC</v>
          </cell>
          <cell r="AO128">
            <v>0</v>
          </cell>
        </row>
        <row r="129">
          <cell r="AN129" t="str">
            <v>AREQUIPA</v>
          </cell>
          <cell r="AO129">
            <v>0</v>
          </cell>
        </row>
        <row r="130">
          <cell r="AN130" t="str">
            <v>AYACUCHO</v>
          </cell>
          <cell r="AO130">
            <v>0</v>
          </cell>
        </row>
        <row r="131">
          <cell r="AN131" t="str">
            <v xml:space="preserve">CAJAMARCA   </v>
          </cell>
          <cell r="AO131">
            <v>0</v>
          </cell>
        </row>
        <row r="132">
          <cell r="AN132" t="str">
            <v>CUSCO</v>
          </cell>
          <cell r="AO132">
            <v>0</v>
          </cell>
        </row>
        <row r="133">
          <cell r="AN133" t="str">
            <v>HUANCAVELICA</v>
          </cell>
          <cell r="AO133">
            <v>0</v>
          </cell>
        </row>
        <row r="134">
          <cell r="AN134" t="str">
            <v>HUANUCO</v>
          </cell>
          <cell r="AO134">
            <v>0</v>
          </cell>
        </row>
        <row r="135">
          <cell r="AN135" t="str">
            <v>ICA</v>
          </cell>
          <cell r="AO135">
            <v>0</v>
          </cell>
        </row>
        <row r="136">
          <cell r="AN136" t="str">
            <v>JUNIN</v>
          </cell>
          <cell r="AO136">
            <v>0</v>
          </cell>
        </row>
        <row r="137">
          <cell r="AN137" t="str">
            <v>LAMBAYEQUE</v>
          </cell>
          <cell r="AO137">
            <v>0</v>
          </cell>
        </row>
        <row r="138">
          <cell r="AN138" t="str">
            <v>LORETO</v>
          </cell>
          <cell r="AO138">
            <v>0</v>
          </cell>
        </row>
        <row r="139">
          <cell r="AN139" t="str">
            <v>MADRE DE DIOS</v>
          </cell>
          <cell r="AO139">
            <v>0</v>
          </cell>
        </row>
        <row r="140">
          <cell r="AN140" t="str">
            <v>MOQUEGUA</v>
          </cell>
          <cell r="AO140">
            <v>0</v>
          </cell>
        </row>
        <row r="141">
          <cell r="AN141" t="str">
            <v>PUNO</v>
          </cell>
          <cell r="AO141">
            <v>0</v>
          </cell>
        </row>
        <row r="142">
          <cell r="AN142" t="str">
            <v>SAN MARTIN</v>
          </cell>
          <cell r="AO142">
            <v>0</v>
          </cell>
        </row>
        <row r="143">
          <cell r="AN143" t="str">
            <v>TACNA</v>
          </cell>
          <cell r="AO143">
            <v>0</v>
          </cell>
        </row>
        <row r="144">
          <cell r="AN144" t="str">
            <v>UCAYALI</v>
          </cell>
          <cell r="AO144">
            <v>0</v>
          </cell>
        </row>
      </sheetData>
      <sheetData sheetId="2" refreshError="1"/>
      <sheetData sheetId="3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EBRERO"/>
      <sheetName val="ACUM RENCC"/>
      <sheetName val="VIG"/>
      <sheetName val="ACUM_RENCC"/>
    </sheetNames>
    <sheetDataSet>
      <sheetData sheetId="0"/>
      <sheetData sheetId="1">
        <row r="120">
          <cell r="AQ120">
            <v>5</v>
          </cell>
        </row>
        <row r="121">
          <cell r="AN121" t="str">
            <v>PASCO</v>
          </cell>
          <cell r="AO121">
            <v>0.33333333333333331</v>
          </cell>
        </row>
        <row r="122">
          <cell r="AN122" t="str">
            <v>LIMA</v>
          </cell>
          <cell r="AO122">
            <v>0.29629629629629628</v>
          </cell>
        </row>
        <row r="123">
          <cell r="AN123" t="str">
            <v>PIURA</v>
          </cell>
          <cell r="AO123">
            <v>0.14814814814814814</v>
          </cell>
        </row>
        <row r="124">
          <cell r="AN124" t="str">
            <v>TUMBES</v>
          </cell>
          <cell r="AO124">
            <v>0.14814814814814814</v>
          </cell>
        </row>
        <row r="125">
          <cell r="AN125" t="str">
            <v>LA LIBERTAD</v>
          </cell>
          <cell r="AO125">
            <v>7.407407407407407E-2</v>
          </cell>
        </row>
        <row r="126">
          <cell r="AN126" t="str">
            <v>AMAZONAS</v>
          </cell>
          <cell r="AO126">
            <v>0</v>
          </cell>
        </row>
        <row r="127">
          <cell r="AN127" t="str">
            <v>ANCASH</v>
          </cell>
          <cell r="AO127">
            <v>0</v>
          </cell>
        </row>
        <row r="128">
          <cell r="AN128" t="str">
            <v>APURIMAC</v>
          </cell>
          <cell r="AO128">
            <v>0</v>
          </cell>
        </row>
        <row r="129">
          <cell r="AN129" t="str">
            <v>AREQUIPA</v>
          </cell>
          <cell r="AO129">
            <v>0</v>
          </cell>
        </row>
        <row r="130">
          <cell r="AN130" t="str">
            <v>AYACUCHO</v>
          </cell>
          <cell r="AO130">
            <v>0</v>
          </cell>
        </row>
        <row r="131">
          <cell r="AN131" t="str">
            <v xml:space="preserve">CAJAMARCA   </v>
          </cell>
          <cell r="AO131">
            <v>0</v>
          </cell>
        </row>
        <row r="132">
          <cell r="AN132" t="str">
            <v>CUSCO</v>
          </cell>
          <cell r="AO132">
            <v>0</v>
          </cell>
        </row>
        <row r="133">
          <cell r="AN133" t="str">
            <v>HUANCAVELICA</v>
          </cell>
          <cell r="AO133">
            <v>0</v>
          </cell>
        </row>
        <row r="134">
          <cell r="AN134" t="str">
            <v>HUANUCO</v>
          </cell>
          <cell r="AO134">
            <v>0</v>
          </cell>
        </row>
        <row r="135">
          <cell r="AN135" t="str">
            <v>ICA</v>
          </cell>
          <cell r="AO135">
            <v>0</v>
          </cell>
        </row>
        <row r="136">
          <cell r="AN136" t="str">
            <v>JUNIN</v>
          </cell>
          <cell r="AO136">
            <v>0</v>
          </cell>
        </row>
        <row r="137">
          <cell r="AN137" t="str">
            <v>LAMBAYEQUE</v>
          </cell>
          <cell r="AO137">
            <v>0</v>
          </cell>
        </row>
        <row r="138">
          <cell r="AN138" t="str">
            <v>LORETO</v>
          </cell>
          <cell r="AO138">
            <v>0</v>
          </cell>
        </row>
        <row r="139">
          <cell r="AN139" t="str">
            <v>MADRE DE DIOS</v>
          </cell>
          <cell r="AO139">
            <v>0</v>
          </cell>
        </row>
        <row r="140">
          <cell r="AN140" t="str">
            <v>MOQUEGUA</v>
          </cell>
          <cell r="AO140">
            <v>0</v>
          </cell>
        </row>
        <row r="141">
          <cell r="AN141" t="str">
            <v>PUNO</v>
          </cell>
          <cell r="AO141">
            <v>0</v>
          </cell>
        </row>
        <row r="142">
          <cell r="AN142" t="str">
            <v>SAN MARTIN</v>
          </cell>
          <cell r="AO142">
            <v>0</v>
          </cell>
        </row>
        <row r="143">
          <cell r="AN143" t="str">
            <v>TACNA</v>
          </cell>
          <cell r="AO143">
            <v>0</v>
          </cell>
        </row>
        <row r="144">
          <cell r="AN144" t="str">
            <v>UCAYALI</v>
          </cell>
          <cell r="AO144">
            <v>0</v>
          </cell>
        </row>
      </sheetData>
      <sheetData sheetId="2" refreshError="1"/>
      <sheetData sheetId="3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86752D0-D68D-44E2-A21C-F168568F057D}" name="Tabla3" displayName="Tabla3" ref="B30:N36" totalsRowShown="0" headerRowDxfId="195" headerRowCellStyle="Normal 9">
  <tableColumns count="13">
    <tableColumn id="1" xr3:uid="{00000000-0010-0000-0100-000001000000}" name="Columna1"/>
    <tableColumn id="2" xr3:uid="{00000000-0010-0000-0100-000002000000}" name="2011"/>
    <tableColumn id="3" xr3:uid="{00000000-0010-0000-0100-000003000000}" name="2012"/>
    <tableColumn id="4" xr3:uid="{00000000-0010-0000-0100-000004000000}" name="2013"/>
    <tableColumn id="5" xr3:uid="{00000000-0010-0000-0100-000005000000}" name="2014"/>
    <tableColumn id="6" xr3:uid="{00000000-0010-0000-0100-000006000000}" name="2015"/>
    <tableColumn id="7" xr3:uid="{00000000-0010-0000-0100-000007000000}" name="2016"/>
    <tableColumn id="8" xr3:uid="{00000000-0010-0000-0100-000008000000}" name="2017"/>
    <tableColumn id="9" xr3:uid="{00000000-0010-0000-0100-000009000000}" name="2018"/>
    <tableColumn id="10" xr3:uid="{00000000-0010-0000-0100-00000A000000}" name="2019"/>
    <tableColumn id="12" xr3:uid="{00000000-0010-0000-0100-00000C000000}" name="2020 a/"/>
    <tableColumn id="11" xr3:uid="{00000000-0010-0000-0100-00000B000000}" name="2021"/>
    <tableColumn id="13" xr3:uid="{00000000-0010-0000-0100-00000D000000}" name="2022" dataDxfId="196" dataCellStyle="Normal 10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4951096-3ECA-4FFE-9D52-ADA5BA5F60B7}" name="Tabla4" displayName="Tabla4" ref="B30:U34" totalsRowShown="0" headerRowDxfId="191" tableBorderDxfId="190" headerRowCellStyle="Normal 9">
  <tableColumns count="20">
    <tableColumn id="1" xr3:uid="{00000000-0010-0000-0300-000001000000}" name="Columna1" dataDxfId="194" dataCellStyle="Normal 9"/>
    <tableColumn id="2" xr3:uid="{00000000-0010-0000-0300-000002000000}" name="2004"/>
    <tableColumn id="3" xr3:uid="{00000000-0010-0000-0300-000003000000}" name="2005"/>
    <tableColumn id="4" xr3:uid="{00000000-0010-0000-0300-000004000000}" name="2006"/>
    <tableColumn id="5" xr3:uid="{00000000-0010-0000-0300-000005000000}" name="2007"/>
    <tableColumn id="6" xr3:uid="{00000000-0010-0000-0300-000006000000}" name="2008"/>
    <tableColumn id="7" xr3:uid="{00000000-0010-0000-0300-000007000000}" name="2009"/>
    <tableColumn id="8" xr3:uid="{00000000-0010-0000-0300-000008000000}" name="2010"/>
    <tableColumn id="9" xr3:uid="{00000000-0010-0000-0300-000009000000}" name="2011"/>
    <tableColumn id="10" xr3:uid="{00000000-0010-0000-0300-00000A000000}" name="2012"/>
    <tableColumn id="11" xr3:uid="{00000000-0010-0000-0300-00000B000000}" name="2013"/>
    <tableColumn id="12" xr3:uid="{00000000-0010-0000-0300-00000C000000}" name="2014"/>
    <tableColumn id="13" xr3:uid="{00000000-0010-0000-0300-00000D000000}" name="2015"/>
    <tableColumn id="14" xr3:uid="{00000000-0010-0000-0300-00000E000000}" name="2016"/>
    <tableColumn id="15" xr3:uid="{00000000-0010-0000-0300-00000F000000}" name="2017"/>
    <tableColumn id="16" xr3:uid="{00000000-0010-0000-0300-000010000000}" name="2018"/>
    <tableColumn id="17" xr3:uid="{00000000-0010-0000-0300-000011000000}" name="2019"/>
    <tableColumn id="18" xr3:uid="{00000000-0010-0000-0300-000012000000}" name="2020"/>
    <tableColumn id="19" xr3:uid="{00000000-0010-0000-0300-000013000000}" name="2021" dataDxfId="193" dataCellStyle="Normal 9"/>
    <tableColumn id="20" xr3:uid="{00000000-0010-0000-0300-000014000000}" name="2022" dataDxfId="192" dataCellStyle="Normal 9"/>
  </tableColumns>
  <tableStyleInfo name="TableStyleLight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7E287C19-B661-4C26-8938-B45BC20CC290}" name="Tabla5" displayName="Tabla5" ref="B30:U32" totalsRowShown="0" headerRowDxfId="169" dataDxfId="168" tableBorderDxfId="167" headerRowCellStyle="Normal 9" dataCellStyle="Normal 9">
  <tableColumns count="20">
    <tableColumn id="1" xr3:uid="{00000000-0010-0000-0500-000001000000}" name="Columna1" dataDxfId="189" dataCellStyle="Normal 9"/>
    <tableColumn id="2" xr3:uid="{00000000-0010-0000-0500-000002000000}" name="2004" dataDxfId="188" dataCellStyle="Normal 9"/>
    <tableColumn id="3" xr3:uid="{00000000-0010-0000-0500-000003000000}" name="2005" dataDxfId="187" dataCellStyle="Normal 9"/>
    <tableColumn id="4" xr3:uid="{00000000-0010-0000-0500-000004000000}" name="2006" dataDxfId="186" dataCellStyle="Normal 9"/>
    <tableColumn id="5" xr3:uid="{00000000-0010-0000-0500-000005000000}" name="2007" dataDxfId="185" dataCellStyle="Normal 9"/>
    <tableColumn id="6" xr3:uid="{00000000-0010-0000-0500-000006000000}" name="2008" dataDxfId="184" dataCellStyle="Normal 9"/>
    <tableColumn id="7" xr3:uid="{00000000-0010-0000-0500-000007000000}" name="2009" dataDxfId="183" dataCellStyle="Normal 9"/>
    <tableColumn id="8" xr3:uid="{00000000-0010-0000-0500-000008000000}" name="2010" dataDxfId="182" dataCellStyle="Normal 9"/>
    <tableColumn id="9" xr3:uid="{00000000-0010-0000-0500-000009000000}" name="2011" dataDxfId="181" dataCellStyle="Normal 9"/>
    <tableColumn id="10" xr3:uid="{00000000-0010-0000-0500-00000A000000}" name="2012" dataDxfId="180" dataCellStyle="Normal 9"/>
    <tableColumn id="11" xr3:uid="{00000000-0010-0000-0500-00000B000000}" name="2013" dataDxfId="179" dataCellStyle="Normal 9"/>
    <tableColumn id="12" xr3:uid="{00000000-0010-0000-0500-00000C000000}" name="2014" dataDxfId="178" dataCellStyle="Normal 9"/>
    <tableColumn id="13" xr3:uid="{00000000-0010-0000-0500-00000D000000}" name="2015" dataDxfId="177" dataCellStyle="Normal 9"/>
    <tableColumn id="14" xr3:uid="{00000000-0010-0000-0500-00000E000000}" name="2016" dataDxfId="176" dataCellStyle="Normal 9"/>
    <tableColumn id="15" xr3:uid="{00000000-0010-0000-0500-00000F000000}" name="2017" dataDxfId="175" dataCellStyle="Normal 9"/>
    <tableColumn id="16" xr3:uid="{00000000-0010-0000-0500-000010000000}" name="2018" dataDxfId="174" dataCellStyle="Normal 9"/>
    <tableColumn id="17" xr3:uid="{00000000-0010-0000-0500-000011000000}" name="2019" dataDxfId="173" dataCellStyle="Normal 9"/>
    <tableColumn id="18" xr3:uid="{00000000-0010-0000-0500-000012000000}" name="2020" dataDxfId="172" dataCellStyle="Normal 9"/>
    <tableColumn id="19" xr3:uid="{00000000-0010-0000-0500-000013000000}" name="2021" dataDxfId="171" dataCellStyle="Normal 9"/>
    <tableColumn id="20" xr3:uid="{00000000-0010-0000-0500-000014000000}" name="2022" dataDxfId="170" dataCellStyle="Normal 9"/>
  </tableColumns>
  <tableStyleInfo name="TableStyleLight9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2E55E4E1-8363-4003-942C-642343BA127A}" name="Tabla6" displayName="Tabla6" ref="B36:AX37" totalsRowShown="0" headerRowDxfId="110" dataDxfId="109" headerRowBorderDxfId="107" tableBorderDxfId="108" totalsRowBorderDxfId="106" headerRowCellStyle="Normal 9" dataCellStyle="Millares">
  <tableColumns count="49">
    <tableColumn id="1" xr3:uid="{00000000-0010-0000-0700-000001000000}" name="Regiones" dataDxfId="159" dataCellStyle="Normal 8">
      <calculatedColumnFormula>B31</calculatedColumnFormula>
    </tableColumn>
    <tableColumn id="2" xr3:uid="{00000000-0010-0000-0700-000002000000}" name="Ene-20" dataDxfId="158" dataCellStyle="Millares"/>
    <tableColumn id="3" xr3:uid="{00000000-0010-0000-0700-000003000000}" name="Feb-20" dataDxfId="157" dataCellStyle="Millares"/>
    <tableColumn id="4" xr3:uid="{00000000-0010-0000-0700-000004000000}" name="Mar-20" dataDxfId="156" dataCellStyle="Millares"/>
    <tableColumn id="5" xr3:uid="{00000000-0010-0000-0700-000005000000}" name="Abr-20" dataDxfId="155" dataCellStyle="Millares"/>
    <tableColumn id="6" xr3:uid="{00000000-0010-0000-0700-000006000000}" name="May-20" dataDxfId="154" dataCellStyle="Millares"/>
    <tableColumn id="7" xr3:uid="{00000000-0010-0000-0700-000007000000}" name="Jun-20" dataDxfId="153" dataCellStyle="Millares"/>
    <tableColumn id="8" xr3:uid="{00000000-0010-0000-0700-000008000000}" name="Jul-20" dataDxfId="152" dataCellStyle="Millares"/>
    <tableColumn id="9" xr3:uid="{00000000-0010-0000-0700-000009000000}" name="Ago-20" dataDxfId="151" dataCellStyle="Millares"/>
    <tableColumn id="10" xr3:uid="{00000000-0010-0000-0700-00000A000000}" name="Set-20" dataDxfId="150" dataCellStyle="Millares"/>
    <tableColumn id="11" xr3:uid="{00000000-0010-0000-0700-00000B000000}" name="Oct-20" dataDxfId="149" dataCellStyle="Millares"/>
    <tableColumn id="12" xr3:uid="{00000000-0010-0000-0700-00000C000000}" name="Nov-20" dataDxfId="148" dataCellStyle="Millares"/>
    <tableColumn id="13" xr3:uid="{00000000-0010-0000-0700-00000D000000}" name="Dic-20" dataDxfId="147" dataCellStyle="Millares"/>
    <tableColumn id="14" xr3:uid="{00000000-0010-0000-0700-00000E000000}" name="Ene-21" dataDxfId="146" dataCellStyle="Millares"/>
    <tableColumn id="15" xr3:uid="{00000000-0010-0000-0700-00000F000000}" name="Feb-21" dataDxfId="145" dataCellStyle="Millares"/>
    <tableColumn id="16" xr3:uid="{00000000-0010-0000-0700-000010000000}" name="Mar-21" dataDxfId="144" dataCellStyle="Millares"/>
    <tableColumn id="17" xr3:uid="{00000000-0010-0000-0700-000011000000}" name="Abr-21" dataDxfId="143" dataCellStyle="Millares"/>
    <tableColumn id="18" xr3:uid="{00000000-0010-0000-0700-000012000000}" name="May-21" dataDxfId="142" dataCellStyle="Millares"/>
    <tableColumn id="19" xr3:uid="{00000000-0010-0000-0700-000013000000}" name="Jun-21" dataDxfId="141" dataCellStyle="Millares"/>
    <tableColumn id="20" xr3:uid="{00000000-0010-0000-0700-000014000000}" name="Jul-21" dataDxfId="140" dataCellStyle="Millares"/>
    <tableColumn id="21" xr3:uid="{00000000-0010-0000-0700-000015000000}" name="Ago-21" dataDxfId="139" dataCellStyle="Millares"/>
    <tableColumn id="22" xr3:uid="{00000000-0010-0000-0700-000016000000}" name="Set-21" dataDxfId="138" dataCellStyle="Millares"/>
    <tableColumn id="23" xr3:uid="{00000000-0010-0000-0700-000017000000}" name="Oct-21" dataDxfId="137" dataCellStyle="Millares"/>
    <tableColumn id="24" xr3:uid="{00000000-0010-0000-0700-000018000000}" name="Nov-21" dataDxfId="136" dataCellStyle="Millares"/>
    <tableColumn id="25" xr3:uid="{00000000-0010-0000-0700-000019000000}" name="Dic-2021" dataDxfId="135" dataCellStyle="Millares"/>
    <tableColumn id="26" xr3:uid="{00000000-0010-0000-0700-00001A000000}" name="Ene-22" dataDxfId="134" dataCellStyle="Millares"/>
    <tableColumn id="27" xr3:uid="{00000000-0010-0000-0700-00001B000000}" name="Feb-22" dataDxfId="133" dataCellStyle="Millares"/>
    <tableColumn id="28" xr3:uid="{00000000-0010-0000-0700-00001C000000}" name="Mar-22" dataDxfId="132" dataCellStyle="Millares"/>
    <tableColumn id="29" xr3:uid="{00000000-0010-0000-0700-00001D000000}" name="Abr-22" dataDxfId="131" dataCellStyle="Millares"/>
    <tableColumn id="30" xr3:uid="{00000000-0010-0000-0700-00001E000000}" name="May-22" dataDxfId="130" dataCellStyle="Millares"/>
    <tableColumn id="31" xr3:uid="{00000000-0010-0000-0700-00001F000000}" name="Jun-22" dataDxfId="129" dataCellStyle="Millares"/>
    <tableColumn id="32" xr3:uid="{00000000-0010-0000-0700-000020000000}" name="Jul-22" dataDxfId="128" dataCellStyle="Millares"/>
    <tableColumn id="33" xr3:uid="{00000000-0010-0000-0700-000021000000}" name="Ago-22" dataDxfId="127" dataCellStyle="Millares"/>
    <tableColumn id="34" xr3:uid="{00000000-0010-0000-0700-000022000000}" name="Set-22" dataDxfId="126" dataCellStyle="Millares"/>
    <tableColumn id="35" xr3:uid="{00000000-0010-0000-0700-000023000000}" name="Oct-22" dataDxfId="125" dataCellStyle="Millares"/>
    <tableColumn id="36" xr3:uid="{00000000-0010-0000-0700-000024000000}" name="Nov-22" dataDxfId="124" dataCellStyle="Millares"/>
    <tableColumn id="37" xr3:uid="{00000000-0010-0000-0700-000025000000}" name="Dic-22" dataDxfId="123" dataCellStyle="Millares"/>
    <tableColumn id="38" xr3:uid="{00000000-0010-0000-0700-000026000000}" name="Ene-23" dataDxfId="122" dataCellStyle="Millares"/>
    <tableColumn id="39" xr3:uid="{00000000-0010-0000-0700-000027000000}" name="Feb-23" dataDxfId="121" dataCellStyle="Millares"/>
    <tableColumn id="40" xr3:uid="{00000000-0010-0000-0700-000028000000}" name="Mar-23" dataDxfId="120" dataCellStyle="Millares"/>
    <tableColumn id="41" xr3:uid="{00000000-0010-0000-0700-000029000000}" name="Abr 23" dataDxfId="119" dataCellStyle="Millares"/>
    <tableColumn id="42" xr3:uid="{00000000-0010-0000-0700-00002A000000}" name="May-23" dataDxfId="118" dataCellStyle="Millares"/>
    <tableColumn id="43" xr3:uid="{00000000-0010-0000-0700-00002B000000}" name="Jun-23" dataDxfId="117" dataCellStyle="Millares"/>
    <tableColumn id="44" xr3:uid="{00000000-0010-0000-0700-00002C000000}" name="Jul-23" dataDxfId="116" dataCellStyle="Millares"/>
    <tableColumn id="45" xr3:uid="{00000000-0010-0000-0700-00002D000000}" name="Ago-23" dataDxfId="115" dataCellStyle="Millares"/>
    <tableColumn id="46" xr3:uid="{00000000-0010-0000-0700-00002E000000}" name="Set-23" dataDxfId="114" dataCellStyle="Millares"/>
    <tableColumn id="47" xr3:uid="{00000000-0010-0000-0700-00002F000000}" name="Oct-23" dataDxfId="113" dataCellStyle="Millares"/>
    <tableColumn id="48" xr3:uid="{00000000-0010-0000-0700-000030000000}" name="Nov-23" dataDxfId="112" dataCellStyle="Millares"/>
    <tableColumn id="49" xr3:uid="{00000000-0010-0000-0700-000031000000}" name="Dic-23" dataDxfId="111" dataCellStyle="Millares"/>
  </tableColumns>
  <tableStyleInfo name="TableStyleLight9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1BD096C0-9DDF-46B3-9081-02FB49C2B838}" name="Tabla7" displayName="Tabla7" ref="B36:AX37" totalsRowShown="0" headerRowDxfId="56" headerRowBorderDxfId="54" tableBorderDxfId="55" totalsRowBorderDxfId="53" headerRowCellStyle="Normal 9">
  <tableColumns count="49">
    <tableColumn id="1" xr3:uid="{00000000-0010-0000-0900-000001000000}" name="Regiones" dataDxfId="105" dataCellStyle="Normal 8">
      <calculatedColumnFormula>B31</calculatedColumnFormula>
    </tableColumn>
    <tableColumn id="2" xr3:uid="{00000000-0010-0000-0900-000002000000}" name="Ene-20" dataDxfId="104" dataCellStyle="Normal 2"/>
    <tableColumn id="3" xr3:uid="{00000000-0010-0000-0900-000003000000}" name="Feb-20" dataDxfId="103" dataCellStyle="Normal 2"/>
    <tableColumn id="4" xr3:uid="{00000000-0010-0000-0900-000004000000}" name="Mar-20" dataDxfId="102" dataCellStyle="Normal 2"/>
    <tableColumn id="5" xr3:uid="{00000000-0010-0000-0900-000005000000}" name="Abr-20" dataDxfId="101" dataCellStyle="Normal 2"/>
    <tableColumn id="6" xr3:uid="{00000000-0010-0000-0900-000006000000}" name="May-20" dataDxfId="100" dataCellStyle="Normal 2"/>
    <tableColumn id="7" xr3:uid="{00000000-0010-0000-0900-000007000000}" name="Jun-20" dataDxfId="99" dataCellStyle="Normal 2"/>
    <tableColumn id="8" xr3:uid="{00000000-0010-0000-0900-000008000000}" name="Jul-20" dataDxfId="98" dataCellStyle="Normal 2"/>
    <tableColumn id="9" xr3:uid="{00000000-0010-0000-0900-000009000000}" name="Ago-20" dataDxfId="97" dataCellStyle="Normal 2"/>
    <tableColumn id="10" xr3:uid="{00000000-0010-0000-0900-00000A000000}" name="Set-20" dataDxfId="96" dataCellStyle="Normal 2"/>
    <tableColumn id="11" xr3:uid="{00000000-0010-0000-0900-00000B000000}" name="Oct-20" dataDxfId="95" dataCellStyle="Normal 2"/>
    <tableColumn id="12" xr3:uid="{00000000-0010-0000-0900-00000C000000}" name="Nov-20" dataDxfId="94" dataCellStyle="Normal 2"/>
    <tableColumn id="13" xr3:uid="{00000000-0010-0000-0900-00000D000000}" name="Dic-20" dataDxfId="93" dataCellStyle="Normal 2"/>
    <tableColumn id="14" xr3:uid="{00000000-0010-0000-0900-00000E000000}" name="Ene-21" dataDxfId="92" dataCellStyle="Normal 2"/>
    <tableColumn id="15" xr3:uid="{00000000-0010-0000-0900-00000F000000}" name="Feb-21" dataDxfId="91" dataCellStyle="Millares"/>
    <tableColumn id="16" xr3:uid="{00000000-0010-0000-0900-000010000000}" name="Mar-21" dataDxfId="90" dataCellStyle="Millares"/>
    <tableColumn id="17" xr3:uid="{00000000-0010-0000-0900-000011000000}" name="Abr-21" dataDxfId="89" dataCellStyle="Millares"/>
    <tableColumn id="18" xr3:uid="{00000000-0010-0000-0900-000012000000}" name="May-21" dataDxfId="88" dataCellStyle="Millares"/>
    <tableColumn id="19" xr3:uid="{00000000-0010-0000-0900-000013000000}" name="Jun-21" dataDxfId="87" dataCellStyle="Millares"/>
    <tableColumn id="20" xr3:uid="{00000000-0010-0000-0900-000014000000}" name="Jul-21" dataDxfId="86" dataCellStyle="Millares"/>
    <tableColumn id="21" xr3:uid="{00000000-0010-0000-0900-000015000000}" name="Ago-21" dataDxfId="85" dataCellStyle="Millares"/>
    <tableColumn id="22" xr3:uid="{00000000-0010-0000-0900-000016000000}" name="Set-21" dataDxfId="84" dataCellStyle="Millares"/>
    <tableColumn id="23" xr3:uid="{00000000-0010-0000-0900-000017000000}" name="Oct-21" dataDxfId="83" dataCellStyle="Millares"/>
    <tableColumn id="24" xr3:uid="{00000000-0010-0000-0900-000018000000}" name="Nov-21" dataDxfId="82" dataCellStyle="Millares"/>
    <tableColumn id="25" xr3:uid="{00000000-0010-0000-0900-000019000000}" name="Dic-21" dataDxfId="81" dataCellStyle="Millares"/>
    <tableColumn id="26" xr3:uid="{00000000-0010-0000-0900-00001A000000}" name="Ene-22" dataDxfId="80" dataCellStyle="Millares"/>
    <tableColumn id="27" xr3:uid="{00000000-0010-0000-0900-00001B000000}" name="Feb-22" dataDxfId="79" dataCellStyle="Millares"/>
    <tableColumn id="28" xr3:uid="{00000000-0010-0000-0900-00001C000000}" name="Mar-22" dataDxfId="78" dataCellStyle="Millares"/>
    <tableColumn id="29" xr3:uid="{00000000-0010-0000-0900-00001D000000}" name="Abr-22" dataDxfId="77" dataCellStyle="Millares"/>
    <tableColumn id="30" xr3:uid="{00000000-0010-0000-0900-00001E000000}" name="May-22" dataDxfId="76" dataCellStyle="Millares"/>
    <tableColumn id="31" xr3:uid="{00000000-0010-0000-0900-00001F000000}" name="Jun-22" dataDxfId="75" dataCellStyle="Millares"/>
    <tableColumn id="32" xr3:uid="{00000000-0010-0000-0900-000020000000}" name="Jul-22" dataDxfId="74" dataCellStyle="Millares"/>
    <tableColumn id="33" xr3:uid="{00000000-0010-0000-0900-000021000000}" name="Ago-22" dataDxfId="73" dataCellStyle="Millares"/>
    <tableColumn id="34" xr3:uid="{00000000-0010-0000-0900-000022000000}" name="Set-22" dataDxfId="72" dataCellStyle="Millares"/>
    <tableColumn id="35" xr3:uid="{00000000-0010-0000-0900-000023000000}" name="Oct-22" dataDxfId="71" dataCellStyle="Millares"/>
    <tableColumn id="36" xr3:uid="{00000000-0010-0000-0900-000024000000}" name="Nov-22" dataDxfId="70" dataCellStyle="Millares"/>
    <tableColumn id="37" xr3:uid="{00000000-0010-0000-0900-000025000000}" name="Dic-22" dataDxfId="69" dataCellStyle="Millares"/>
    <tableColumn id="38" xr3:uid="{00000000-0010-0000-0900-000026000000}" name="Ene-23" dataDxfId="68" dataCellStyle="Millares"/>
    <tableColumn id="39" xr3:uid="{00000000-0010-0000-0900-000027000000}" name="Feb-23" dataDxfId="67" dataCellStyle="Millares"/>
    <tableColumn id="40" xr3:uid="{00000000-0010-0000-0900-000028000000}" name="Mar-23" dataDxfId="66" dataCellStyle="Millares"/>
    <tableColumn id="41" xr3:uid="{00000000-0010-0000-0900-000029000000}" name="Abr 23" dataDxfId="65" dataCellStyle="Millares"/>
    <tableColumn id="42" xr3:uid="{00000000-0010-0000-0900-00002A000000}" name="May-23" dataDxfId="64" dataCellStyle="Millares"/>
    <tableColumn id="43" xr3:uid="{00000000-0010-0000-0900-00002B000000}" name="Jun-23" dataDxfId="63" dataCellStyle="Millares"/>
    <tableColumn id="44" xr3:uid="{00000000-0010-0000-0900-00002C000000}" name="Jul-23" dataDxfId="62" dataCellStyle="Millares"/>
    <tableColumn id="45" xr3:uid="{00000000-0010-0000-0900-00002D000000}" name="Ago-23" dataDxfId="61" dataCellStyle="Millares"/>
    <tableColumn id="46" xr3:uid="{00000000-0010-0000-0900-00002E000000}" name="Set-23" dataDxfId="60" dataCellStyle="Millares"/>
    <tableColumn id="47" xr3:uid="{00000000-0010-0000-0900-00002F000000}" name="Oct-23" dataDxfId="59" dataCellStyle="Millares"/>
    <tableColumn id="48" xr3:uid="{00000000-0010-0000-0900-000030000000}" name="Nov-23" dataDxfId="58" dataCellStyle="Millares"/>
    <tableColumn id="49" xr3:uid="{00000000-0010-0000-0900-000031000000}" name="Dic-23" dataDxfId="57" dataCellStyle="Millares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10EBA94C-278E-440A-AE98-43AF6A5046A6}" name="Tabla8" displayName="Tabla8" ref="B36:AX37" totalsRowShown="0" headerRowDxfId="3" headerRowBorderDxfId="1" tableBorderDxfId="2" totalsRowBorderDxfId="0" headerRowCellStyle="Normal 9">
  <tableColumns count="49">
    <tableColumn id="1" xr3:uid="{00000000-0010-0000-0B00-000001000000}" name="Regiones" dataDxfId="52" dataCellStyle="Normal 8">
      <calculatedColumnFormula>B31</calculatedColumnFormula>
    </tableColumn>
    <tableColumn id="2" xr3:uid="{00000000-0010-0000-0B00-000002000000}" name="Ene-20" dataDxfId="51" dataCellStyle="Normal 2"/>
    <tableColumn id="3" xr3:uid="{00000000-0010-0000-0B00-000003000000}" name="Feb-20" dataDxfId="50" dataCellStyle="Normal 2"/>
    <tableColumn id="4" xr3:uid="{00000000-0010-0000-0B00-000004000000}" name="Mar-20" dataDxfId="49" dataCellStyle="Normal 2"/>
    <tableColumn id="5" xr3:uid="{00000000-0010-0000-0B00-000005000000}" name="Abr-20" dataDxfId="48" dataCellStyle="Normal 2"/>
    <tableColumn id="6" xr3:uid="{00000000-0010-0000-0B00-000006000000}" name="May-20" dataDxfId="47" dataCellStyle="Normal 2"/>
    <tableColumn id="7" xr3:uid="{00000000-0010-0000-0B00-000007000000}" name="Jun-20" dataDxfId="46" dataCellStyle="Normal 2"/>
    <tableColumn id="8" xr3:uid="{00000000-0010-0000-0B00-000008000000}" name="Jul-20" dataDxfId="45" dataCellStyle="Normal 2"/>
    <tableColumn id="9" xr3:uid="{00000000-0010-0000-0B00-000009000000}" name="Ago-20" dataDxfId="44" dataCellStyle="Normal 2"/>
    <tableColumn id="10" xr3:uid="{00000000-0010-0000-0B00-00000A000000}" name="Set-20" dataDxfId="43" dataCellStyle="Normal 2"/>
    <tableColumn id="11" xr3:uid="{00000000-0010-0000-0B00-00000B000000}" name="Oct-20" dataDxfId="42" dataCellStyle="Normal 2"/>
    <tableColumn id="12" xr3:uid="{00000000-0010-0000-0B00-00000C000000}" name="Nov-20" dataDxfId="41" dataCellStyle="Normal 2"/>
    <tableColumn id="13" xr3:uid="{00000000-0010-0000-0B00-00000D000000}" name="Dic-20" dataDxfId="40" dataCellStyle="Normal 2"/>
    <tableColumn id="14" xr3:uid="{00000000-0010-0000-0B00-00000E000000}" name="Ene-21" dataDxfId="39" dataCellStyle="Normal 2"/>
    <tableColumn id="15" xr3:uid="{00000000-0010-0000-0B00-00000F000000}" name="Feb-21" dataDxfId="38" dataCellStyle="Millares"/>
    <tableColumn id="16" xr3:uid="{00000000-0010-0000-0B00-000010000000}" name="Mar-21" dataDxfId="37" dataCellStyle="Millares"/>
    <tableColumn id="17" xr3:uid="{00000000-0010-0000-0B00-000011000000}" name="Abr-21" dataDxfId="36" dataCellStyle="Millares"/>
    <tableColumn id="18" xr3:uid="{00000000-0010-0000-0B00-000012000000}" name="May-21" dataDxfId="35" dataCellStyle="Millares"/>
    <tableColumn id="19" xr3:uid="{00000000-0010-0000-0B00-000013000000}" name="Jun-21" dataDxfId="34" dataCellStyle="Millares"/>
    <tableColumn id="20" xr3:uid="{00000000-0010-0000-0B00-000014000000}" name="Jul-21" dataDxfId="33" dataCellStyle="Millares"/>
    <tableColumn id="21" xr3:uid="{00000000-0010-0000-0B00-000015000000}" name="Ago-21" dataDxfId="32" dataCellStyle="Millares"/>
    <tableColumn id="22" xr3:uid="{00000000-0010-0000-0B00-000016000000}" name="Set-21" dataDxfId="31" dataCellStyle="Millares"/>
    <tableColumn id="23" xr3:uid="{00000000-0010-0000-0B00-000017000000}" name="Oct-21" dataDxfId="30" dataCellStyle="Millares"/>
    <tableColumn id="24" xr3:uid="{00000000-0010-0000-0B00-000018000000}" name="Nov-21" dataDxfId="29" dataCellStyle="Millares"/>
    <tableColumn id="25" xr3:uid="{00000000-0010-0000-0B00-000019000000}" name="Dic-2021" dataDxfId="28" dataCellStyle="Millares"/>
    <tableColumn id="26" xr3:uid="{00000000-0010-0000-0B00-00001A000000}" name="Ene-22" dataDxfId="27" dataCellStyle="Millares"/>
    <tableColumn id="27" xr3:uid="{00000000-0010-0000-0B00-00001B000000}" name="Feb-22" dataDxfId="26" dataCellStyle="Millares"/>
    <tableColumn id="28" xr3:uid="{00000000-0010-0000-0B00-00001C000000}" name="Mar-22" dataDxfId="25" dataCellStyle="Millares"/>
    <tableColumn id="29" xr3:uid="{00000000-0010-0000-0B00-00001D000000}" name="Abr-22" dataDxfId="24" dataCellStyle="Millares"/>
    <tableColumn id="30" xr3:uid="{00000000-0010-0000-0B00-00001E000000}" name="May-22" dataDxfId="23" dataCellStyle="Millares"/>
    <tableColumn id="31" xr3:uid="{00000000-0010-0000-0B00-00001F000000}" name="Jun-22" dataDxfId="22" dataCellStyle="Millares"/>
    <tableColumn id="32" xr3:uid="{00000000-0010-0000-0B00-000020000000}" name="Jul-22" dataDxfId="21" dataCellStyle="Millares"/>
    <tableColumn id="33" xr3:uid="{00000000-0010-0000-0B00-000021000000}" name="Ago-22" dataDxfId="20" dataCellStyle="Millares"/>
    <tableColumn id="34" xr3:uid="{00000000-0010-0000-0B00-000022000000}" name="Set-22" dataDxfId="19" dataCellStyle="Millares"/>
    <tableColumn id="35" xr3:uid="{00000000-0010-0000-0B00-000023000000}" name="Oct-22" dataDxfId="18" dataCellStyle="Millares"/>
    <tableColumn id="36" xr3:uid="{00000000-0010-0000-0B00-000024000000}" name="Nov-22" dataDxfId="17" dataCellStyle="Millares"/>
    <tableColumn id="37" xr3:uid="{00000000-0010-0000-0B00-000025000000}" name="Dic-22" dataDxfId="16" dataCellStyle="Millares"/>
    <tableColumn id="38" xr3:uid="{00000000-0010-0000-0B00-000026000000}" name="Ene-23" dataDxfId="15" dataCellStyle="Millares"/>
    <tableColumn id="39" xr3:uid="{00000000-0010-0000-0B00-000027000000}" name="Feb-23" dataDxfId="14" dataCellStyle="Millares"/>
    <tableColumn id="40" xr3:uid="{00000000-0010-0000-0B00-000028000000}" name="Mar-23" dataDxfId="13" dataCellStyle="Millares"/>
    <tableColumn id="41" xr3:uid="{00000000-0010-0000-0B00-000029000000}" name="Abr 23" dataDxfId="12" dataCellStyle="Millares"/>
    <tableColumn id="42" xr3:uid="{00000000-0010-0000-0B00-00002A000000}" name="May-23" dataDxfId="11" dataCellStyle="Millares"/>
    <tableColumn id="43" xr3:uid="{00000000-0010-0000-0B00-00002B000000}" name="Jun-23" dataDxfId="10" dataCellStyle="Millares"/>
    <tableColumn id="44" xr3:uid="{00000000-0010-0000-0B00-00002C000000}" name="Jul-23" dataDxfId="9" dataCellStyle="Millares"/>
    <tableColumn id="45" xr3:uid="{00000000-0010-0000-0B00-00002D000000}" name="Ago-23" dataDxfId="8" dataCellStyle="Millares"/>
    <tableColumn id="46" xr3:uid="{00000000-0010-0000-0B00-00002E000000}" name="Set-23" dataDxfId="7" dataCellStyle="Millares"/>
    <tableColumn id="47" xr3:uid="{00000000-0010-0000-0B00-00002F000000}" name="Oct-23" dataDxfId="6" dataCellStyle="Millares"/>
    <tableColumn id="48" xr3:uid="{00000000-0010-0000-0B00-000030000000}" name="Nov-23" dataDxfId="5" dataCellStyle="Millares"/>
    <tableColumn id="49" xr3:uid="{00000000-0010-0000-0B00-000031000000}" name="Dic-23" dataDxfId="4" dataCellStyle="Millares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E06795-06F5-4647-84C9-E8E91A66BBDE}">
  <sheetPr codeName="Hoja1">
    <tabColor rgb="FF0070C0"/>
    <pageSetUpPr fitToPage="1"/>
  </sheetPr>
  <dimension ref="A1:F75"/>
  <sheetViews>
    <sheetView tabSelected="1" zoomScale="80" zoomScaleNormal="80" zoomScaleSheetLayoutView="85" workbookViewId="0">
      <selection sqref="A1:F1"/>
    </sheetView>
  </sheetViews>
  <sheetFormatPr baseColWidth="10" defaultRowHeight="15" x14ac:dyDescent="0.25"/>
  <cols>
    <col min="1" max="1" width="78" style="133" customWidth="1"/>
    <col min="2" max="2" width="12.28515625" style="178" customWidth="1"/>
    <col min="3" max="4" width="2.7109375" style="133" customWidth="1"/>
    <col min="5" max="5" width="78" style="133" customWidth="1"/>
    <col min="6" max="6" width="13.5703125" style="178" customWidth="1"/>
    <col min="7" max="7" width="3" style="133" customWidth="1"/>
    <col min="8" max="16384" width="11.42578125" style="133"/>
  </cols>
  <sheetData>
    <row r="1" spans="1:6" ht="40.5" customHeight="1" x14ac:dyDescent="0.25">
      <c r="A1" s="298" t="s">
        <v>201</v>
      </c>
      <c r="B1" s="298"/>
      <c r="C1" s="298"/>
      <c r="D1" s="298"/>
      <c r="E1" s="298"/>
      <c r="F1" s="298"/>
    </row>
    <row r="2" spans="1:6" ht="8.25" customHeight="1" x14ac:dyDescent="0.25">
      <c r="A2" s="138"/>
      <c r="B2" s="175"/>
      <c r="C2" s="132"/>
      <c r="D2" s="132"/>
      <c r="E2" s="132"/>
      <c r="F2" s="175"/>
    </row>
    <row r="3" spans="1:6" ht="25.5" customHeight="1" x14ac:dyDescent="0.25">
      <c r="A3" s="297" t="s">
        <v>352</v>
      </c>
      <c r="B3" s="297"/>
      <c r="C3" s="297"/>
      <c r="D3" s="297"/>
      <c r="E3" s="297"/>
      <c r="F3" s="297"/>
    </row>
    <row r="4" spans="1:6" ht="11.25" customHeight="1" x14ac:dyDescent="0.25">
      <c r="A4" s="139"/>
      <c r="B4" s="175"/>
      <c r="C4" s="132"/>
      <c r="D4" s="132"/>
      <c r="E4" s="132"/>
      <c r="F4" s="175"/>
    </row>
    <row r="5" spans="1:6" s="146" customFormat="1" ht="21" customHeight="1" x14ac:dyDescent="0.25">
      <c r="A5" s="209" t="s">
        <v>166</v>
      </c>
      <c r="B5" s="210"/>
      <c r="C5" s="135"/>
      <c r="D5" s="211"/>
      <c r="E5" s="212" t="s">
        <v>177</v>
      </c>
      <c r="F5" s="194"/>
    </row>
    <row r="6" spans="1:6" ht="30" customHeight="1" x14ac:dyDescent="0.25">
      <c r="A6" s="191" t="s">
        <v>236</v>
      </c>
      <c r="B6" s="177" t="s">
        <v>167</v>
      </c>
      <c r="C6" s="135"/>
      <c r="D6" s="130"/>
      <c r="E6" s="181" t="s">
        <v>247</v>
      </c>
      <c r="F6" s="177" t="s">
        <v>181</v>
      </c>
    </row>
    <row r="7" spans="1:6" ht="20.100000000000001" customHeight="1" x14ac:dyDescent="0.25">
      <c r="A7" s="192" t="s">
        <v>237</v>
      </c>
      <c r="B7" s="176" t="s">
        <v>168</v>
      </c>
      <c r="C7" s="134"/>
      <c r="D7" s="132"/>
      <c r="E7" s="136" t="s">
        <v>248</v>
      </c>
      <c r="F7" s="176"/>
    </row>
    <row r="8" spans="1:6" ht="20.100000000000001" customHeight="1" x14ac:dyDescent="0.25">
      <c r="A8" s="191" t="s">
        <v>208</v>
      </c>
      <c r="B8" s="220"/>
      <c r="C8" s="135"/>
      <c r="D8" s="130"/>
      <c r="E8" s="180" t="s">
        <v>249</v>
      </c>
      <c r="F8" s="220" t="s">
        <v>182</v>
      </c>
    </row>
    <row r="9" spans="1:6" ht="20.100000000000001" customHeight="1" x14ac:dyDescent="0.25">
      <c r="A9" s="217" t="s">
        <v>238</v>
      </c>
      <c r="B9" s="176" t="s">
        <v>169</v>
      </c>
      <c r="C9" s="134"/>
      <c r="D9" s="132"/>
      <c r="E9" s="179" t="s">
        <v>250</v>
      </c>
      <c r="F9" s="176" t="s">
        <v>183</v>
      </c>
    </row>
    <row r="10" spans="1:6" ht="20.100000000000001" customHeight="1" x14ac:dyDescent="0.25">
      <c r="A10" s="218" t="s">
        <v>239</v>
      </c>
      <c r="B10" s="177" t="s">
        <v>170</v>
      </c>
      <c r="C10" s="135"/>
      <c r="D10" s="130"/>
      <c r="E10" s="180" t="s">
        <v>251</v>
      </c>
      <c r="F10" s="177" t="s">
        <v>184</v>
      </c>
    </row>
    <row r="11" spans="1:6" ht="20.100000000000001" customHeight="1" x14ac:dyDescent="0.25">
      <c r="A11" s="217" t="s">
        <v>240</v>
      </c>
      <c r="B11" s="176" t="s">
        <v>171</v>
      </c>
      <c r="C11" s="134"/>
      <c r="D11" s="132"/>
      <c r="E11" s="179" t="s">
        <v>252</v>
      </c>
      <c r="F11" s="176" t="s">
        <v>185</v>
      </c>
    </row>
    <row r="12" spans="1:6" ht="20.100000000000001" customHeight="1" x14ac:dyDescent="0.25">
      <c r="A12" s="218" t="s">
        <v>264</v>
      </c>
      <c r="B12" s="177" t="s">
        <v>172</v>
      </c>
      <c r="C12" s="135"/>
      <c r="D12" s="130"/>
      <c r="E12" s="180" t="s">
        <v>265</v>
      </c>
      <c r="F12" s="177" t="s">
        <v>186</v>
      </c>
    </row>
    <row r="13" spans="1:6" ht="20.100000000000001" customHeight="1" x14ac:dyDescent="0.25">
      <c r="A13" s="217" t="s">
        <v>241</v>
      </c>
      <c r="B13" s="176" t="s">
        <v>173</v>
      </c>
      <c r="C13" s="134"/>
      <c r="D13" s="132"/>
      <c r="E13" s="179" t="s">
        <v>253</v>
      </c>
      <c r="F13" s="176" t="s">
        <v>188</v>
      </c>
    </row>
    <row r="14" spans="1:6" ht="20.100000000000001" customHeight="1" x14ac:dyDescent="0.25">
      <c r="A14" s="218" t="s">
        <v>242</v>
      </c>
      <c r="B14" s="177" t="s">
        <v>174</v>
      </c>
      <c r="C14" s="135"/>
      <c r="D14" s="130"/>
      <c r="E14" s="180" t="s">
        <v>254</v>
      </c>
      <c r="F14" s="177" t="s">
        <v>190</v>
      </c>
    </row>
    <row r="15" spans="1:6" ht="20.100000000000001" customHeight="1" x14ac:dyDescent="0.25">
      <c r="A15" s="217" t="s">
        <v>243</v>
      </c>
      <c r="B15" s="176" t="s">
        <v>175</v>
      </c>
      <c r="C15" s="134"/>
      <c r="D15" s="132"/>
      <c r="E15" s="179" t="s">
        <v>255</v>
      </c>
      <c r="F15" s="176" t="s">
        <v>192</v>
      </c>
    </row>
    <row r="16" spans="1:6" ht="20.100000000000001" customHeight="1" x14ac:dyDescent="0.25">
      <c r="A16" s="218" t="s">
        <v>244</v>
      </c>
      <c r="B16" s="177" t="s">
        <v>176</v>
      </c>
      <c r="C16" s="135"/>
      <c r="D16" s="130"/>
      <c r="E16" s="137" t="s">
        <v>256</v>
      </c>
      <c r="F16" s="177"/>
    </row>
    <row r="17" spans="1:6" ht="19.5" customHeight="1" x14ac:dyDescent="0.25">
      <c r="A17" s="219" t="s">
        <v>324</v>
      </c>
      <c r="B17" s="176" t="s">
        <v>178</v>
      </c>
      <c r="C17" s="134"/>
      <c r="D17" s="132"/>
      <c r="E17" s="179" t="s">
        <v>257</v>
      </c>
      <c r="F17" s="176" t="s">
        <v>189</v>
      </c>
    </row>
    <row r="18" spans="1:6" ht="19.5" customHeight="1" x14ac:dyDescent="0.25">
      <c r="A18" s="193" t="s">
        <v>245</v>
      </c>
      <c r="B18" s="177" t="s">
        <v>179</v>
      </c>
      <c r="C18" s="135"/>
      <c r="D18" s="130"/>
      <c r="E18" s="131"/>
      <c r="F18" s="177"/>
    </row>
    <row r="19" spans="1:6" ht="19.5" customHeight="1" x14ac:dyDescent="0.25">
      <c r="A19" s="191" t="s">
        <v>246</v>
      </c>
      <c r="B19" s="177" t="s">
        <v>180</v>
      </c>
      <c r="C19" s="135"/>
      <c r="D19" s="130"/>
      <c r="E19" s="131"/>
      <c r="F19" s="177"/>
    </row>
    <row r="20" spans="1:6" ht="6.75" customHeight="1" x14ac:dyDescent="0.25">
      <c r="A20" s="132"/>
      <c r="B20" s="175"/>
      <c r="C20" s="132"/>
      <c r="D20" s="132"/>
      <c r="E20" s="132"/>
      <c r="F20" s="175"/>
    </row>
    <row r="21" spans="1:6" ht="20.100000000000001" customHeight="1" x14ac:dyDescent="0.25">
      <c r="A21" s="297" t="s">
        <v>388</v>
      </c>
      <c r="B21" s="297"/>
      <c r="C21" s="297"/>
      <c r="D21" s="297"/>
      <c r="E21" s="297"/>
      <c r="F21" s="297"/>
    </row>
    <row r="22" spans="1:6" ht="6.75" customHeight="1" x14ac:dyDescent="0.25">
      <c r="A22" s="132"/>
      <c r="B22" s="175"/>
      <c r="C22" s="134"/>
      <c r="D22" s="132"/>
      <c r="E22" s="132"/>
      <c r="F22" s="175"/>
    </row>
    <row r="23" spans="1:6" ht="34.5" customHeight="1" x14ac:dyDescent="0.25">
      <c r="A23" s="215" t="s">
        <v>397</v>
      </c>
      <c r="B23" s="177" t="s">
        <v>191</v>
      </c>
      <c r="C23" s="135"/>
      <c r="D23" s="130"/>
      <c r="E23" s="294" t="s">
        <v>398</v>
      </c>
      <c r="F23" s="177" t="s">
        <v>194</v>
      </c>
    </row>
    <row r="24" spans="1:6" ht="25.5" customHeight="1" x14ac:dyDescent="0.25">
      <c r="A24" s="216" t="s">
        <v>399</v>
      </c>
      <c r="B24" s="295" t="s">
        <v>193</v>
      </c>
      <c r="C24" s="134"/>
      <c r="D24" s="132"/>
      <c r="E24"/>
      <c r="F24" s="175"/>
    </row>
    <row r="25" spans="1:6" ht="15" customHeight="1" x14ac:dyDescent="0.25">
      <c r="A25" s="296"/>
      <c r="B25" s="296"/>
      <c r="C25" s="296"/>
      <c r="D25" s="296"/>
      <c r="E25" s="296"/>
      <c r="F25" s="296"/>
    </row>
    <row r="26" spans="1:6" ht="15" customHeight="1" x14ac:dyDescent="0.25">
      <c r="A26" s="140"/>
    </row>
    <row r="27" spans="1:6" ht="15" customHeight="1" x14ac:dyDescent="0.25">
      <c r="A27" s="140"/>
    </row>
    <row r="28" spans="1:6" ht="15" customHeight="1" x14ac:dyDescent="0.25">
      <c r="A28" s="140"/>
    </row>
    <row r="29" spans="1:6" ht="15" customHeight="1" x14ac:dyDescent="0.25">
      <c r="A29" s="140"/>
    </row>
    <row r="30" spans="1:6" ht="15" customHeight="1" x14ac:dyDescent="0.25">
      <c r="A30" s="140"/>
    </row>
    <row r="31" spans="1:6" ht="15" customHeight="1" x14ac:dyDescent="0.25">
      <c r="A31" s="140"/>
    </row>
    <row r="32" spans="1:6" ht="15" customHeight="1" x14ac:dyDescent="0.25">
      <c r="A32" s="140"/>
    </row>
    <row r="33" spans="1:1" ht="15" customHeight="1" x14ac:dyDescent="0.25">
      <c r="A33" s="140"/>
    </row>
    <row r="34" spans="1:1" ht="15" customHeight="1" x14ac:dyDescent="0.25">
      <c r="A34" s="140"/>
    </row>
    <row r="35" spans="1:1" ht="15" customHeight="1" x14ac:dyDescent="0.25">
      <c r="A35" s="140"/>
    </row>
    <row r="36" spans="1:1" ht="15" customHeight="1" x14ac:dyDescent="0.25">
      <c r="A36" s="140"/>
    </row>
    <row r="37" spans="1:1" ht="15" customHeight="1" x14ac:dyDescent="0.25">
      <c r="A37" s="140"/>
    </row>
    <row r="38" spans="1:1" ht="15" customHeight="1" x14ac:dyDescent="0.25">
      <c r="A38" s="140"/>
    </row>
    <row r="39" spans="1:1" ht="15" customHeight="1" x14ac:dyDescent="0.25">
      <c r="A39" s="140"/>
    </row>
    <row r="40" spans="1:1" ht="15" customHeight="1" x14ac:dyDescent="0.25">
      <c r="A40" s="141"/>
    </row>
    <row r="41" spans="1:1" ht="15" customHeight="1" x14ac:dyDescent="0.25">
      <c r="A41" s="140"/>
    </row>
    <row r="42" spans="1:1" ht="15" customHeight="1" x14ac:dyDescent="0.25">
      <c r="A42" s="141"/>
    </row>
    <row r="43" spans="1:1" ht="15" customHeight="1" x14ac:dyDescent="0.25">
      <c r="A43" s="142"/>
    </row>
    <row r="44" spans="1:1" ht="15" customHeight="1" x14ac:dyDescent="0.25">
      <c r="A44" s="143"/>
    </row>
    <row r="45" spans="1:1" ht="15" customHeight="1" x14ac:dyDescent="0.25">
      <c r="A45" s="144"/>
    </row>
    <row r="46" spans="1:1" ht="15" customHeight="1" x14ac:dyDescent="0.25">
      <c r="A46" s="143"/>
    </row>
    <row r="47" spans="1:1" ht="15" customHeight="1" x14ac:dyDescent="0.25">
      <c r="A47" s="144"/>
    </row>
    <row r="48" spans="1:1" ht="15" customHeight="1" x14ac:dyDescent="0.25">
      <c r="A48" s="143"/>
    </row>
    <row r="49" spans="1:1" ht="15" customHeight="1" x14ac:dyDescent="0.25">
      <c r="A49" s="140"/>
    </row>
    <row r="50" spans="1:1" ht="15" customHeight="1" x14ac:dyDescent="0.25">
      <c r="A50" s="145"/>
    </row>
    <row r="51" spans="1:1" ht="15" customHeight="1" x14ac:dyDescent="0.25">
      <c r="A51" s="145"/>
    </row>
    <row r="52" spans="1:1" ht="15" customHeight="1" x14ac:dyDescent="0.25">
      <c r="A52" s="145"/>
    </row>
    <row r="53" spans="1:1" ht="15" customHeight="1" x14ac:dyDescent="0.25">
      <c r="A53" s="145"/>
    </row>
    <row r="54" spans="1:1" ht="15" customHeight="1" x14ac:dyDescent="0.25">
      <c r="A54" s="145"/>
    </row>
    <row r="55" spans="1:1" ht="15" customHeight="1" x14ac:dyDescent="0.25">
      <c r="A55" s="145"/>
    </row>
    <row r="56" spans="1:1" ht="15" customHeight="1" x14ac:dyDescent="0.25">
      <c r="A56" s="145"/>
    </row>
    <row r="57" spans="1:1" ht="15" customHeight="1" x14ac:dyDescent="0.25">
      <c r="A57" s="145"/>
    </row>
    <row r="58" spans="1:1" ht="15" customHeight="1" x14ac:dyDescent="0.25">
      <c r="A58" s="140"/>
    </row>
    <row r="59" spans="1:1" ht="15" customHeight="1" x14ac:dyDescent="0.25">
      <c r="A59" s="140"/>
    </row>
    <row r="60" spans="1:1" ht="15" customHeight="1" x14ac:dyDescent="0.25">
      <c r="A60" s="141"/>
    </row>
    <row r="61" spans="1:1" ht="15" customHeight="1" x14ac:dyDescent="0.25">
      <c r="A61" s="142"/>
    </row>
    <row r="62" spans="1:1" ht="15" customHeight="1" x14ac:dyDescent="0.25">
      <c r="A62" s="143"/>
    </row>
    <row r="63" spans="1:1" ht="15" customHeight="1" x14ac:dyDescent="0.25">
      <c r="A63" s="140"/>
    </row>
    <row r="64" spans="1:1" ht="15" customHeight="1" x14ac:dyDescent="0.25">
      <c r="A64" s="145"/>
    </row>
    <row r="65" spans="1:1" ht="15" customHeight="1" x14ac:dyDescent="0.25">
      <c r="A65" s="145"/>
    </row>
    <row r="66" spans="1:1" ht="15" customHeight="1" x14ac:dyDescent="0.25">
      <c r="A66" s="145"/>
    </row>
    <row r="67" spans="1:1" ht="15" customHeight="1" x14ac:dyDescent="0.25">
      <c r="A67" s="145"/>
    </row>
    <row r="68" spans="1:1" ht="15" customHeight="1" x14ac:dyDescent="0.25">
      <c r="A68" s="145"/>
    </row>
    <row r="69" spans="1:1" ht="15" customHeight="1" x14ac:dyDescent="0.25">
      <c r="A69" s="145"/>
    </row>
    <row r="70" spans="1:1" ht="15" customHeight="1" x14ac:dyDescent="0.25">
      <c r="A70" s="145"/>
    </row>
    <row r="71" spans="1:1" ht="15" customHeight="1" x14ac:dyDescent="0.25">
      <c r="A71" s="145"/>
    </row>
    <row r="72" spans="1:1" ht="15" customHeight="1" x14ac:dyDescent="0.25">
      <c r="A72" s="140"/>
    </row>
    <row r="73" spans="1:1" ht="15" customHeight="1" x14ac:dyDescent="0.25">
      <c r="A73" s="140"/>
    </row>
    <row r="74" spans="1:1" ht="15" customHeight="1" x14ac:dyDescent="0.25">
      <c r="A74" s="140"/>
    </row>
    <row r="75" spans="1:1" ht="15" customHeight="1" x14ac:dyDescent="0.25">
      <c r="A75" s="140"/>
    </row>
  </sheetData>
  <mergeCells count="4">
    <mergeCell ref="A25:F25"/>
    <mergeCell ref="A21:F21"/>
    <mergeCell ref="A3:F3"/>
    <mergeCell ref="A1:F1"/>
  </mergeCells>
  <hyperlinks>
    <hyperlink ref="B17" location="'Cuadro 11'!A1" display="Cuadro 11" xr:uid="{B3451D83-E833-43E9-9A12-89315C3F362F}"/>
    <hyperlink ref="B18" location="'Cuadro 12'!A1" display="Cuadro 12" xr:uid="{859907BB-BD45-4FE7-ABC5-8C31028B110C}"/>
    <hyperlink ref="B19" location="'Cuadro 13'!A1" display="Cuadro 13" xr:uid="{40E81719-EEDF-40E6-BEE9-081D55A9477E}"/>
    <hyperlink ref="F17" location="'Cuadro 23'!A1" display="Cuadro 23" xr:uid="{5C607FCF-B62D-4B8F-BAD3-F01093AB6668}"/>
    <hyperlink ref="B6" location="'Cuadro 1'!A1" display="Cuadro 1" xr:uid="{4F83739B-0330-41A8-BC82-6BB86F4B1D26}"/>
    <hyperlink ref="B7" location="'Cuadro 2'!A1" display="Cuadro 2" xr:uid="{A6D1CBBA-DE4E-46F8-BAEA-1A307DDD00D7}"/>
    <hyperlink ref="B11" location="'Cuadro 5'!A1" display="Cuadro 5" xr:uid="{6921EE2A-B2A1-4803-BFA5-CA745D6F1C8D}"/>
    <hyperlink ref="B12" location="'Cuadro 6'!A1" display="Cuadro 6" xr:uid="{110F9413-876D-4404-A879-EBF69284587B}"/>
    <hyperlink ref="B16" location="'Cuadro 10'!A1" display="Cuadro 10" xr:uid="{233A1D81-1BF7-401D-A4A7-96A5B133E9EE}"/>
    <hyperlink ref="B9" location="'Cuadro 3'!A1" display="Cuadro 3" xr:uid="{FAC79C56-31FF-43B6-9AB7-4FD335C9D75C}"/>
    <hyperlink ref="B10" location="'Cuadro 4'!A1" display="Cuadro 4" xr:uid="{377AC2D8-4E2F-4E14-9905-1080CCB2AE1E}"/>
    <hyperlink ref="B13" location="'Cuadro 7'!A1" display="Cuadro 7" xr:uid="{538595D6-A43B-431A-AEA3-20285521C329}"/>
    <hyperlink ref="B14" location="'Cuadro 8'!A1" display="Cuadro 8" xr:uid="{2AECC2E6-16D6-42F0-AF48-FE5C330EB138}"/>
    <hyperlink ref="B15" location="'Cuadro 9'!A1" display="Cuadro 9" xr:uid="{8290C132-7578-4DDC-ADF0-EEF27577DA32}"/>
    <hyperlink ref="F11" location="'Cuadro 18'!A1" display="Cuadro 18" xr:uid="{C1F8FBA4-9142-4077-A4F9-CDC8A63734C0}"/>
    <hyperlink ref="F13" location="'Cuadro 20'!A1" display="Cuadro 20" xr:uid="{D9D0ADA8-A2FE-439B-A56D-F07B493B6F9F}"/>
    <hyperlink ref="F14" location="'Cuadro 21'!A1" display="Cuadro 21" xr:uid="{55B3A02B-620A-4D4E-96E3-05718077DBF8}"/>
    <hyperlink ref="F15" location="'Cuadro 22'!A1" display="Cuadro 22" xr:uid="{BD0992C5-9332-41C4-A4F6-E6254CD19590}"/>
    <hyperlink ref="F6" location="'Cuadro 14'!A1" display="Cuadro 14" xr:uid="{DEB359A1-6187-4445-A497-B210515602B8}"/>
    <hyperlink ref="F8" location="'Cuadro 15'!A1" display="Cuadro 15" xr:uid="{0AFA91EA-177D-40C3-9B70-74EB2F0019F3}"/>
    <hyperlink ref="F9" location="'Cuadro 16'!A1" display="Cuadro 16" xr:uid="{201857E9-EE02-4AD6-B086-196C1434044D}"/>
    <hyperlink ref="F10" location="'Cuadro 17'!A1" display="Cuadro 17" xr:uid="{B397E790-F18B-4576-ABC8-D0BAACE3BFAC}"/>
    <hyperlink ref="F12" location="'Cuadro 19'!A1" display="Cuadro 19" xr:uid="{2D0CFF72-7790-44DA-AE9E-4F7A6D9CBD2B}"/>
    <hyperlink ref="F23" location="'Cuadro 26'!A1" display="Cuadro 26" xr:uid="{E69B0F06-4417-48F3-B80B-3E35C1D53F75}"/>
    <hyperlink ref="B23" location="'Cuadro 24'!A1" display="Cuadro 24" xr:uid="{AE4CA853-566C-4742-8AA9-3248FF5463F1}"/>
    <hyperlink ref="B24" location="'Cuadro 25'!A1" display="Cuadro 25" xr:uid="{DD06EBE1-3C78-40EF-B686-47CD92B56414}"/>
  </hyperlinks>
  <pageMargins left="1.1023622047244095" right="0.70866141732283472" top="0.74803149606299213" bottom="0.74803149606299213" header="0.31496062992125984" footer="0.31496062992125984"/>
  <pageSetup paperSize="9" scale="68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57968F-2E8C-405E-92F9-048AA2A3DE68}">
  <sheetPr codeName="Hoja10">
    <tabColor theme="0" tint="-0.499984740745262"/>
    <pageSetUpPr fitToPage="1"/>
  </sheetPr>
  <dimension ref="A1:L268"/>
  <sheetViews>
    <sheetView showGridLines="0" zoomScale="85" zoomScaleNormal="85" zoomScaleSheetLayoutView="85" workbookViewId="0"/>
  </sheetViews>
  <sheetFormatPr baseColWidth="10" defaultRowHeight="12.75" x14ac:dyDescent="0.2"/>
  <cols>
    <col min="1" max="1" width="5.7109375" style="34" customWidth="1"/>
    <col min="2" max="2" width="13.28515625" style="34" customWidth="1"/>
    <col min="3" max="3" width="16.28515625" style="34" customWidth="1"/>
    <col min="4" max="8" width="14.7109375" style="34" customWidth="1"/>
    <col min="9" max="9" width="11" style="34" customWidth="1"/>
    <col min="10" max="10" width="15.7109375" style="34" customWidth="1"/>
    <col min="11" max="16384" width="11.42578125" style="34"/>
  </cols>
  <sheetData>
    <row r="1" spans="1:12" x14ac:dyDescent="0.2">
      <c r="A1" s="32"/>
      <c r="B1" s="32"/>
      <c r="C1" s="32"/>
      <c r="D1" s="32"/>
      <c r="E1" s="32"/>
      <c r="F1" s="32"/>
      <c r="G1" s="32"/>
      <c r="H1" s="32"/>
      <c r="I1" s="32"/>
      <c r="J1" s="32"/>
    </row>
    <row r="2" spans="1:12" ht="31.7" customHeight="1" x14ac:dyDescent="0.2">
      <c r="A2" s="32"/>
      <c r="B2" s="315" t="s">
        <v>362</v>
      </c>
      <c r="C2" s="315"/>
      <c r="D2" s="315"/>
      <c r="E2" s="315"/>
      <c r="F2" s="315"/>
      <c r="G2" s="315"/>
      <c r="H2" s="315"/>
      <c r="I2" s="315"/>
      <c r="J2" s="315"/>
      <c r="L2" s="148"/>
    </row>
    <row r="3" spans="1:12" ht="15.75" x14ac:dyDescent="0.25">
      <c r="A3" s="32"/>
      <c r="B3" s="310" t="s">
        <v>21</v>
      </c>
      <c r="C3" s="310"/>
      <c r="D3" s="310"/>
      <c r="E3" s="310"/>
      <c r="F3" s="310"/>
      <c r="G3" s="310"/>
      <c r="H3" s="310"/>
      <c r="I3" s="310"/>
      <c r="J3" s="310"/>
    </row>
    <row r="4" spans="1:12" ht="5.0999999999999996" customHeight="1" x14ac:dyDescent="0.2">
      <c r="A4" s="32"/>
      <c r="B4" s="35"/>
      <c r="C4" s="35"/>
      <c r="D4" s="35"/>
      <c r="E4" s="35"/>
      <c r="F4" s="35"/>
      <c r="G4" s="35"/>
      <c r="H4" s="35"/>
      <c r="I4" s="35"/>
      <c r="J4" s="35"/>
    </row>
    <row r="5" spans="1:12" ht="39.75" customHeight="1" x14ac:dyDescent="0.2">
      <c r="A5" s="32"/>
      <c r="B5" s="36" t="s">
        <v>1</v>
      </c>
      <c r="C5" s="36" t="s">
        <v>86</v>
      </c>
      <c r="D5" s="36" t="s">
        <v>87</v>
      </c>
      <c r="E5" s="36" t="s">
        <v>88</v>
      </c>
      <c r="F5" s="36" t="s">
        <v>89</v>
      </c>
      <c r="G5" s="36" t="s">
        <v>90</v>
      </c>
      <c r="H5" s="36" t="s">
        <v>91</v>
      </c>
      <c r="I5" s="36" t="s">
        <v>36</v>
      </c>
      <c r="J5" s="36" t="s">
        <v>51</v>
      </c>
    </row>
    <row r="6" spans="1:12" ht="5.0999999999999996" customHeight="1" x14ac:dyDescent="0.2">
      <c r="A6" s="32"/>
      <c r="B6" s="69"/>
      <c r="C6" s="69"/>
      <c r="D6" s="69"/>
      <c r="E6" s="69"/>
      <c r="F6" s="69"/>
      <c r="G6" s="69"/>
      <c r="H6" s="69"/>
      <c r="I6" s="69"/>
      <c r="J6" s="69"/>
    </row>
    <row r="7" spans="1:12" ht="12.75" customHeight="1" x14ac:dyDescent="0.2">
      <c r="A7" s="32"/>
      <c r="B7" s="38">
        <v>2004</v>
      </c>
      <c r="C7" s="70">
        <v>1.8</v>
      </c>
      <c r="D7" s="70">
        <v>24.4</v>
      </c>
      <c r="E7" s="70">
        <v>33.9</v>
      </c>
      <c r="F7" s="70">
        <v>14.1</v>
      </c>
      <c r="G7" s="70">
        <v>18.2</v>
      </c>
      <c r="H7" s="70">
        <v>7.6</v>
      </c>
      <c r="I7" s="58">
        <v>100</v>
      </c>
      <c r="J7" s="70">
        <v>225.6</v>
      </c>
    </row>
    <row r="8" spans="1:12" x14ac:dyDescent="0.2">
      <c r="A8" s="32"/>
      <c r="B8" s="38">
        <v>2005</v>
      </c>
      <c r="C8" s="70">
        <v>1.1000000000000001</v>
      </c>
      <c r="D8" s="70">
        <v>27.3</v>
      </c>
      <c r="E8" s="70">
        <v>33.200000000000003</v>
      </c>
      <c r="F8" s="70">
        <v>11.5</v>
      </c>
      <c r="G8" s="70">
        <v>13.9</v>
      </c>
      <c r="H8" s="70">
        <v>13.1</v>
      </c>
      <c r="I8" s="58">
        <v>100</v>
      </c>
      <c r="J8" s="70">
        <v>215.2</v>
      </c>
    </row>
    <row r="9" spans="1:12" x14ac:dyDescent="0.2">
      <c r="A9" s="32"/>
      <c r="B9" s="38">
        <v>2006</v>
      </c>
      <c r="C9" s="70">
        <v>2</v>
      </c>
      <c r="D9" s="70">
        <v>28.3</v>
      </c>
      <c r="E9" s="70">
        <v>34.299999999999997</v>
      </c>
      <c r="F9" s="70">
        <v>12.2</v>
      </c>
      <c r="G9" s="70">
        <v>14.4</v>
      </c>
      <c r="H9" s="70">
        <v>8.8000000000000007</v>
      </c>
      <c r="I9" s="58">
        <v>100</v>
      </c>
      <c r="J9" s="70">
        <v>217.8</v>
      </c>
    </row>
    <row r="10" spans="1:12" x14ac:dyDescent="0.2">
      <c r="A10" s="32"/>
      <c r="B10" s="38">
        <v>2007</v>
      </c>
      <c r="C10" s="70">
        <v>2.1</v>
      </c>
      <c r="D10" s="70">
        <v>28.5</v>
      </c>
      <c r="E10" s="70">
        <v>34.299999999999997</v>
      </c>
      <c r="F10" s="70">
        <v>10.1</v>
      </c>
      <c r="G10" s="70">
        <v>17.399999999999999</v>
      </c>
      <c r="H10" s="70">
        <v>7.6</v>
      </c>
      <c r="I10" s="58">
        <v>100</v>
      </c>
      <c r="J10" s="70">
        <v>226.4</v>
      </c>
    </row>
    <row r="11" spans="1:12" x14ac:dyDescent="0.2">
      <c r="A11" s="32"/>
      <c r="B11" s="38">
        <v>2008</v>
      </c>
      <c r="C11" s="70">
        <v>3</v>
      </c>
      <c r="D11" s="70">
        <v>34.1</v>
      </c>
      <c r="E11" s="70">
        <v>35.1</v>
      </c>
      <c r="F11" s="70">
        <v>8.6</v>
      </c>
      <c r="G11" s="70">
        <v>12.9</v>
      </c>
      <c r="H11" s="70">
        <v>6.3</v>
      </c>
      <c r="I11" s="58">
        <v>100</v>
      </c>
      <c r="J11" s="70">
        <v>229.5</v>
      </c>
    </row>
    <row r="12" spans="1:12" x14ac:dyDescent="0.2">
      <c r="A12" s="32"/>
      <c r="B12" s="38">
        <v>2009</v>
      </c>
      <c r="C12" s="70">
        <v>2.2000000000000002</v>
      </c>
      <c r="D12" s="70">
        <v>34</v>
      </c>
      <c r="E12" s="70">
        <v>35.700000000000003</v>
      </c>
      <c r="F12" s="70">
        <v>7.5</v>
      </c>
      <c r="G12" s="70">
        <v>14.8</v>
      </c>
      <c r="H12" s="70">
        <v>5.8</v>
      </c>
      <c r="I12" s="58">
        <v>100</v>
      </c>
      <c r="J12" s="70">
        <v>233.3</v>
      </c>
    </row>
    <row r="13" spans="1:12" x14ac:dyDescent="0.2">
      <c r="A13" s="32"/>
      <c r="B13" s="38">
        <v>2010</v>
      </c>
      <c r="C13" s="70">
        <v>2.5</v>
      </c>
      <c r="D13" s="70">
        <v>33.799999999999997</v>
      </c>
      <c r="E13" s="70">
        <v>37.1</v>
      </c>
      <c r="F13" s="70">
        <v>6.6</v>
      </c>
      <c r="G13" s="70">
        <v>13</v>
      </c>
      <c r="H13" s="70">
        <v>7.1</v>
      </c>
      <c r="I13" s="58">
        <v>100</v>
      </c>
      <c r="J13" s="70">
        <v>232.4</v>
      </c>
    </row>
    <row r="14" spans="1:12" x14ac:dyDescent="0.2">
      <c r="A14" s="32"/>
      <c r="B14" s="38">
        <v>2011</v>
      </c>
      <c r="C14" s="70">
        <v>2.7</v>
      </c>
      <c r="D14" s="70">
        <v>27.7</v>
      </c>
      <c r="E14" s="70">
        <v>36.5</v>
      </c>
      <c r="F14" s="70">
        <v>7.6</v>
      </c>
      <c r="G14" s="70">
        <v>15.1</v>
      </c>
      <c r="H14" s="70">
        <v>10.5</v>
      </c>
      <c r="I14" s="58">
        <v>100</v>
      </c>
      <c r="J14" s="70">
        <v>241.5</v>
      </c>
    </row>
    <row r="15" spans="1:12" x14ac:dyDescent="0.2">
      <c r="A15" s="32"/>
      <c r="B15" s="38">
        <v>2012</v>
      </c>
      <c r="C15" s="70">
        <v>4</v>
      </c>
      <c r="D15" s="70">
        <v>30</v>
      </c>
      <c r="E15" s="70">
        <v>34.4</v>
      </c>
      <c r="F15" s="70">
        <v>5.9</v>
      </c>
      <c r="G15" s="70">
        <v>15.7</v>
      </c>
      <c r="H15" s="70">
        <v>9.9</v>
      </c>
      <c r="I15" s="58">
        <v>100</v>
      </c>
      <c r="J15" s="70">
        <v>249.5</v>
      </c>
    </row>
    <row r="16" spans="1:12" x14ac:dyDescent="0.2">
      <c r="A16" s="32"/>
      <c r="B16" s="38">
        <v>2013</v>
      </c>
      <c r="C16" s="70">
        <v>3.4</v>
      </c>
      <c r="D16" s="70">
        <v>34.6</v>
      </c>
      <c r="E16" s="70">
        <v>31.2</v>
      </c>
      <c r="F16" s="70">
        <v>5.4</v>
      </c>
      <c r="G16" s="70">
        <v>17.600000000000001</v>
      </c>
      <c r="H16" s="70">
        <v>7.8</v>
      </c>
      <c r="I16" s="58">
        <v>100</v>
      </c>
      <c r="J16" s="70">
        <v>249.9</v>
      </c>
    </row>
    <row r="17" spans="1:10" x14ac:dyDescent="0.2">
      <c r="A17" s="32"/>
      <c r="B17" s="38">
        <v>2014</v>
      </c>
      <c r="C17" s="70">
        <v>3.5</v>
      </c>
      <c r="D17" s="70">
        <v>40</v>
      </c>
      <c r="E17" s="70">
        <v>32.1</v>
      </c>
      <c r="F17" s="70">
        <v>5.4</v>
      </c>
      <c r="G17" s="70">
        <v>14.2</v>
      </c>
      <c r="H17" s="70">
        <v>4.7</v>
      </c>
      <c r="I17" s="58">
        <v>100</v>
      </c>
      <c r="J17" s="70">
        <v>259.2</v>
      </c>
    </row>
    <row r="18" spans="1:10" x14ac:dyDescent="0.2">
      <c r="A18" s="32"/>
      <c r="B18" s="38">
        <v>2015</v>
      </c>
      <c r="C18" s="70">
        <v>3.6680000000000001</v>
      </c>
      <c r="D18" s="70">
        <v>35.5578</v>
      </c>
      <c r="E18" s="70">
        <v>30.588999999999999</v>
      </c>
      <c r="F18" s="70">
        <v>5.7975000000000003</v>
      </c>
      <c r="G18" s="70">
        <v>17.898499999999999</v>
      </c>
      <c r="H18" s="70">
        <v>6.4892000000000003</v>
      </c>
      <c r="I18" s="58">
        <v>100</v>
      </c>
      <c r="J18" s="70">
        <v>256.06772000000001</v>
      </c>
    </row>
    <row r="19" spans="1:10" x14ac:dyDescent="0.2">
      <c r="A19" s="32"/>
      <c r="B19" s="38">
        <v>2016</v>
      </c>
      <c r="C19" s="70">
        <v>3.2501799999999998</v>
      </c>
      <c r="D19" s="70">
        <v>33.044829999999997</v>
      </c>
      <c r="E19" s="70">
        <v>31.561</v>
      </c>
      <c r="F19" s="70">
        <v>6.5919699999999999</v>
      </c>
      <c r="G19" s="70">
        <v>18.644860000000001</v>
      </c>
      <c r="H19" s="70">
        <v>6.9071600000000002</v>
      </c>
      <c r="I19" s="58">
        <v>100</v>
      </c>
      <c r="J19" s="70">
        <v>258.94968618000001</v>
      </c>
    </row>
    <row r="20" spans="1:10" x14ac:dyDescent="0.2">
      <c r="A20" s="32"/>
      <c r="B20" s="38">
        <v>2017</v>
      </c>
      <c r="C20" s="70">
        <v>2.5604300000000002</v>
      </c>
      <c r="D20" s="70">
        <v>33.3688</v>
      </c>
      <c r="E20" s="70">
        <v>33.669449999999998</v>
      </c>
      <c r="F20" s="70">
        <v>6.1051799999999998</v>
      </c>
      <c r="G20" s="70">
        <v>18.787400000000002</v>
      </c>
      <c r="H20" s="70">
        <v>5.5087299999999999</v>
      </c>
      <c r="I20" s="58">
        <v>100</v>
      </c>
      <c r="J20" s="70">
        <v>264.30898635</v>
      </c>
    </row>
    <row r="21" spans="1:10" x14ac:dyDescent="0.2">
      <c r="A21" s="32"/>
      <c r="B21" s="38">
        <v>2018</v>
      </c>
      <c r="C21" s="70">
        <v>3.7946</v>
      </c>
      <c r="D21" s="70">
        <v>34.090739999999997</v>
      </c>
      <c r="E21" s="70">
        <v>31.728280000000002</v>
      </c>
      <c r="F21" s="70">
        <v>5.2267700000000001</v>
      </c>
      <c r="G21" s="70">
        <v>18.832129999999999</v>
      </c>
      <c r="H21" s="70">
        <v>6.3274800000000004</v>
      </c>
      <c r="I21" s="58">
        <v>100</v>
      </c>
      <c r="J21" s="70">
        <v>265.58179282999998</v>
      </c>
    </row>
    <row r="22" spans="1:10" x14ac:dyDescent="0.2">
      <c r="A22" s="32"/>
      <c r="B22" s="38">
        <v>2019</v>
      </c>
      <c r="C22" s="225">
        <v>3.0409999999999999</v>
      </c>
      <c r="D22" s="225">
        <v>32.074599999999997</v>
      </c>
      <c r="E22" s="225">
        <v>32.471800000000002</v>
      </c>
      <c r="F22" s="225">
        <v>5.7910000000000004</v>
      </c>
      <c r="G22" s="225">
        <v>20.049199999999999</v>
      </c>
      <c r="H22" s="225">
        <v>6.5723000000000003</v>
      </c>
      <c r="I22" s="224">
        <v>100</v>
      </c>
      <c r="J22" s="225">
        <v>270.92829619999998</v>
      </c>
    </row>
    <row r="23" spans="1:10" x14ac:dyDescent="0.2">
      <c r="A23" s="32"/>
      <c r="B23" s="38">
        <v>2020</v>
      </c>
      <c r="C23" s="225">
        <v>1.9575738906860352</v>
      </c>
      <c r="D23" s="225">
        <v>37.458602905273438</v>
      </c>
      <c r="E23" s="225">
        <v>38.303104400634766</v>
      </c>
      <c r="F23" s="225">
        <v>5.5255928039550781</v>
      </c>
      <c r="G23" s="225">
        <v>12.976954460144043</v>
      </c>
      <c r="H23" s="225">
        <v>3.7781710624694824</v>
      </c>
      <c r="I23" s="224">
        <v>100</v>
      </c>
      <c r="J23" s="225">
        <v>280.80905151367188</v>
      </c>
    </row>
    <row r="24" spans="1:10" x14ac:dyDescent="0.2">
      <c r="A24" s="32"/>
      <c r="B24" s="38">
        <v>2021</v>
      </c>
      <c r="C24" s="225">
        <v>0.96960252523422241</v>
      </c>
      <c r="D24" s="225">
        <v>34.700717926025391</v>
      </c>
      <c r="E24" s="225">
        <v>34.96435546875</v>
      </c>
      <c r="F24" s="225">
        <v>7.8880348205566406</v>
      </c>
      <c r="G24" s="225">
        <v>18.477527618408203</v>
      </c>
      <c r="H24" s="225">
        <v>2.9997608661651611</v>
      </c>
      <c r="I24" s="224">
        <v>100</v>
      </c>
      <c r="J24" s="225">
        <v>301.37664794921875</v>
      </c>
    </row>
    <row r="25" spans="1:10" x14ac:dyDescent="0.2">
      <c r="A25" s="32"/>
      <c r="B25" s="38">
        <v>2022</v>
      </c>
      <c r="C25" s="225">
        <v>1.5330188274383545</v>
      </c>
      <c r="D25" s="225">
        <v>32.718399047851563</v>
      </c>
      <c r="E25" s="225">
        <v>33.494705200195313</v>
      </c>
      <c r="F25" s="225">
        <v>8.0200901031494141</v>
      </c>
      <c r="G25" s="225">
        <v>17.554201126098633</v>
      </c>
      <c r="H25" s="225">
        <v>6.6795868873596191</v>
      </c>
      <c r="I25" s="224">
        <v>100</v>
      </c>
      <c r="J25" s="225">
        <v>292.87036088055373</v>
      </c>
    </row>
    <row r="26" spans="1:10" ht="5.0999999999999996" customHeight="1" x14ac:dyDescent="0.2">
      <c r="A26" s="32"/>
      <c r="B26" s="73"/>
      <c r="C26" s="74"/>
      <c r="D26" s="75"/>
      <c r="E26" s="75"/>
      <c r="F26" s="75"/>
      <c r="G26" s="75"/>
      <c r="H26" s="75"/>
      <c r="I26" s="75"/>
      <c r="J26" s="44"/>
    </row>
    <row r="27" spans="1:10" s="33" customFormat="1" ht="18.75" customHeight="1" x14ac:dyDescent="0.2">
      <c r="B27" s="45" t="s">
        <v>13</v>
      </c>
      <c r="C27" s="61"/>
      <c r="D27" s="61"/>
      <c r="E27" s="61"/>
      <c r="F27" s="61"/>
      <c r="G27" s="61"/>
      <c r="H27" s="61"/>
      <c r="I27" s="61"/>
      <c r="J27" s="63"/>
    </row>
    <row r="28" spans="1:10" s="206" customFormat="1" x14ac:dyDescent="0.2">
      <c r="B28" s="205" t="s">
        <v>227</v>
      </c>
      <c r="C28" s="207"/>
      <c r="D28" s="207"/>
      <c r="E28" s="207"/>
      <c r="F28" s="207"/>
      <c r="G28" s="207"/>
      <c r="H28" s="207"/>
      <c r="I28" s="207"/>
      <c r="J28" s="208"/>
    </row>
    <row r="29" spans="1:10" s="33" customFormat="1" x14ac:dyDescent="0.2">
      <c r="B29" s="184" t="s">
        <v>205</v>
      </c>
    </row>
    <row r="30" spans="1:10" s="33" customFormat="1" x14ac:dyDescent="0.2">
      <c r="B30" s="85" t="s">
        <v>92</v>
      </c>
    </row>
    <row r="31" spans="1:10" s="33" customFormat="1" x14ac:dyDescent="0.2">
      <c r="B31" s="85" t="s">
        <v>93</v>
      </c>
    </row>
    <row r="32" spans="1:10" s="33" customFormat="1" x14ac:dyDescent="0.2">
      <c r="B32" s="85" t="s">
        <v>331</v>
      </c>
    </row>
    <row r="33" spans="2:10" s="33" customFormat="1" x14ac:dyDescent="0.2">
      <c r="B33" s="104" t="s">
        <v>354</v>
      </c>
    </row>
    <row r="34" spans="2:10" s="33" customFormat="1" x14ac:dyDescent="0.2">
      <c r="B34" s="45" t="s">
        <v>73</v>
      </c>
    </row>
    <row r="35" spans="2:10" s="33" customFormat="1" x14ac:dyDescent="0.2"/>
    <row r="36" spans="2:10" s="33" customFormat="1" x14ac:dyDescent="0.2"/>
    <row r="37" spans="2:10" s="33" customFormat="1" ht="15" x14ac:dyDescent="0.25">
      <c r="B37" s="34"/>
      <c r="C37" s="2"/>
      <c r="D37" s="34"/>
      <c r="E37" s="2"/>
      <c r="F37" s="2"/>
      <c r="G37" s="2"/>
      <c r="H37" s="2"/>
    </row>
    <row r="38" spans="2:10" s="33" customFormat="1" ht="15" x14ac:dyDescent="0.25">
      <c r="B38" s="34"/>
      <c r="C38" s="3"/>
      <c r="D38" s="34"/>
      <c r="E38" s="3"/>
      <c r="F38" s="3"/>
      <c r="G38" s="3"/>
      <c r="H38" s="3"/>
    </row>
    <row r="39" spans="2:10" ht="15" x14ac:dyDescent="0.25">
      <c r="C39" s="3"/>
      <c r="E39" s="3"/>
      <c r="F39" s="3"/>
      <c r="G39" s="3"/>
      <c r="H39" s="3"/>
    </row>
    <row r="40" spans="2:10" ht="15" x14ac:dyDescent="0.25">
      <c r="C40" s="3"/>
      <c r="E40" s="3"/>
      <c r="F40" s="3"/>
      <c r="G40" s="3"/>
      <c r="H40" s="3"/>
    </row>
    <row r="41" spans="2:10" ht="15" x14ac:dyDescent="0.25">
      <c r="C41" s="3"/>
      <c r="E41" s="3"/>
      <c r="F41" s="3"/>
      <c r="G41" s="3"/>
      <c r="H41" s="3"/>
      <c r="J41" s="91"/>
    </row>
    <row r="42" spans="2:10" ht="15" x14ac:dyDescent="0.25">
      <c r="B42" s="90"/>
      <c r="C42" s="3"/>
      <c r="E42" s="3"/>
      <c r="F42" s="3"/>
      <c r="G42" s="3"/>
      <c r="H42" s="3"/>
      <c r="J42" s="91"/>
    </row>
    <row r="43" spans="2:10" ht="15" x14ac:dyDescent="0.25">
      <c r="B43" s="90"/>
      <c r="C43" s="3"/>
      <c r="E43" s="3"/>
      <c r="F43" s="3"/>
      <c r="G43" s="3"/>
      <c r="H43" s="3"/>
      <c r="J43" s="91"/>
    </row>
    <row r="44" spans="2:10" ht="13.5" customHeight="1" x14ac:dyDescent="0.25">
      <c r="B44" s="90"/>
      <c r="C44" s="3"/>
      <c r="E44" s="3"/>
      <c r="F44" s="3"/>
      <c r="G44" s="3"/>
      <c r="H44" s="3"/>
      <c r="J44" s="91"/>
    </row>
    <row r="45" spans="2:10" ht="15" x14ac:dyDescent="0.25">
      <c r="B45" s="90"/>
      <c r="C45" s="3"/>
      <c r="D45" s="3"/>
      <c r="E45" s="3"/>
      <c r="F45" s="3"/>
      <c r="G45" s="3"/>
      <c r="H45" s="3"/>
      <c r="J45" s="91"/>
    </row>
    <row r="46" spans="2:10" ht="15" x14ac:dyDescent="0.25">
      <c r="B46" s="92"/>
      <c r="C46" s="3"/>
      <c r="D46" s="3"/>
      <c r="E46" s="3"/>
      <c r="F46" s="3"/>
      <c r="G46" s="3"/>
      <c r="H46" s="3"/>
      <c r="J46" s="91"/>
    </row>
    <row r="47" spans="2:10" ht="15" x14ac:dyDescent="0.25">
      <c r="B47" s="92"/>
      <c r="C47" s="3"/>
      <c r="D47" s="3"/>
      <c r="E47" s="3"/>
      <c r="F47" s="3"/>
      <c r="G47" s="3"/>
      <c r="H47" s="3"/>
      <c r="J47" s="91"/>
    </row>
    <row r="48" spans="2:10" ht="15" x14ac:dyDescent="0.25">
      <c r="B48" s="92"/>
      <c r="C48" s="3"/>
      <c r="D48" s="3"/>
      <c r="E48" s="3"/>
      <c r="F48" s="3"/>
      <c r="G48" s="3"/>
      <c r="H48" s="3"/>
      <c r="J48" s="91"/>
    </row>
    <row r="49" spans="2:10" ht="15" x14ac:dyDescent="0.25">
      <c r="B49" s="92"/>
      <c r="C49" s="3"/>
      <c r="D49" s="3"/>
      <c r="E49" s="3"/>
      <c r="F49" s="3"/>
      <c r="G49" s="3"/>
      <c r="H49" s="3"/>
    </row>
    <row r="50" spans="2:10" ht="15" x14ac:dyDescent="0.25">
      <c r="B50" s="92"/>
      <c r="C50" s="3"/>
      <c r="D50" s="3"/>
      <c r="E50" s="3"/>
      <c r="F50" s="3"/>
      <c r="G50" s="3"/>
      <c r="H50" s="3"/>
      <c r="I50" s="91"/>
    </row>
    <row r="51" spans="2:10" ht="15" x14ac:dyDescent="0.25">
      <c r="B51" s="92"/>
      <c r="C51" s="3"/>
      <c r="D51" s="3"/>
      <c r="E51" s="3"/>
      <c r="F51" s="3"/>
      <c r="G51" s="3"/>
      <c r="H51" s="3"/>
      <c r="I51" s="91"/>
    </row>
    <row r="52" spans="2:10" ht="15" x14ac:dyDescent="0.25">
      <c r="B52" s="92"/>
      <c r="C52" s="3"/>
      <c r="D52" s="3"/>
      <c r="E52" s="3"/>
      <c r="F52" s="3"/>
      <c r="G52" s="3"/>
      <c r="H52" s="3"/>
      <c r="I52" s="91"/>
    </row>
    <row r="53" spans="2:10" ht="15" x14ac:dyDescent="0.25">
      <c r="C53" s="3"/>
      <c r="D53" s="3"/>
      <c r="E53" s="3"/>
      <c r="F53" s="3"/>
      <c r="G53" s="3"/>
      <c r="H53" s="3"/>
      <c r="I53" s="91"/>
      <c r="J53" s="34" t="s">
        <v>64</v>
      </c>
    </row>
    <row r="54" spans="2:10" ht="15" x14ac:dyDescent="0.25">
      <c r="C54" s="3"/>
      <c r="D54" s="3"/>
      <c r="E54" s="3"/>
      <c r="F54" s="3"/>
      <c r="G54" s="3"/>
      <c r="H54" s="3"/>
      <c r="I54" s="91"/>
      <c r="J54" s="34" t="s">
        <v>64</v>
      </c>
    </row>
    <row r="55" spans="2:10" ht="15" x14ac:dyDescent="0.25">
      <c r="C55" s="3"/>
      <c r="D55" s="3"/>
      <c r="E55" s="3"/>
      <c r="F55" s="3"/>
      <c r="G55" s="3"/>
      <c r="H55" s="3"/>
      <c r="J55" s="34" t="s">
        <v>64</v>
      </c>
    </row>
    <row r="56" spans="2:10" ht="15" x14ac:dyDescent="0.25">
      <c r="C56" s="3"/>
      <c r="D56" s="3"/>
      <c r="E56" s="3"/>
      <c r="F56" s="3"/>
      <c r="G56" s="3"/>
      <c r="H56" s="3"/>
      <c r="J56" s="34" t="s">
        <v>64</v>
      </c>
    </row>
    <row r="57" spans="2:10" ht="15" x14ac:dyDescent="0.25">
      <c r="C57" s="3"/>
      <c r="D57" s="3"/>
      <c r="E57" s="3"/>
      <c r="F57" s="3"/>
      <c r="G57" s="3"/>
      <c r="H57" s="3"/>
      <c r="J57" s="34" t="s">
        <v>64</v>
      </c>
    </row>
    <row r="58" spans="2:10" ht="15" x14ac:dyDescent="0.25">
      <c r="C58" s="3"/>
      <c r="D58" s="3"/>
      <c r="E58" s="3"/>
      <c r="F58" s="3"/>
      <c r="G58" s="3"/>
      <c r="H58" s="3"/>
      <c r="J58" s="34" t="s">
        <v>64</v>
      </c>
    </row>
    <row r="59" spans="2:10" ht="15" x14ac:dyDescent="0.25">
      <c r="C59" s="3"/>
      <c r="D59" s="3"/>
      <c r="E59" s="3"/>
      <c r="F59" s="3"/>
      <c r="G59" s="3"/>
      <c r="H59" s="3"/>
      <c r="J59" s="34" t="s">
        <v>64</v>
      </c>
    </row>
    <row r="60" spans="2:10" ht="15" x14ac:dyDescent="0.25">
      <c r="C60" s="3"/>
      <c r="D60" s="3"/>
      <c r="E60" s="3"/>
      <c r="F60" s="3"/>
      <c r="G60" s="3"/>
      <c r="H60" s="3"/>
      <c r="J60" s="34" t="s">
        <v>64</v>
      </c>
    </row>
    <row r="61" spans="2:10" ht="15" x14ac:dyDescent="0.25">
      <c r="C61" s="3"/>
      <c r="D61" s="3"/>
      <c r="E61" s="3"/>
      <c r="F61" s="3"/>
      <c r="G61" s="3"/>
      <c r="H61" s="3"/>
      <c r="J61" s="34" t="s">
        <v>64</v>
      </c>
    </row>
    <row r="62" spans="2:10" ht="15" x14ac:dyDescent="0.25">
      <c r="C62" s="3"/>
      <c r="D62" s="3"/>
      <c r="E62" s="3"/>
      <c r="F62" s="3"/>
      <c r="G62" s="3"/>
      <c r="H62" s="3"/>
      <c r="J62" s="34" t="s">
        <v>64</v>
      </c>
    </row>
    <row r="86" ht="13.5" customHeight="1" x14ac:dyDescent="0.2"/>
    <row r="112" ht="13.5" customHeight="1" x14ac:dyDescent="0.2"/>
    <row r="138" ht="13.5" customHeight="1" x14ac:dyDescent="0.2"/>
    <row r="164" ht="13.5" customHeight="1" x14ac:dyDescent="0.2"/>
    <row r="190" ht="13.5" customHeight="1" x14ac:dyDescent="0.2"/>
    <row r="216" ht="13.5" customHeight="1" x14ac:dyDescent="0.2"/>
    <row r="242" ht="13.5" customHeight="1" x14ac:dyDescent="0.2"/>
    <row r="268" ht="13.5" customHeight="1" x14ac:dyDescent="0.2"/>
  </sheetData>
  <mergeCells count="2">
    <mergeCell ref="B2:J2"/>
    <mergeCell ref="B3:J3"/>
  </mergeCells>
  <conditionalFormatting sqref="C45:H45 C38:C44 E38:H44">
    <cfRule type="cellIs" dxfId="199" priority="2" operator="greaterThan">
      <formula>13</formula>
    </cfRule>
  </conditionalFormatting>
  <conditionalFormatting sqref="C45:H62 C37:C44 E37:H44">
    <cfRule type="cellIs" dxfId="198" priority="1" operator="greaterThan">
      <formula>13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scale="10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9754C2-350B-4CD7-934A-AE0F08AACCB0}">
  <sheetPr codeName="Hoja11">
    <tabColor theme="0" tint="-0.499984740745262"/>
    <pageSetUpPr fitToPage="1"/>
  </sheetPr>
  <dimension ref="A1:O284"/>
  <sheetViews>
    <sheetView showGridLines="0" zoomScale="85" zoomScaleNormal="85" zoomScaleSheetLayoutView="85" workbookViewId="0"/>
  </sheetViews>
  <sheetFormatPr baseColWidth="10" defaultRowHeight="12.75" x14ac:dyDescent="0.2"/>
  <cols>
    <col min="1" max="1" width="5.7109375" style="34" customWidth="1"/>
    <col min="2" max="2" width="13.7109375" style="34" customWidth="1"/>
    <col min="3" max="3" width="12.42578125" style="34" customWidth="1"/>
    <col min="4" max="4" width="11.42578125" style="34" customWidth="1"/>
    <col min="5" max="5" width="13.42578125" style="34" customWidth="1"/>
    <col min="6" max="6" width="13.85546875" style="34" customWidth="1"/>
    <col min="7" max="7" width="15" style="34" customWidth="1"/>
    <col min="8" max="8" width="12" style="34" customWidth="1"/>
    <col min="9" max="10" width="15" style="34" customWidth="1"/>
    <col min="11" max="16384" width="11.42578125" style="34"/>
  </cols>
  <sheetData>
    <row r="1" spans="1:15" x14ac:dyDescent="0.2">
      <c r="A1" s="32"/>
      <c r="B1" s="32"/>
      <c r="C1" s="32"/>
      <c r="D1" s="32"/>
      <c r="E1" s="32"/>
      <c r="F1" s="32"/>
      <c r="G1" s="32"/>
      <c r="H1" s="32"/>
      <c r="I1" s="32"/>
      <c r="J1" s="32"/>
    </row>
    <row r="2" spans="1:15" ht="30" customHeight="1" x14ac:dyDescent="0.2">
      <c r="A2" s="32"/>
      <c r="B2" s="315" t="s">
        <v>363</v>
      </c>
      <c r="C2" s="315"/>
      <c r="D2" s="315"/>
      <c r="E2" s="315"/>
      <c r="F2" s="315"/>
      <c r="G2" s="315"/>
      <c r="H2" s="315"/>
      <c r="I2" s="315"/>
      <c r="J2" s="93"/>
      <c r="K2" s="148"/>
    </row>
    <row r="3" spans="1:15" ht="15.75" x14ac:dyDescent="0.25">
      <c r="A3" s="32"/>
      <c r="B3" s="310" t="s">
        <v>21</v>
      </c>
      <c r="C3" s="310"/>
      <c r="D3" s="310"/>
      <c r="E3" s="310"/>
      <c r="F3" s="310"/>
      <c r="G3" s="310"/>
      <c r="H3" s="310"/>
      <c r="I3" s="310"/>
    </row>
    <row r="4" spans="1:15" ht="5.0999999999999996" customHeight="1" x14ac:dyDescent="0.2">
      <c r="A4" s="32"/>
      <c r="B4" s="35"/>
      <c r="C4" s="94"/>
      <c r="D4" s="35"/>
      <c r="E4" s="35"/>
      <c r="F4" s="35"/>
      <c r="G4" s="35"/>
      <c r="H4" s="35"/>
      <c r="I4" s="35"/>
    </row>
    <row r="5" spans="1:15" ht="39.75" customHeight="1" x14ac:dyDescent="0.2">
      <c r="A5" s="32"/>
      <c r="B5" s="36" t="s">
        <v>1</v>
      </c>
      <c r="C5" s="36" t="s">
        <v>94</v>
      </c>
      <c r="D5" s="36" t="s">
        <v>95</v>
      </c>
      <c r="E5" s="36" t="s">
        <v>96</v>
      </c>
      <c r="F5" s="36" t="s">
        <v>97</v>
      </c>
      <c r="G5" s="36" t="s">
        <v>98</v>
      </c>
      <c r="H5" s="36" t="s">
        <v>36</v>
      </c>
      <c r="I5" s="36" t="s">
        <v>51</v>
      </c>
    </row>
    <row r="6" spans="1:15" ht="5.0999999999999996" customHeight="1" x14ac:dyDescent="0.2">
      <c r="A6" s="32"/>
      <c r="B6" s="69"/>
      <c r="C6" s="69"/>
      <c r="D6" s="69"/>
      <c r="E6" s="69"/>
      <c r="F6" s="69"/>
      <c r="G6" s="69"/>
      <c r="H6" s="69"/>
      <c r="I6" s="69"/>
    </row>
    <row r="7" spans="1:15" ht="12.75" customHeight="1" x14ac:dyDescent="0.2">
      <c r="A7" s="32"/>
      <c r="B7" s="38">
        <v>2004</v>
      </c>
      <c r="C7" s="70">
        <v>44.252499999999998</v>
      </c>
      <c r="D7" s="58">
        <v>45.762799999999999</v>
      </c>
      <c r="E7" s="58">
        <v>6.1318999999999999</v>
      </c>
      <c r="F7" s="58">
        <v>2.839</v>
      </c>
      <c r="G7" s="58">
        <v>1.0137</v>
      </c>
      <c r="H7" s="58">
        <v>100</v>
      </c>
      <c r="I7" s="58">
        <v>225.60987</v>
      </c>
      <c r="J7" s="33"/>
      <c r="K7" s="33"/>
      <c r="L7" s="33"/>
      <c r="M7" s="33"/>
      <c r="N7" s="33"/>
      <c r="O7" s="33"/>
    </row>
    <row r="8" spans="1:15" x14ac:dyDescent="0.2">
      <c r="A8" s="32"/>
      <c r="B8" s="38">
        <v>2005</v>
      </c>
      <c r="C8" s="70">
        <v>40.495800000000003</v>
      </c>
      <c r="D8" s="58">
        <v>49.8523</v>
      </c>
      <c r="E8" s="58">
        <v>6.2938999999999998</v>
      </c>
      <c r="F8" s="58">
        <v>2.7837000000000001</v>
      </c>
      <c r="G8" s="58">
        <v>0.57430000000000003</v>
      </c>
      <c r="H8" s="58">
        <v>100</v>
      </c>
      <c r="I8" s="58">
        <v>215.21054000000001</v>
      </c>
      <c r="J8" s="95"/>
      <c r="K8" s="33"/>
      <c r="L8" s="33"/>
      <c r="M8" s="33"/>
      <c r="N8" s="33"/>
      <c r="O8" s="33"/>
    </row>
    <row r="9" spans="1:15" ht="15" x14ac:dyDescent="0.25">
      <c r="A9" s="32"/>
      <c r="B9" s="38">
        <v>2006</v>
      </c>
      <c r="C9" s="70">
        <v>37.5443</v>
      </c>
      <c r="D9" s="58">
        <v>53.934399999999997</v>
      </c>
      <c r="E9" s="58">
        <v>4.2801999999999998</v>
      </c>
      <c r="F9" s="58">
        <v>3.1631999999999998</v>
      </c>
      <c r="G9" s="58">
        <v>1.0779000000000001</v>
      </c>
      <c r="H9" s="58">
        <v>100</v>
      </c>
      <c r="I9" s="58">
        <v>217.81134</v>
      </c>
      <c r="J9" s="95"/>
      <c r="L9" s="3"/>
      <c r="M9" s="3"/>
      <c r="N9" s="3"/>
      <c r="O9" s="3"/>
    </row>
    <row r="10" spans="1:15" ht="15" x14ac:dyDescent="0.25">
      <c r="A10" s="32"/>
      <c r="B10" s="38">
        <v>2007</v>
      </c>
      <c r="C10" s="70">
        <v>37.727699999999999</v>
      </c>
      <c r="D10" s="58">
        <v>48.948099999999997</v>
      </c>
      <c r="E10" s="58">
        <v>6.5784000000000002</v>
      </c>
      <c r="F10" s="58">
        <v>4.2049000000000003</v>
      </c>
      <c r="G10" s="58">
        <v>2.5407999999999999</v>
      </c>
      <c r="H10" s="58">
        <v>100</v>
      </c>
      <c r="I10" s="58">
        <v>226.35187999999999</v>
      </c>
      <c r="J10" s="95"/>
      <c r="L10" s="3"/>
      <c r="M10" s="3"/>
      <c r="N10" s="3"/>
      <c r="O10" s="3"/>
    </row>
    <row r="11" spans="1:15" ht="15" x14ac:dyDescent="0.25">
      <c r="A11" s="32"/>
      <c r="B11" s="38">
        <v>2008</v>
      </c>
      <c r="C11" s="70">
        <v>38.4084</v>
      </c>
      <c r="D11" s="58">
        <v>46.527299999999997</v>
      </c>
      <c r="E11" s="58">
        <v>7.5149999999999997</v>
      </c>
      <c r="F11" s="58">
        <v>4.9683000000000002</v>
      </c>
      <c r="G11" s="58">
        <v>2.581</v>
      </c>
      <c r="H11" s="58">
        <v>100</v>
      </c>
      <c r="I11" s="58">
        <v>229.54324</v>
      </c>
      <c r="J11" s="95"/>
      <c r="L11" s="3"/>
      <c r="M11" s="3"/>
      <c r="N11" s="3"/>
      <c r="O11" s="3"/>
    </row>
    <row r="12" spans="1:15" ht="15" x14ac:dyDescent="0.25">
      <c r="A12" s="32"/>
      <c r="B12" s="38">
        <v>2009</v>
      </c>
      <c r="C12" s="70">
        <v>35.4405</v>
      </c>
      <c r="D12" s="58">
        <v>45.784799999999997</v>
      </c>
      <c r="E12" s="58">
        <v>9.9566999999999997</v>
      </c>
      <c r="F12" s="58">
        <v>5.4481999999999999</v>
      </c>
      <c r="G12" s="58">
        <v>3.3696999999999999</v>
      </c>
      <c r="H12" s="58">
        <v>100</v>
      </c>
      <c r="I12" s="58">
        <v>233.3</v>
      </c>
      <c r="J12" s="95"/>
      <c r="L12" s="3"/>
      <c r="M12" s="3"/>
      <c r="N12" s="3"/>
      <c r="O12" s="3"/>
    </row>
    <row r="13" spans="1:15" ht="15" x14ac:dyDescent="0.25">
      <c r="A13" s="32"/>
      <c r="B13" s="38">
        <v>2010</v>
      </c>
      <c r="C13" s="70">
        <v>33.772599999999997</v>
      </c>
      <c r="D13" s="58">
        <v>42.7333</v>
      </c>
      <c r="E13" s="58">
        <v>12.2425</v>
      </c>
      <c r="F13" s="58">
        <v>6.2173999999999996</v>
      </c>
      <c r="G13" s="58">
        <v>5.0342000000000002</v>
      </c>
      <c r="H13" s="58">
        <v>100</v>
      </c>
      <c r="I13" s="58">
        <v>232.42623999999998</v>
      </c>
      <c r="J13" s="95"/>
      <c r="L13" s="3"/>
      <c r="M13" s="3"/>
      <c r="N13" s="3"/>
      <c r="O13" s="3"/>
    </row>
    <row r="14" spans="1:15" ht="15" x14ac:dyDescent="0.25">
      <c r="A14" s="32"/>
      <c r="B14" s="38">
        <v>2011</v>
      </c>
      <c r="C14" s="70">
        <v>31.661000000000001</v>
      </c>
      <c r="D14" s="58">
        <v>42.707099999999997</v>
      </c>
      <c r="E14" s="58">
        <v>13.652900000000001</v>
      </c>
      <c r="F14" s="58">
        <v>5.6536</v>
      </c>
      <c r="G14" s="58">
        <v>6.3254000000000001</v>
      </c>
      <c r="H14" s="58">
        <v>100</v>
      </c>
      <c r="I14" s="58">
        <v>241.54624479999998</v>
      </c>
      <c r="J14" s="95"/>
      <c r="L14" s="3"/>
      <c r="M14" s="3"/>
      <c r="N14" s="3"/>
      <c r="O14" s="3"/>
    </row>
    <row r="15" spans="1:15" ht="15" x14ac:dyDescent="0.25">
      <c r="A15" s="32"/>
      <c r="B15" s="38">
        <v>2012</v>
      </c>
      <c r="C15" s="70">
        <v>31.723199999999999</v>
      </c>
      <c r="D15" s="58">
        <v>41.996400000000001</v>
      </c>
      <c r="E15" s="58">
        <v>12.215</v>
      </c>
      <c r="F15" s="58">
        <v>7.0217999999999998</v>
      </c>
      <c r="G15" s="58">
        <v>7.0435999999999996</v>
      </c>
      <c r="H15" s="58">
        <v>100</v>
      </c>
      <c r="I15" s="58">
        <v>249.5</v>
      </c>
      <c r="J15" s="95"/>
      <c r="L15" s="3"/>
      <c r="M15" s="3"/>
      <c r="N15" s="3"/>
      <c r="O15" s="3"/>
    </row>
    <row r="16" spans="1:15" ht="15" x14ac:dyDescent="0.25">
      <c r="A16" s="32"/>
      <c r="B16" s="38">
        <v>2013</v>
      </c>
      <c r="C16" s="70">
        <v>33.2575</v>
      </c>
      <c r="D16" s="58">
        <v>39.196100000000001</v>
      </c>
      <c r="E16" s="58">
        <v>12.5169</v>
      </c>
      <c r="F16" s="58">
        <v>7.8661000000000003</v>
      </c>
      <c r="G16" s="58">
        <v>7.1632999999999996</v>
      </c>
      <c r="H16" s="58">
        <v>100</v>
      </c>
      <c r="I16" s="58">
        <v>249.88516000000001</v>
      </c>
      <c r="J16" s="95"/>
      <c r="L16" s="3"/>
      <c r="M16" s="3"/>
      <c r="N16" s="3"/>
      <c r="O16" s="3"/>
    </row>
    <row r="17" spans="1:15" ht="15" x14ac:dyDescent="0.25">
      <c r="A17" s="32"/>
      <c r="B17" s="38">
        <v>2014</v>
      </c>
      <c r="C17" s="70">
        <v>37.695999999999998</v>
      </c>
      <c r="D17" s="58">
        <v>36.614100000000001</v>
      </c>
      <c r="E17" s="58">
        <v>13.0944</v>
      </c>
      <c r="F17" s="58">
        <v>7.2506000000000004</v>
      </c>
      <c r="G17" s="58">
        <v>5.3448000000000002</v>
      </c>
      <c r="H17" s="58">
        <v>100</v>
      </c>
      <c r="I17" s="58">
        <v>259.18662999999998</v>
      </c>
      <c r="J17" s="95"/>
      <c r="L17" s="3"/>
      <c r="M17" s="3"/>
      <c r="N17" s="3"/>
      <c r="O17" s="3"/>
    </row>
    <row r="18" spans="1:15" ht="15" x14ac:dyDescent="0.25">
      <c r="A18" s="32"/>
      <c r="B18" s="38">
        <v>2015</v>
      </c>
      <c r="C18" s="70">
        <v>34.577300000000001</v>
      </c>
      <c r="D18" s="58">
        <v>35.1843</v>
      </c>
      <c r="E18" s="58">
        <v>12.9297</v>
      </c>
      <c r="F18" s="58">
        <v>8.6168999999999993</v>
      </c>
      <c r="G18" s="58">
        <v>8.6917000000000009</v>
      </c>
      <c r="H18" s="58">
        <v>100</v>
      </c>
      <c r="I18" s="58">
        <v>256.06772000000001</v>
      </c>
      <c r="J18" s="95"/>
      <c r="L18" s="3"/>
      <c r="M18" s="3"/>
      <c r="N18" s="3"/>
      <c r="O18" s="3"/>
    </row>
    <row r="19" spans="1:15" ht="15" x14ac:dyDescent="0.25">
      <c r="A19" s="32"/>
      <c r="B19" s="38">
        <v>2016</v>
      </c>
      <c r="C19" s="70">
        <v>31.783439999999999</v>
      </c>
      <c r="D19" s="58">
        <v>37.07208</v>
      </c>
      <c r="E19" s="58">
        <v>13.842739999999999</v>
      </c>
      <c r="F19" s="58">
        <v>7.8175100000000004</v>
      </c>
      <c r="G19" s="58">
        <v>9.4842200000000005</v>
      </c>
      <c r="H19" s="58">
        <v>100</v>
      </c>
      <c r="I19" s="58">
        <v>258.94968618000001</v>
      </c>
      <c r="J19" s="95"/>
      <c r="L19" s="3"/>
      <c r="M19" s="3"/>
      <c r="N19" s="3"/>
      <c r="O19" s="3"/>
    </row>
    <row r="20" spans="1:15" ht="15" x14ac:dyDescent="0.25">
      <c r="A20" s="32"/>
      <c r="B20" s="38">
        <v>2017</v>
      </c>
      <c r="C20" s="70">
        <v>31.112469999999998</v>
      </c>
      <c r="D20" s="58">
        <v>35.82779</v>
      </c>
      <c r="E20" s="58">
        <v>16.423380000000002</v>
      </c>
      <c r="F20" s="58">
        <v>8.3242200000000004</v>
      </c>
      <c r="G20" s="58">
        <v>8.3121500000000008</v>
      </c>
      <c r="H20" s="58">
        <v>100</v>
      </c>
      <c r="I20" s="58">
        <v>264.30898635</v>
      </c>
      <c r="J20" s="95"/>
      <c r="L20" s="3"/>
      <c r="M20" s="3"/>
      <c r="N20" s="3"/>
      <c r="O20" s="3"/>
    </row>
    <row r="21" spans="1:15" ht="15" x14ac:dyDescent="0.25">
      <c r="A21" s="32"/>
      <c r="B21" s="38">
        <v>2018</v>
      </c>
      <c r="C21" s="70">
        <v>27.402670000000001</v>
      </c>
      <c r="D21" s="58">
        <v>37.087739999999997</v>
      </c>
      <c r="E21" s="58">
        <v>16.946059999999999</v>
      </c>
      <c r="F21" s="58">
        <v>9.4674399999999999</v>
      </c>
      <c r="G21" s="58">
        <v>9.0960900000000002</v>
      </c>
      <c r="H21" s="58">
        <v>100</v>
      </c>
      <c r="I21" s="58">
        <v>265.58179282999998</v>
      </c>
      <c r="J21" s="95"/>
      <c r="L21" s="3"/>
      <c r="M21" s="3"/>
      <c r="N21" s="3"/>
      <c r="O21" s="3"/>
    </row>
    <row r="22" spans="1:15" ht="15" x14ac:dyDescent="0.25">
      <c r="A22" s="32"/>
      <c r="B22" s="38">
        <v>2019</v>
      </c>
      <c r="C22" s="225">
        <v>28.754000000000001</v>
      </c>
      <c r="D22" s="224">
        <v>34.135899999999999</v>
      </c>
      <c r="E22" s="224">
        <v>19.570499999999999</v>
      </c>
      <c r="F22" s="224">
        <v>9.0005000000000006</v>
      </c>
      <c r="G22" s="224">
        <v>8.5391999999999992</v>
      </c>
      <c r="H22" s="224">
        <v>100</v>
      </c>
      <c r="I22" s="224">
        <v>270.92829619999998</v>
      </c>
      <c r="J22" s="95"/>
      <c r="L22" s="3"/>
      <c r="M22" s="3"/>
      <c r="N22" s="3"/>
      <c r="O22" s="3"/>
    </row>
    <row r="23" spans="1:15" ht="15" x14ac:dyDescent="0.25">
      <c r="A23" s="32"/>
      <c r="B23" s="38">
        <v>2020</v>
      </c>
      <c r="C23" s="225">
        <v>40.304336547851563</v>
      </c>
      <c r="D23" s="224">
        <v>36.85589599609375</v>
      </c>
      <c r="E23" s="224">
        <v>11.68878173828125</v>
      </c>
      <c r="F23" s="224">
        <v>3.9165165424346924</v>
      </c>
      <c r="G23" s="224">
        <v>7.2344698905944824</v>
      </c>
      <c r="H23" s="224">
        <v>100</v>
      </c>
      <c r="I23" s="224">
        <v>280.80905151367188</v>
      </c>
      <c r="J23" s="95"/>
      <c r="L23" s="3"/>
      <c r="M23" s="3"/>
      <c r="N23" s="3"/>
      <c r="O23" s="3"/>
    </row>
    <row r="24" spans="1:15" ht="15" x14ac:dyDescent="0.25">
      <c r="A24" s="32"/>
      <c r="B24" s="38">
        <v>2021</v>
      </c>
      <c r="C24" s="225">
        <v>34.163639068603516</v>
      </c>
      <c r="D24" s="224">
        <v>29.582794189453125</v>
      </c>
      <c r="E24" s="224">
        <v>18.484687805175781</v>
      </c>
      <c r="F24" s="224">
        <v>9.5172948837280273</v>
      </c>
      <c r="G24" s="224">
        <v>8.251582145690918</v>
      </c>
      <c r="H24" s="224">
        <v>100</v>
      </c>
      <c r="I24" s="224">
        <v>301.37664794921875</v>
      </c>
      <c r="J24" s="95"/>
      <c r="L24" s="3"/>
      <c r="M24" s="3"/>
      <c r="N24" s="3"/>
      <c r="O24" s="3"/>
    </row>
    <row r="25" spans="1:15" ht="15" x14ac:dyDescent="0.25">
      <c r="A25" s="32"/>
      <c r="B25" s="38">
        <v>2022</v>
      </c>
      <c r="C25" s="225">
        <v>28.88441276550293</v>
      </c>
      <c r="D25" s="224">
        <v>29.491941452026367</v>
      </c>
      <c r="E25" s="224">
        <v>17.393589019775391</v>
      </c>
      <c r="F25" s="224">
        <v>9.4174365997314453</v>
      </c>
      <c r="G25" s="224">
        <v>14.812621116638184</v>
      </c>
      <c r="H25" s="224">
        <v>100</v>
      </c>
      <c r="I25" s="224">
        <v>292.87036088055373</v>
      </c>
      <c r="J25" s="95"/>
      <c r="L25" s="3"/>
      <c r="M25" s="3"/>
      <c r="N25" s="3"/>
      <c r="O25" s="3"/>
    </row>
    <row r="26" spans="1:15" ht="6" customHeight="1" x14ac:dyDescent="0.25">
      <c r="A26" s="32"/>
      <c r="B26" s="73"/>
      <c r="C26" s="74"/>
      <c r="D26" s="75"/>
      <c r="E26" s="75"/>
      <c r="F26" s="75"/>
      <c r="G26" s="75"/>
      <c r="H26" s="75"/>
      <c r="I26" s="44"/>
      <c r="J26" s="96"/>
      <c r="L26" s="3"/>
      <c r="M26" s="3"/>
      <c r="N26" s="3"/>
      <c r="O26" s="3"/>
    </row>
    <row r="27" spans="1:15" s="33" customFormat="1" ht="18.75" customHeight="1" x14ac:dyDescent="0.25">
      <c r="B27" s="45" t="s">
        <v>13</v>
      </c>
      <c r="L27" s="2"/>
      <c r="M27" s="2"/>
      <c r="N27" s="2"/>
      <c r="O27" s="3"/>
    </row>
    <row r="28" spans="1:15" s="33" customFormat="1" x14ac:dyDescent="0.2">
      <c r="B28" s="185" t="s">
        <v>150</v>
      </c>
      <c r="L28" s="33" t="s">
        <v>52</v>
      </c>
      <c r="O28" s="34"/>
    </row>
    <row r="29" spans="1:15" s="33" customFormat="1" x14ac:dyDescent="0.2">
      <c r="B29" s="185" t="s">
        <v>205</v>
      </c>
    </row>
    <row r="30" spans="1:15" s="33" customFormat="1" x14ac:dyDescent="0.2">
      <c r="B30" s="53" t="s">
        <v>99</v>
      </c>
      <c r="C30" s="64"/>
      <c r="D30" s="64"/>
      <c r="E30" s="64"/>
      <c r="F30" s="64"/>
      <c r="G30" s="64"/>
      <c r="H30" s="64"/>
    </row>
    <row r="31" spans="1:15" s="33" customFormat="1" x14ac:dyDescent="0.2">
      <c r="B31" s="53" t="s">
        <v>100</v>
      </c>
      <c r="C31" s="64"/>
      <c r="D31" s="64"/>
      <c r="E31" s="64"/>
      <c r="F31" s="64"/>
      <c r="G31" s="64"/>
      <c r="H31" s="64"/>
    </row>
    <row r="32" spans="1:15" s="33" customFormat="1" x14ac:dyDescent="0.2">
      <c r="B32" s="53" t="s">
        <v>332</v>
      </c>
      <c r="C32" s="64"/>
      <c r="D32" s="64"/>
      <c r="E32" s="64"/>
      <c r="F32" s="64"/>
      <c r="G32" s="64"/>
      <c r="H32" s="64"/>
    </row>
    <row r="33" spans="2:15" s="33" customFormat="1" x14ac:dyDescent="0.2">
      <c r="B33" s="104" t="s">
        <v>354</v>
      </c>
    </row>
    <row r="34" spans="2:15" s="33" customFormat="1" x14ac:dyDescent="0.2">
      <c r="B34" s="45" t="s">
        <v>73</v>
      </c>
    </row>
    <row r="35" spans="2:15" s="33" customFormat="1" x14ac:dyDescent="0.2">
      <c r="K35" s="34"/>
      <c r="L35" s="34"/>
      <c r="M35" s="34"/>
      <c r="N35" s="34"/>
    </row>
    <row r="36" spans="2:15" ht="15" x14ac:dyDescent="0.25">
      <c r="C36" s="3"/>
      <c r="D36" s="3"/>
      <c r="E36" s="3"/>
      <c r="F36" s="3"/>
      <c r="G36" s="3"/>
      <c r="I36" s="34" t="s">
        <v>64</v>
      </c>
      <c r="O36" s="33"/>
    </row>
    <row r="37" spans="2:15" ht="15" x14ac:dyDescent="0.25">
      <c r="C37" s="3"/>
      <c r="D37" s="3"/>
      <c r="E37" s="3"/>
      <c r="F37" s="3"/>
      <c r="G37" s="3"/>
      <c r="I37" s="34" t="s">
        <v>64</v>
      </c>
    </row>
    <row r="38" spans="2:15" ht="15" x14ac:dyDescent="0.25">
      <c r="C38" s="3"/>
      <c r="D38" s="3"/>
      <c r="E38" s="3"/>
      <c r="F38" s="3"/>
      <c r="G38" s="3"/>
      <c r="I38" s="34" t="s">
        <v>64</v>
      </c>
    </row>
    <row r="39" spans="2:15" ht="15" x14ac:dyDescent="0.25">
      <c r="C39" s="3"/>
      <c r="D39" s="3"/>
      <c r="E39" s="3"/>
      <c r="F39" s="3"/>
      <c r="G39" s="3"/>
      <c r="I39" s="34" t="s">
        <v>64</v>
      </c>
    </row>
    <row r="40" spans="2:15" ht="12.75" customHeight="1" x14ac:dyDescent="0.25">
      <c r="C40" s="3"/>
      <c r="D40" s="3"/>
      <c r="E40" s="3"/>
      <c r="F40" s="3"/>
      <c r="G40" s="3"/>
      <c r="I40" s="34" t="s">
        <v>64</v>
      </c>
    </row>
    <row r="41" spans="2:15" ht="15" x14ac:dyDescent="0.25">
      <c r="C41" s="3"/>
      <c r="D41" s="3"/>
      <c r="E41" s="3"/>
      <c r="F41" s="3"/>
      <c r="G41" s="3"/>
      <c r="I41" s="34" t="s">
        <v>64</v>
      </c>
    </row>
    <row r="42" spans="2:15" ht="15" x14ac:dyDescent="0.25">
      <c r="C42" s="3"/>
      <c r="D42" s="3"/>
      <c r="E42" s="3"/>
      <c r="F42" s="3"/>
      <c r="G42" s="3"/>
      <c r="I42" s="34" t="s">
        <v>64</v>
      </c>
    </row>
    <row r="43" spans="2:15" ht="15" x14ac:dyDescent="0.25">
      <c r="C43" s="3"/>
      <c r="D43" s="3"/>
      <c r="E43" s="3"/>
      <c r="F43" s="3"/>
      <c r="G43" s="3"/>
      <c r="I43" s="34" t="s">
        <v>64</v>
      </c>
    </row>
    <row r="44" spans="2:15" ht="15" x14ac:dyDescent="0.25">
      <c r="C44" s="3"/>
      <c r="D44" s="3"/>
      <c r="E44" s="3"/>
      <c r="F44" s="3"/>
      <c r="G44" s="3"/>
      <c r="I44" s="34" t="s">
        <v>64</v>
      </c>
    </row>
    <row r="45" spans="2:15" ht="15" x14ac:dyDescent="0.25">
      <c r="C45" s="3"/>
      <c r="D45" s="3"/>
      <c r="E45" s="3"/>
      <c r="F45" s="3"/>
      <c r="G45" s="3"/>
      <c r="I45" s="34" t="s">
        <v>64</v>
      </c>
    </row>
    <row r="46" spans="2:15" ht="15" x14ac:dyDescent="0.25">
      <c r="C46" s="3"/>
      <c r="D46" s="3"/>
      <c r="E46" s="3"/>
      <c r="F46" s="3"/>
      <c r="G46" s="3"/>
      <c r="I46" s="91" t="s">
        <v>64</v>
      </c>
      <c r="J46" s="91"/>
    </row>
    <row r="47" spans="2:15" ht="15" x14ac:dyDescent="0.25">
      <c r="C47" s="3"/>
      <c r="D47" s="3"/>
      <c r="E47" s="3"/>
      <c r="F47" s="3"/>
      <c r="G47" s="3"/>
      <c r="I47" s="91" t="s">
        <v>64</v>
      </c>
      <c r="J47" s="91"/>
    </row>
    <row r="48" spans="2:15" ht="15" x14ac:dyDescent="0.25">
      <c r="C48" s="3"/>
      <c r="D48" s="3"/>
      <c r="E48" s="3"/>
      <c r="F48" s="3"/>
      <c r="G48" s="3"/>
      <c r="I48" s="91" t="s">
        <v>64</v>
      </c>
      <c r="J48" s="91"/>
    </row>
    <row r="49" spans="3:10" ht="15" x14ac:dyDescent="0.25">
      <c r="C49" s="3"/>
      <c r="D49" s="3"/>
      <c r="E49" s="3"/>
      <c r="F49" s="3"/>
      <c r="G49" s="3"/>
      <c r="I49" s="91" t="s">
        <v>64</v>
      </c>
      <c r="J49" s="91"/>
    </row>
    <row r="50" spans="3:10" ht="15" x14ac:dyDescent="0.25">
      <c r="C50" s="3"/>
      <c r="D50" s="3"/>
      <c r="E50" s="3"/>
      <c r="F50" s="3"/>
      <c r="G50" s="3"/>
      <c r="I50" s="91" t="s">
        <v>64</v>
      </c>
      <c r="J50" s="91"/>
    </row>
    <row r="51" spans="3:10" ht="15" x14ac:dyDescent="0.25">
      <c r="C51" s="3"/>
      <c r="D51" s="3"/>
      <c r="E51" s="3"/>
      <c r="F51" s="3"/>
      <c r="G51" s="3"/>
      <c r="I51" s="91" t="s">
        <v>64</v>
      </c>
      <c r="J51" s="91"/>
    </row>
    <row r="52" spans="3:10" ht="15" x14ac:dyDescent="0.25">
      <c r="C52" s="3"/>
      <c r="D52" s="3"/>
      <c r="E52" s="3"/>
      <c r="F52" s="3"/>
      <c r="G52" s="3"/>
      <c r="I52" s="91" t="s">
        <v>64</v>
      </c>
      <c r="J52" s="91"/>
    </row>
    <row r="53" spans="3:10" ht="15" x14ac:dyDescent="0.25">
      <c r="C53" s="3"/>
      <c r="D53" s="3"/>
      <c r="E53" s="3"/>
      <c r="F53" s="3"/>
      <c r="G53" s="3"/>
      <c r="I53" s="91" t="s">
        <v>64</v>
      </c>
      <c r="J53" s="91"/>
    </row>
    <row r="54" spans="3:10" ht="15" x14ac:dyDescent="0.25">
      <c r="C54" s="3"/>
      <c r="D54" s="3"/>
      <c r="E54" s="3"/>
      <c r="F54" s="3"/>
      <c r="G54" s="3"/>
      <c r="I54" s="91" t="s">
        <v>64</v>
      </c>
      <c r="J54" s="91"/>
    </row>
    <row r="55" spans="3:10" ht="15" x14ac:dyDescent="0.25">
      <c r="C55" s="3"/>
      <c r="D55" s="3"/>
      <c r="E55" s="3"/>
      <c r="F55" s="3"/>
      <c r="G55" s="3"/>
      <c r="I55" s="34" t="s">
        <v>64</v>
      </c>
    </row>
    <row r="56" spans="3:10" ht="15" x14ac:dyDescent="0.25">
      <c r="C56" s="3"/>
      <c r="D56" s="3"/>
      <c r="E56" s="3"/>
      <c r="F56" s="3"/>
      <c r="G56" s="3"/>
      <c r="I56" s="34" t="s">
        <v>64</v>
      </c>
    </row>
    <row r="57" spans="3:10" ht="15" x14ac:dyDescent="0.25">
      <c r="C57" s="3"/>
      <c r="D57" s="3"/>
      <c r="E57" s="3"/>
      <c r="F57" s="3"/>
      <c r="G57" s="3"/>
      <c r="I57" s="34" t="s">
        <v>64</v>
      </c>
    </row>
    <row r="58" spans="3:10" ht="15" x14ac:dyDescent="0.25">
      <c r="C58" s="3"/>
      <c r="D58" s="3"/>
      <c r="E58" s="3"/>
      <c r="F58" s="3"/>
      <c r="G58" s="3"/>
      <c r="I58" s="34" t="s">
        <v>64</v>
      </c>
    </row>
    <row r="59" spans="3:10" ht="15" x14ac:dyDescent="0.25">
      <c r="C59" s="3"/>
      <c r="D59" s="3"/>
      <c r="E59" s="3"/>
      <c r="F59" s="3"/>
      <c r="G59" s="3"/>
      <c r="I59" s="34" t="s">
        <v>64</v>
      </c>
    </row>
    <row r="60" spans="3:10" ht="15" x14ac:dyDescent="0.25">
      <c r="C60" s="3"/>
      <c r="D60" s="3"/>
      <c r="E60" s="3"/>
      <c r="F60" s="3"/>
      <c r="G60" s="3"/>
      <c r="I60" s="34" t="s">
        <v>64</v>
      </c>
    </row>
    <row r="61" spans="3:10" ht="15" x14ac:dyDescent="0.25">
      <c r="C61" s="3"/>
      <c r="D61" s="3"/>
      <c r="E61" s="3"/>
      <c r="F61" s="3"/>
      <c r="G61" s="3"/>
      <c r="I61" s="34" t="s">
        <v>64</v>
      </c>
    </row>
    <row r="76" ht="12.75" customHeight="1" x14ac:dyDescent="0.2"/>
    <row r="102" ht="12.75" customHeight="1" x14ac:dyDescent="0.2"/>
    <row r="128" ht="12.75" customHeight="1" x14ac:dyDescent="0.2"/>
    <row r="154" ht="12.75" customHeight="1" x14ac:dyDescent="0.2"/>
    <row r="180" ht="12.75" customHeight="1" x14ac:dyDescent="0.2"/>
    <row r="206" ht="12.75" customHeight="1" x14ac:dyDescent="0.2"/>
    <row r="232" ht="12.75" customHeight="1" x14ac:dyDescent="0.2"/>
    <row r="258" ht="12.75" customHeight="1" x14ac:dyDescent="0.2"/>
    <row r="284" ht="12.75" customHeight="1" x14ac:dyDescent="0.2"/>
  </sheetData>
  <mergeCells count="2">
    <mergeCell ref="B2:I2"/>
    <mergeCell ref="B3:I3"/>
  </mergeCells>
  <conditionalFormatting sqref="C36:G61">
    <cfRule type="cellIs" dxfId="197" priority="1" operator="greaterThan">
      <formula>13</formula>
    </cfRule>
  </conditionalFormatting>
  <pageMargins left="0.7" right="0.7" top="0.75" bottom="0.75" header="0.3" footer="0.3"/>
  <pageSetup scale="10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2FDEB0-F009-4B3E-A382-E751400D3B25}">
  <sheetPr codeName="Hoja12">
    <tabColor theme="0" tint="-0.499984740745262"/>
  </sheetPr>
  <dimension ref="B2:N47"/>
  <sheetViews>
    <sheetView zoomScale="85" zoomScaleNormal="85" workbookViewId="0"/>
  </sheetViews>
  <sheetFormatPr baseColWidth="10" defaultRowHeight="12.75" x14ac:dyDescent="0.2"/>
  <cols>
    <col min="1" max="1" width="5.7109375" style="147" customWidth="1"/>
    <col min="2" max="2" width="26.42578125" style="147" customWidth="1"/>
    <col min="3" max="9" width="11.42578125" style="147"/>
    <col min="10" max="12" width="10.140625" style="147" customWidth="1"/>
    <col min="13" max="16384" width="11.42578125" style="147"/>
  </cols>
  <sheetData>
    <row r="2" spans="2:14" ht="30.75" customHeight="1" x14ac:dyDescent="0.2">
      <c r="B2" s="318" t="s">
        <v>364</v>
      </c>
      <c r="C2" s="318"/>
      <c r="D2" s="318"/>
      <c r="E2" s="318"/>
      <c r="F2" s="318"/>
      <c r="G2" s="318"/>
      <c r="H2" s="318"/>
      <c r="I2" s="318"/>
      <c r="J2" s="318"/>
      <c r="K2" s="253"/>
      <c r="L2" s="253"/>
      <c r="N2" s="148"/>
    </row>
    <row r="3" spans="2:14" ht="15.75" x14ac:dyDescent="0.25">
      <c r="B3" s="319" t="s">
        <v>195</v>
      </c>
      <c r="C3" s="319"/>
      <c r="D3" s="319"/>
      <c r="E3" s="319"/>
      <c r="F3" s="319"/>
      <c r="G3" s="319"/>
      <c r="H3" s="319"/>
      <c r="I3" s="319"/>
      <c r="J3" s="319"/>
      <c r="K3" s="254"/>
      <c r="L3" s="254"/>
    </row>
    <row r="10" spans="2:14" ht="18.600000000000001" customHeight="1" x14ac:dyDescent="0.2"/>
    <row r="11" spans="2:14" ht="18.600000000000001" customHeight="1" x14ac:dyDescent="0.2"/>
    <row r="12" spans="2:14" ht="18.600000000000001" customHeight="1" x14ac:dyDescent="0.2"/>
    <row r="20" spans="2:14" ht="27.6" customHeight="1" x14ac:dyDescent="0.2">
      <c r="B20" s="320" t="s">
        <v>215</v>
      </c>
      <c r="C20" s="320"/>
      <c r="D20" s="320"/>
      <c r="E20" s="320"/>
      <c r="F20" s="320"/>
      <c r="G20" s="320"/>
      <c r="H20" s="320"/>
      <c r="I20" s="320"/>
    </row>
    <row r="21" spans="2:14" s="132" customFormat="1" ht="15" x14ac:dyDescent="0.25">
      <c r="B21" s="285" t="s">
        <v>379</v>
      </c>
      <c r="C21" s="288"/>
      <c r="D21" s="288"/>
      <c r="E21" s="288"/>
      <c r="F21" s="288"/>
      <c r="G21" s="288"/>
      <c r="H21" s="288"/>
      <c r="I21" s="288"/>
    </row>
    <row r="22" spans="2:14" x14ac:dyDescent="0.2">
      <c r="B22" s="287" t="s">
        <v>365</v>
      </c>
    </row>
    <row r="23" spans="2:14" x14ac:dyDescent="0.2">
      <c r="B23" s="153" t="s">
        <v>20</v>
      </c>
    </row>
    <row r="24" spans="2:14" x14ac:dyDescent="0.2">
      <c r="B24" s="153"/>
    </row>
    <row r="30" spans="2:14" x14ac:dyDescent="0.2">
      <c r="B30" s="150" t="s">
        <v>266</v>
      </c>
      <c r="C30" s="150" t="s">
        <v>267</v>
      </c>
      <c r="D30" s="150" t="s">
        <v>268</v>
      </c>
      <c r="E30" s="150" t="s">
        <v>269</v>
      </c>
      <c r="F30" s="150" t="s">
        <v>270</v>
      </c>
      <c r="G30" s="150" t="s">
        <v>271</v>
      </c>
      <c r="H30" s="150" t="s">
        <v>272</v>
      </c>
      <c r="I30" s="150" t="s">
        <v>273</v>
      </c>
      <c r="J30" s="150" t="s">
        <v>274</v>
      </c>
      <c r="K30" s="150" t="s">
        <v>275</v>
      </c>
      <c r="L30" s="150" t="s">
        <v>323</v>
      </c>
      <c r="M30" s="150" t="s">
        <v>322</v>
      </c>
      <c r="N30" s="150" t="s">
        <v>366</v>
      </c>
    </row>
    <row r="31" spans="2:14" ht="27" x14ac:dyDescent="0.25">
      <c r="B31" s="229" t="s">
        <v>216</v>
      </c>
      <c r="C31" s="195">
        <v>11.177445000000001</v>
      </c>
      <c r="D31" s="195">
        <v>9.5931200000000008</v>
      </c>
      <c r="E31" s="195">
        <v>10.40123</v>
      </c>
      <c r="F31" s="195">
        <v>9.0676299999999994</v>
      </c>
      <c r="G31" s="195">
        <v>11.770239999999999</v>
      </c>
      <c r="H31" s="195">
        <v>16.20242</v>
      </c>
      <c r="I31" s="195">
        <v>14.214917999999999</v>
      </c>
      <c r="J31" s="195">
        <v>16.827905999999999</v>
      </c>
      <c r="K31" s="195">
        <v>20.333070755004883</v>
      </c>
      <c r="L31" s="195">
        <v>23.218924465119837</v>
      </c>
      <c r="M31" s="195">
        <v>20.773192586302756</v>
      </c>
      <c r="N31" s="195">
        <v>22.069543878614901</v>
      </c>
    </row>
    <row r="32" spans="2:14" ht="13.5" x14ac:dyDescent="0.25">
      <c r="B32" s="229" t="s">
        <v>196</v>
      </c>
      <c r="C32" s="213">
        <v>51.408000000000001</v>
      </c>
      <c r="D32" s="213">
        <v>49.801000000000002</v>
      </c>
      <c r="E32" s="213">
        <v>49.613</v>
      </c>
      <c r="F32" s="213">
        <v>52.139000000000003</v>
      </c>
      <c r="G32" s="213">
        <v>53.09</v>
      </c>
      <c r="H32" s="213">
        <v>58.984999999999999</v>
      </c>
      <c r="I32" s="213">
        <v>61.585999999999999</v>
      </c>
      <c r="J32" s="213">
        <v>63.51</v>
      </c>
      <c r="K32" s="213">
        <v>69.563270568847656</v>
      </c>
      <c r="L32" s="213">
        <v>72.109535217285156</v>
      </c>
      <c r="M32" s="213">
        <v>74.831100463867188</v>
      </c>
      <c r="N32" s="213">
        <v>65.648414611816406</v>
      </c>
    </row>
    <row r="33" spans="2:14" ht="27" x14ac:dyDescent="0.25">
      <c r="B33" s="229" t="s">
        <v>258</v>
      </c>
      <c r="C33" s="196">
        <v>10.565280000000001</v>
      </c>
      <c r="D33" s="196">
        <v>9.6698599999999999</v>
      </c>
      <c r="E33" s="196">
        <v>10.56334</v>
      </c>
      <c r="F33" s="196">
        <v>8.3235700000000001</v>
      </c>
      <c r="G33" s="196">
        <v>10.40011</v>
      </c>
      <c r="H33" s="196">
        <v>11.266368</v>
      </c>
      <c r="I33" s="196">
        <v>8.8664649999999998</v>
      </c>
      <c r="J33" s="196">
        <v>9.6682122999999986</v>
      </c>
      <c r="K33" s="196">
        <v>8.8965377807617188</v>
      </c>
      <c r="L33" s="196">
        <v>8.980596955776214</v>
      </c>
      <c r="M33" s="196">
        <v>6.9869127523303032</v>
      </c>
      <c r="N33" s="196">
        <v>11.548243012845516</v>
      </c>
    </row>
    <row r="34" spans="2:14" ht="13.5" x14ac:dyDescent="0.25">
      <c r="B34" s="229" t="s">
        <v>259</v>
      </c>
      <c r="C34" s="197">
        <v>48.591999999999999</v>
      </c>
      <c r="D34" s="197">
        <v>50.198999999999998</v>
      </c>
      <c r="E34" s="197">
        <v>50.387</v>
      </c>
      <c r="F34" s="197">
        <v>47.860999999999997</v>
      </c>
      <c r="G34" s="197">
        <v>46.91</v>
      </c>
      <c r="H34" s="197">
        <v>41.015000000000001</v>
      </c>
      <c r="I34" s="197">
        <v>38.414000000000001</v>
      </c>
      <c r="J34" s="197">
        <v>36.49</v>
      </c>
      <c r="K34" s="197">
        <v>30.436733245849609</v>
      </c>
      <c r="L34" s="197">
        <v>27.890466690063477</v>
      </c>
      <c r="M34" s="197">
        <v>25.16889762878418</v>
      </c>
      <c r="N34" s="197">
        <v>34.351585388183594</v>
      </c>
    </row>
    <row r="35" spans="2:14" ht="13.5" x14ac:dyDescent="0.25">
      <c r="B35" s="230" t="s">
        <v>5</v>
      </c>
      <c r="C35" s="196">
        <v>21.742725</v>
      </c>
      <c r="D35" s="196">
        <v>19.262979999999999</v>
      </c>
      <c r="E35" s="196">
        <v>20.964569999999998</v>
      </c>
      <c r="F35" s="196">
        <v>17.391200000000001</v>
      </c>
      <c r="G35" s="196">
        <v>22.170349999999999</v>
      </c>
      <c r="H35" s="196">
        <v>27.468788</v>
      </c>
      <c r="I35" s="196">
        <v>23.081383000000002</v>
      </c>
      <c r="J35" s="196">
        <v>26.496117999999999</v>
      </c>
      <c r="K35" s="196">
        <f>K31+K33</f>
        <v>29.229608535766602</v>
      </c>
      <c r="L35" s="196">
        <v>32.199521420896055</v>
      </c>
      <c r="M35" s="196">
        <v>27.760105338633061</v>
      </c>
      <c r="N35" s="196">
        <v>33.617786891460419</v>
      </c>
    </row>
    <row r="36" spans="2:14" x14ac:dyDescent="0.2">
      <c r="B36" s="189"/>
      <c r="C36" s="197">
        <v>100</v>
      </c>
      <c r="D36" s="197">
        <v>100</v>
      </c>
      <c r="E36" s="197">
        <v>100</v>
      </c>
      <c r="F36" s="197">
        <v>100</v>
      </c>
      <c r="G36" s="197">
        <v>100</v>
      </c>
      <c r="H36" s="197">
        <v>100</v>
      </c>
      <c r="I36" s="197">
        <v>100</v>
      </c>
      <c r="J36" s="197">
        <v>100</v>
      </c>
      <c r="K36" s="197">
        <f>K32+K34</f>
        <v>100.00000381469727</v>
      </c>
      <c r="L36" s="197">
        <v>100</v>
      </c>
      <c r="M36" s="197">
        <v>100</v>
      </c>
      <c r="N36" s="197">
        <v>100</v>
      </c>
    </row>
    <row r="47" spans="2:14" x14ac:dyDescent="0.2">
      <c r="J47" s="188"/>
      <c r="K47" s="188"/>
      <c r="L47" s="188"/>
    </row>
  </sheetData>
  <mergeCells count="3">
    <mergeCell ref="B2:J2"/>
    <mergeCell ref="B3:J3"/>
    <mergeCell ref="B20:I20"/>
  </mergeCells>
  <phoneticPr fontId="23" type="noConversion"/>
  <pageMargins left="0.7" right="0.7" top="0.75" bottom="0.75" header="0.3" footer="0.3"/>
  <pageSetup paperSize="9" scale="89" orientation="portrait" r:id="rId1"/>
  <drawing r:id="rId2"/>
  <tableParts count="1">
    <tablePart r:id="rId3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B373ED-BC0E-44DB-828A-982AFB9290B1}">
  <sheetPr codeName="Hoja13">
    <tabColor theme="0" tint="-0.499984740745262"/>
  </sheetPr>
  <dimension ref="B2:U44"/>
  <sheetViews>
    <sheetView zoomScale="85" zoomScaleNormal="85" workbookViewId="0"/>
  </sheetViews>
  <sheetFormatPr baseColWidth="10" defaultColWidth="9.140625" defaultRowHeight="12.75" x14ac:dyDescent="0.2"/>
  <cols>
    <col min="1" max="1" width="5.7109375" style="151" customWidth="1"/>
    <col min="2" max="2" width="40.42578125" style="151" customWidth="1"/>
    <col min="3" max="8" width="10.85546875" style="151" customWidth="1"/>
    <col min="9" max="19" width="9" style="151" customWidth="1"/>
    <col min="20" max="20" width="7" style="151" customWidth="1"/>
    <col min="21" max="21" width="6.85546875" style="151" customWidth="1"/>
    <col min="22" max="16384" width="9.140625" style="151"/>
  </cols>
  <sheetData>
    <row r="2" spans="2:15" ht="36" customHeight="1" x14ac:dyDescent="0.2">
      <c r="B2" s="318" t="s">
        <v>367</v>
      </c>
      <c r="C2" s="318"/>
      <c r="D2" s="318"/>
      <c r="E2" s="318"/>
      <c r="F2" s="318"/>
      <c r="G2" s="318"/>
      <c r="H2" s="318"/>
      <c r="I2" s="318"/>
      <c r="M2" s="148"/>
    </row>
    <row r="3" spans="2:15" ht="15.75" x14ac:dyDescent="0.25">
      <c r="B3" s="319" t="s">
        <v>195</v>
      </c>
      <c r="C3" s="319"/>
      <c r="D3" s="319"/>
      <c r="E3" s="319"/>
      <c r="F3" s="319"/>
      <c r="G3" s="319"/>
      <c r="H3" s="319"/>
      <c r="I3" s="319"/>
    </row>
    <row r="5" spans="2:15" x14ac:dyDescent="0.2">
      <c r="C5" s="152"/>
      <c r="D5" s="152"/>
      <c r="E5" s="152"/>
      <c r="F5" s="152"/>
      <c r="G5" s="152"/>
      <c r="H5" s="152"/>
      <c r="I5" s="152"/>
      <c r="J5" s="152"/>
      <c r="K5" s="152"/>
      <c r="L5" s="152"/>
      <c r="M5" s="152"/>
      <c r="N5" s="152"/>
      <c r="O5" s="152"/>
    </row>
    <row r="6" spans="2:15" x14ac:dyDescent="0.2">
      <c r="C6" s="152"/>
      <c r="D6" s="152"/>
      <c r="E6" s="152"/>
      <c r="F6" s="152"/>
      <c r="G6" s="152"/>
      <c r="H6" s="152"/>
      <c r="I6" s="152"/>
      <c r="J6" s="152"/>
      <c r="K6" s="152"/>
      <c r="L6" s="152"/>
      <c r="M6" s="152"/>
      <c r="N6" s="152"/>
      <c r="O6" s="152"/>
    </row>
    <row r="7" spans="2:15" x14ac:dyDescent="0.2">
      <c r="C7" s="152"/>
      <c r="D7" s="152"/>
      <c r="E7" s="152"/>
      <c r="F7" s="152"/>
      <c r="G7" s="152"/>
      <c r="H7" s="152"/>
      <c r="I7" s="152"/>
      <c r="J7" s="152"/>
      <c r="K7" s="152"/>
      <c r="L7" s="152"/>
      <c r="M7" s="152"/>
      <c r="N7" s="152"/>
      <c r="O7" s="152"/>
    </row>
    <row r="8" spans="2:15" x14ac:dyDescent="0.2">
      <c r="C8" s="152"/>
      <c r="D8" s="152"/>
      <c r="E8" s="152"/>
      <c r="F8" s="152"/>
      <c r="G8" s="152"/>
      <c r="H8" s="152"/>
      <c r="I8" s="152"/>
      <c r="J8" s="152"/>
      <c r="K8" s="152"/>
      <c r="L8" s="152"/>
      <c r="M8" s="152"/>
      <c r="N8" s="152"/>
      <c r="O8" s="152"/>
    </row>
    <row r="9" spans="2:15" x14ac:dyDescent="0.2">
      <c r="C9" s="152"/>
      <c r="D9" s="152"/>
      <c r="E9" s="152"/>
      <c r="F9" s="152"/>
      <c r="G9" s="152"/>
      <c r="H9" s="152"/>
      <c r="I9" s="152"/>
      <c r="J9" s="152"/>
      <c r="K9" s="152"/>
      <c r="L9" s="152"/>
      <c r="M9" s="152"/>
      <c r="N9" s="152"/>
      <c r="O9" s="152"/>
    </row>
    <row r="10" spans="2:15" x14ac:dyDescent="0.2">
      <c r="C10" s="152"/>
      <c r="D10" s="152"/>
      <c r="E10" s="152"/>
      <c r="F10" s="152"/>
      <c r="G10" s="152"/>
      <c r="H10" s="152"/>
      <c r="I10" s="152"/>
      <c r="J10" s="152"/>
      <c r="K10" s="152"/>
      <c r="L10" s="152"/>
      <c r="M10" s="152"/>
      <c r="N10" s="152"/>
      <c r="O10" s="152"/>
    </row>
    <row r="11" spans="2:15" x14ac:dyDescent="0.2">
      <c r="C11" s="152"/>
      <c r="D11" s="152"/>
      <c r="E11" s="152"/>
      <c r="F11" s="152"/>
      <c r="G11" s="152"/>
      <c r="H11" s="152"/>
      <c r="I11" s="152"/>
      <c r="J11" s="152"/>
      <c r="K11" s="152"/>
      <c r="L11" s="152"/>
      <c r="M11" s="152"/>
      <c r="N11" s="152"/>
      <c r="O11" s="152"/>
    </row>
    <row r="12" spans="2:15" x14ac:dyDescent="0.2">
      <c r="C12" s="152"/>
      <c r="D12" s="152"/>
      <c r="E12" s="152"/>
      <c r="F12" s="152"/>
      <c r="G12" s="152"/>
      <c r="H12" s="152"/>
      <c r="I12" s="152"/>
      <c r="J12" s="152"/>
      <c r="K12" s="152"/>
      <c r="L12" s="152"/>
      <c r="M12" s="152"/>
      <c r="N12" s="152"/>
      <c r="O12" s="152"/>
    </row>
    <row r="13" spans="2:15" x14ac:dyDescent="0.2">
      <c r="C13" s="152"/>
      <c r="D13" s="152"/>
      <c r="E13" s="152"/>
      <c r="F13" s="152"/>
      <c r="G13" s="152"/>
      <c r="H13" s="152"/>
      <c r="I13" s="152"/>
      <c r="J13" s="152"/>
      <c r="K13" s="152"/>
      <c r="L13" s="152"/>
      <c r="M13" s="152"/>
      <c r="N13" s="152"/>
      <c r="O13" s="152"/>
    </row>
    <row r="14" spans="2:15" x14ac:dyDescent="0.2">
      <c r="C14" s="152"/>
      <c r="D14" s="152"/>
      <c r="E14" s="152"/>
      <c r="F14" s="152"/>
      <c r="G14" s="152"/>
      <c r="H14" s="152"/>
      <c r="I14" s="152"/>
      <c r="J14" s="152"/>
      <c r="K14" s="152"/>
      <c r="L14" s="152"/>
      <c r="M14" s="152"/>
      <c r="N14" s="152"/>
      <c r="O14" s="152"/>
    </row>
    <row r="15" spans="2:15" x14ac:dyDescent="0.2">
      <c r="C15" s="152"/>
      <c r="D15" s="152"/>
      <c r="E15" s="152"/>
      <c r="F15" s="152"/>
      <c r="G15" s="152"/>
      <c r="H15" s="152"/>
      <c r="I15" s="152"/>
      <c r="J15" s="152"/>
      <c r="K15" s="152"/>
      <c r="L15" s="152"/>
      <c r="M15" s="152"/>
      <c r="N15" s="152"/>
      <c r="O15" s="152"/>
    </row>
    <row r="16" spans="2:15" x14ac:dyDescent="0.2">
      <c r="C16" s="152"/>
      <c r="D16" s="152"/>
      <c r="E16" s="152"/>
      <c r="F16" s="152"/>
      <c r="G16" s="152"/>
      <c r="H16" s="152"/>
      <c r="I16" s="152"/>
      <c r="J16" s="152"/>
      <c r="K16" s="152"/>
      <c r="L16" s="152"/>
      <c r="M16" s="152"/>
      <c r="N16" s="152"/>
      <c r="O16" s="152"/>
    </row>
    <row r="17" spans="2:21" x14ac:dyDescent="0.2">
      <c r="C17" s="152"/>
      <c r="D17" s="152"/>
      <c r="E17" s="152"/>
      <c r="F17" s="152"/>
      <c r="G17" s="152"/>
      <c r="H17" s="152"/>
      <c r="I17" s="152"/>
      <c r="J17" s="152"/>
      <c r="K17" s="152"/>
      <c r="L17" s="152"/>
      <c r="M17" s="152"/>
      <c r="N17" s="152"/>
      <c r="O17" s="152"/>
    </row>
    <row r="21" spans="2:21" ht="35.25" customHeight="1" x14ac:dyDescent="0.2">
      <c r="B21" s="321" t="s">
        <v>228</v>
      </c>
      <c r="C21" s="321"/>
      <c r="D21" s="321"/>
      <c r="E21" s="321"/>
      <c r="F21" s="321"/>
      <c r="G21" s="321"/>
      <c r="H21" s="321"/>
      <c r="I21" s="321"/>
    </row>
    <row r="22" spans="2:21" x14ac:dyDescent="0.2">
      <c r="B22" s="214" t="s">
        <v>354</v>
      </c>
    </row>
    <row r="23" spans="2:21" x14ac:dyDescent="0.2">
      <c r="B23" s="200" t="s">
        <v>217</v>
      </c>
    </row>
    <row r="24" spans="2:21" x14ac:dyDescent="0.2">
      <c r="C24" s="154"/>
      <c r="D24" s="154"/>
      <c r="E24" s="154"/>
      <c r="F24" s="154"/>
      <c r="G24" s="154"/>
      <c r="H24" s="154"/>
      <c r="I24" s="154"/>
      <c r="J24" s="154"/>
      <c r="K24" s="154"/>
      <c r="L24" s="154"/>
      <c r="M24" s="154"/>
      <c r="N24" s="154"/>
      <c r="O24" s="154"/>
    </row>
    <row r="25" spans="2:21" x14ac:dyDescent="0.2">
      <c r="C25" s="154"/>
      <c r="D25" s="154"/>
      <c r="E25" s="154"/>
      <c r="F25" s="154"/>
      <c r="G25" s="154"/>
      <c r="H25" s="154"/>
      <c r="I25" s="154"/>
      <c r="J25" s="154"/>
      <c r="K25" s="154"/>
      <c r="L25" s="154"/>
      <c r="M25" s="154"/>
      <c r="N25" s="154"/>
      <c r="O25" s="154"/>
    </row>
    <row r="26" spans="2:21" x14ac:dyDescent="0.2">
      <c r="C26" s="154"/>
      <c r="D26" s="154"/>
      <c r="E26" s="154"/>
      <c r="F26" s="154"/>
      <c r="G26" s="154"/>
      <c r="H26" s="154"/>
      <c r="I26" s="154"/>
      <c r="J26" s="154"/>
      <c r="K26" s="154"/>
      <c r="L26" s="154"/>
      <c r="M26" s="154"/>
      <c r="N26" s="154"/>
      <c r="O26" s="154"/>
    </row>
    <row r="27" spans="2:21" x14ac:dyDescent="0.2">
      <c r="C27" s="154"/>
      <c r="D27" s="154"/>
      <c r="E27" s="154"/>
      <c r="F27" s="154"/>
      <c r="G27" s="154"/>
      <c r="H27" s="154"/>
      <c r="I27" s="154"/>
      <c r="J27" s="154"/>
      <c r="K27" s="154"/>
      <c r="L27" s="154"/>
      <c r="M27" s="154"/>
      <c r="N27" s="154"/>
      <c r="O27" s="154"/>
    </row>
    <row r="28" spans="2:21" x14ac:dyDescent="0.2">
      <c r="C28" s="154"/>
      <c r="D28" s="154"/>
      <c r="E28" s="154"/>
      <c r="F28" s="154"/>
      <c r="G28" s="154"/>
      <c r="H28" s="154"/>
      <c r="I28" s="154"/>
      <c r="J28" s="154"/>
      <c r="K28" s="154"/>
      <c r="L28" s="154"/>
      <c r="M28" s="154"/>
      <c r="N28" s="154"/>
      <c r="O28" s="154"/>
    </row>
    <row r="29" spans="2:21" x14ac:dyDescent="0.2">
      <c r="C29" s="154"/>
      <c r="D29" s="154"/>
      <c r="E29" s="154"/>
      <c r="F29" s="154"/>
      <c r="G29" s="154"/>
      <c r="H29" s="154"/>
      <c r="I29" s="154"/>
      <c r="J29" s="154"/>
      <c r="K29" s="154"/>
      <c r="L29" s="154"/>
      <c r="M29" s="154"/>
      <c r="N29" s="154"/>
      <c r="O29" s="154"/>
    </row>
    <row r="30" spans="2:21" ht="20.25" customHeight="1" x14ac:dyDescent="0.2">
      <c r="B30" s="150" t="s">
        <v>266</v>
      </c>
      <c r="C30" s="198" t="s">
        <v>276</v>
      </c>
      <c r="D30" s="198" t="s">
        <v>277</v>
      </c>
      <c r="E30" s="198" t="s">
        <v>278</v>
      </c>
      <c r="F30" s="198" t="s">
        <v>279</v>
      </c>
      <c r="G30" s="198" t="s">
        <v>280</v>
      </c>
      <c r="H30" s="198" t="s">
        <v>281</v>
      </c>
      <c r="I30" s="198" t="s">
        <v>282</v>
      </c>
      <c r="J30" s="198" t="s">
        <v>267</v>
      </c>
      <c r="K30" s="198" t="s">
        <v>268</v>
      </c>
      <c r="L30" s="198" t="s">
        <v>269</v>
      </c>
      <c r="M30" s="198" t="s">
        <v>270</v>
      </c>
      <c r="N30" s="198" t="s">
        <v>271</v>
      </c>
      <c r="O30" s="198" t="s">
        <v>272</v>
      </c>
      <c r="P30" s="198" t="s">
        <v>273</v>
      </c>
      <c r="Q30" s="198" t="s">
        <v>274</v>
      </c>
      <c r="R30" s="198" t="s">
        <v>275</v>
      </c>
      <c r="S30" s="198" t="s">
        <v>300</v>
      </c>
      <c r="T30" s="198" t="s">
        <v>322</v>
      </c>
      <c r="U30" s="198" t="s">
        <v>366</v>
      </c>
    </row>
    <row r="31" spans="2:21" x14ac:dyDescent="0.2">
      <c r="B31" s="151" t="s">
        <v>232</v>
      </c>
      <c r="C31" s="152">
        <v>18.997509999999998</v>
      </c>
      <c r="D31" s="152">
        <v>22.348939999999999</v>
      </c>
      <c r="E31" s="152">
        <v>31.959499999999998</v>
      </c>
      <c r="F31" s="152">
        <v>30.554659999999998</v>
      </c>
      <c r="G31" s="152">
        <v>30.144099999999998</v>
      </c>
      <c r="H31" s="152">
        <v>31.965679999999999</v>
      </c>
      <c r="I31" s="152">
        <v>33.030459999999998</v>
      </c>
      <c r="J31" s="152">
        <v>33.962547000000001</v>
      </c>
      <c r="K31" s="152">
        <v>43.803359999999998</v>
      </c>
      <c r="L31" s="152">
        <v>35.812269999999998</v>
      </c>
      <c r="M31" s="152">
        <v>32.704689999999999</v>
      </c>
      <c r="N31" s="152">
        <v>38.579900000000002</v>
      </c>
      <c r="O31" s="152">
        <v>40.786739999999995</v>
      </c>
      <c r="P31" s="152">
        <v>45.865955</v>
      </c>
      <c r="Q31" s="152">
        <v>50.709413999999995</v>
      </c>
      <c r="R31" s="152">
        <v>50.548820495605469</v>
      </c>
      <c r="S31" s="152">
        <v>42.580558776855469</v>
      </c>
      <c r="T31" s="152">
        <v>57.142875671386719</v>
      </c>
      <c r="U31" s="152">
        <v>59.329906175255772</v>
      </c>
    </row>
    <row r="32" spans="2:21" x14ac:dyDescent="0.2">
      <c r="B32" s="155" t="s">
        <v>233</v>
      </c>
      <c r="C32" s="156">
        <v>61.213000000000001</v>
      </c>
      <c r="D32" s="156">
        <v>63.04</v>
      </c>
      <c r="E32" s="156">
        <v>72.203999999999994</v>
      </c>
      <c r="F32" s="156">
        <v>68.510999999999996</v>
      </c>
      <c r="G32" s="156">
        <v>70.491</v>
      </c>
      <c r="H32" s="156">
        <v>67.591999999999999</v>
      </c>
      <c r="I32" s="156">
        <v>64.921000000000006</v>
      </c>
      <c r="J32" s="156">
        <v>68.534000000000006</v>
      </c>
      <c r="K32" s="156">
        <v>72.34</v>
      </c>
      <c r="L32" s="156">
        <v>63.098999999999997</v>
      </c>
      <c r="M32" s="156">
        <v>64.055999999999997</v>
      </c>
      <c r="N32" s="156">
        <v>65.408000000000001</v>
      </c>
      <c r="O32" s="156">
        <v>67.504999999999995</v>
      </c>
      <c r="P32" s="156">
        <v>71.775000000000006</v>
      </c>
      <c r="Q32" s="156">
        <v>73.801000000000002</v>
      </c>
      <c r="R32" s="156">
        <v>74.098342895507813</v>
      </c>
      <c r="S32" s="156">
        <v>72.52166748046875</v>
      </c>
      <c r="T32" s="156">
        <v>80.782539367675781</v>
      </c>
      <c r="U32" s="156">
        <v>74.303245544433594</v>
      </c>
    </row>
    <row r="33" spans="2:21" x14ac:dyDescent="0.2">
      <c r="B33" s="151" t="s">
        <v>234</v>
      </c>
      <c r="C33" s="157">
        <v>12.037799999999999</v>
      </c>
      <c r="D33" s="157">
        <v>13.102959999999999</v>
      </c>
      <c r="E33" s="157">
        <v>12.30325</v>
      </c>
      <c r="F33" s="157">
        <v>14.043200000000001</v>
      </c>
      <c r="G33" s="157">
        <v>12.618679999999999</v>
      </c>
      <c r="H33" s="157">
        <v>15.326649999999999</v>
      </c>
      <c r="I33" s="157">
        <v>17.847349999999999</v>
      </c>
      <c r="J33" s="157">
        <v>15.593207</v>
      </c>
      <c r="K33" s="157">
        <v>16.7485</v>
      </c>
      <c r="L33" s="157">
        <v>20.943770000000001</v>
      </c>
      <c r="M33" s="157">
        <v>18.35153</v>
      </c>
      <c r="N33" s="157">
        <v>20.40354</v>
      </c>
      <c r="O33" s="157">
        <v>19.633664</v>
      </c>
      <c r="P33" s="157">
        <v>18.036553000000001</v>
      </c>
      <c r="Q33" s="157">
        <v>18.001356999999999</v>
      </c>
      <c r="R33" s="157">
        <v>17.669740676879883</v>
      </c>
      <c r="S33" s="157">
        <v>16.133701324462891</v>
      </c>
      <c r="T33" s="157">
        <v>13.593793869018555</v>
      </c>
      <c r="U33" s="157">
        <v>20.518433418601752</v>
      </c>
    </row>
    <row r="34" spans="2:21" x14ac:dyDescent="0.2">
      <c r="B34" s="256" t="s">
        <v>235</v>
      </c>
      <c r="C34" s="257">
        <v>38.786999999999999</v>
      </c>
      <c r="D34" s="257">
        <v>36.96</v>
      </c>
      <c r="E34" s="257">
        <v>27.795999999999999</v>
      </c>
      <c r="F34" s="257">
        <v>31.489000000000001</v>
      </c>
      <c r="G34" s="257">
        <v>29.509</v>
      </c>
      <c r="H34" s="257">
        <v>32.408000000000001</v>
      </c>
      <c r="I34" s="257">
        <v>35.079000000000001</v>
      </c>
      <c r="J34" s="257">
        <v>31.466000000000001</v>
      </c>
      <c r="K34" s="257">
        <v>27.66</v>
      </c>
      <c r="L34" s="257">
        <v>36.901000000000003</v>
      </c>
      <c r="M34" s="257">
        <v>35.944000000000003</v>
      </c>
      <c r="N34" s="257">
        <v>34.591999999999999</v>
      </c>
      <c r="O34" s="257">
        <v>32.494999999999997</v>
      </c>
      <c r="P34" s="257">
        <v>28.225000000000001</v>
      </c>
      <c r="Q34" s="257">
        <v>26.199000000000002</v>
      </c>
      <c r="R34" s="257">
        <v>25.901660919189453</v>
      </c>
      <c r="S34" s="158">
        <v>27.478334426879883</v>
      </c>
      <c r="T34" s="158">
        <v>19.217464447021484</v>
      </c>
      <c r="U34" s="158">
        <v>25.696756362915039</v>
      </c>
    </row>
    <row r="36" spans="2:21" x14ac:dyDescent="0.2">
      <c r="C36" s="157"/>
      <c r="D36" s="157"/>
      <c r="E36" s="157"/>
      <c r="F36" s="157"/>
      <c r="G36" s="157"/>
      <c r="H36" s="157"/>
      <c r="I36" s="157"/>
      <c r="J36" s="157"/>
      <c r="K36" s="157"/>
      <c r="L36" s="157"/>
      <c r="M36" s="157"/>
      <c r="N36" s="157"/>
      <c r="O36" s="157"/>
    </row>
    <row r="37" spans="2:21" x14ac:dyDescent="0.2">
      <c r="P37" s="159"/>
    </row>
    <row r="38" spans="2:21" x14ac:dyDescent="0.2">
      <c r="P38" s="159"/>
    </row>
    <row r="40" spans="2:21" x14ac:dyDescent="0.2">
      <c r="P40" s="159"/>
    </row>
    <row r="41" spans="2:21" x14ac:dyDescent="0.2">
      <c r="P41" s="159"/>
    </row>
    <row r="44" spans="2:21" x14ac:dyDescent="0.2">
      <c r="P44" s="159"/>
    </row>
  </sheetData>
  <mergeCells count="3">
    <mergeCell ref="B2:I2"/>
    <mergeCell ref="B3:I3"/>
    <mergeCell ref="B21:I21"/>
  </mergeCells>
  <phoneticPr fontId="21" type="noConversion"/>
  <pageMargins left="0.7" right="0.7" top="0.75" bottom="0.75" header="0.3" footer="0.3"/>
  <pageSetup scale="95" orientation="portrait" r:id="rId1"/>
  <colBreaks count="1" manualBreakCount="1">
    <brk id="6" max="35" man="1"/>
  </colBreaks>
  <drawing r:id="rId2"/>
  <tableParts count="1">
    <tablePart r:id="rId3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70669-FBA8-4D8D-8EA1-F2F09A2EC0E2}">
  <sheetPr codeName="Hoja14">
    <tabColor theme="0" tint="-0.499984740745262"/>
  </sheetPr>
  <dimension ref="B2:U42"/>
  <sheetViews>
    <sheetView zoomScale="85" zoomScaleNormal="85" workbookViewId="0"/>
  </sheetViews>
  <sheetFormatPr baseColWidth="10" defaultRowHeight="12.75" x14ac:dyDescent="0.2"/>
  <cols>
    <col min="1" max="1" width="5.7109375" style="147" customWidth="1"/>
    <col min="2" max="2" width="20.5703125" style="147" customWidth="1"/>
    <col min="3" max="3" width="9.7109375" style="147" customWidth="1"/>
    <col min="4" max="11" width="9.85546875" style="147" customWidth="1"/>
    <col min="12" max="20" width="9.7109375" style="147" customWidth="1"/>
    <col min="21" max="21" width="9.140625" style="147" customWidth="1"/>
    <col min="22" max="16384" width="11.42578125" style="147"/>
  </cols>
  <sheetData>
    <row r="2" spans="2:20" ht="15.75" customHeight="1" x14ac:dyDescent="0.25">
      <c r="B2" s="322" t="s">
        <v>368</v>
      </c>
      <c r="C2" s="322"/>
      <c r="D2" s="322"/>
      <c r="E2" s="322"/>
      <c r="F2" s="322"/>
      <c r="G2" s="322"/>
      <c r="H2" s="322"/>
      <c r="I2" s="322"/>
      <c r="J2" s="322"/>
      <c r="K2" s="322"/>
      <c r="L2" s="322"/>
      <c r="M2" s="322"/>
      <c r="N2" s="255"/>
      <c r="O2" s="255"/>
      <c r="T2" s="148"/>
    </row>
    <row r="3" spans="2:20" ht="15.75" x14ac:dyDescent="0.25">
      <c r="B3" s="319" t="s">
        <v>195</v>
      </c>
      <c r="C3" s="319"/>
      <c r="D3" s="319"/>
      <c r="E3" s="319"/>
      <c r="F3" s="319"/>
      <c r="G3" s="319"/>
      <c r="H3" s="319"/>
      <c r="I3" s="319"/>
      <c r="J3" s="319"/>
      <c r="K3" s="319"/>
      <c r="L3" s="319"/>
      <c r="M3" s="319"/>
      <c r="N3" s="254"/>
    </row>
    <row r="21" spans="2:21" x14ac:dyDescent="0.2">
      <c r="B21" s="233" t="s">
        <v>197</v>
      </c>
    </row>
    <row r="22" spans="2:21" x14ac:dyDescent="0.2">
      <c r="B22" s="234" t="s">
        <v>354</v>
      </c>
    </row>
    <row r="23" spans="2:21" x14ac:dyDescent="0.2">
      <c r="B23" s="235" t="s">
        <v>20</v>
      </c>
    </row>
    <row r="30" spans="2:21" x14ac:dyDescent="0.2">
      <c r="B30" s="150" t="s">
        <v>266</v>
      </c>
      <c r="C30" s="198" t="s">
        <v>276</v>
      </c>
      <c r="D30" s="198" t="s">
        <v>277</v>
      </c>
      <c r="E30" s="198" t="s">
        <v>278</v>
      </c>
      <c r="F30" s="198" t="s">
        <v>279</v>
      </c>
      <c r="G30" s="198" t="s">
        <v>280</v>
      </c>
      <c r="H30" s="198" t="s">
        <v>281</v>
      </c>
      <c r="I30" s="198" t="s">
        <v>282</v>
      </c>
      <c r="J30" s="198" t="s">
        <v>267</v>
      </c>
      <c r="K30" s="198" t="s">
        <v>268</v>
      </c>
      <c r="L30" s="198" t="s">
        <v>269</v>
      </c>
      <c r="M30" s="198" t="s">
        <v>270</v>
      </c>
      <c r="N30" s="198" t="s">
        <v>271</v>
      </c>
      <c r="O30" s="198" t="s">
        <v>272</v>
      </c>
      <c r="P30" s="198" t="s">
        <v>273</v>
      </c>
      <c r="Q30" s="198" t="s">
        <v>274</v>
      </c>
      <c r="R30" s="198" t="s">
        <v>275</v>
      </c>
      <c r="S30" s="198" t="s">
        <v>300</v>
      </c>
      <c r="T30" s="198" t="s">
        <v>322</v>
      </c>
      <c r="U30" s="198" t="s">
        <v>366</v>
      </c>
    </row>
    <row r="31" spans="2:21" ht="25.5" x14ac:dyDescent="0.2">
      <c r="B31" s="190" t="s">
        <v>224</v>
      </c>
      <c r="C31" s="231">
        <v>10.712759999999999</v>
      </c>
      <c r="D31" s="231">
        <v>15.16175</v>
      </c>
      <c r="E31" s="231">
        <v>14.661</v>
      </c>
      <c r="F31" s="231">
        <v>15.405239999999999</v>
      </c>
      <c r="G31" s="231">
        <v>15.21494</v>
      </c>
      <c r="H31" s="231">
        <v>13.48883</v>
      </c>
      <c r="I31" s="231">
        <v>13.38068</v>
      </c>
      <c r="J31" s="231">
        <v>12.881956000000001</v>
      </c>
      <c r="K31" s="231">
        <v>12.59525</v>
      </c>
      <c r="L31" s="231">
        <v>12.95473</v>
      </c>
      <c r="M31" s="231">
        <v>13.49582</v>
      </c>
      <c r="N31" s="231">
        <v>13.69102</v>
      </c>
      <c r="O31" s="231">
        <v>16.193966</v>
      </c>
      <c r="P31" s="232">
        <v>13.051741</v>
      </c>
      <c r="Q31" s="232">
        <v>13.798049000000001</v>
      </c>
      <c r="R31" s="232">
        <v>18.40484619140625</v>
      </c>
      <c r="S31" s="260">
        <v>14.50462532043457</v>
      </c>
      <c r="T31" s="260">
        <v>9.3236312866210938</v>
      </c>
      <c r="U31" s="260">
        <v>16.029671418190002</v>
      </c>
    </row>
    <row r="32" spans="2:21" ht="38.25" x14ac:dyDescent="0.2">
      <c r="B32" s="258" t="s">
        <v>225</v>
      </c>
      <c r="C32" s="259">
        <v>9.5239999999999991</v>
      </c>
      <c r="D32" s="259">
        <v>14.022</v>
      </c>
      <c r="E32" s="259">
        <v>13.481</v>
      </c>
      <c r="F32" s="259">
        <v>13.281000000000001</v>
      </c>
      <c r="G32" s="259">
        <v>13.099</v>
      </c>
      <c r="H32" s="259">
        <v>11.933</v>
      </c>
      <c r="I32" s="259">
        <v>11.228</v>
      </c>
      <c r="J32" s="259">
        <v>11.119</v>
      </c>
      <c r="K32" s="259">
        <v>10.391</v>
      </c>
      <c r="L32" s="259">
        <v>11.173</v>
      </c>
      <c r="M32" s="259">
        <v>11.066000000000001</v>
      </c>
      <c r="N32" s="259">
        <v>11.28</v>
      </c>
      <c r="O32" s="259">
        <v>13.194000000000001</v>
      </c>
      <c r="P32" s="260">
        <v>11.331</v>
      </c>
      <c r="Q32" s="260">
        <v>11.930999999999999</v>
      </c>
      <c r="R32" s="260">
        <v>15.802316665649414</v>
      </c>
      <c r="S32" s="260">
        <v>10.289969444274902</v>
      </c>
      <c r="T32" s="260">
        <v>6.6382956504821777</v>
      </c>
      <c r="U32" s="260">
        <v>11.163373947143555</v>
      </c>
    </row>
    <row r="33" spans="2:16" x14ac:dyDescent="0.2">
      <c r="C33" s="147" t="s">
        <v>52</v>
      </c>
    </row>
    <row r="34" spans="2:16" x14ac:dyDescent="0.2">
      <c r="B34" s="186"/>
      <c r="C34" s="169"/>
      <c r="D34" s="169"/>
      <c r="E34" s="169"/>
      <c r="F34" s="169"/>
      <c r="G34" s="169"/>
      <c r="H34" s="169"/>
      <c r="I34" s="169"/>
      <c r="J34" s="169"/>
    </row>
    <row r="35" spans="2:16" x14ac:dyDescent="0.2">
      <c r="C35" s="187"/>
      <c r="D35" s="187"/>
      <c r="E35" s="187"/>
      <c r="F35" s="187"/>
      <c r="G35" s="187"/>
      <c r="H35" s="187"/>
      <c r="I35" s="187"/>
      <c r="J35" s="187"/>
    </row>
    <row r="37" spans="2:16" x14ac:dyDescent="0.2">
      <c r="C37" s="169"/>
      <c r="D37" s="169"/>
      <c r="E37" s="169"/>
      <c r="F37" s="169"/>
      <c r="G37" s="169"/>
      <c r="H37" s="169"/>
      <c r="I37" s="169"/>
      <c r="J37" s="169"/>
    </row>
    <row r="38" spans="2:16" x14ac:dyDescent="0.2">
      <c r="C38" s="187"/>
      <c r="D38" s="187"/>
      <c r="E38" s="187"/>
      <c r="F38" s="187"/>
      <c r="G38" s="187"/>
      <c r="H38" s="187"/>
      <c r="I38" s="187"/>
      <c r="J38" s="187"/>
    </row>
    <row r="42" spans="2:16" x14ac:dyDescent="0.2">
      <c r="C42" s="187"/>
      <c r="D42" s="187"/>
      <c r="E42" s="187"/>
      <c r="F42" s="187"/>
      <c r="G42" s="187"/>
      <c r="H42" s="187"/>
      <c r="I42" s="187"/>
      <c r="J42" s="187"/>
      <c r="K42" s="187"/>
      <c r="L42" s="187"/>
      <c r="M42" s="187"/>
      <c r="N42" s="187"/>
      <c r="O42" s="187"/>
      <c r="P42" s="187"/>
    </row>
  </sheetData>
  <mergeCells count="2">
    <mergeCell ref="B2:M2"/>
    <mergeCell ref="B3:M3"/>
  </mergeCells>
  <phoneticPr fontId="21" type="noConversion"/>
  <pageMargins left="0.7" right="0.7" top="0.75" bottom="0.75" header="0.3" footer="0.3"/>
  <pageSetup paperSize="9" scale="87" orientation="portrait" r:id="rId1"/>
  <colBreaks count="1" manualBreakCount="1">
    <brk id="10" max="1048575" man="1"/>
  </colBreaks>
  <drawing r:id="rId2"/>
  <tableParts count="1">
    <tablePart r:id="rId3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8A4F4D-A18F-49F0-B4E5-447EEE80B2CE}">
  <sheetPr codeName="Hoja15">
    <tabColor theme="0" tint="-0.499984740745262"/>
  </sheetPr>
  <dimension ref="A1:H31"/>
  <sheetViews>
    <sheetView zoomScale="85" zoomScaleNormal="85" zoomScaleSheetLayoutView="100" workbookViewId="0"/>
  </sheetViews>
  <sheetFormatPr baseColWidth="10" defaultRowHeight="12.75" x14ac:dyDescent="0.2"/>
  <cols>
    <col min="1" max="1" width="5.7109375" style="33" customWidth="1"/>
    <col min="2" max="2" width="18" style="33" customWidth="1"/>
    <col min="3" max="3" width="23.7109375" style="33" customWidth="1"/>
    <col min="4" max="4" width="23" style="33" customWidth="1"/>
    <col min="5" max="16384" width="11.42578125" style="33"/>
  </cols>
  <sheetData>
    <row r="1" spans="1:8" x14ac:dyDescent="0.2">
      <c r="A1" s="32"/>
      <c r="B1" s="32"/>
      <c r="C1" s="32"/>
      <c r="D1" s="32"/>
    </row>
    <row r="2" spans="1:8" ht="50.25" customHeight="1" x14ac:dyDescent="0.2">
      <c r="A2" s="32"/>
      <c r="B2" s="315" t="s">
        <v>369</v>
      </c>
      <c r="C2" s="315"/>
      <c r="D2" s="315"/>
      <c r="F2" s="148"/>
    </row>
    <row r="3" spans="1:8" ht="15" customHeight="1" x14ac:dyDescent="0.25">
      <c r="A3" s="32"/>
      <c r="B3" s="310" t="s">
        <v>226</v>
      </c>
      <c r="C3" s="310"/>
      <c r="D3" s="310"/>
    </row>
    <row r="4" spans="1:8" ht="5.0999999999999996" customHeight="1" x14ac:dyDescent="0.2">
      <c r="A4" s="32"/>
      <c r="B4" s="32"/>
      <c r="C4" s="32"/>
      <c r="D4" s="32"/>
    </row>
    <row r="5" spans="1:8" ht="41.25" customHeight="1" x14ac:dyDescent="0.2">
      <c r="A5" s="32"/>
      <c r="B5" s="36" t="s">
        <v>1</v>
      </c>
      <c r="C5" s="97" t="s">
        <v>101</v>
      </c>
      <c r="D5" s="97" t="s">
        <v>206</v>
      </c>
    </row>
    <row r="6" spans="1:8" ht="5.0999999999999996" customHeight="1" x14ac:dyDescent="0.2">
      <c r="A6" s="32"/>
      <c r="B6" s="69"/>
      <c r="C6" s="98"/>
      <c r="D6" s="98"/>
    </row>
    <row r="7" spans="1:8" ht="12.75" customHeight="1" x14ac:dyDescent="0.2">
      <c r="A7" s="32"/>
      <c r="B7" s="38">
        <v>2004</v>
      </c>
      <c r="C7" s="99">
        <v>310.14100000000002</v>
      </c>
      <c r="D7" s="99">
        <v>155.548</v>
      </c>
      <c r="E7" s="100"/>
      <c r="F7" s="101"/>
      <c r="H7" s="102"/>
    </row>
    <row r="8" spans="1:8" ht="12.75" customHeight="1" x14ac:dyDescent="0.2">
      <c r="A8" s="32"/>
      <c r="B8" s="38">
        <v>2005</v>
      </c>
      <c r="C8" s="99">
        <v>282.267</v>
      </c>
      <c r="D8" s="99">
        <v>128.25</v>
      </c>
      <c r="E8" s="100"/>
      <c r="F8" s="101"/>
    </row>
    <row r="9" spans="1:8" ht="12.75" customHeight="1" x14ac:dyDescent="0.2">
      <c r="A9" s="32"/>
      <c r="B9" s="38">
        <v>2006</v>
      </c>
      <c r="C9" s="99">
        <v>264.76499999999999</v>
      </c>
      <c r="D9" s="99">
        <v>123.166</v>
      </c>
      <c r="E9" s="100"/>
      <c r="F9" s="101"/>
      <c r="H9" s="102"/>
    </row>
    <row r="10" spans="1:8" ht="12.75" customHeight="1" x14ac:dyDescent="0.2">
      <c r="A10" s="32"/>
      <c r="B10" s="38">
        <v>2007</v>
      </c>
      <c r="C10" s="99">
        <v>381.13200000000001</v>
      </c>
      <c r="D10" s="99">
        <v>191.857</v>
      </c>
      <c r="E10" s="100"/>
      <c r="F10" s="101"/>
      <c r="H10" s="102"/>
    </row>
    <row r="11" spans="1:8" ht="12.75" customHeight="1" x14ac:dyDescent="0.2">
      <c r="A11" s="32"/>
      <c r="B11" s="38">
        <v>2008</v>
      </c>
      <c r="C11" s="99">
        <v>427.56900000000002</v>
      </c>
      <c r="D11" s="99">
        <v>209.917</v>
      </c>
      <c r="E11" s="100"/>
      <c r="F11" s="101"/>
      <c r="H11" s="102"/>
    </row>
    <row r="12" spans="1:8" ht="12.75" customHeight="1" x14ac:dyDescent="0.2">
      <c r="A12" s="32"/>
      <c r="B12" s="38">
        <v>2009</v>
      </c>
      <c r="C12" s="99">
        <v>494.839</v>
      </c>
      <c r="D12" s="99">
        <v>252.4</v>
      </c>
      <c r="E12" s="100"/>
      <c r="F12" s="101"/>
      <c r="H12" s="102"/>
    </row>
    <row r="13" spans="1:8" ht="12.75" customHeight="1" x14ac:dyDescent="0.2">
      <c r="A13" s="32"/>
      <c r="B13" s="38">
        <v>2010</v>
      </c>
      <c r="C13" s="99">
        <v>560.37800000000004</v>
      </c>
      <c r="D13" s="99">
        <v>311.16699999999997</v>
      </c>
      <c r="E13" s="100"/>
      <c r="F13" s="101"/>
      <c r="H13" s="102"/>
    </row>
    <row r="14" spans="1:8" ht="12.75" customHeight="1" x14ac:dyDescent="0.2">
      <c r="A14" s="32"/>
      <c r="B14" s="38">
        <v>2011</v>
      </c>
      <c r="C14" s="99">
        <v>614.15200000000004</v>
      </c>
      <c r="D14" s="99">
        <v>349.25</v>
      </c>
      <c r="E14" s="100"/>
      <c r="F14" s="101"/>
      <c r="H14" s="102"/>
    </row>
    <row r="15" spans="1:8" ht="12.75" customHeight="1" x14ac:dyDescent="0.2">
      <c r="A15" s="32"/>
      <c r="B15" s="38">
        <v>2012</v>
      </c>
      <c r="C15" s="99">
        <v>641.87599999999998</v>
      </c>
      <c r="D15" s="99">
        <v>339.41699999999997</v>
      </c>
      <c r="E15" s="100"/>
      <c r="F15" s="101"/>
      <c r="H15" s="102"/>
    </row>
    <row r="16" spans="1:8" ht="12.75" customHeight="1" x14ac:dyDescent="0.2">
      <c r="A16" s="32"/>
      <c r="B16" s="38">
        <v>2013</v>
      </c>
      <c r="C16" s="99">
        <v>683.44200000000001</v>
      </c>
      <c r="D16" s="99">
        <v>368.16699999999997</v>
      </c>
      <c r="E16" s="100"/>
      <c r="F16" s="101"/>
      <c r="H16" s="102"/>
    </row>
    <row r="17" spans="1:8" ht="12.75" customHeight="1" x14ac:dyDescent="0.2">
      <c r="A17" s="32"/>
      <c r="B17" s="38">
        <v>2014</v>
      </c>
      <c r="C17" s="99">
        <v>622.10199999999998</v>
      </c>
      <c r="D17" s="99">
        <v>367.33300000000003</v>
      </c>
      <c r="E17" s="100"/>
      <c r="F17" s="101"/>
      <c r="H17" s="102"/>
    </row>
    <row r="18" spans="1:8" ht="12.75" customHeight="1" x14ac:dyDescent="0.2">
      <c r="A18" s="32"/>
      <c r="B18" s="38">
        <v>2015</v>
      </c>
      <c r="C18" s="99">
        <v>719.86599999999999</v>
      </c>
      <c r="D18" s="99">
        <v>445.75</v>
      </c>
      <c r="E18" s="100"/>
      <c r="F18" s="101"/>
      <c r="H18" s="102"/>
    </row>
    <row r="19" spans="1:8" ht="12.75" customHeight="1" x14ac:dyDescent="0.2">
      <c r="A19" s="32"/>
      <c r="B19" s="38">
        <v>2016</v>
      </c>
      <c r="C19" s="99">
        <v>733.70299999999997</v>
      </c>
      <c r="D19" s="99">
        <v>431.08334000000002</v>
      </c>
      <c r="E19" s="100"/>
      <c r="F19" s="101"/>
      <c r="H19" s="102"/>
    </row>
    <row r="20" spans="1:8" ht="12.75" customHeight="1" x14ac:dyDescent="0.2">
      <c r="A20" s="32"/>
      <c r="B20" s="38">
        <v>2017</v>
      </c>
      <c r="C20" s="99">
        <v>709.05139999999994</v>
      </c>
      <c r="D20" s="99">
        <v>473.08334000000002</v>
      </c>
      <c r="E20" s="100"/>
      <c r="F20" s="101"/>
      <c r="H20" s="102"/>
    </row>
    <row r="21" spans="1:8" ht="12.75" customHeight="1" x14ac:dyDescent="0.2">
      <c r="A21" s="32"/>
      <c r="B21" s="38">
        <v>2018</v>
      </c>
      <c r="C21" s="99">
        <v>702.513427734375</v>
      </c>
      <c r="D21" s="99">
        <v>479.5</v>
      </c>
      <c r="E21" s="100"/>
      <c r="F21" s="101"/>
      <c r="H21" s="102"/>
    </row>
    <row r="22" spans="1:8" ht="12.75" customHeight="1" x14ac:dyDescent="0.2">
      <c r="A22" s="32"/>
      <c r="B22" s="38">
        <v>2019</v>
      </c>
      <c r="C22" s="236">
        <v>742.06219482421875</v>
      </c>
      <c r="D22" s="236">
        <v>523.16668701171875</v>
      </c>
      <c r="E22" s="100"/>
      <c r="F22" s="101"/>
      <c r="H22" s="102"/>
    </row>
    <row r="23" spans="1:8" ht="12.75" customHeight="1" x14ac:dyDescent="0.2">
      <c r="A23" s="32"/>
      <c r="B23" s="38">
        <v>2020</v>
      </c>
      <c r="C23" s="236">
        <v>646.595458984375</v>
      </c>
      <c r="D23" s="236">
        <v>354.5</v>
      </c>
      <c r="E23" s="100"/>
      <c r="F23" s="101"/>
      <c r="H23" s="102"/>
    </row>
    <row r="24" spans="1:8" ht="12.75" customHeight="1" x14ac:dyDescent="0.2">
      <c r="A24" s="32"/>
      <c r="B24" s="38">
        <v>2021</v>
      </c>
      <c r="C24" s="236">
        <v>788.2979736328125</v>
      </c>
      <c r="D24" s="236">
        <v>557.02630615234375</v>
      </c>
      <c r="E24" s="100"/>
      <c r="F24" s="101"/>
      <c r="H24" s="102"/>
    </row>
    <row r="25" spans="1:8" ht="12.75" customHeight="1" x14ac:dyDescent="0.2">
      <c r="A25" s="32"/>
      <c r="B25" s="38">
        <v>2022</v>
      </c>
      <c r="C25" s="236">
        <v>952.59893798828125</v>
      </c>
      <c r="D25" s="236">
        <v>623.83331298828125</v>
      </c>
      <c r="E25" s="100"/>
      <c r="F25" s="101"/>
      <c r="H25" s="102"/>
    </row>
    <row r="26" spans="1:8" ht="5.25" customHeight="1" x14ac:dyDescent="0.2">
      <c r="A26" s="32"/>
      <c r="B26" s="73"/>
      <c r="C26" s="103"/>
      <c r="D26" s="103"/>
      <c r="H26" s="102"/>
    </row>
    <row r="27" spans="1:8" s="132" customFormat="1" ht="18.75" customHeight="1" x14ac:dyDescent="0.25">
      <c r="B27" s="203" t="s">
        <v>102</v>
      </c>
    </row>
    <row r="28" spans="1:8" s="132" customFormat="1" ht="9" customHeight="1" x14ac:dyDescent="0.25">
      <c r="B28" s="204" t="s">
        <v>220</v>
      </c>
    </row>
    <row r="29" spans="1:8" s="132" customFormat="1" ht="12.75" customHeight="1" x14ac:dyDescent="0.25">
      <c r="B29" s="205" t="s">
        <v>219</v>
      </c>
    </row>
    <row r="30" spans="1:8" x14ac:dyDescent="0.2">
      <c r="B30" s="104" t="s">
        <v>354</v>
      </c>
    </row>
    <row r="31" spans="1:8" x14ac:dyDescent="0.2">
      <c r="B31" s="45" t="s">
        <v>73</v>
      </c>
    </row>
  </sheetData>
  <mergeCells count="2">
    <mergeCell ref="B2:D2"/>
    <mergeCell ref="B3:D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82" orientation="landscape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3B52EA-0081-49AE-B476-9D418E9F9A3D}">
  <sheetPr codeName="Hoja16">
    <tabColor theme="0" tint="-0.499984740745262"/>
    <pageSetUpPr fitToPage="1"/>
  </sheetPr>
  <dimension ref="A1:R56"/>
  <sheetViews>
    <sheetView showGridLines="0" zoomScale="85" zoomScaleNormal="85" zoomScaleSheetLayoutView="85" workbookViewId="0"/>
  </sheetViews>
  <sheetFormatPr baseColWidth="10" defaultRowHeight="12.75" x14ac:dyDescent="0.2"/>
  <cols>
    <col min="1" max="1" width="5.7109375" style="34" customWidth="1"/>
    <col min="2" max="2" width="17.85546875" style="34" customWidth="1"/>
    <col min="3" max="3" width="14.5703125" style="34" customWidth="1"/>
    <col min="4" max="5" width="17.5703125" style="34" customWidth="1"/>
    <col min="6" max="6" width="17.140625" style="34" customWidth="1"/>
    <col min="7" max="7" width="14.28515625" style="34" customWidth="1"/>
    <col min="8" max="8" width="11.42578125" style="33"/>
    <col min="9" max="9" width="10.7109375" style="34" customWidth="1"/>
    <col min="10" max="14" width="11.42578125" style="34"/>
    <col min="15" max="15" width="31.7109375" style="34" bestFit="1" customWidth="1"/>
    <col min="16" max="16" width="15" style="34" bestFit="1" customWidth="1"/>
    <col min="17" max="17" width="14.42578125" style="34" bestFit="1" customWidth="1"/>
    <col min="18" max="16384" width="11.42578125" style="34"/>
  </cols>
  <sheetData>
    <row r="1" spans="1:18" x14ac:dyDescent="0.2">
      <c r="A1" s="33"/>
      <c r="B1" s="33"/>
      <c r="C1" s="33"/>
      <c r="D1" s="33"/>
      <c r="E1" s="33"/>
      <c r="F1" s="33"/>
      <c r="G1" s="33"/>
    </row>
    <row r="2" spans="1:18" ht="37.5" customHeight="1" x14ac:dyDescent="0.2">
      <c r="A2" s="33"/>
      <c r="B2" s="316" t="s">
        <v>370</v>
      </c>
      <c r="C2" s="316"/>
      <c r="D2" s="316"/>
      <c r="E2" s="316"/>
      <c r="F2" s="316"/>
      <c r="G2" s="316"/>
      <c r="I2" s="148"/>
    </row>
    <row r="3" spans="1:18" ht="15.75" x14ac:dyDescent="0.2">
      <c r="A3" s="33"/>
      <c r="B3" s="316" t="s">
        <v>226</v>
      </c>
      <c r="C3" s="316"/>
      <c r="D3" s="316"/>
      <c r="E3" s="316"/>
      <c r="F3" s="316"/>
      <c r="G3" s="316"/>
    </row>
    <row r="4" spans="1:18" ht="5.0999999999999996" customHeight="1" x14ac:dyDescent="0.2">
      <c r="A4" s="33"/>
      <c r="B4" s="105"/>
      <c r="C4" s="61"/>
      <c r="D4" s="61"/>
      <c r="E4" s="61"/>
      <c r="F4" s="61"/>
      <c r="G4" s="61"/>
    </row>
    <row r="5" spans="1:18" ht="21" customHeight="1" x14ac:dyDescent="0.2">
      <c r="A5" s="61"/>
      <c r="B5" s="311" t="s">
        <v>1</v>
      </c>
      <c r="C5" s="306" t="s">
        <v>23</v>
      </c>
      <c r="D5" s="306"/>
      <c r="E5" s="306"/>
      <c r="F5" s="311" t="s">
        <v>103</v>
      </c>
      <c r="G5" s="311" t="s">
        <v>5</v>
      </c>
    </row>
    <row r="6" spans="1:18" ht="21" customHeight="1" x14ac:dyDescent="0.2">
      <c r="A6" s="61"/>
      <c r="B6" s="312"/>
      <c r="C6" s="36" t="s">
        <v>104</v>
      </c>
      <c r="D6" s="36" t="s">
        <v>105</v>
      </c>
      <c r="E6" s="36" t="s">
        <v>106</v>
      </c>
      <c r="F6" s="312"/>
      <c r="G6" s="312"/>
    </row>
    <row r="7" spans="1:18" ht="5.0999999999999996" customHeight="1" x14ac:dyDescent="0.2">
      <c r="A7" s="61"/>
      <c r="B7" s="69"/>
      <c r="C7" s="106"/>
      <c r="D7" s="98"/>
      <c r="E7" s="98"/>
      <c r="F7" s="98"/>
      <c r="G7" s="98"/>
    </row>
    <row r="8" spans="1:18" x14ac:dyDescent="0.2">
      <c r="A8" s="33"/>
      <c r="B8" s="38">
        <v>2004</v>
      </c>
      <c r="C8" s="107">
        <v>188.67689999999999</v>
      </c>
      <c r="D8" s="107">
        <v>499.82709999999997</v>
      </c>
      <c r="E8" s="107">
        <v>177.28030000000001</v>
      </c>
      <c r="F8" s="107">
        <v>1091.954</v>
      </c>
      <c r="G8" s="107">
        <v>310.1413</v>
      </c>
      <c r="H8" s="107"/>
      <c r="N8" s="108"/>
      <c r="O8" s="108"/>
      <c r="P8" s="108"/>
      <c r="Q8" s="88"/>
      <c r="R8" s="108"/>
    </row>
    <row r="9" spans="1:18" ht="13.5" customHeight="1" x14ac:dyDescent="0.25">
      <c r="A9" s="33"/>
      <c r="B9" s="38">
        <v>2005</v>
      </c>
      <c r="C9" s="107">
        <v>161.32390000000001</v>
      </c>
      <c r="D9" s="107">
        <v>217.97</v>
      </c>
      <c r="E9" s="107">
        <v>158.97839999999999</v>
      </c>
      <c r="F9" s="107">
        <v>1074.4639999999999</v>
      </c>
      <c r="G9" s="107">
        <v>282.267</v>
      </c>
      <c r="H9" s="107"/>
      <c r="I9" s="109"/>
      <c r="N9" s="108"/>
      <c r="O9" s="108"/>
      <c r="P9" s="108"/>
      <c r="Q9" s="88"/>
      <c r="R9" s="108"/>
    </row>
    <row r="10" spans="1:18" ht="15" x14ac:dyDescent="0.25">
      <c r="A10" s="33"/>
      <c r="B10" s="38">
        <v>2006</v>
      </c>
      <c r="C10" s="107">
        <v>148.95009999999999</v>
      </c>
      <c r="D10" s="107">
        <v>297.27670000000001</v>
      </c>
      <c r="E10" s="107">
        <v>143.3449</v>
      </c>
      <c r="F10" s="107">
        <v>1153.0060000000001</v>
      </c>
      <c r="G10" s="107">
        <v>264.76510000000002</v>
      </c>
      <c r="H10" s="107"/>
      <c r="I10" s="109"/>
      <c r="N10" s="108"/>
      <c r="O10" s="108"/>
      <c r="P10" s="108"/>
      <c r="Q10" s="88"/>
      <c r="R10" s="108"/>
    </row>
    <row r="11" spans="1:18" ht="15" x14ac:dyDescent="0.25">
      <c r="A11" s="33"/>
      <c r="B11" s="38">
        <v>2007</v>
      </c>
      <c r="C11" s="107">
        <v>182.67019999999999</v>
      </c>
      <c r="D11" s="107">
        <v>313.93310000000002</v>
      </c>
      <c r="E11" s="107">
        <v>178.07130000000001</v>
      </c>
      <c r="F11" s="107">
        <v>1217.8330000000001</v>
      </c>
      <c r="G11" s="107">
        <v>381.1318</v>
      </c>
      <c r="H11" s="107"/>
      <c r="I11" s="109"/>
      <c r="N11" s="108"/>
      <c r="O11" s="108"/>
      <c r="P11" s="108"/>
      <c r="Q11" s="88"/>
      <c r="R11" s="108"/>
    </row>
    <row r="12" spans="1:18" x14ac:dyDescent="0.2">
      <c r="A12" s="33"/>
      <c r="B12" s="38">
        <v>2008</v>
      </c>
      <c r="C12" s="107">
        <v>205.6985</v>
      </c>
      <c r="D12" s="107">
        <v>299.76</v>
      </c>
      <c r="E12" s="107">
        <v>198.6671</v>
      </c>
      <c r="F12" s="107">
        <v>1296.2670000000001</v>
      </c>
      <c r="G12" s="107">
        <v>427.5693</v>
      </c>
      <c r="H12" s="107"/>
      <c r="N12" s="108"/>
      <c r="O12" s="108"/>
      <c r="P12" s="108"/>
      <c r="Q12" s="88"/>
      <c r="R12" s="108"/>
    </row>
    <row r="13" spans="1:18" x14ac:dyDescent="0.2">
      <c r="A13" s="33"/>
      <c r="B13" s="38">
        <v>2009</v>
      </c>
      <c r="C13" s="107">
        <v>215.34790000000001</v>
      </c>
      <c r="D13" s="107">
        <v>284.76859999999999</v>
      </c>
      <c r="E13" s="107">
        <v>210.65180000000001</v>
      </c>
      <c r="F13" s="107">
        <v>1306.441</v>
      </c>
      <c r="G13" s="107">
        <v>494.83929999999998</v>
      </c>
      <c r="H13" s="107"/>
      <c r="N13" s="108"/>
      <c r="O13" s="108"/>
      <c r="P13" s="108"/>
      <c r="Q13" s="88"/>
      <c r="R13" s="108"/>
    </row>
    <row r="14" spans="1:18" ht="15" x14ac:dyDescent="0.25">
      <c r="A14" s="33"/>
      <c r="B14" s="38">
        <v>2010</v>
      </c>
      <c r="C14" s="107">
        <v>225.03229999999999</v>
      </c>
      <c r="D14" s="107">
        <v>275.27370000000002</v>
      </c>
      <c r="E14" s="107">
        <v>221.6885</v>
      </c>
      <c r="F14" s="107">
        <v>1325.8910000000001</v>
      </c>
      <c r="G14" s="107">
        <v>560.37800000000004</v>
      </c>
      <c r="H14" s="107"/>
      <c r="M14" s="33"/>
      <c r="N14" s="108"/>
      <c r="O14" s="109"/>
      <c r="Q14" s="110"/>
      <c r="R14" s="108"/>
    </row>
    <row r="15" spans="1:18" x14ac:dyDescent="0.2">
      <c r="A15" s="33"/>
      <c r="B15" s="38">
        <v>2011</v>
      </c>
      <c r="C15" s="107">
        <v>243.43870000000001</v>
      </c>
      <c r="D15" s="107">
        <v>240.36930000000001</v>
      </c>
      <c r="E15" s="107">
        <v>243.51079999999999</v>
      </c>
      <c r="F15" s="107">
        <v>1422.1659999999999</v>
      </c>
      <c r="G15" s="107">
        <v>614.15160000000003</v>
      </c>
      <c r="H15" s="107"/>
      <c r="N15" s="108"/>
      <c r="O15" s="108"/>
      <c r="P15" s="108"/>
      <c r="Q15" s="88"/>
      <c r="R15" s="108"/>
    </row>
    <row r="16" spans="1:18" x14ac:dyDescent="0.2">
      <c r="A16" s="33"/>
      <c r="B16" s="38">
        <v>2012</v>
      </c>
      <c r="C16" s="107">
        <v>239.2201</v>
      </c>
      <c r="D16" s="107">
        <v>524.77170000000001</v>
      </c>
      <c r="E16" s="107">
        <v>230.3553</v>
      </c>
      <c r="F16" s="107">
        <v>1469.8330000000001</v>
      </c>
      <c r="G16" s="107">
        <v>641.87609999999995</v>
      </c>
      <c r="H16" s="107"/>
      <c r="N16" s="108"/>
      <c r="O16" s="108"/>
      <c r="P16" s="108"/>
      <c r="Q16" s="88"/>
      <c r="R16" s="108"/>
    </row>
    <row r="17" spans="1:18" x14ac:dyDescent="0.2">
      <c r="A17" s="33"/>
      <c r="B17" s="38">
        <v>2013</v>
      </c>
      <c r="C17" s="107">
        <v>238.69059999999999</v>
      </c>
      <c r="D17" s="107">
        <v>296.15550000000002</v>
      </c>
      <c r="E17" s="107">
        <v>237.3098</v>
      </c>
      <c r="F17" s="107">
        <v>1490.5340000000001</v>
      </c>
      <c r="G17" s="107">
        <v>683.44230000000005</v>
      </c>
      <c r="H17" s="107"/>
      <c r="N17" s="108"/>
      <c r="O17" s="108"/>
      <c r="P17" s="108"/>
      <c r="Q17" s="88"/>
      <c r="R17" s="108"/>
    </row>
    <row r="18" spans="1:18" x14ac:dyDescent="0.2">
      <c r="A18" s="33"/>
      <c r="B18" s="38">
        <v>2014</v>
      </c>
      <c r="C18" s="107">
        <v>251.64869999999999</v>
      </c>
      <c r="D18" s="107">
        <v>344.12599999999998</v>
      </c>
      <c r="E18" s="107">
        <v>249.7542</v>
      </c>
      <c r="F18" s="107">
        <v>1349.904</v>
      </c>
      <c r="G18" s="107">
        <v>622.10199999999998</v>
      </c>
      <c r="H18" s="107"/>
      <c r="N18" s="108"/>
      <c r="O18" s="108"/>
      <c r="P18" s="108"/>
      <c r="Q18" s="88"/>
      <c r="R18" s="108"/>
    </row>
    <row r="19" spans="1:18" x14ac:dyDescent="0.2">
      <c r="A19" s="33"/>
      <c r="B19" s="38">
        <v>2015</v>
      </c>
      <c r="C19" s="107">
        <v>264.98250000000002</v>
      </c>
      <c r="D19" s="107">
        <v>211.84809999999999</v>
      </c>
      <c r="E19" s="107">
        <v>266.48379999999997</v>
      </c>
      <c r="F19" s="107">
        <v>1441.625</v>
      </c>
      <c r="G19" s="107">
        <v>719.8664</v>
      </c>
      <c r="H19" s="107"/>
      <c r="N19" s="108"/>
      <c r="O19" s="108"/>
      <c r="P19" s="108"/>
      <c r="Q19" s="88"/>
      <c r="R19" s="108"/>
    </row>
    <row r="20" spans="1:18" x14ac:dyDescent="0.2">
      <c r="A20" s="33"/>
      <c r="B20" s="38">
        <v>2016</v>
      </c>
      <c r="C20" s="201">
        <v>282.28949999999998</v>
      </c>
      <c r="D20" s="201">
        <v>193.99789999999999</v>
      </c>
      <c r="E20" s="201">
        <v>283.13049999999998</v>
      </c>
      <c r="F20" s="201">
        <v>1529.4960000000001</v>
      </c>
      <c r="G20" s="201">
        <v>733.70299999999997</v>
      </c>
      <c r="H20" s="107"/>
      <c r="I20" s="108"/>
      <c r="J20" s="108"/>
      <c r="K20" s="108"/>
      <c r="L20" s="108"/>
      <c r="N20" s="108"/>
      <c r="O20" s="108"/>
      <c r="P20" s="108"/>
      <c r="Q20" s="88"/>
      <c r="R20" s="108"/>
    </row>
    <row r="21" spans="1:18" x14ac:dyDescent="0.2">
      <c r="A21" s="33"/>
      <c r="B21" s="38">
        <v>2017</v>
      </c>
      <c r="C21" s="107">
        <v>308.48919999999998</v>
      </c>
      <c r="D21" s="107">
        <v>298.76209999999998</v>
      </c>
      <c r="E21" s="107">
        <v>308.56569999999999</v>
      </c>
      <c r="F21" s="107">
        <v>1406.153</v>
      </c>
      <c r="G21" s="107">
        <v>709.05139999999994</v>
      </c>
      <c r="H21" s="107"/>
      <c r="I21" s="108"/>
      <c r="J21" s="108"/>
      <c r="K21" s="108"/>
      <c r="L21" s="108"/>
      <c r="N21" s="108"/>
      <c r="O21" s="108"/>
      <c r="P21" s="108"/>
      <c r="Q21" s="88"/>
      <c r="R21" s="108"/>
    </row>
    <row r="22" spans="1:18" x14ac:dyDescent="0.2">
      <c r="A22" s="33"/>
      <c r="B22" s="38">
        <v>2018</v>
      </c>
      <c r="C22" s="107">
        <v>282.12286376953102</v>
      </c>
      <c r="D22" s="107">
        <v>246.23553466796901</v>
      </c>
      <c r="E22" s="107">
        <v>282.61877441406301</v>
      </c>
      <c r="F22" s="107">
        <v>1380.22131347656</v>
      </c>
      <c r="G22" s="107">
        <v>702.513427734375</v>
      </c>
      <c r="H22" s="107"/>
      <c r="I22" s="108"/>
      <c r="J22" s="108"/>
      <c r="K22" s="108"/>
      <c r="L22" s="108"/>
      <c r="N22" s="108"/>
      <c r="O22" s="108"/>
      <c r="P22" s="108"/>
      <c r="Q22" s="88"/>
      <c r="R22" s="108"/>
    </row>
    <row r="23" spans="1:18" x14ac:dyDescent="0.2">
      <c r="A23" s="33"/>
      <c r="B23" s="38">
        <v>2019</v>
      </c>
      <c r="C23" s="237">
        <v>311.55584716796875</v>
      </c>
      <c r="D23" s="237">
        <v>391.5765380859375</v>
      </c>
      <c r="E23" s="237">
        <v>310.74642944335938</v>
      </c>
      <c r="F23" s="237">
        <v>1411.2684326171875</v>
      </c>
      <c r="G23" s="237">
        <v>742.06219482421875</v>
      </c>
      <c r="H23" s="107"/>
      <c r="I23" s="108"/>
      <c r="J23" s="108"/>
      <c r="K23" s="108"/>
      <c r="L23" s="108"/>
      <c r="N23" s="108"/>
      <c r="O23" s="108"/>
      <c r="P23" s="108"/>
      <c r="Q23" s="88"/>
      <c r="R23" s="108"/>
    </row>
    <row r="24" spans="1:18" x14ac:dyDescent="0.2">
      <c r="A24" s="33"/>
      <c r="B24" s="38">
        <v>2020</v>
      </c>
      <c r="C24" s="237">
        <v>311.44610595703125</v>
      </c>
      <c r="D24" s="237">
        <v>125.49996185302734</v>
      </c>
      <c r="E24" s="237">
        <v>312.09249877929688</v>
      </c>
      <c r="F24" s="237">
        <v>1721.29345703125</v>
      </c>
      <c r="G24" s="237">
        <v>646.595458984375</v>
      </c>
      <c r="H24" s="107"/>
      <c r="I24" s="108"/>
      <c r="J24" s="108"/>
      <c r="K24" s="108"/>
      <c r="L24" s="108"/>
      <c r="N24" s="108"/>
      <c r="O24" s="108"/>
      <c r="P24" s="108"/>
      <c r="Q24" s="88"/>
      <c r="R24" s="108"/>
    </row>
    <row r="25" spans="1:18" x14ac:dyDescent="0.2">
      <c r="A25" s="33"/>
      <c r="B25" s="38">
        <v>2021</v>
      </c>
      <c r="C25" s="237">
        <v>332.63406372070313</v>
      </c>
      <c r="D25" s="237">
        <v>423.782958984375</v>
      </c>
      <c r="E25" s="237">
        <v>332.15966796875</v>
      </c>
      <c r="F25" s="237">
        <v>1476</v>
      </c>
      <c r="G25" s="237">
        <v>788.2979736328125</v>
      </c>
      <c r="H25" s="107"/>
      <c r="I25" s="108"/>
      <c r="J25" s="108"/>
      <c r="K25" s="108"/>
      <c r="L25" s="108"/>
      <c r="N25" s="108"/>
      <c r="O25" s="108"/>
      <c r="P25" s="108"/>
      <c r="Q25" s="88"/>
      <c r="R25" s="108"/>
    </row>
    <row r="26" spans="1:18" x14ac:dyDescent="0.2">
      <c r="A26" s="33"/>
      <c r="B26" s="38">
        <v>2022</v>
      </c>
      <c r="C26" s="237">
        <v>386.01486206054688</v>
      </c>
      <c r="D26" s="237">
        <v>818.09393310546875</v>
      </c>
      <c r="E26" s="237">
        <v>377.88143920898438</v>
      </c>
      <c r="F26" s="237">
        <v>1832.08251953125</v>
      </c>
      <c r="G26" s="237">
        <v>952.59893798828125</v>
      </c>
      <c r="H26" s="107"/>
      <c r="I26" s="108"/>
      <c r="J26" s="108"/>
      <c r="K26" s="108"/>
      <c r="L26" s="108"/>
      <c r="N26" s="108"/>
      <c r="O26" s="108"/>
      <c r="P26" s="108"/>
      <c r="Q26" s="88"/>
      <c r="R26" s="108"/>
    </row>
    <row r="27" spans="1:18" ht="6.75" customHeight="1" x14ac:dyDescent="0.2">
      <c r="A27" s="33"/>
      <c r="B27" s="73"/>
      <c r="C27" s="103"/>
      <c r="D27" s="103"/>
      <c r="E27" s="73"/>
      <c r="F27" s="103"/>
      <c r="G27" s="103"/>
      <c r="H27" s="102"/>
      <c r="Q27" s="88"/>
    </row>
    <row r="28" spans="1:18" s="132" customFormat="1" ht="18.75" customHeight="1" x14ac:dyDescent="0.25">
      <c r="B28" s="203" t="s">
        <v>102</v>
      </c>
    </row>
    <row r="29" spans="1:18" s="132" customFormat="1" ht="9" customHeight="1" x14ac:dyDescent="0.25">
      <c r="B29" s="204" t="s">
        <v>220</v>
      </c>
    </row>
    <row r="30" spans="1:18" s="132" customFormat="1" ht="12.75" customHeight="1" x14ac:dyDescent="0.25">
      <c r="B30" s="205" t="s">
        <v>219</v>
      </c>
    </row>
    <row r="31" spans="1:18" s="33" customFormat="1" ht="23.25" customHeight="1" x14ac:dyDescent="0.2">
      <c r="B31" s="323" t="s">
        <v>333</v>
      </c>
      <c r="C31" s="323"/>
      <c r="D31" s="323"/>
      <c r="E31" s="323"/>
      <c r="F31" s="323"/>
      <c r="G31" s="323"/>
    </row>
    <row r="32" spans="1:18" s="33" customFormat="1" ht="22.5" customHeight="1" x14ac:dyDescent="0.25">
      <c r="B32" s="323" t="s">
        <v>107</v>
      </c>
      <c r="C32" s="323"/>
      <c r="D32" s="323"/>
      <c r="E32" s="323"/>
      <c r="F32" s="323"/>
      <c r="G32" s="323"/>
      <c r="I32" s="109"/>
      <c r="J32" s="34"/>
    </row>
    <row r="33" spans="2:8" s="33" customFormat="1" ht="12.75" customHeight="1" x14ac:dyDescent="0.2">
      <c r="B33" s="323" t="s">
        <v>108</v>
      </c>
      <c r="C33" s="323"/>
      <c r="D33" s="323"/>
      <c r="E33" s="323"/>
      <c r="F33" s="323"/>
      <c r="G33" s="323"/>
    </row>
    <row r="34" spans="2:8" s="33" customFormat="1" x14ac:dyDescent="0.2">
      <c r="B34" s="104" t="s">
        <v>354</v>
      </c>
    </row>
    <row r="35" spans="2:8" s="33" customFormat="1" x14ac:dyDescent="0.2">
      <c r="B35" s="45" t="s">
        <v>73</v>
      </c>
    </row>
    <row r="36" spans="2:8" s="33" customFormat="1" x14ac:dyDescent="0.2"/>
    <row r="37" spans="2:8" x14ac:dyDescent="0.2">
      <c r="G37" s="33"/>
      <c r="H37" s="34"/>
    </row>
    <row r="38" spans="2:8" x14ac:dyDescent="0.2">
      <c r="F38" s="33"/>
      <c r="H38" s="34"/>
    </row>
    <row r="39" spans="2:8" x14ac:dyDescent="0.2">
      <c r="F39" s="33"/>
      <c r="H39" s="34"/>
    </row>
    <row r="40" spans="2:8" x14ac:dyDescent="0.2">
      <c r="F40" s="33"/>
      <c r="H40" s="34"/>
    </row>
    <row r="41" spans="2:8" x14ac:dyDescent="0.2">
      <c r="F41" s="33"/>
      <c r="H41" s="34"/>
    </row>
    <row r="42" spans="2:8" x14ac:dyDescent="0.2">
      <c r="F42" s="33"/>
      <c r="H42" s="34"/>
    </row>
    <row r="43" spans="2:8" x14ac:dyDescent="0.2">
      <c r="F43" s="33"/>
      <c r="H43" s="34"/>
    </row>
    <row r="44" spans="2:8" x14ac:dyDescent="0.2">
      <c r="F44" s="33"/>
      <c r="H44" s="34"/>
    </row>
    <row r="45" spans="2:8" x14ac:dyDescent="0.2">
      <c r="F45" s="33"/>
      <c r="H45" s="34"/>
    </row>
    <row r="46" spans="2:8" x14ac:dyDescent="0.2">
      <c r="F46" s="33"/>
      <c r="H46" s="34"/>
    </row>
    <row r="47" spans="2:8" x14ac:dyDescent="0.2">
      <c r="F47" s="33"/>
      <c r="H47" s="34"/>
    </row>
    <row r="48" spans="2:8" x14ac:dyDescent="0.2">
      <c r="F48" s="33"/>
      <c r="H48" s="34"/>
    </row>
    <row r="49" spans="6:8" x14ac:dyDescent="0.2">
      <c r="F49" s="33"/>
      <c r="H49" s="34"/>
    </row>
    <row r="50" spans="6:8" x14ac:dyDescent="0.2">
      <c r="F50" s="33"/>
      <c r="H50" s="34"/>
    </row>
    <row r="51" spans="6:8" x14ac:dyDescent="0.2">
      <c r="F51" s="33"/>
      <c r="H51" s="34"/>
    </row>
    <row r="52" spans="6:8" x14ac:dyDescent="0.2">
      <c r="F52" s="33"/>
      <c r="H52" s="34"/>
    </row>
    <row r="53" spans="6:8" x14ac:dyDescent="0.2">
      <c r="F53" s="33"/>
      <c r="H53" s="34"/>
    </row>
    <row r="54" spans="6:8" x14ac:dyDescent="0.2">
      <c r="F54" s="33"/>
      <c r="H54" s="34"/>
    </row>
    <row r="55" spans="6:8" x14ac:dyDescent="0.2">
      <c r="F55" s="33"/>
      <c r="H55" s="34"/>
    </row>
    <row r="56" spans="6:8" x14ac:dyDescent="0.2">
      <c r="F56" s="33"/>
      <c r="H56" s="34"/>
    </row>
  </sheetData>
  <mergeCells count="9">
    <mergeCell ref="G5:G6"/>
    <mergeCell ref="B31:G31"/>
    <mergeCell ref="B32:G32"/>
    <mergeCell ref="B33:G33"/>
    <mergeCell ref="B2:G2"/>
    <mergeCell ref="B3:G3"/>
    <mergeCell ref="B5:B6"/>
    <mergeCell ref="C5:E5"/>
    <mergeCell ref="F5:F6"/>
  </mergeCells>
  <conditionalFormatting sqref="M14 K32 Q14">
    <cfRule type="cellIs" dxfId="166" priority="2" stopIfTrue="1" operator="greaterThan">
      <formula>13</formula>
    </cfRule>
  </conditionalFormatting>
  <conditionalFormatting sqref="M8:M26">
    <cfRule type="cellIs" dxfId="165" priority="1" stopIfTrue="1" operator="greaterThan">
      <formula>13</formula>
    </cfRule>
  </conditionalFormatting>
  <printOptions horizontalCentered="1"/>
  <pageMargins left="0.78740157480314965" right="0.78740157480314965" top="0.98425196850393704" bottom="0.98425196850393704" header="0" footer="0"/>
  <pageSetup paperSize="9" scale="14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8BC540-2733-4F3C-AF08-1412D42166C0}">
  <sheetPr codeName="Hoja17">
    <tabColor theme="0" tint="-0.499984740745262"/>
  </sheetPr>
  <dimension ref="A1:Q221"/>
  <sheetViews>
    <sheetView showGridLines="0" zoomScale="85" zoomScaleNormal="85" zoomScaleSheetLayoutView="85" workbookViewId="0"/>
  </sheetViews>
  <sheetFormatPr baseColWidth="10" defaultRowHeight="12.75" x14ac:dyDescent="0.2"/>
  <cols>
    <col min="1" max="1" width="5.7109375" style="34" customWidth="1"/>
    <col min="2" max="2" width="10.7109375" style="34" customWidth="1"/>
    <col min="3" max="3" width="10.140625" style="34" customWidth="1"/>
    <col min="4" max="4" width="10.7109375" style="34" customWidth="1"/>
    <col min="5" max="5" width="15.5703125" style="34" customWidth="1"/>
    <col min="6" max="7" width="14.7109375" style="34" customWidth="1"/>
    <col min="8" max="8" width="15.42578125" style="34" customWidth="1"/>
    <col min="9" max="9" width="12" style="34" customWidth="1"/>
    <col min="10" max="10" width="10" style="34" customWidth="1"/>
    <col min="11" max="11" width="11.42578125" style="33"/>
    <col min="12" max="16384" width="11.42578125" style="34"/>
  </cols>
  <sheetData>
    <row r="1" spans="1:17" x14ac:dyDescent="0.2">
      <c r="A1" s="32"/>
      <c r="B1" s="32"/>
      <c r="C1" s="32"/>
      <c r="D1" s="32"/>
      <c r="E1" s="32"/>
      <c r="F1" s="32"/>
      <c r="G1" s="32"/>
      <c r="H1" s="32"/>
      <c r="I1" s="32"/>
      <c r="J1" s="32"/>
    </row>
    <row r="2" spans="1:17" ht="30.75" customHeight="1" x14ac:dyDescent="0.2">
      <c r="A2" s="32"/>
      <c r="B2" s="315" t="s">
        <v>371</v>
      </c>
      <c r="C2" s="315"/>
      <c r="D2" s="315"/>
      <c r="E2" s="315"/>
      <c r="F2" s="315"/>
      <c r="G2" s="315"/>
      <c r="H2" s="315"/>
      <c r="I2" s="315"/>
      <c r="J2" s="315"/>
      <c r="L2" s="148"/>
    </row>
    <row r="3" spans="1:17" ht="15.75" x14ac:dyDescent="0.25">
      <c r="A3" s="32"/>
      <c r="B3" s="310" t="s">
        <v>226</v>
      </c>
      <c r="C3" s="310"/>
      <c r="D3" s="310"/>
      <c r="E3" s="310"/>
      <c r="F3" s="310"/>
      <c r="G3" s="310"/>
      <c r="H3" s="310"/>
      <c r="I3" s="310"/>
      <c r="J3" s="310"/>
    </row>
    <row r="4" spans="1:17" ht="5.0999999999999996" customHeight="1" x14ac:dyDescent="0.2">
      <c r="A4" s="32"/>
      <c r="B4" s="111"/>
      <c r="C4" s="32"/>
      <c r="D4" s="32"/>
      <c r="E4" s="32"/>
      <c r="F4" s="32"/>
      <c r="G4" s="32"/>
      <c r="H4" s="32"/>
      <c r="I4" s="32"/>
      <c r="J4" s="32"/>
    </row>
    <row r="5" spans="1:17" ht="23.25" customHeight="1" x14ac:dyDescent="0.2">
      <c r="A5" s="32"/>
      <c r="B5" s="313" t="s">
        <v>1</v>
      </c>
      <c r="C5" s="311" t="s">
        <v>109</v>
      </c>
      <c r="D5" s="306" t="s">
        <v>110</v>
      </c>
      <c r="E5" s="306"/>
      <c r="F5" s="306"/>
      <c r="G5" s="306"/>
      <c r="H5" s="311" t="s">
        <v>33</v>
      </c>
      <c r="I5" s="311" t="s">
        <v>111</v>
      </c>
      <c r="J5" s="311" t="s">
        <v>5</v>
      </c>
    </row>
    <row r="6" spans="1:17" ht="34.5" customHeight="1" x14ac:dyDescent="0.2">
      <c r="A6" s="32"/>
      <c r="B6" s="314"/>
      <c r="C6" s="312"/>
      <c r="D6" s="57" t="s">
        <v>104</v>
      </c>
      <c r="E6" s="57" t="s">
        <v>112</v>
      </c>
      <c r="F6" s="57" t="s">
        <v>113</v>
      </c>
      <c r="G6" s="57" t="s">
        <v>114</v>
      </c>
      <c r="H6" s="312"/>
      <c r="I6" s="312"/>
      <c r="J6" s="312"/>
    </row>
    <row r="7" spans="1:17" ht="5.0999999999999996" customHeight="1" x14ac:dyDescent="0.2">
      <c r="A7" s="32"/>
      <c r="B7" s="69"/>
      <c r="C7" s="98"/>
      <c r="D7" s="98"/>
      <c r="E7" s="98"/>
      <c r="F7" s="98"/>
      <c r="G7" s="98"/>
      <c r="H7" s="98"/>
      <c r="I7" s="98"/>
      <c r="J7" s="98"/>
    </row>
    <row r="8" spans="1:17" x14ac:dyDescent="0.2">
      <c r="A8" s="32"/>
      <c r="B8" s="38">
        <v>2004</v>
      </c>
      <c r="C8" s="107">
        <v>944.58460000000002</v>
      </c>
      <c r="D8" s="107">
        <v>433.8954</v>
      </c>
      <c r="E8" s="112">
        <v>285.8184</v>
      </c>
      <c r="F8" s="112">
        <v>600.75570000000005</v>
      </c>
      <c r="G8" s="112">
        <v>1359.0728999999999</v>
      </c>
      <c r="H8" s="112">
        <v>191.96709999999999</v>
      </c>
      <c r="I8" s="112">
        <v>244.48910000000001</v>
      </c>
      <c r="J8" s="112">
        <v>310.1413</v>
      </c>
    </row>
    <row r="9" spans="1:17" x14ac:dyDescent="0.2">
      <c r="A9" s="32"/>
      <c r="B9" s="38">
        <v>2005</v>
      </c>
      <c r="C9" s="107">
        <v>960.95230000000004</v>
      </c>
      <c r="D9" s="107">
        <v>379.19420000000002</v>
      </c>
      <c r="E9" s="112">
        <v>267.2174</v>
      </c>
      <c r="F9" s="112">
        <v>664.13130000000001</v>
      </c>
      <c r="G9" s="112">
        <v>900.58640000000003</v>
      </c>
      <c r="H9" s="112">
        <v>149.5615</v>
      </c>
      <c r="I9" s="112">
        <v>322.41180000000003</v>
      </c>
      <c r="J9" s="112">
        <v>282.267</v>
      </c>
    </row>
    <row r="10" spans="1:17" x14ac:dyDescent="0.2">
      <c r="A10" s="32"/>
      <c r="B10" s="38">
        <v>2006</v>
      </c>
      <c r="C10" s="107">
        <v>869.08240000000001</v>
      </c>
      <c r="D10" s="107">
        <v>320.19139999999999</v>
      </c>
      <c r="E10" s="112">
        <v>191.81729999999999</v>
      </c>
      <c r="F10" s="112">
        <v>456.7022</v>
      </c>
      <c r="G10" s="112">
        <v>1043.1310000000001</v>
      </c>
      <c r="H10" s="112">
        <v>150.5881</v>
      </c>
      <c r="I10" s="112">
        <v>251.76439999999999</v>
      </c>
      <c r="J10" s="112">
        <v>264.76510000000002</v>
      </c>
    </row>
    <row r="11" spans="1:17" x14ac:dyDescent="0.2">
      <c r="A11" s="32"/>
      <c r="B11" s="38">
        <v>2007</v>
      </c>
      <c r="C11" s="107">
        <v>978.79639999999995</v>
      </c>
      <c r="D11" s="107">
        <v>524.51919999999996</v>
      </c>
      <c r="E11" s="112">
        <v>296.47309999999999</v>
      </c>
      <c r="F11" s="112">
        <v>855.15049999999997</v>
      </c>
      <c r="G11" s="112">
        <v>1578.8620000000001</v>
      </c>
      <c r="H11" s="112">
        <v>221.965</v>
      </c>
      <c r="I11" s="112">
        <v>310.26119999999997</v>
      </c>
      <c r="J11" s="112">
        <v>381.1318</v>
      </c>
    </row>
    <row r="12" spans="1:17" x14ac:dyDescent="0.2">
      <c r="A12" s="32"/>
      <c r="B12" s="38">
        <v>2008</v>
      </c>
      <c r="C12" s="107">
        <v>1104.614</v>
      </c>
      <c r="D12" s="107">
        <v>562.27859999999998</v>
      </c>
      <c r="E12" s="112">
        <v>291.27280000000002</v>
      </c>
      <c r="F12" s="112">
        <v>663.3066</v>
      </c>
      <c r="G12" s="112">
        <v>1905.3340000000001</v>
      </c>
      <c r="H12" s="112">
        <v>255.60489999999999</v>
      </c>
      <c r="I12" s="112">
        <v>322.61829999999998</v>
      </c>
      <c r="J12" s="112">
        <v>427.5693</v>
      </c>
    </row>
    <row r="13" spans="1:17" x14ac:dyDescent="0.2">
      <c r="A13" s="32"/>
      <c r="B13" s="38">
        <v>2009</v>
      </c>
      <c r="C13" s="107">
        <v>1129.884</v>
      </c>
      <c r="D13" s="107">
        <v>712.8075</v>
      </c>
      <c r="E13" s="112">
        <v>385.85309999999998</v>
      </c>
      <c r="F13" s="112">
        <v>663.28530000000001</v>
      </c>
      <c r="G13" s="112">
        <v>2392.5889999999999</v>
      </c>
      <c r="H13" s="112">
        <v>309.02719999999999</v>
      </c>
      <c r="I13" s="112">
        <v>359.14440000000002</v>
      </c>
      <c r="J13" s="112">
        <v>494.83929999999998</v>
      </c>
    </row>
    <row r="14" spans="1:17" x14ac:dyDescent="0.2">
      <c r="A14" s="32"/>
      <c r="B14" s="38">
        <v>2010</v>
      </c>
      <c r="C14" s="107">
        <v>1224.723</v>
      </c>
      <c r="D14" s="107">
        <v>671.37760000000003</v>
      </c>
      <c r="E14" s="112">
        <v>439.85919999999999</v>
      </c>
      <c r="F14" s="112">
        <v>664.87419999999997</v>
      </c>
      <c r="G14" s="112">
        <v>2049.85</v>
      </c>
      <c r="H14" s="112">
        <v>370.17939999999999</v>
      </c>
      <c r="I14" s="112">
        <v>358.0256</v>
      </c>
      <c r="J14" s="112">
        <v>560.37800000000004</v>
      </c>
    </row>
    <row r="15" spans="1:17" s="33" customFormat="1" x14ac:dyDescent="0.2">
      <c r="A15" s="32"/>
      <c r="B15" s="38">
        <v>2011</v>
      </c>
      <c r="C15" s="107">
        <v>1542.8119999999999</v>
      </c>
      <c r="D15" s="107">
        <v>709.73209999999995</v>
      </c>
      <c r="E15" s="112">
        <v>467.56099999999998</v>
      </c>
      <c r="F15" s="112">
        <v>910.2423</v>
      </c>
      <c r="G15" s="112">
        <v>2330.7060000000001</v>
      </c>
      <c r="H15" s="112">
        <v>410.55259999999998</v>
      </c>
      <c r="I15" s="112">
        <v>471.70909999999998</v>
      </c>
      <c r="J15" s="112">
        <v>614.15160000000003</v>
      </c>
      <c r="L15" s="34"/>
      <c r="M15" s="34"/>
      <c r="N15" s="34"/>
      <c r="O15" s="34"/>
      <c r="P15" s="34"/>
      <c r="Q15" s="34"/>
    </row>
    <row r="16" spans="1:17" s="33" customFormat="1" x14ac:dyDescent="0.2">
      <c r="A16" s="32"/>
      <c r="B16" s="38">
        <v>2012</v>
      </c>
      <c r="C16" s="107">
        <v>1163.462</v>
      </c>
      <c r="D16" s="107">
        <v>827.20150000000001</v>
      </c>
      <c r="E16" s="112">
        <v>560.47820000000002</v>
      </c>
      <c r="F16" s="112">
        <v>803.32410000000004</v>
      </c>
      <c r="G16" s="112">
        <v>2311.5729999999999</v>
      </c>
      <c r="H16" s="112">
        <v>435.28070000000002</v>
      </c>
      <c r="I16" s="112">
        <v>361.40820000000002</v>
      </c>
      <c r="J16" s="112">
        <v>641.87609999999995</v>
      </c>
      <c r="L16" s="34"/>
      <c r="M16" s="34"/>
      <c r="N16" s="34"/>
      <c r="O16" s="34"/>
      <c r="P16" s="34"/>
      <c r="Q16" s="34"/>
    </row>
    <row r="17" spans="1:17" s="33" customFormat="1" x14ac:dyDescent="0.2">
      <c r="A17" s="32"/>
      <c r="B17" s="38">
        <v>2013</v>
      </c>
      <c r="C17" s="107">
        <v>1376.38</v>
      </c>
      <c r="D17" s="107">
        <v>1095.8630000000001</v>
      </c>
      <c r="E17" s="112">
        <v>451.03980000000001</v>
      </c>
      <c r="F17" s="112">
        <v>1141.8800000000001</v>
      </c>
      <c r="G17" s="112">
        <v>2204.3240000000001</v>
      </c>
      <c r="H17" s="112">
        <v>491.29750000000001</v>
      </c>
      <c r="I17" s="112">
        <v>458.3734</v>
      </c>
      <c r="J17" s="112">
        <v>683.44230000000005</v>
      </c>
      <c r="L17" s="34"/>
      <c r="M17" s="34"/>
      <c r="N17" s="34"/>
      <c r="O17" s="34"/>
      <c r="P17" s="34"/>
      <c r="Q17" s="34"/>
    </row>
    <row r="18" spans="1:17" s="33" customFormat="1" x14ac:dyDescent="0.2">
      <c r="A18" s="32"/>
      <c r="B18" s="38">
        <v>2014</v>
      </c>
      <c r="C18" s="107">
        <v>1395.2719999999999</v>
      </c>
      <c r="D18" s="107">
        <v>714.91660000000002</v>
      </c>
      <c r="E18" s="112">
        <v>510.78019999999998</v>
      </c>
      <c r="F18" s="112">
        <v>1252.8969999999999</v>
      </c>
      <c r="G18" s="112">
        <v>1473.357</v>
      </c>
      <c r="H18" s="112">
        <v>440.76179999999999</v>
      </c>
      <c r="I18" s="112">
        <v>631.12599999999998</v>
      </c>
      <c r="J18" s="112">
        <v>622.10199999999998</v>
      </c>
      <c r="L18" s="34"/>
      <c r="M18" s="34"/>
      <c r="N18" s="34"/>
      <c r="O18" s="34"/>
      <c r="P18" s="34"/>
      <c r="Q18" s="34"/>
    </row>
    <row r="19" spans="1:17" s="33" customFormat="1" x14ac:dyDescent="0.2">
      <c r="A19" s="32"/>
      <c r="B19" s="38">
        <v>2015</v>
      </c>
      <c r="C19" s="107">
        <v>1534.655</v>
      </c>
      <c r="D19" s="107">
        <v>1124.018</v>
      </c>
      <c r="E19" s="112">
        <v>599.89080000000001</v>
      </c>
      <c r="F19" s="112">
        <v>1210.82</v>
      </c>
      <c r="G19" s="112">
        <v>1877.606</v>
      </c>
      <c r="H19" s="112">
        <v>482.75940000000003</v>
      </c>
      <c r="I19" s="112">
        <v>640.84059999999999</v>
      </c>
      <c r="J19" s="112">
        <v>719.8664</v>
      </c>
      <c r="L19" s="34"/>
      <c r="M19" s="34"/>
      <c r="N19" s="34"/>
      <c r="O19" s="34"/>
      <c r="P19" s="34"/>
      <c r="Q19" s="34"/>
    </row>
    <row r="20" spans="1:17" s="33" customFormat="1" x14ac:dyDescent="0.2">
      <c r="A20" s="32"/>
      <c r="B20" s="38">
        <v>2016</v>
      </c>
      <c r="C20" s="107">
        <v>1723.9369999999999</v>
      </c>
      <c r="D20" s="107">
        <v>755.89160000000004</v>
      </c>
      <c r="E20" s="112">
        <v>599.62159999999994</v>
      </c>
      <c r="F20" s="112">
        <v>1097.546</v>
      </c>
      <c r="G20" s="112">
        <v>1911.5419999999999</v>
      </c>
      <c r="H20" s="112">
        <v>491.048</v>
      </c>
      <c r="I20" s="112">
        <v>501.53640000000001</v>
      </c>
      <c r="J20" s="112">
        <v>733.70299999999997</v>
      </c>
      <c r="L20" s="34"/>
      <c r="M20" s="34"/>
      <c r="N20" s="34"/>
      <c r="O20" s="34"/>
      <c r="P20" s="34"/>
      <c r="Q20" s="34"/>
    </row>
    <row r="21" spans="1:17" s="33" customFormat="1" x14ac:dyDescent="0.2">
      <c r="A21" s="32"/>
      <c r="B21" s="38">
        <v>2017</v>
      </c>
      <c r="C21" s="107">
        <v>1595.768</v>
      </c>
      <c r="D21" s="107">
        <v>843.59929999999997</v>
      </c>
      <c r="E21" s="112">
        <v>616.99090000000001</v>
      </c>
      <c r="F21" s="112">
        <v>616.99090000000001</v>
      </c>
      <c r="G21" s="112">
        <v>2094.7910000000002</v>
      </c>
      <c r="H21" s="112">
        <v>498.3467</v>
      </c>
      <c r="I21" s="112">
        <v>574.95889999999997</v>
      </c>
      <c r="J21" s="112">
        <v>709.05139999999994</v>
      </c>
      <c r="L21" s="34"/>
      <c r="M21" s="34"/>
      <c r="N21" s="34"/>
      <c r="O21" s="34"/>
      <c r="P21" s="34"/>
      <c r="Q21" s="34"/>
    </row>
    <row r="22" spans="1:17" s="33" customFormat="1" x14ac:dyDescent="0.2">
      <c r="A22" s="32"/>
      <c r="B22" s="38">
        <v>2018</v>
      </c>
      <c r="C22" s="107">
        <v>1596.60998535156</v>
      </c>
      <c r="D22" s="107">
        <v>777.22308349609398</v>
      </c>
      <c r="E22" s="112">
        <v>538.01702880859398</v>
      </c>
      <c r="F22" s="112">
        <v>1237.65124511719</v>
      </c>
      <c r="G22" s="112">
        <v>1963.32604980469</v>
      </c>
      <c r="H22" s="112">
        <v>502.70538330078102</v>
      </c>
      <c r="I22" s="112">
        <v>673.60485839843795</v>
      </c>
      <c r="J22" s="112">
        <v>702.513427734375</v>
      </c>
      <c r="L22" s="34"/>
      <c r="M22" s="34"/>
      <c r="N22" s="34"/>
      <c r="O22" s="34"/>
      <c r="P22" s="34"/>
      <c r="Q22" s="34"/>
    </row>
    <row r="23" spans="1:17" s="33" customFormat="1" x14ac:dyDescent="0.2">
      <c r="A23" s="32"/>
      <c r="B23" s="38">
        <v>2019</v>
      </c>
      <c r="C23" s="237">
        <v>1600.3392333984375</v>
      </c>
      <c r="D23" s="237">
        <v>786.4285888671875</v>
      </c>
      <c r="E23" s="238">
        <v>561.81121826171875</v>
      </c>
      <c r="F23" s="238">
        <v>1394.3372802734375</v>
      </c>
      <c r="G23" s="238">
        <v>1924.219482421875</v>
      </c>
      <c r="H23" s="238">
        <v>564.94281005859375</v>
      </c>
      <c r="I23" s="238">
        <v>492.25921630859375</v>
      </c>
      <c r="J23" s="238">
        <v>742.06219482421875</v>
      </c>
      <c r="L23" s="34"/>
      <c r="M23" s="34"/>
      <c r="N23" s="34"/>
      <c r="O23" s="34"/>
      <c r="P23" s="34"/>
      <c r="Q23" s="34"/>
    </row>
    <row r="24" spans="1:17" s="33" customFormat="1" x14ac:dyDescent="0.2">
      <c r="A24" s="32"/>
      <c r="B24" s="38">
        <v>2020</v>
      </c>
      <c r="C24" s="237">
        <v>1908.4456787109375</v>
      </c>
      <c r="D24" s="237">
        <v>657.46600341796875</v>
      </c>
      <c r="E24" s="238">
        <v>442.85025024414063</v>
      </c>
      <c r="F24" s="238">
        <v>1449.0599365234375</v>
      </c>
      <c r="G24" s="238">
        <v>2714.349853515625</v>
      </c>
      <c r="H24" s="238">
        <v>423.6856689453125</v>
      </c>
      <c r="I24" s="238">
        <v>457.70498657226563</v>
      </c>
      <c r="J24" s="238">
        <v>646.595458984375</v>
      </c>
      <c r="L24" s="34"/>
      <c r="M24" s="34"/>
      <c r="N24" s="34"/>
      <c r="O24" s="34"/>
      <c r="P24" s="34"/>
      <c r="Q24" s="34"/>
    </row>
    <row r="25" spans="1:17" s="33" customFormat="1" x14ac:dyDescent="0.2">
      <c r="A25" s="32"/>
      <c r="B25" s="38">
        <v>2021</v>
      </c>
      <c r="C25" s="237">
        <v>1692.5223388671875</v>
      </c>
      <c r="D25" s="237">
        <v>970.08648681640625</v>
      </c>
      <c r="E25" s="238">
        <v>751.02923583984375</v>
      </c>
      <c r="F25" s="238">
        <v>1407.505859375</v>
      </c>
      <c r="G25" s="238">
        <v>2437.883056640625</v>
      </c>
      <c r="H25" s="238">
        <v>560.896728515625</v>
      </c>
      <c r="I25" s="238">
        <v>530.7991943359375</v>
      </c>
      <c r="J25" s="238">
        <v>788.2979736328125</v>
      </c>
      <c r="L25" s="34"/>
      <c r="M25" s="34"/>
      <c r="N25" s="34"/>
      <c r="O25" s="34"/>
      <c r="P25" s="34"/>
      <c r="Q25" s="34"/>
    </row>
    <row r="26" spans="1:17" s="33" customFormat="1" x14ac:dyDescent="0.2">
      <c r="A26" s="32"/>
      <c r="B26" s="38">
        <v>2022</v>
      </c>
      <c r="C26" s="237">
        <v>2353.959228515625</v>
      </c>
      <c r="D26" s="237">
        <v>1051.9852294921875</v>
      </c>
      <c r="E26" s="238">
        <v>861.24029541015625</v>
      </c>
      <c r="F26" s="238">
        <v>1670.3267822265625</v>
      </c>
      <c r="G26" s="238">
        <v>2030.2703857421875</v>
      </c>
      <c r="H26" s="238">
        <v>649.88177490234375</v>
      </c>
      <c r="I26" s="238">
        <v>590.56341552734375</v>
      </c>
      <c r="J26" s="238">
        <v>952.59893798828125</v>
      </c>
      <c r="L26" s="34"/>
      <c r="M26" s="34"/>
      <c r="N26" s="34"/>
      <c r="O26" s="34"/>
      <c r="P26" s="34"/>
      <c r="Q26" s="34"/>
    </row>
    <row r="27" spans="1:17" ht="6" customHeight="1" x14ac:dyDescent="0.2">
      <c r="A27" s="32"/>
      <c r="B27" s="73"/>
      <c r="C27" s="113"/>
      <c r="D27" s="103"/>
      <c r="E27" s="103"/>
      <c r="F27" s="103"/>
      <c r="G27" s="103"/>
      <c r="H27" s="103"/>
      <c r="I27" s="103"/>
      <c r="J27" s="103"/>
    </row>
    <row r="28" spans="1:17" s="132" customFormat="1" ht="18.75" customHeight="1" x14ac:dyDescent="0.25">
      <c r="B28" s="203" t="s">
        <v>102</v>
      </c>
    </row>
    <row r="29" spans="1:17" s="132" customFormat="1" ht="9" customHeight="1" x14ac:dyDescent="0.25">
      <c r="B29" s="204" t="s">
        <v>220</v>
      </c>
    </row>
    <row r="30" spans="1:17" s="132" customFormat="1" ht="12.75" customHeight="1" x14ac:dyDescent="0.25">
      <c r="B30" s="205" t="s">
        <v>219</v>
      </c>
    </row>
    <row r="31" spans="1:17" s="33" customFormat="1" x14ac:dyDescent="0.2">
      <c r="B31" s="78" t="s">
        <v>115</v>
      </c>
    </row>
    <row r="32" spans="1:17" s="33" customFormat="1" x14ac:dyDescent="0.2">
      <c r="B32" s="78" t="s">
        <v>116</v>
      </c>
    </row>
    <row r="33" spans="2:11" s="33" customFormat="1" x14ac:dyDescent="0.2">
      <c r="B33" s="78" t="s">
        <v>117</v>
      </c>
    </row>
    <row r="34" spans="2:11" s="33" customFormat="1" x14ac:dyDescent="0.2">
      <c r="B34" s="78" t="s">
        <v>118</v>
      </c>
      <c r="C34" s="66"/>
      <c r="D34" s="66"/>
      <c r="E34" s="66"/>
    </row>
    <row r="35" spans="2:11" s="33" customFormat="1" x14ac:dyDescent="0.2">
      <c r="B35" s="78" t="s">
        <v>334</v>
      </c>
      <c r="C35" s="66"/>
      <c r="D35" s="66"/>
      <c r="E35" s="66"/>
    </row>
    <row r="36" spans="2:11" s="33" customFormat="1" x14ac:dyDescent="0.2">
      <c r="B36" s="104" t="s">
        <v>354</v>
      </c>
    </row>
    <row r="37" spans="2:11" s="33" customFormat="1" x14ac:dyDescent="0.2">
      <c r="B37" s="45" t="s">
        <v>73</v>
      </c>
    </row>
    <row r="38" spans="2:11" s="33" customFormat="1" x14ac:dyDescent="0.2"/>
    <row r="40" spans="2:11" x14ac:dyDescent="0.2">
      <c r="B40" s="114"/>
      <c r="C40" s="114"/>
      <c r="D40" s="114"/>
      <c r="K40" s="34"/>
    </row>
    <row r="41" spans="2:11" s="66" customFormat="1" ht="15" x14ac:dyDescent="0.25">
      <c r="B41" s="34"/>
      <c r="C41" s="3"/>
      <c r="D41" s="34"/>
    </row>
    <row r="42" spans="2:11" ht="15" x14ac:dyDescent="0.25">
      <c r="C42" s="3"/>
      <c r="K42" s="34"/>
    </row>
    <row r="43" spans="2:11" ht="15" x14ac:dyDescent="0.25">
      <c r="C43" s="3"/>
      <c r="K43" s="34"/>
    </row>
    <row r="44" spans="2:11" ht="15" x14ac:dyDescent="0.25">
      <c r="C44" s="3"/>
      <c r="K44" s="34"/>
    </row>
    <row r="45" spans="2:11" ht="15" x14ac:dyDescent="0.25">
      <c r="C45" s="3"/>
      <c r="K45" s="34"/>
    </row>
    <row r="46" spans="2:11" ht="15" x14ac:dyDescent="0.25">
      <c r="C46" s="3"/>
      <c r="K46" s="34"/>
    </row>
    <row r="47" spans="2:11" ht="15" x14ac:dyDescent="0.25">
      <c r="C47" s="3"/>
      <c r="K47" s="34"/>
    </row>
    <row r="48" spans="2:11" ht="15" x14ac:dyDescent="0.25">
      <c r="C48" s="3"/>
      <c r="K48" s="34"/>
    </row>
    <row r="49" spans="3:11" ht="15" x14ac:dyDescent="0.25">
      <c r="C49" s="3"/>
      <c r="K49" s="34"/>
    </row>
    <row r="50" spans="3:11" ht="15" x14ac:dyDescent="0.25">
      <c r="C50" s="3"/>
      <c r="K50" s="34"/>
    </row>
    <row r="51" spans="3:11" ht="15" x14ac:dyDescent="0.25">
      <c r="C51" s="3"/>
      <c r="K51" s="34"/>
    </row>
    <row r="52" spans="3:11" ht="15" x14ac:dyDescent="0.25">
      <c r="C52" s="3"/>
      <c r="K52" s="34"/>
    </row>
    <row r="53" spans="3:11" ht="15" x14ac:dyDescent="0.25">
      <c r="C53" s="3"/>
      <c r="K53" s="34"/>
    </row>
    <row r="54" spans="3:11" ht="15" x14ac:dyDescent="0.25">
      <c r="C54" s="3"/>
      <c r="K54" s="34"/>
    </row>
    <row r="55" spans="3:11" ht="15" x14ac:dyDescent="0.25">
      <c r="C55" s="3"/>
      <c r="K55" s="34"/>
    </row>
    <row r="56" spans="3:11" ht="15" x14ac:dyDescent="0.25">
      <c r="C56" s="3"/>
      <c r="K56" s="34"/>
    </row>
    <row r="57" spans="3:11" ht="15" x14ac:dyDescent="0.25">
      <c r="C57" s="3"/>
      <c r="K57" s="34"/>
    </row>
    <row r="58" spans="3:11" ht="15" x14ac:dyDescent="0.25">
      <c r="C58" s="3"/>
      <c r="K58" s="34"/>
    </row>
    <row r="59" spans="3:11" ht="15" x14ac:dyDescent="0.25">
      <c r="C59" s="3"/>
      <c r="K59" s="34"/>
    </row>
    <row r="60" spans="3:11" ht="15" x14ac:dyDescent="0.25">
      <c r="C60" s="3"/>
      <c r="K60" s="34"/>
    </row>
    <row r="61" spans="3:11" ht="15" x14ac:dyDescent="0.25">
      <c r="C61" s="3"/>
      <c r="K61" s="34"/>
    </row>
    <row r="62" spans="3:11" ht="15" x14ac:dyDescent="0.25">
      <c r="C62" s="3"/>
      <c r="K62" s="34"/>
    </row>
    <row r="63" spans="3:11" ht="15" x14ac:dyDescent="0.25">
      <c r="C63" s="3"/>
      <c r="K63" s="34"/>
    </row>
    <row r="64" spans="3:11" ht="15" x14ac:dyDescent="0.25">
      <c r="C64" s="3"/>
      <c r="K64" s="34"/>
    </row>
    <row r="65" spans="2:11" ht="15" x14ac:dyDescent="0.25">
      <c r="C65" s="3"/>
      <c r="K65" s="34"/>
    </row>
    <row r="66" spans="2:11" ht="15" x14ac:dyDescent="0.25">
      <c r="C66" s="3"/>
      <c r="K66" s="34"/>
    </row>
    <row r="67" spans="2:11" ht="15" x14ac:dyDescent="0.25">
      <c r="C67" s="3"/>
      <c r="K67" s="34"/>
    </row>
    <row r="68" spans="2:11" ht="15" x14ac:dyDescent="0.25">
      <c r="C68" s="3"/>
      <c r="K68" s="34"/>
    </row>
    <row r="69" spans="2:11" ht="15" x14ac:dyDescent="0.25">
      <c r="C69" s="3"/>
      <c r="E69" s="33"/>
      <c r="K69" s="34"/>
    </row>
    <row r="70" spans="2:11" ht="15" x14ac:dyDescent="0.25">
      <c r="C70" s="3"/>
      <c r="K70" s="34"/>
    </row>
    <row r="71" spans="2:11" ht="15" x14ac:dyDescent="0.25">
      <c r="C71" s="3"/>
      <c r="D71" s="33"/>
      <c r="K71" s="34"/>
    </row>
    <row r="72" spans="2:11" ht="15" x14ac:dyDescent="0.25">
      <c r="C72" s="3"/>
      <c r="K72" s="34"/>
    </row>
    <row r="73" spans="2:11" ht="15" x14ac:dyDescent="0.25">
      <c r="B73" s="91"/>
      <c r="C73" s="2"/>
      <c r="K73" s="34"/>
    </row>
    <row r="74" spans="2:11" ht="15" x14ac:dyDescent="0.25">
      <c r="B74" s="91"/>
      <c r="C74" s="2"/>
      <c r="K74" s="34"/>
    </row>
    <row r="75" spans="2:11" ht="15" x14ac:dyDescent="0.25">
      <c r="B75" s="91"/>
      <c r="C75" s="2"/>
      <c r="K75" s="34"/>
    </row>
    <row r="76" spans="2:11" ht="15" x14ac:dyDescent="0.25">
      <c r="B76" s="91"/>
      <c r="C76" s="2"/>
      <c r="K76" s="34"/>
    </row>
    <row r="77" spans="2:11" ht="15" x14ac:dyDescent="0.25">
      <c r="B77" s="91"/>
      <c r="C77" s="3"/>
      <c r="K77" s="34"/>
    </row>
    <row r="78" spans="2:11" ht="15" x14ac:dyDescent="0.25">
      <c r="B78" s="91"/>
      <c r="C78" s="3"/>
      <c r="K78" s="34"/>
    </row>
    <row r="79" spans="2:11" ht="15" x14ac:dyDescent="0.25">
      <c r="B79" s="91"/>
      <c r="C79" s="3"/>
      <c r="K79" s="34"/>
    </row>
    <row r="80" spans="2:11" ht="15" x14ac:dyDescent="0.25">
      <c r="B80" s="91"/>
      <c r="C80" s="3"/>
      <c r="K80" s="34"/>
    </row>
    <row r="81" spans="2:11" ht="15" x14ac:dyDescent="0.25">
      <c r="B81" s="91"/>
      <c r="C81" s="3"/>
      <c r="K81" s="34"/>
    </row>
    <row r="82" spans="2:11" ht="15" x14ac:dyDescent="0.25">
      <c r="B82" s="91"/>
      <c r="C82" s="3"/>
      <c r="K82" s="34"/>
    </row>
    <row r="83" spans="2:11" ht="15" x14ac:dyDescent="0.25">
      <c r="B83" s="91"/>
      <c r="C83" s="3"/>
      <c r="K83" s="34"/>
    </row>
    <row r="84" spans="2:11" ht="15" x14ac:dyDescent="0.25">
      <c r="B84" s="91"/>
      <c r="C84" s="3"/>
      <c r="K84" s="34"/>
    </row>
    <row r="85" spans="2:11" ht="15" x14ac:dyDescent="0.25">
      <c r="B85" s="91"/>
      <c r="C85" s="3"/>
      <c r="D85" s="33"/>
      <c r="K85" s="34"/>
    </row>
    <row r="86" spans="2:11" ht="15" x14ac:dyDescent="0.25">
      <c r="B86" s="91"/>
      <c r="C86" s="3"/>
      <c r="D86" s="33"/>
      <c r="K86" s="34"/>
    </row>
    <row r="87" spans="2:11" ht="15" x14ac:dyDescent="0.25">
      <c r="B87" s="91"/>
      <c r="C87" s="3"/>
      <c r="E87" s="33"/>
      <c r="K87" s="34"/>
    </row>
    <row r="88" spans="2:11" ht="15" x14ac:dyDescent="0.25">
      <c r="B88" s="91"/>
      <c r="C88" s="3"/>
      <c r="E88" s="33"/>
      <c r="K88" s="34"/>
    </row>
    <row r="89" spans="2:11" ht="15" x14ac:dyDescent="0.25">
      <c r="B89" s="91"/>
      <c r="C89" s="3"/>
      <c r="D89" s="91"/>
      <c r="E89" s="33"/>
      <c r="K89" s="34"/>
    </row>
    <row r="90" spans="2:11" ht="15" x14ac:dyDescent="0.25">
      <c r="B90" s="91"/>
      <c r="C90" s="3"/>
      <c r="E90" s="33"/>
      <c r="K90" s="34"/>
    </row>
    <row r="91" spans="2:11" ht="15" x14ac:dyDescent="0.25">
      <c r="B91" s="91"/>
      <c r="C91" s="3"/>
      <c r="E91" s="33"/>
      <c r="K91" s="34"/>
    </row>
    <row r="92" spans="2:11" ht="15" x14ac:dyDescent="0.25">
      <c r="B92" s="91"/>
      <c r="C92" s="3"/>
      <c r="E92" s="33"/>
      <c r="K92" s="34"/>
    </row>
    <row r="93" spans="2:11" ht="15" x14ac:dyDescent="0.25">
      <c r="B93" s="91"/>
      <c r="C93" s="3"/>
      <c r="E93" s="33"/>
      <c r="K93" s="34"/>
    </row>
    <row r="94" spans="2:11" ht="15" x14ac:dyDescent="0.25">
      <c r="B94" s="91"/>
      <c r="C94" s="3"/>
      <c r="E94" s="33"/>
      <c r="K94" s="34"/>
    </row>
    <row r="95" spans="2:11" ht="15" x14ac:dyDescent="0.25">
      <c r="B95" s="91"/>
      <c r="C95" s="3"/>
      <c r="E95" s="33"/>
      <c r="K95" s="34"/>
    </row>
    <row r="96" spans="2:11" ht="15" x14ac:dyDescent="0.25">
      <c r="B96" s="91"/>
      <c r="C96" s="3"/>
      <c r="E96" s="33"/>
      <c r="K96" s="34"/>
    </row>
    <row r="97" spans="2:11" ht="15" x14ac:dyDescent="0.25">
      <c r="B97" s="91"/>
      <c r="C97" s="3"/>
      <c r="E97" s="33"/>
      <c r="K97" s="34"/>
    </row>
    <row r="98" spans="2:11" ht="15" x14ac:dyDescent="0.25">
      <c r="B98" s="91"/>
      <c r="C98" s="3"/>
      <c r="E98" s="33"/>
      <c r="K98" s="34"/>
    </row>
    <row r="99" spans="2:11" ht="15" x14ac:dyDescent="0.25">
      <c r="B99" s="91"/>
      <c r="C99" s="3"/>
      <c r="E99" s="33"/>
      <c r="K99" s="34"/>
    </row>
    <row r="100" spans="2:11" ht="15" x14ac:dyDescent="0.25">
      <c r="C100" s="3"/>
      <c r="E100" s="33"/>
      <c r="K100" s="34"/>
    </row>
    <row r="101" spans="2:11" ht="15" x14ac:dyDescent="0.25">
      <c r="B101" s="91"/>
      <c r="C101" s="3"/>
      <c r="E101" s="33"/>
      <c r="K101" s="34"/>
    </row>
    <row r="102" spans="2:11" ht="15" x14ac:dyDescent="0.25">
      <c r="C102" s="3"/>
      <c r="E102" s="33"/>
      <c r="K102" s="34"/>
    </row>
    <row r="103" spans="2:11" ht="15" x14ac:dyDescent="0.25">
      <c r="C103" s="3"/>
      <c r="E103" s="33"/>
      <c r="K103" s="34"/>
    </row>
    <row r="104" spans="2:11" ht="15" x14ac:dyDescent="0.25">
      <c r="C104" s="3"/>
      <c r="E104" s="33"/>
      <c r="K104" s="34"/>
    </row>
    <row r="105" spans="2:11" ht="15" x14ac:dyDescent="0.25">
      <c r="C105" s="3"/>
      <c r="E105" s="33"/>
      <c r="K105" s="34"/>
    </row>
    <row r="106" spans="2:11" ht="15" x14ac:dyDescent="0.25">
      <c r="C106" s="3"/>
      <c r="E106" s="33"/>
      <c r="K106" s="34"/>
    </row>
    <row r="107" spans="2:11" ht="15" x14ac:dyDescent="0.25">
      <c r="C107" s="3"/>
      <c r="E107" s="33"/>
      <c r="K107" s="34"/>
    </row>
    <row r="108" spans="2:11" ht="15" x14ac:dyDescent="0.25">
      <c r="C108" s="3"/>
      <c r="E108" s="33"/>
      <c r="K108" s="34"/>
    </row>
    <row r="109" spans="2:11" ht="15" x14ac:dyDescent="0.25">
      <c r="C109" s="3"/>
      <c r="E109" s="33"/>
      <c r="K109" s="34"/>
    </row>
    <row r="110" spans="2:11" ht="15" x14ac:dyDescent="0.25">
      <c r="C110" s="3"/>
      <c r="E110" s="33"/>
      <c r="K110" s="34"/>
    </row>
    <row r="111" spans="2:11" ht="15" x14ac:dyDescent="0.25">
      <c r="C111" s="3"/>
      <c r="E111" s="33"/>
      <c r="K111" s="34"/>
    </row>
    <row r="112" spans="2:11" ht="15" x14ac:dyDescent="0.25">
      <c r="C112" s="3"/>
      <c r="E112" s="33"/>
      <c r="K112" s="34"/>
    </row>
    <row r="113" spans="3:11" ht="15" x14ac:dyDescent="0.25">
      <c r="C113" s="3"/>
      <c r="E113" s="33"/>
      <c r="K113" s="34"/>
    </row>
    <row r="114" spans="3:11" ht="15" x14ac:dyDescent="0.25">
      <c r="C114" s="3"/>
      <c r="E114" s="33"/>
      <c r="K114" s="34"/>
    </row>
    <row r="115" spans="3:11" ht="15" x14ac:dyDescent="0.25">
      <c r="C115" s="3"/>
      <c r="E115" s="33"/>
      <c r="K115" s="34"/>
    </row>
    <row r="116" spans="3:11" ht="15" x14ac:dyDescent="0.25">
      <c r="C116" s="3"/>
      <c r="E116" s="33"/>
      <c r="K116" s="34"/>
    </row>
    <row r="117" spans="3:11" ht="15" x14ac:dyDescent="0.25">
      <c r="C117" s="3"/>
      <c r="E117" s="33"/>
      <c r="K117" s="34"/>
    </row>
    <row r="118" spans="3:11" ht="15" x14ac:dyDescent="0.25">
      <c r="C118" s="3"/>
      <c r="E118" s="33"/>
      <c r="K118" s="34"/>
    </row>
    <row r="119" spans="3:11" ht="15" x14ac:dyDescent="0.25">
      <c r="C119" s="3"/>
      <c r="E119" s="33"/>
      <c r="K119" s="34"/>
    </row>
    <row r="120" spans="3:11" ht="15" x14ac:dyDescent="0.25">
      <c r="C120" s="3"/>
      <c r="E120" s="33"/>
      <c r="K120" s="34"/>
    </row>
    <row r="121" spans="3:11" ht="15" x14ac:dyDescent="0.25">
      <c r="C121" s="3"/>
      <c r="E121" s="33"/>
      <c r="K121" s="34"/>
    </row>
    <row r="122" spans="3:11" ht="15" x14ac:dyDescent="0.25">
      <c r="C122" s="3"/>
      <c r="E122" s="33"/>
      <c r="K122" s="34"/>
    </row>
    <row r="123" spans="3:11" ht="15" x14ac:dyDescent="0.25">
      <c r="C123" s="3"/>
      <c r="E123" s="33"/>
      <c r="K123" s="34"/>
    </row>
    <row r="124" spans="3:11" ht="15" x14ac:dyDescent="0.25">
      <c r="C124" s="3"/>
      <c r="E124" s="33"/>
      <c r="K124" s="34"/>
    </row>
    <row r="125" spans="3:11" ht="15" x14ac:dyDescent="0.25">
      <c r="C125" s="3"/>
      <c r="E125" s="33"/>
      <c r="K125" s="34"/>
    </row>
    <row r="126" spans="3:11" ht="15" x14ac:dyDescent="0.25">
      <c r="C126" s="3"/>
      <c r="E126" s="33"/>
      <c r="K126" s="34"/>
    </row>
    <row r="127" spans="3:11" ht="15" x14ac:dyDescent="0.25">
      <c r="C127" s="3"/>
      <c r="E127" s="33"/>
      <c r="K127" s="34"/>
    </row>
    <row r="128" spans="3:11" ht="15" x14ac:dyDescent="0.25">
      <c r="C128" s="3"/>
      <c r="E128" s="33"/>
      <c r="K128" s="34"/>
    </row>
    <row r="129" spans="3:11" ht="15" x14ac:dyDescent="0.25">
      <c r="C129" s="3"/>
      <c r="E129" s="33"/>
      <c r="K129" s="34"/>
    </row>
    <row r="130" spans="3:11" ht="15" x14ac:dyDescent="0.25">
      <c r="C130" s="3"/>
      <c r="E130" s="33"/>
      <c r="K130" s="34"/>
    </row>
    <row r="131" spans="3:11" ht="15" x14ac:dyDescent="0.25">
      <c r="C131" s="3"/>
      <c r="E131" s="33"/>
      <c r="K131" s="34"/>
    </row>
    <row r="132" spans="3:11" ht="15" x14ac:dyDescent="0.25">
      <c r="C132" s="3"/>
      <c r="E132" s="33"/>
      <c r="K132" s="34"/>
    </row>
    <row r="133" spans="3:11" ht="15" x14ac:dyDescent="0.25">
      <c r="C133" s="3"/>
      <c r="E133" s="33"/>
      <c r="K133" s="34"/>
    </row>
    <row r="134" spans="3:11" ht="15" x14ac:dyDescent="0.25">
      <c r="C134" s="3"/>
      <c r="E134" s="33"/>
      <c r="K134" s="34"/>
    </row>
    <row r="135" spans="3:11" ht="15" x14ac:dyDescent="0.25">
      <c r="C135" s="3"/>
      <c r="E135" s="33"/>
      <c r="K135" s="34"/>
    </row>
    <row r="136" spans="3:11" ht="15" x14ac:dyDescent="0.25">
      <c r="C136" s="3"/>
      <c r="E136" s="33"/>
      <c r="K136" s="34"/>
    </row>
    <row r="137" spans="3:11" ht="15" x14ac:dyDescent="0.25">
      <c r="C137" s="3"/>
      <c r="E137" s="33"/>
      <c r="K137" s="34"/>
    </row>
    <row r="138" spans="3:11" ht="15" x14ac:dyDescent="0.25">
      <c r="C138" s="3"/>
      <c r="E138" s="33"/>
      <c r="K138" s="34"/>
    </row>
    <row r="139" spans="3:11" ht="15" x14ac:dyDescent="0.25">
      <c r="C139" s="3"/>
      <c r="E139" s="33"/>
      <c r="K139" s="34"/>
    </row>
    <row r="140" spans="3:11" ht="15" x14ac:dyDescent="0.25">
      <c r="C140" s="3"/>
      <c r="E140" s="33"/>
      <c r="K140" s="34"/>
    </row>
    <row r="141" spans="3:11" x14ac:dyDescent="0.2">
      <c r="H141" s="33"/>
      <c r="K141" s="34"/>
    </row>
    <row r="142" spans="3:11" x14ac:dyDescent="0.2">
      <c r="H142" s="33"/>
      <c r="K142" s="34"/>
    </row>
    <row r="143" spans="3:11" x14ac:dyDescent="0.2">
      <c r="H143" s="33"/>
      <c r="K143" s="34"/>
    </row>
    <row r="144" spans="3:11" x14ac:dyDescent="0.2">
      <c r="H144" s="33"/>
      <c r="K144" s="34"/>
    </row>
    <row r="145" spans="8:11" x14ac:dyDescent="0.2">
      <c r="H145" s="33"/>
      <c r="K145" s="34"/>
    </row>
    <row r="146" spans="8:11" x14ac:dyDescent="0.2">
      <c r="H146" s="33"/>
      <c r="K146" s="34"/>
    </row>
    <row r="147" spans="8:11" x14ac:dyDescent="0.2">
      <c r="H147" s="33"/>
      <c r="K147" s="34"/>
    </row>
    <row r="148" spans="8:11" x14ac:dyDescent="0.2">
      <c r="H148" s="33"/>
      <c r="K148" s="34"/>
    </row>
    <row r="149" spans="8:11" x14ac:dyDescent="0.2">
      <c r="H149" s="33"/>
      <c r="K149" s="34"/>
    </row>
    <row r="150" spans="8:11" x14ac:dyDescent="0.2">
      <c r="H150" s="33"/>
      <c r="K150" s="34"/>
    </row>
    <row r="151" spans="8:11" x14ac:dyDescent="0.2">
      <c r="H151" s="33"/>
      <c r="K151" s="34"/>
    </row>
    <row r="152" spans="8:11" x14ac:dyDescent="0.2">
      <c r="H152" s="33"/>
      <c r="K152" s="34"/>
    </row>
    <row r="153" spans="8:11" x14ac:dyDescent="0.2">
      <c r="H153" s="33"/>
      <c r="K153" s="34"/>
    </row>
    <row r="154" spans="8:11" x14ac:dyDescent="0.2">
      <c r="H154" s="33"/>
      <c r="K154" s="34"/>
    </row>
    <row r="155" spans="8:11" x14ac:dyDescent="0.2">
      <c r="H155" s="33"/>
      <c r="K155" s="34"/>
    </row>
    <row r="156" spans="8:11" x14ac:dyDescent="0.2">
      <c r="H156" s="33"/>
      <c r="K156" s="34"/>
    </row>
    <row r="157" spans="8:11" x14ac:dyDescent="0.2">
      <c r="H157" s="33"/>
      <c r="K157" s="34"/>
    </row>
    <row r="158" spans="8:11" x14ac:dyDescent="0.2">
      <c r="H158" s="33"/>
      <c r="K158" s="34"/>
    </row>
    <row r="159" spans="8:11" x14ac:dyDescent="0.2">
      <c r="H159" s="33"/>
      <c r="K159" s="34"/>
    </row>
    <row r="160" spans="8:11" x14ac:dyDescent="0.2">
      <c r="H160" s="33"/>
      <c r="K160" s="34"/>
    </row>
    <row r="161" spans="8:11" x14ac:dyDescent="0.2">
      <c r="H161" s="33"/>
      <c r="K161" s="34"/>
    </row>
    <row r="162" spans="8:11" x14ac:dyDescent="0.2">
      <c r="H162" s="33"/>
      <c r="K162" s="34"/>
    </row>
    <row r="163" spans="8:11" x14ac:dyDescent="0.2">
      <c r="H163" s="33"/>
      <c r="K163" s="34"/>
    </row>
    <row r="164" spans="8:11" x14ac:dyDescent="0.2">
      <c r="H164" s="33"/>
      <c r="K164" s="34"/>
    </row>
    <row r="165" spans="8:11" x14ac:dyDescent="0.2">
      <c r="H165" s="33"/>
      <c r="K165" s="34"/>
    </row>
    <row r="166" spans="8:11" x14ac:dyDescent="0.2">
      <c r="H166" s="33"/>
      <c r="K166" s="34"/>
    </row>
    <row r="167" spans="8:11" x14ac:dyDescent="0.2">
      <c r="H167" s="33"/>
      <c r="K167" s="34"/>
    </row>
    <row r="168" spans="8:11" x14ac:dyDescent="0.2">
      <c r="H168" s="33"/>
      <c r="K168" s="34"/>
    </row>
    <row r="169" spans="8:11" x14ac:dyDescent="0.2">
      <c r="H169" s="33"/>
      <c r="K169" s="34"/>
    </row>
    <row r="170" spans="8:11" x14ac:dyDescent="0.2">
      <c r="H170" s="33"/>
      <c r="K170" s="34"/>
    </row>
    <row r="171" spans="8:11" x14ac:dyDescent="0.2">
      <c r="H171" s="33"/>
      <c r="K171" s="34"/>
    </row>
    <row r="172" spans="8:11" x14ac:dyDescent="0.2">
      <c r="H172" s="33"/>
      <c r="K172" s="34"/>
    </row>
    <row r="173" spans="8:11" x14ac:dyDescent="0.2">
      <c r="H173" s="33"/>
      <c r="K173" s="34"/>
    </row>
    <row r="174" spans="8:11" x14ac:dyDescent="0.2">
      <c r="H174" s="33"/>
      <c r="K174" s="34"/>
    </row>
    <row r="175" spans="8:11" x14ac:dyDescent="0.2">
      <c r="H175" s="33"/>
      <c r="K175" s="34"/>
    </row>
    <row r="176" spans="8:11" x14ac:dyDescent="0.2">
      <c r="H176" s="33"/>
      <c r="K176" s="34"/>
    </row>
    <row r="177" spans="8:11" x14ac:dyDescent="0.2">
      <c r="H177" s="33"/>
      <c r="K177" s="34"/>
    </row>
    <row r="178" spans="8:11" x14ac:dyDescent="0.2">
      <c r="H178" s="33"/>
      <c r="K178" s="34"/>
    </row>
    <row r="179" spans="8:11" x14ac:dyDescent="0.2">
      <c r="H179" s="33"/>
      <c r="K179" s="34"/>
    </row>
    <row r="180" spans="8:11" x14ac:dyDescent="0.2">
      <c r="H180" s="33"/>
      <c r="K180" s="34"/>
    </row>
    <row r="181" spans="8:11" x14ac:dyDescent="0.2">
      <c r="H181" s="33"/>
      <c r="K181" s="34"/>
    </row>
    <row r="182" spans="8:11" x14ac:dyDescent="0.2">
      <c r="H182" s="33"/>
      <c r="K182" s="34"/>
    </row>
    <row r="183" spans="8:11" x14ac:dyDescent="0.2">
      <c r="H183" s="33"/>
      <c r="K183" s="34"/>
    </row>
    <row r="184" spans="8:11" x14ac:dyDescent="0.2">
      <c r="H184" s="33"/>
      <c r="K184" s="34"/>
    </row>
    <row r="185" spans="8:11" x14ac:dyDescent="0.2">
      <c r="H185" s="33"/>
      <c r="K185" s="34"/>
    </row>
    <row r="186" spans="8:11" x14ac:dyDescent="0.2">
      <c r="H186" s="33"/>
      <c r="K186" s="34"/>
    </row>
    <row r="187" spans="8:11" x14ac:dyDescent="0.2">
      <c r="H187" s="33"/>
      <c r="K187" s="34"/>
    </row>
    <row r="188" spans="8:11" x14ac:dyDescent="0.2">
      <c r="H188" s="33"/>
      <c r="K188" s="34"/>
    </row>
    <row r="189" spans="8:11" x14ac:dyDescent="0.2">
      <c r="H189" s="33"/>
      <c r="K189" s="34"/>
    </row>
    <row r="190" spans="8:11" x14ac:dyDescent="0.2">
      <c r="H190" s="33"/>
      <c r="K190" s="34"/>
    </row>
    <row r="191" spans="8:11" x14ac:dyDescent="0.2">
      <c r="H191" s="33"/>
      <c r="K191" s="34"/>
    </row>
    <row r="192" spans="8:11" x14ac:dyDescent="0.2">
      <c r="H192" s="33"/>
      <c r="K192" s="34"/>
    </row>
    <row r="193" spans="8:11" x14ac:dyDescent="0.2">
      <c r="H193" s="33"/>
      <c r="K193" s="34"/>
    </row>
    <row r="194" spans="8:11" x14ac:dyDescent="0.2">
      <c r="H194" s="33"/>
      <c r="K194" s="34"/>
    </row>
    <row r="195" spans="8:11" x14ac:dyDescent="0.2">
      <c r="H195" s="33"/>
      <c r="K195" s="34"/>
    </row>
    <row r="196" spans="8:11" x14ac:dyDescent="0.2">
      <c r="H196" s="33"/>
      <c r="K196" s="34"/>
    </row>
    <row r="197" spans="8:11" x14ac:dyDescent="0.2">
      <c r="H197" s="33"/>
      <c r="K197" s="34"/>
    </row>
    <row r="198" spans="8:11" x14ac:dyDescent="0.2">
      <c r="H198" s="33"/>
      <c r="K198" s="34"/>
    </row>
    <row r="199" spans="8:11" x14ac:dyDescent="0.2">
      <c r="H199" s="33"/>
      <c r="K199" s="34"/>
    </row>
    <row r="200" spans="8:11" x14ac:dyDescent="0.2">
      <c r="H200" s="33"/>
      <c r="K200" s="34"/>
    </row>
    <row r="201" spans="8:11" x14ac:dyDescent="0.2">
      <c r="H201" s="33"/>
      <c r="K201" s="34"/>
    </row>
    <row r="202" spans="8:11" x14ac:dyDescent="0.2">
      <c r="H202" s="33"/>
      <c r="K202" s="34"/>
    </row>
    <row r="203" spans="8:11" x14ac:dyDescent="0.2">
      <c r="H203" s="33"/>
      <c r="K203" s="34"/>
    </row>
    <row r="204" spans="8:11" x14ac:dyDescent="0.2">
      <c r="H204" s="33"/>
      <c r="K204" s="34"/>
    </row>
    <row r="205" spans="8:11" x14ac:dyDescent="0.2">
      <c r="H205" s="33"/>
      <c r="K205" s="34"/>
    </row>
    <row r="206" spans="8:11" x14ac:dyDescent="0.2">
      <c r="H206" s="33"/>
      <c r="K206" s="34"/>
    </row>
    <row r="207" spans="8:11" x14ac:dyDescent="0.2">
      <c r="H207" s="33"/>
      <c r="K207" s="34"/>
    </row>
    <row r="208" spans="8:11" x14ac:dyDescent="0.2">
      <c r="H208" s="33"/>
      <c r="K208" s="34"/>
    </row>
    <row r="209" spans="8:11" x14ac:dyDescent="0.2">
      <c r="H209" s="33"/>
      <c r="K209" s="34"/>
    </row>
    <row r="210" spans="8:11" x14ac:dyDescent="0.2">
      <c r="H210" s="33"/>
      <c r="K210" s="34"/>
    </row>
    <row r="211" spans="8:11" x14ac:dyDescent="0.2">
      <c r="H211" s="33"/>
      <c r="K211" s="34"/>
    </row>
    <row r="212" spans="8:11" x14ac:dyDescent="0.2">
      <c r="H212" s="33"/>
      <c r="K212" s="34"/>
    </row>
    <row r="213" spans="8:11" x14ac:dyDescent="0.2">
      <c r="H213" s="33"/>
      <c r="K213" s="34"/>
    </row>
    <row r="214" spans="8:11" x14ac:dyDescent="0.2">
      <c r="H214" s="33"/>
      <c r="K214" s="34"/>
    </row>
    <row r="215" spans="8:11" x14ac:dyDescent="0.2">
      <c r="H215" s="33"/>
      <c r="K215" s="34"/>
    </row>
    <row r="216" spans="8:11" x14ac:dyDescent="0.2">
      <c r="H216" s="33"/>
      <c r="K216" s="34"/>
    </row>
    <row r="217" spans="8:11" x14ac:dyDescent="0.2">
      <c r="H217" s="33"/>
      <c r="K217" s="34"/>
    </row>
    <row r="218" spans="8:11" x14ac:dyDescent="0.2">
      <c r="H218" s="33"/>
      <c r="K218" s="34"/>
    </row>
    <row r="219" spans="8:11" x14ac:dyDescent="0.2">
      <c r="H219" s="33"/>
      <c r="K219" s="34"/>
    </row>
    <row r="220" spans="8:11" x14ac:dyDescent="0.2">
      <c r="H220" s="33"/>
      <c r="K220" s="34"/>
    </row>
    <row r="221" spans="8:11" x14ac:dyDescent="0.2">
      <c r="H221" s="33"/>
      <c r="K221" s="34"/>
    </row>
  </sheetData>
  <mergeCells count="8">
    <mergeCell ref="B2:J2"/>
    <mergeCell ref="B3:J3"/>
    <mergeCell ref="B5:B6"/>
    <mergeCell ref="C5:C6"/>
    <mergeCell ref="D5:G5"/>
    <mergeCell ref="H5:H6"/>
    <mergeCell ref="I5:I6"/>
    <mergeCell ref="J5:J6"/>
  </mergeCells>
  <conditionalFormatting sqref="D141:D221">
    <cfRule type="cellIs" dxfId="164" priority="2" operator="greaterThan">
      <formula>13</formula>
    </cfRule>
  </conditionalFormatting>
  <conditionalFormatting sqref="D41:D140">
    <cfRule type="cellIs" dxfId="163" priority="1" operator="greaterThan">
      <formula>13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79"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05E312-596D-42E6-BC41-56F1AF24B2B8}">
  <sheetPr codeName="Hoja18">
    <tabColor theme="0" tint="-0.499984740745262"/>
  </sheetPr>
  <dimension ref="A1:N336"/>
  <sheetViews>
    <sheetView showGridLines="0" zoomScale="85" zoomScaleNormal="85" zoomScaleSheetLayoutView="85" workbookViewId="0"/>
  </sheetViews>
  <sheetFormatPr baseColWidth="10" defaultRowHeight="12.75" x14ac:dyDescent="0.2"/>
  <cols>
    <col min="1" max="1" width="5.7109375" style="33" customWidth="1"/>
    <col min="2" max="2" width="11.42578125" style="34" customWidth="1"/>
    <col min="3" max="3" width="17.85546875" style="34" customWidth="1"/>
    <col min="4" max="5" width="10.7109375" style="34" customWidth="1"/>
    <col min="6" max="6" width="20.28515625" style="34" customWidth="1"/>
    <col min="7" max="7" width="10.42578125" style="34" customWidth="1"/>
    <col min="8" max="8" width="10.85546875" style="34" customWidth="1"/>
    <col min="9" max="9" width="11.7109375" style="34" customWidth="1"/>
    <col min="10" max="10" width="13.5703125" style="34" customWidth="1"/>
    <col min="11" max="11" width="12.85546875" style="34" customWidth="1"/>
    <col min="12" max="12" width="13.5703125" style="34" customWidth="1"/>
    <col min="13" max="16384" width="11.42578125" style="34"/>
  </cols>
  <sheetData>
    <row r="1" spans="1:14" x14ac:dyDescent="0.2">
      <c r="A1" s="34"/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</row>
    <row r="2" spans="1:14" ht="15.75" x14ac:dyDescent="0.2">
      <c r="A2" s="34"/>
      <c r="B2" s="315" t="s">
        <v>372</v>
      </c>
      <c r="C2" s="315"/>
      <c r="D2" s="315"/>
      <c r="E2" s="315"/>
      <c r="F2" s="315"/>
      <c r="G2" s="315"/>
      <c r="H2" s="315"/>
      <c r="I2" s="315"/>
      <c r="J2" s="315"/>
      <c r="K2" s="315"/>
      <c r="L2" s="315"/>
      <c r="N2" s="148"/>
    </row>
    <row r="3" spans="1:14" ht="15.75" x14ac:dyDescent="0.25">
      <c r="A3" s="34"/>
      <c r="B3" s="310" t="s">
        <v>226</v>
      </c>
      <c r="C3" s="310"/>
      <c r="D3" s="310"/>
      <c r="E3" s="310"/>
      <c r="F3" s="310"/>
      <c r="G3" s="310"/>
      <c r="H3" s="310"/>
      <c r="I3" s="310"/>
      <c r="J3" s="310"/>
      <c r="K3" s="310"/>
      <c r="L3" s="310"/>
    </row>
    <row r="4" spans="1:14" ht="12.75" customHeight="1" x14ac:dyDescent="0.2">
      <c r="A4" s="34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</row>
    <row r="5" spans="1:14" ht="57" customHeight="1" x14ac:dyDescent="0.2">
      <c r="A5" s="34"/>
      <c r="B5" s="36" t="s">
        <v>1</v>
      </c>
      <c r="C5" s="36" t="s">
        <v>43</v>
      </c>
      <c r="D5" s="36" t="s">
        <v>119</v>
      </c>
      <c r="E5" s="36" t="s">
        <v>120</v>
      </c>
      <c r="F5" s="36" t="s">
        <v>121</v>
      </c>
      <c r="G5" s="36" t="s">
        <v>122</v>
      </c>
      <c r="H5" s="36" t="s">
        <v>123</v>
      </c>
      <c r="I5" s="36" t="s">
        <v>124</v>
      </c>
      <c r="J5" s="36" t="s">
        <v>125</v>
      </c>
      <c r="K5" s="36" t="s">
        <v>126</v>
      </c>
      <c r="L5" s="36" t="s">
        <v>5</v>
      </c>
    </row>
    <row r="6" spans="1:14" ht="6.75" customHeight="1" x14ac:dyDescent="0.2">
      <c r="A6" s="34"/>
      <c r="B6" s="69"/>
      <c r="C6" s="98"/>
      <c r="D6" s="98"/>
      <c r="E6" s="98"/>
      <c r="F6" s="98"/>
      <c r="G6" s="98"/>
      <c r="H6" s="98"/>
      <c r="I6" s="98"/>
      <c r="J6" s="98"/>
      <c r="K6" s="98"/>
      <c r="L6" s="98"/>
    </row>
    <row r="7" spans="1:14" x14ac:dyDescent="0.2">
      <c r="A7" s="34"/>
      <c r="B7" s="38">
        <v>2004</v>
      </c>
      <c r="C7" s="115">
        <v>1053.2850000000001</v>
      </c>
      <c r="D7" s="107">
        <v>887.74590000000001</v>
      </c>
      <c r="E7" s="107">
        <v>285.76889999999997</v>
      </c>
      <c r="F7" s="115">
        <v>201.72020000000001</v>
      </c>
      <c r="G7" s="107">
        <v>398.3347</v>
      </c>
      <c r="H7" s="107">
        <v>529.47090000000003</v>
      </c>
      <c r="I7" s="107">
        <v>588.06089999999995</v>
      </c>
      <c r="J7" s="107">
        <v>424.02069999999998</v>
      </c>
      <c r="K7" s="107">
        <v>244.48910000000001</v>
      </c>
      <c r="L7" s="107">
        <v>310.1413</v>
      </c>
    </row>
    <row r="8" spans="1:14" x14ac:dyDescent="0.2">
      <c r="A8" s="34"/>
      <c r="B8" s="38">
        <v>2005</v>
      </c>
      <c r="C8" s="115">
        <v>1062.626</v>
      </c>
      <c r="D8" s="107">
        <v>752.43619999999999</v>
      </c>
      <c r="E8" s="107">
        <v>263.1216</v>
      </c>
      <c r="F8" s="115">
        <v>159.60570000000001</v>
      </c>
      <c r="G8" s="107">
        <v>455.01690000000002</v>
      </c>
      <c r="H8" s="107">
        <v>381.54539999999997</v>
      </c>
      <c r="I8" s="107">
        <v>638.70119999999997</v>
      </c>
      <c r="J8" s="107">
        <v>448.37810000000002</v>
      </c>
      <c r="K8" s="107">
        <v>322.41180000000003</v>
      </c>
      <c r="L8" s="107">
        <v>282.267</v>
      </c>
    </row>
    <row r="9" spans="1:14" x14ac:dyDescent="0.2">
      <c r="A9" s="34"/>
      <c r="B9" s="38">
        <v>2006</v>
      </c>
      <c r="C9" s="115">
        <v>988.96600000000001</v>
      </c>
      <c r="D9" s="107">
        <v>713.02970000000005</v>
      </c>
      <c r="E9" s="107">
        <v>233.42359999999999</v>
      </c>
      <c r="F9" s="115">
        <v>157.10319999999999</v>
      </c>
      <c r="G9" s="107">
        <v>444.38389999999998</v>
      </c>
      <c r="H9" s="107">
        <v>347.7208</v>
      </c>
      <c r="I9" s="107">
        <v>848.93029999999999</v>
      </c>
      <c r="J9" s="107">
        <v>443.49540000000002</v>
      </c>
      <c r="K9" s="107">
        <v>251.76439999999999</v>
      </c>
      <c r="L9" s="107">
        <v>264.76510000000002</v>
      </c>
    </row>
    <row r="10" spans="1:14" x14ac:dyDescent="0.2">
      <c r="A10" s="34"/>
      <c r="B10" s="38">
        <v>2007</v>
      </c>
      <c r="C10" s="115">
        <v>1216.866</v>
      </c>
      <c r="D10" s="107">
        <v>1060.8309999999999</v>
      </c>
      <c r="E10" s="107">
        <v>354.91320000000002</v>
      </c>
      <c r="F10" s="115">
        <v>234.17920000000001</v>
      </c>
      <c r="G10" s="107">
        <v>376.98160000000001</v>
      </c>
      <c r="H10" s="107">
        <v>488.06439999999998</v>
      </c>
      <c r="I10" s="107">
        <v>847.72789999999998</v>
      </c>
      <c r="J10" s="107">
        <v>525.80970000000002</v>
      </c>
      <c r="K10" s="107">
        <v>310.26119999999997</v>
      </c>
      <c r="L10" s="107">
        <v>381.1318</v>
      </c>
    </row>
    <row r="11" spans="1:14" x14ac:dyDescent="0.2">
      <c r="A11" s="34"/>
      <c r="B11" s="38">
        <v>2008</v>
      </c>
      <c r="C11" s="115">
        <v>1240.886</v>
      </c>
      <c r="D11" s="107">
        <v>859.58659999999998</v>
      </c>
      <c r="E11" s="107">
        <v>317.05889999999999</v>
      </c>
      <c r="F11" s="115">
        <v>290.71629999999999</v>
      </c>
      <c r="G11" s="107">
        <v>792.15099999999995</v>
      </c>
      <c r="H11" s="107">
        <v>507.39789999999999</v>
      </c>
      <c r="I11" s="107">
        <v>675.65099999999995</v>
      </c>
      <c r="J11" s="107">
        <v>470.48950000000002</v>
      </c>
      <c r="K11" s="107">
        <v>322.61829999999998</v>
      </c>
      <c r="L11" s="107">
        <v>427.5693</v>
      </c>
    </row>
    <row r="12" spans="1:14" x14ac:dyDescent="0.2">
      <c r="A12" s="34"/>
      <c r="B12" s="38">
        <v>2009</v>
      </c>
      <c r="C12" s="115">
        <v>1540.796</v>
      </c>
      <c r="D12" s="107">
        <v>1032.1010000000001</v>
      </c>
      <c r="E12" s="107">
        <v>332.26729999999998</v>
      </c>
      <c r="F12" s="115">
        <v>334.81830000000002</v>
      </c>
      <c r="G12" s="107">
        <v>515.42460000000005</v>
      </c>
      <c r="H12" s="107">
        <v>519.37699999999995</v>
      </c>
      <c r="I12" s="107">
        <v>802.971</v>
      </c>
      <c r="J12" s="107">
        <v>529.92909999999995</v>
      </c>
      <c r="K12" s="107">
        <v>359.14440000000002</v>
      </c>
      <c r="L12" s="107">
        <v>494.83929999999998</v>
      </c>
    </row>
    <row r="13" spans="1:14" x14ac:dyDescent="0.2">
      <c r="A13" s="34"/>
      <c r="B13" s="38">
        <v>2010</v>
      </c>
      <c r="C13" s="115">
        <v>1472.0129999999999</v>
      </c>
      <c r="D13" s="107">
        <v>1306.9069999999999</v>
      </c>
      <c r="E13" s="107">
        <v>477.75</v>
      </c>
      <c r="F13" s="115">
        <v>389.06560000000002</v>
      </c>
      <c r="G13" s="107">
        <v>623.60019999999997</v>
      </c>
      <c r="H13" s="107">
        <v>552.98509999999999</v>
      </c>
      <c r="I13" s="107">
        <v>1307.049</v>
      </c>
      <c r="J13" s="107">
        <v>623.84590000000003</v>
      </c>
      <c r="K13" s="107">
        <v>358.0256</v>
      </c>
      <c r="L13" s="107">
        <v>560.37800000000004</v>
      </c>
    </row>
    <row r="14" spans="1:14" x14ac:dyDescent="0.2">
      <c r="A14" s="34"/>
      <c r="B14" s="38">
        <v>2011</v>
      </c>
      <c r="C14" s="115">
        <v>1479.2840000000001</v>
      </c>
      <c r="D14" s="107">
        <v>1460.981</v>
      </c>
      <c r="E14" s="107">
        <v>547.53030000000001</v>
      </c>
      <c r="F14" s="115">
        <v>398.38490000000002</v>
      </c>
      <c r="G14" s="107">
        <v>672.71109999999999</v>
      </c>
      <c r="H14" s="107">
        <v>767.65089999999998</v>
      </c>
      <c r="I14" s="107">
        <v>1343.9090000000001</v>
      </c>
      <c r="J14" s="107">
        <v>782.36090000000002</v>
      </c>
      <c r="K14" s="107">
        <v>471.70909999999998</v>
      </c>
      <c r="L14" s="107">
        <v>614.15160000000003</v>
      </c>
    </row>
    <row r="15" spans="1:14" x14ac:dyDescent="0.2">
      <c r="A15" s="34"/>
      <c r="B15" s="38">
        <v>2012</v>
      </c>
      <c r="C15" s="115">
        <v>1442.759</v>
      </c>
      <c r="D15" s="107">
        <v>1233.298</v>
      </c>
      <c r="E15" s="107">
        <v>719.24609999999996</v>
      </c>
      <c r="F15" s="115">
        <v>431.61219999999997</v>
      </c>
      <c r="G15" s="107">
        <v>480.86840000000001</v>
      </c>
      <c r="H15" s="107">
        <v>756.05330000000004</v>
      </c>
      <c r="I15" s="107">
        <v>2143.2559999999999</v>
      </c>
      <c r="J15" s="107">
        <v>711.33929999999998</v>
      </c>
      <c r="K15" s="107">
        <v>361.40820000000002</v>
      </c>
      <c r="L15" s="107">
        <v>641.87609999999995</v>
      </c>
    </row>
    <row r="16" spans="1:14" x14ac:dyDescent="0.2">
      <c r="A16" s="34"/>
      <c r="B16" s="38">
        <v>2013</v>
      </c>
      <c r="C16" s="115">
        <v>1785.1089999999999</v>
      </c>
      <c r="D16" s="107">
        <v>1355.212</v>
      </c>
      <c r="E16" s="107">
        <v>552.83590000000004</v>
      </c>
      <c r="F16" s="115">
        <v>478.786</v>
      </c>
      <c r="G16" s="107">
        <v>601.89959999999996</v>
      </c>
      <c r="H16" s="107">
        <v>687.26289999999995</v>
      </c>
      <c r="I16" s="107">
        <v>1756.4010000000001</v>
      </c>
      <c r="J16" s="107">
        <v>766.51580000000001</v>
      </c>
      <c r="K16" s="107">
        <v>458.3734</v>
      </c>
      <c r="L16" s="107">
        <v>683.44230000000005</v>
      </c>
    </row>
    <row r="17" spans="1:12" x14ac:dyDescent="0.2">
      <c r="A17" s="34"/>
      <c r="B17" s="38">
        <v>2014</v>
      </c>
      <c r="C17" s="115">
        <v>1676.319</v>
      </c>
      <c r="D17" s="107">
        <v>1179.1679999999999</v>
      </c>
      <c r="E17" s="107">
        <v>581.38329999999996</v>
      </c>
      <c r="F17" s="115">
        <v>428.06240000000003</v>
      </c>
      <c r="G17" s="107">
        <v>671.86</v>
      </c>
      <c r="H17" s="107">
        <v>768.73590000000002</v>
      </c>
      <c r="I17" s="107">
        <v>1127.04</v>
      </c>
      <c r="J17" s="107">
        <v>687.20489999999995</v>
      </c>
      <c r="K17" s="107">
        <v>631.12599999999998</v>
      </c>
      <c r="L17" s="107">
        <v>622.10199999999998</v>
      </c>
    </row>
    <row r="18" spans="1:12" x14ac:dyDescent="0.2">
      <c r="A18" s="34"/>
      <c r="B18" s="38">
        <v>2015</v>
      </c>
      <c r="C18" s="115">
        <v>1832.4259999999999</v>
      </c>
      <c r="D18" s="107">
        <v>1337.2539999999999</v>
      </c>
      <c r="E18" s="107">
        <v>440.75729999999999</v>
      </c>
      <c r="F18" s="115">
        <v>519.81949999999995</v>
      </c>
      <c r="G18" s="107">
        <v>799.85720000000003</v>
      </c>
      <c r="H18" s="107">
        <v>897.28909999999996</v>
      </c>
      <c r="I18" s="107">
        <v>895.90819999999997</v>
      </c>
      <c r="J18" s="107">
        <v>830.8288</v>
      </c>
      <c r="K18" s="107">
        <v>640.84059999999999</v>
      </c>
      <c r="L18" s="107">
        <v>719.8664</v>
      </c>
    </row>
    <row r="19" spans="1:12" x14ac:dyDescent="0.2">
      <c r="A19" s="34"/>
      <c r="B19" s="38">
        <v>2016</v>
      </c>
      <c r="C19" s="115">
        <v>2007.7429999999999</v>
      </c>
      <c r="D19" s="107">
        <v>1560.222</v>
      </c>
      <c r="E19" s="107">
        <v>533.54719999999998</v>
      </c>
      <c r="F19" s="115">
        <v>539.79</v>
      </c>
      <c r="G19" s="107">
        <v>558.14080000000001</v>
      </c>
      <c r="H19" s="107">
        <v>838.12840000000006</v>
      </c>
      <c r="I19" s="107">
        <v>625.13170000000002</v>
      </c>
      <c r="J19" s="107">
        <v>802.39769999999999</v>
      </c>
      <c r="K19" s="107">
        <v>501.53640000000001</v>
      </c>
      <c r="L19" s="107">
        <v>733.70299999999997</v>
      </c>
    </row>
    <row r="20" spans="1:12" x14ac:dyDescent="0.2">
      <c r="A20" s="34"/>
      <c r="B20" s="38">
        <v>2017</v>
      </c>
      <c r="C20" s="115">
        <v>1798.347</v>
      </c>
      <c r="D20" s="107">
        <v>1568.4829999999999</v>
      </c>
      <c r="E20" s="107">
        <v>577.37760000000003</v>
      </c>
      <c r="F20" s="115">
        <v>532.79780000000005</v>
      </c>
      <c r="G20" s="107">
        <v>453.64359999999999</v>
      </c>
      <c r="H20" s="107">
        <v>1130.432</v>
      </c>
      <c r="I20" s="107">
        <v>887.93910000000005</v>
      </c>
      <c r="J20" s="107">
        <v>807.62170000000003</v>
      </c>
      <c r="K20" s="107">
        <v>574.95889999999997</v>
      </c>
      <c r="L20" s="107">
        <v>709.05139999999994</v>
      </c>
    </row>
    <row r="21" spans="1:12" x14ac:dyDescent="0.2">
      <c r="A21" s="34"/>
      <c r="B21" s="38">
        <v>2018</v>
      </c>
      <c r="C21" s="115">
        <v>1735.89538574219</v>
      </c>
      <c r="D21" s="107">
        <v>1326.46826171875</v>
      </c>
      <c r="E21" s="107">
        <v>522.80194091796898</v>
      </c>
      <c r="F21" s="115">
        <v>504.98202514648398</v>
      </c>
      <c r="G21" s="107">
        <v>438.35482788085898</v>
      </c>
      <c r="H21" s="107">
        <v>1161.14392089844</v>
      </c>
      <c r="I21" s="107">
        <v>1145.34814453125</v>
      </c>
      <c r="J21" s="107">
        <v>754.72332763671898</v>
      </c>
      <c r="K21" s="107">
        <v>673.60485839843795</v>
      </c>
      <c r="L21" s="107">
        <v>702.513427734375</v>
      </c>
    </row>
    <row r="22" spans="1:12" x14ac:dyDescent="0.2">
      <c r="A22" s="34"/>
      <c r="B22" s="38">
        <v>2019</v>
      </c>
      <c r="C22" s="239">
        <v>2223.766845703125</v>
      </c>
      <c r="D22" s="237">
        <v>1417.040283203125</v>
      </c>
      <c r="E22" s="237">
        <v>608.69415283203125</v>
      </c>
      <c r="F22" s="239">
        <v>555.02447509765625</v>
      </c>
      <c r="G22" s="237">
        <v>392.28176879882813</v>
      </c>
      <c r="H22" s="237">
        <v>840.033447265625</v>
      </c>
      <c r="I22" s="237">
        <v>1122.1861572265625</v>
      </c>
      <c r="J22" s="237">
        <v>754.6102294921875</v>
      </c>
      <c r="K22" s="237">
        <v>492.25921630859375</v>
      </c>
      <c r="L22" s="237">
        <v>742.06219482421875</v>
      </c>
    </row>
    <row r="23" spans="1:12" x14ac:dyDescent="0.2">
      <c r="A23" s="34"/>
      <c r="B23" s="38">
        <v>2020</v>
      </c>
      <c r="C23" s="239">
        <v>2300.62451171875</v>
      </c>
      <c r="D23" s="237">
        <v>1618.2044677734375</v>
      </c>
      <c r="E23" s="237">
        <v>518.5150146484375</v>
      </c>
      <c r="F23" s="239">
        <v>387.7928466796875</v>
      </c>
      <c r="G23" s="237">
        <v>389.68185424804688</v>
      </c>
      <c r="H23" s="237">
        <v>701.67987060546875</v>
      </c>
      <c r="I23" s="237">
        <v>1013.04248046875</v>
      </c>
      <c r="J23" s="237">
        <v>912.86700439453125</v>
      </c>
      <c r="K23" s="237">
        <v>457.70498657226563</v>
      </c>
      <c r="L23" s="237">
        <v>646.595458984375</v>
      </c>
    </row>
    <row r="24" spans="1:12" x14ac:dyDescent="0.2">
      <c r="A24" s="34"/>
      <c r="B24" s="38">
        <v>2021</v>
      </c>
      <c r="C24" s="239">
        <v>2342.748779296875</v>
      </c>
      <c r="D24" s="237">
        <v>1553.11767578125</v>
      </c>
      <c r="E24" s="237">
        <v>644.7724609375</v>
      </c>
      <c r="F24" s="239">
        <v>622.92529296875</v>
      </c>
      <c r="G24" s="237">
        <v>455.70751953125</v>
      </c>
      <c r="H24" s="237">
        <v>1147.0726318359375</v>
      </c>
      <c r="I24" s="237">
        <v>895.31231689453125</v>
      </c>
      <c r="J24" s="237">
        <v>1045.7430419921875</v>
      </c>
      <c r="K24" s="237">
        <v>530.7991943359375</v>
      </c>
      <c r="L24" s="237">
        <v>788.2979736328125</v>
      </c>
    </row>
    <row r="25" spans="1:12" x14ac:dyDescent="0.2">
      <c r="A25" s="34"/>
      <c r="B25" s="38">
        <v>2022</v>
      </c>
      <c r="C25" s="239">
        <v>2580.93701171875</v>
      </c>
      <c r="D25" s="237">
        <v>1651.2725830078125</v>
      </c>
      <c r="E25" s="237">
        <v>724.2716064453125</v>
      </c>
      <c r="F25" s="239">
        <v>680.59649658203125</v>
      </c>
      <c r="G25" s="237">
        <v>767.76898193359375</v>
      </c>
      <c r="H25" s="237">
        <v>1230.9808349609375</v>
      </c>
      <c r="I25" s="237">
        <v>1060.1826171875</v>
      </c>
      <c r="J25" s="237">
        <v>1111.864501953125</v>
      </c>
      <c r="K25" s="237">
        <v>590.56341552734375</v>
      </c>
      <c r="L25" s="237">
        <v>952.59893798828125</v>
      </c>
    </row>
    <row r="26" spans="1:12" ht="6" customHeight="1" x14ac:dyDescent="0.2">
      <c r="A26" s="34"/>
      <c r="B26" s="73"/>
      <c r="C26" s="113"/>
      <c r="D26" s="103"/>
      <c r="E26" s="103"/>
      <c r="F26" s="103"/>
      <c r="G26" s="103"/>
      <c r="H26" s="103"/>
      <c r="I26" s="103"/>
      <c r="J26" s="103"/>
      <c r="K26" s="103"/>
      <c r="L26" s="103"/>
    </row>
    <row r="27" spans="1:12" s="132" customFormat="1" ht="18.75" customHeight="1" x14ac:dyDescent="0.25">
      <c r="B27" s="203" t="s">
        <v>102</v>
      </c>
    </row>
    <row r="28" spans="1:12" s="132" customFormat="1" ht="9" customHeight="1" x14ac:dyDescent="0.25">
      <c r="B28" s="204" t="s">
        <v>220</v>
      </c>
    </row>
    <row r="29" spans="1:12" s="132" customFormat="1" ht="12.75" customHeight="1" x14ac:dyDescent="0.25">
      <c r="B29" s="205" t="s">
        <v>219</v>
      </c>
    </row>
    <row r="30" spans="1:12" s="33" customFormat="1" x14ac:dyDescent="0.2">
      <c r="B30" s="117" t="s">
        <v>127</v>
      </c>
    </row>
    <row r="31" spans="1:12" s="33" customFormat="1" x14ac:dyDescent="0.2">
      <c r="B31" s="53" t="s">
        <v>128</v>
      </c>
    </row>
    <row r="32" spans="1:12" s="33" customFormat="1" x14ac:dyDescent="0.2">
      <c r="B32" s="53" t="s">
        <v>129</v>
      </c>
      <c r="I32" s="51"/>
    </row>
    <row r="33" spans="2:12" s="33" customFormat="1" x14ac:dyDescent="0.2">
      <c r="B33" s="53" t="s">
        <v>207</v>
      </c>
    </row>
    <row r="34" spans="2:12" s="33" customFormat="1" x14ac:dyDescent="0.2">
      <c r="B34" s="53" t="s">
        <v>130</v>
      </c>
      <c r="I34" s="51"/>
    </row>
    <row r="35" spans="2:12" s="33" customFormat="1" x14ac:dyDescent="0.2">
      <c r="B35" s="53" t="s">
        <v>131</v>
      </c>
      <c r="I35" s="51"/>
    </row>
    <row r="36" spans="2:12" s="33" customFormat="1" x14ac:dyDescent="0.2">
      <c r="B36" s="53" t="s">
        <v>132</v>
      </c>
      <c r="I36" s="51"/>
    </row>
    <row r="37" spans="2:12" s="33" customFormat="1" x14ac:dyDescent="0.2">
      <c r="B37" s="53" t="s">
        <v>133</v>
      </c>
      <c r="I37" s="51"/>
    </row>
    <row r="38" spans="2:12" s="33" customFormat="1" x14ac:dyDescent="0.2">
      <c r="B38" s="53" t="s">
        <v>335</v>
      </c>
      <c r="I38" s="51"/>
    </row>
    <row r="39" spans="2:12" s="33" customFormat="1" x14ac:dyDescent="0.2">
      <c r="B39" s="104" t="s">
        <v>354</v>
      </c>
    </row>
    <row r="40" spans="2:12" s="33" customFormat="1" x14ac:dyDescent="0.2">
      <c r="B40" s="45" t="s">
        <v>73</v>
      </c>
    </row>
    <row r="41" spans="2:12" s="33" customFormat="1" x14ac:dyDescent="0.2"/>
    <row r="42" spans="2:12" s="33" customFormat="1" x14ac:dyDescent="0.2">
      <c r="B42" s="34"/>
      <c r="C42" s="34"/>
      <c r="D42" s="34"/>
      <c r="E42" s="34"/>
      <c r="F42" s="34"/>
      <c r="G42" s="34"/>
      <c r="H42" s="34"/>
      <c r="I42" s="34"/>
      <c r="J42" s="34"/>
    </row>
    <row r="44" spans="2:12" s="33" customFormat="1" x14ac:dyDescent="0.2">
      <c r="B44" s="34"/>
      <c r="C44" s="34"/>
      <c r="D44" s="34"/>
      <c r="E44" s="34"/>
      <c r="F44" s="34"/>
      <c r="G44" s="34"/>
      <c r="H44" s="34"/>
      <c r="I44" s="34"/>
      <c r="J44" s="34"/>
      <c r="K44" s="34"/>
      <c r="L44" s="34"/>
    </row>
    <row r="50" ht="12.75" customHeight="1" x14ac:dyDescent="0.2"/>
    <row r="76" spans="2:12" s="33" customFormat="1" ht="12.75" customHeight="1" x14ac:dyDescent="0.2">
      <c r="B76" s="34"/>
      <c r="C76" s="34"/>
      <c r="D76" s="34"/>
      <c r="E76" s="34"/>
      <c r="F76" s="34"/>
      <c r="G76" s="34"/>
      <c r="H76" s="34"/>
      <c r="I76" s="34"/>
      <c r="J76" s="34"/>
      <c r="K76" s="34"/>
      <c r="L76" s="34"/>
    </row>
    <row r="102" spans="2:12" s="33" customFormat="1" ht="12.75" customHeight="1" x14ac:dyDescent="0.2">
      <c r="B102" s="34"/>
      <c r="C102" s="34"/>
      <c r="D102" s="34"/>
      <c r="E102" s="34"/>
      <c r="F102" s="34"/>
      <c r="G102" s="34"/>
      <c r="H102" s="34"/>
      <c r="I102" s="34"/>
      <c r="J102" s="34"/>
      <c r="K102" s="34"/>
      <c r="L102" s="34"/>
    </row>
    <row r="128" spans="2:12" s="33" customFormat="1" ht="12.75" customHeight="1" x14ac:dyDescent="0.2">
      <c r="B128" s="34"/>
      <c r="C128" s="34"/>
      <c r="D128" s="34"/>
      <c r="E128" s="34"/>
      <c r="F128" s="34"/>
      <c r="G128" s="34"/>
      <c r="H128" s="34"/>
      <c r="I128" s="34"/>
      <c r="J128" s="34"/>
      <c r="K128" s="34"/>
      <c r="L128" s="34"/>
    </row>
    <row r="154" spans="2:12" s="33" customFormat="1" ht="12.75" customHeight="1" x14ac:dyDescent="0.2">
      <c r="B154" s="34"/>
      <c r="C154" s="34"/>
      <c r="D154" s="34"/>
      <c r="E154" s="34"/>
      <c r="F154" s="34"/>
      <c r="G154" s="34"/>
      <c r="H154" s="34"/>
      <c r="I154" s="34"/>
      <c r="J154" s="34"/>
      <c r="K154" s="34"/>
      <c r="L154" s="34"/>
    </row>
    <row r="180" spans="2:12" s="33" customFormat="1" ht="12.75" customHeight="1" x14ac:dyDescent="0.2">
      <c r="B180" s="34"/>
      <c r="C180" s="34"/>
      <c r="D180" s="34"/>
      <c r="E180" s="34"/>
      <c r="F180" s="34"/>
      <c r="G180" s="34"/>
      <c r="H180" s="34"/>
      <c r="I180" s="34"/>
      <c r="J180" s="34"/>
      <c r="K180" s="34"/>
      <c r="L180" s="34"/>
    </row>
    <row r="206" spans="2:12" s="33" customFormat="1" ht="12.75" customHeight="1" x14ac:dyDescent="0.2">
      <c r="B206" s="34"/>
      <c r="C206" s="34"/>
      <c r="D206" s="34"/>
      <c r="E206" s="34"/>
      <c r="F206" s="34"/>
      <c r="G206" s="34"/>
      <c r="H206" s="34"/>
      <c r="I206" s="34"/>
      <c r="J206" s="34"/>
      <c r="K206" s="34"/>
      <c r="L206" s="34"/>
    </row>
    <row r="232" spans="2:12" s="33" customFormat="1" ht="12.75" customHeight="1" x14ac:dyDescent="0.2">
      <c r="B232" s="34"/>
      <c r="C232" s="34"/>
      <c r="D232" s="34"/>
      <c r="E232" s="34"/>
      <c r="F232" s="34"/>
      <c r="G232" s="34"/>
      <c r="H232" s="34"/>
      <c r="I232" s="34"/>
      <c r="J232" s="34"/>
      <c r="K232" s="34"/>
      <c r="L232" s="34"/>
    </row>
    <row r="258" spans="2:12" s="33" customFormat="1" ht="12.75" customHeight="1" x14ac:dyDescent="0.2">
      <c r="B258" s="34"/>
      <c r="C258" s="34"/>
      <c r="D258" s="34"/>
      <c r="E258" s="34"/>
      <c r="F258" s="34"/>
      <c r="G258" s="34"/>
      <c r="H258" s="34"/>
      <c r="I258" s="34"/>
      <c r="J258" s="34"/>
      <c r="K258" s="34"/>
      <c r="L258" s="34"/>
    </row>
    <row r="284" spans="2:12" s="33" customFormat="1" ht="12.75" customHeight="1" x14ac:dyDescent="0.2">
      <c r="B284" s="34"/>
      <c r="C284" s="34"/>
      <c r="D284" s="34"/>
      <c r="E284" s="34"/>
      <c r="F284" s="34"/>
      <c r="G284" s="34"/>
      <c r="H284" s="34"/>
      <c r="I284" s="34"/>
      <c r="J284" s="34"/>
      <c r="K284" s="34"/>
      <c r="L284" s="34"/>
    </row>
    <row r="310" spans="2:12" s="33" customFormat="1" ht="12.75" customHeight="1" x14ac:dyDescent="0.2">
      <c r="B310" s="34"/>
      <c r="C310" s="34"/>
      <c r="D310" s="34"/>
      <c r="E310" s="34"/>
      <c r="F310" s="34"/>
      <c r="G310" s="34"/>
      <c r="H310" s="34"/>
      <c r="I310" s="34"/>
      <c r="J310" s="34"/>
      <c r="K310" s="34"/>
      <c r="L310" s="34"/>
    </row>
    <row r="336" spans="2:12" s="33" customFormat="1" ht="12.75" customHeight="1" x14ac:dyDescent="0.2">
      <c r="B336" s="34"/>
      <c r="C336" s="34"/>
      <c r="D336" s="34"/>
      <c r="E336" s="34"/>
      <c r="F336" s="34"/>
      <c r="G336" s="34"/>
      <c r="H336" s="34"/>
      <c r="I336" s="34"/>
      <c r="J336" s="34"/>
      <c r="K336" s="34"/>
      <c r="L336" s="34"/>
    </row>
  </sheetData>
  <mergeCells count="2">
    <mergeCell ref="B2:L2"/>
    <mergeCell ref="B3:L3"/>
  </mergeCells>
  <conditionalFormatting sqref="D46:D270">
    <cfRule type="cellIs" dxfId="162" priority="1" operator="greaterThan">
      <formula>13</formula>
    </cfRule>
  </conditionalFormatting>
  <pageMargins left="0.7" right="0.7" top="0.75" bottom="0.75" header="0.3" footer="0.3"/>
  <pageSetup scale="74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C777C8-0963-4120-8EF1-6321EF1EF39D}">
  <sheetPr codeName="Hoja19">
    <tabColor theme="0" tint="-0.499984740745262"/>
    <pageSetUpPr fitToPage="1"/>
  </sheetPr>
  <dimension ref="A1:K162"/>
  <sheetViews>
    <sheetView showGridLines="0" zoomScale="85" zoomScaleNormal="85" zoomScaleSheetLayoutView="85" workbookViewId="0"/>
  </sheetViews>
  <sheetFormatPr baseColWidth="10" defaultRowHeight="12.75" x14ac:dyDescent="0.2"/>
  <cols>
    <col min="1" max="1" width="5.7109375" style="118" customWidth="1"/>
    <col min="2" max="2" width="13.85546875" style="118" customWidth="1"/>
    <col min="3" max="3" width="16.28515625" style="118" customWidth="1"/>
    <col min="4" max="4" width="16.7109375" style="118" customWidth="1"/>
    <col min="5" max="5" width="18.85546875" style="118" customWidth="1"/>
    <col min="6" max="6" width="15.7109375" style="118" customWidth="1"/>
    <col min="7" max="7" width="18.7109375" style="118" customWidth="1"/>
    <col min="8" max="8" width="18.85546875" style="118" customWidth="1"/>
    <col min="9" max="16384" width="11.42578125" style="118"/>
  </cols>
  <sheetData>
    <row r="1" spans="1:11" x14ac:dyDescent="0.2">
      <c r="A1" s="61"/>
      <c r="B1" s="35"/>
      <c r="C1" s="35"/>
      <c r="D1" s="35"/>
      <c r="E1" s="35"/>
      <c r="F1" s="35"/>
      <c r="G1" s="35"/>
      <c r="H1" s="35"/>
    </row>
    <row r="2" spans="1:11" ht="35.25" customHeight="1" x14ac:dyDescent="0.2">
      <c r="A2" s="61"/>
      <c r="B2" s="324" t="s">
        <v>373</v>
      </c>
      <c r="C2" s="324"/>
      <c r="D2" s="324"/>
      <c r="E2" s="324"/>
      <c r="F2" s="324"/>
      <c r="G2" s="324"/>
      <c r="H2" s="324"/>
      <c r="J2" s="148"/>
    </row>
    <row r="3" spans="1:11" ht="15.75" x14ac:dyDescent="0.25">
      <c r="A3" s="61"/>
      <c r="B3" s="325" t="s">
        <v>226</v>
      </c>
      <c r="C3" s="325"/>
      <c r="D3" s="325"/>
      <c r="E3" s="325"/>
      <c r="F3" s="325"/>
      <c r="G3" s="325"/>
      <c r="H3" s="325"/>
    </row>
    <row r="4" spans="1:11" ht="5.0999999999999996" customHeight="1" x14ac:dyDescent="0.2">
      <c r="A4" s="61"/>
      <c r="B4" s="35"/>
      <c r="C4" s="35"/>
      <c r="D4" s="35"/>
      <c r="E4" s="35"/>
      <c r="F4" s="35"/>
      <c r="G4" s="35"/>
      <c r="H4" s="35"/>
    </row>
    <row r="5" spans="1:11" ht="30" customHeight="1" x14ac:dyDescent="0.2">
      <c r="A5" s="61"/>
      <c r="B5" s="36" t="s">
        <v>1</v>
      </c>
      <c r="C5" s="36" t="s">
        <v>56</v>
      </c>
      <c r="D5" s="36" t="s">
        <v>33</v>
      </c>
      <c r="E5" s="36" t="s">
        <v>57</v>
      </c>
      <c r="F5" s="36" t="s">
        <v>134</v>
      </c>
      <c r="G5" s="36" t="s">
        <v>135</v>
      </c>
      <c r="H5" s="36" t="s">
        <v>104</v>
      </c>
    </row>
    <row r="6" spans="1:11" ht="5.0999999999999996" customHeight="1" x14ac:dyDescent="0.2">
      <c r="A6" s="61"/>
      <c r="B6" s="69"/>
      <c r="C6" s="98"/>
      <c r="D6" s="98"/>
      <c r="E6" s="98"/>
      <c r="F6" s="98"/>
      <c r="G6" s="98"/>
      <c r="H6" s="98"/>
    </row>
    <row r="7" spans="1:11" ht="12.75" customHeight="1" x14ac:dyDescent="0.2">
      <c r="A7" s="61"/>
      <c r="B7" s="38">
        <v>2004</v>
      </c>
      <c r="C7" s="112">
        <v>461.50400000000002</v>
      </c>
      <c r="D7" s="112">
        <v>191.96709999999999</v>
      </c>
      <c r="E7" s="112">
        <v>305.66289999999998</v>
      </c>
      <c r="F7" s="112">
        <v>944.58460000000002</v>
      </c>
      <c r="G7" s="115">
        <v>244.48910000000001</v>
      </c>
      <c r="H7" s="115">
        <v>310.1413</v>
      </c>
      <c r="J7" s="119"/>
    </row>
    <row r="8" spans="1:11" ht="12.75" customHeight="1" x14ac:dyDescent="0.2">
      <c r="A8" s="61"/>
      <c r="B8" s="38">
        <v>2005</v>
      </c>
      <c r="C8" s="112">
        <v>387.83550000000002</v>
      </c>
      <c r="D8" s="112">
        <v>149.5615</v>
      </c>
      <c r="E8" s="112">
        <v>321.91770000000002</v>
      </c>
      <c r="F8" s="112">
        <v>960.95230000000004</v>
      </c>
      <c r="G8" s="115">
        <v>322.41180000000003</v>
      </c>
      <c r="H8" s="115">
        <v>282.267</v>
      </c>
      <c r="K8" s="119"/>
    </row>
    <row r="9" spans="1:11" ht="12.75" customHeight="1" x14ac:dyDescent="0.2">
      <c r="A9" s="61"/>
      <c r="B9" s="38">
        <v>2006</v>
      </c>
      <c r="C9" s="112">
        <v>317.28769999999997</v>
      </c>
      <c r="D9" s="112">
        <v>150.5881</v>
      </c>
      <c r="E9" s="112">
        <v>344.33670000000001</v>
      </c>
      <c r="F9" s="112">
        <v>869.08240000000001</v>
      </c>
      <c r="G9" s="115">
        <v>251.76439999999999</v>
      </c>
      <c r="H9" s="115">
        <v>264.76510000000002</v>
      </c>
      <c r="J9" s="119"/>
    </row>
    <row r="10" spans="1:11" ht="12.75" customHeight="1" x14ac:dyDescent="0.2">
      <c r="A10" s="61"/>
      <c r="B10" s="38">
        <v>2007</v>
      </c>
      <c r="C10" s="112">
        <v>530.09469999999999</v>
      </c>
      <c r="D10" s="112">
        <v>221.965</v>
      </c>
      <c r="E10" s="112">
        <v>497.08769999999998</v>
      </c>
      <c r="F10" s="112">
        <v>978.79639999999995</v>
      </c>
      <c r="G10" s="115">
        <v>310.26119999999997</v>
      </c>
      <c r="H10" s="115">
        <v>381.1318</v>
      </c>
      <c r="J10" s="119"/>
      <c r="K10" s="119"/>
    </row>
    <row r="11" spans="1:11" ht="12.75" customHeight="1" x14ac:dyDescent="0.2">
      <c r="A11" s="61"/>
      <c r="B11" s="38">
        <v>2008</v>
      </c>
      <c r="C11" s="112">
        <v>588.8827</v>
      </c>
      <c r="D11" s="112">
        <v>255.60489999999999</v>
      </c>
      <c r="E11" s="112">
        <v>464.39780000000002</v>
      </c>
      <c r="F11" s="112">
        <v>1104.614</v>
      </c>
      <c r="G11" s="115">
        <v>322.61829999999998</v>
      </c>
      <c r="H11" s="115">
        <v>427.5693</v>
      </c>
    </row>
    <row r="12" spans="1:11" ht="12.75" customHeight="1" x14ac:dyDescent="0.2">
      <c r="A12" s="61"/>
      <c r="B12" s="38">
        <v>2009</v>
      </c>
      <c r="C12" s="112">
        <v>596.39059999999995</v>
      </c>
      <c r="D12" s="112">
        <v>309.02719999999999</v>
      </c>
      <c r="E12" s="112">
        <v>819.44470000000001</v>
      </c>
      <c r="F12" s="112">
        <v>1129.884</v>
      </c>
      <c r="G12" s="115">
        <v>359.14440000000002</v>
      </c>
      <c r="H12" s="115">
        <v>494.83929999999998</v>
      </c>
      <c r="J12" s="119"/>
    </row>
    <row r="13" spans="1:11" ht="12.75" customHeight="1" x14ac:dyDescent="0.2">
      <c r="A13" s="61"/>
      <c r="B13" s="38">
        <v>2010</v>
      </c>
      <c r="C13" s="112">
        <v>673.46370000000002</v>
      </c>
      <c r="D13" s="112">
        <v>370.17939999999999</v>
      </c>
      <c r="E13" s="112">
        <v>665.75890000000004</v>
      </c>
      <c r="F13" s="112">
        <v>1224.723</v>
      </c>
      <c r="G13" s="115">
        <v>358.0256</v>
      </c>
      <c r="H13" s="115">
        <v>560.37800000000004</v>
      </c>
      <c r="K13" s="119"/>
    </row>
    <row r="14" spans="1:11" ht="12.75" customHeight="1" x14ac:dyDescent="0.2">
      <c r="A14" s="61"/>
      <c r="B14" s="38">
        <v>2011</v>
      </c>
      <c r="C14" s="112">
        <v>706.96619999999996</v>
      </c>
      <c r="D14" s="112">
        <v>410.55259999999998</v>
      </c>
      <c r="E14" s="112">
        <v>716.14179999999999</v>
      </c>
      <c r="F14" s="112">
        <v>1542.8119999999999</v>
      </c>
      <c r="G14" s="115">
        <v>471.70909999999998</v>
      </c>
      <c r="H14" s="115">
        <v>614.15160000000003</v>
      </c>
      <c r="K14" s="119"/>
    </row>
    <row r="15" spans="1:11" ht="12.75" customHeight="1" x14ac:dyDescent="0.2">
      <c r="A15" s="61"/>
      <c r="B15" s="38">
        <v>2012</v>
      </c>
      <c r="C15" s="112">
        <v>765.0598</v>
      </c>
      <c r="D15" s="112">
        <v>435.28070000000002</v>
      </c>
      <c r="E15" s="112">
        <v>1018.457</v>
      </c>
      <c r="F15" s="112">
        <v>1163.462</v>
      </c>
      <c r="G15" s="115">
        <v>361.40820000000002</v>
      </c>
      <c r="H15" s="115">
        <v>641.87609999999995</v>
      </c>
    </row>
    <row r="16" spans="1:11" ht="12.75" customHeight="1" x14ac:dyDescent="0.2">
      <c r="A16" s="61"/>
      <c r="B16" s="38">
        <v>2013</v>
      </c>
      <c r="C16" s="112">
        <v>815.19889999999998</v>
      </c>
      <c r="D16" s="112">
        <v>491.29750000000001</v>
      </c>
      <c r="E16" s="112">
        <v>904.59839999999997</v>
      </c>
      <c r="F16" s="112">
        <v>1376.38</v>
      </c>
      <c r="G16" s="115">
        <v>458.3734</v>
      </c>
      <c r="H16" s="115">
        <v>683.44230000000005</v>
      </c>
    </row>
    <row r="17" spans="1:11" ht="12.75" customHeight="1" x14ac:dyDescent="0.2">
      <c r="A17" s="61"/>
      <c r="B17" s="38">
        <v>2014</v>
      </c>
      <c r="C17" s="112">
        <v>608.77689999999996</v>
      </c>
      <c r="D17" s="112">
        <v>440.76179999999999</v>
      </c>
      <c r="E17" s="112">
        <v>1159.1969999999999</v>
      </c>
      <c r="F17" s="112">
        <v>1395.2719999999999</v>
      </c>
      <c r="G17" s="115">
        <v>631.12599999999998</v>
      </c>
      <c r="H17" s="115">
        <v>622.10199999999998</v>
      </c>
      <c r="K17" s="119"/>
    </row>
    <row r="18" spans="1:11" ht="12.75" customHeight="1" x14ac:dyDescent="0.2">
      <c r="A18" s="61"/>
      <c r="B18" s="38">
        <v>2015</v>
      </c>
      <c r="C18" s="112">
        <v>794.90340000000003</v>
      </c>
      <c r="D18" s="112">
        <v>482.75940000000003</v>
      </c>
      <c r="E18" s="112">
        <v>1157.8109999999999</v>
      </c>
      <c r="F18" s="112">
        <v>1534.655</v>
      </c>
      <c r="G18" s="115">
        <v>640.84059999999999</v>
      </c>
      <c r="H18" s="115">
        <v>719.8664</v>
      </c>
      <c r="K18" s="119"/>
    </row>
    <row r="19" spans="1:11" ht="12.75" customHeight="1" x14ac:dyDescent="0.2">
      <c r="A19" s="61"/>
      <c r="B19" s="38">
        <v>2016</v>
      </c>
      <c r="C19" s="112">
        <v>656.13170000000002</v>
      </c>
      <c r="D19" s="112">
        <v>491.048</v>
      </c>
      <c r="E19" s="112">
        <v>1103.4079999999999</v>
      </c>
      <c r="F19" s="112">
        <v>1723.9369999999999</v>
      </c>
      <c r="G19" s="115">
        <v>501.53640000000001</v>
      </c>
      <c r="H19" s="115">
        <v>733.70299999999997</v>
      </c>
      <c r="K19" s="119"/>
    </row>
    <row r="20" spans="1:11" ht="12.75" customHeight="1" x14ac:dyDescent="0.2">
      <c r="A20" s="61"/>
      <c r="B20" s="38">
        <v>2017</v>
      </c>
      <c r="C20" s="112">
        <v>805.21640000000002</v>
      </c>
      <c r="D20" s="112">
        <v>498.3467</v>
      </c>
      <c r="E20" s="112">
        <v>1092.31</v>
      </c>
      <c r="F20" s="112">
        <v>1595.768</v>
      </c>
      <c r="G20" s="115">
        <v>574.95889999999997</v>
      </c>
      <c r="H20" s="115">
        <v>709.05139999999994</v>
      </c>
      <c r="K20" s="119"/>
    </row>
    <row r="21" spans="1:11" ht="12.75" customHeight="1" x14ac:dyDescent="0.2">
      <c r="A21" s="61"/>
      <c r="B21" s="38">
        <v>2018</v>
      </c>
      <c r="C21" s="112">
        <v>742.25988769531295</v>
      </c>
      <c r="D21" s="112">
        <v>502.70538330078102</v>
      </c>
      <c r="E21" s="112">
        <v>1182.49401855469</v>
      </c>
      <c r="F21" s="112">
        <v>1596.60998535156</v>
      </c>
      <c r="G21" s="115">
        <v>673.60485839843795</v>
      </c>
      <c r="H21" s="115">
        <v>702.513427734375</v>
      </c>
      <c r="K21" s="119"/>
    </row>
    <row r="22" spans="1:11" ht="12.75" customHeight="1" x14ac:dyDescent="0.2">
      <c r="A22" s="61"/>
      <c r="B22" s="38">
        <v>2019</v>
      </c>
      <c r="C22" s="238">
        <v>711.381103515625</v>
      </c>
      <c r="D22" s="238">
        <v>564.94281005859375</v>
      </c>
      <c r="E22" s="238">
        <v>1321.8223876953125</v>
      </c>
      <c r="F22" s="238">
        <v>1600.3392333984375</v>
      </c>
      <c r="G22" s="239">
        <v>492.25921630859375</v>
      </c>
      <c r="H22" s="239">
        <v>742.06219482421875</v>
      </c>
      <c r="K22" s="119"/>
    </row>
    <row r="23" spans="1:11" ht="12.75" customHeight="1" x14ac:dyDescent="0.2">
      <c r="A23" s="61"/>
      <c r="B23" s="38">
        <v>2020</v>
      </c>
      <c r="C23" s="238">
        <v>663.65374755859375</v>
      </c>
      <c r="D23" s="238">
        <v>423.6856689453125</v>
      </c>
      <c r="E23" s="238">
        <v>595.1810302734375</v>
      </c>
      <c r="F23" s="238">
        <v>1908.4456787109375</v>
      </c>
      <c r="G23" s="239">
        <v>457.70498657226563</v>
      </c>
      <c r="H23" s="239">
        <v>646.595458984375</v>
      </c>
      <c r="K23" s="119"/>
    </row>
    <row r="24" spans="1:11" ht="12.75" customHeight="1" x14ac:dyDescent="0.2">
      <c r="A24" s="61"/>
      <c r="B24" s="38">
        <v>2021</v>
      </c>
      <c r="C24" s="238">
        <v>964.77716064453125</v>
      </c>
      <c r="D24" s="238">
        <v>560.896728515625</v>
      </c>
      <c r="E24" s="238">
        <v>1077.5567626953125</v>
      </c>
      <c r="F24" s="238">
        <v>1692.5223388671875</v>
      </c>
      <c r="G24" s="239">
        <v>530.7991943359375</v>
      </c>
      <c r="H24" s="239">
        <v>788.2979736328125</v>
      </c>
      <c r="K24" s="119"/>
    </row>
    <row r="25" spans="1:11" ht="12.75" customHeight="1" x14ac:dyDescent="0.2">
      <c r="A25" s="61"/>
      <c r="B25" s="38">
        <v>2022</v>
      </c>
      <c r="C25" s="238">
        <v>996.3592529296875</v>
      </c>
      <c r="D25" s="238">
        <v>649.88177490234375</v>
      </c>
      <c r="E25" s="238">
        <v>1425.5067138671875</v>
      </c>
      <c r="F25" s="238">
        <v>2353.959228515625</v>
      </c>
      <c r="G25" s="239">
        <v>590.56341552734375</v>
      </c>
      <c r="H25" s="239">
        <v>952.59893798828125</v>
      </c>
      <c r="K25" s="119"/>
    </row>
    <row r="26" spans="1:11" ht="5.0999999999999996" customHeight="1" x14ac:dyDescent="0.2">
      <c r="A26" s="61"/>
      <c r="B26" s="73"/>
      <c r="C26" s="113"/>
      <c r="D26" s="103"/>
      <c r="E26" s="103"/>
      <c r="F26" s="103"/>
      <c r="G26" s="103"/>
      <c r="H26" s="103"/>
    </row>
    <row r="27" spans="1:11" s="132" customFormat="1" ht="18.75" customHeight="1" x14ac:dyDescent="0.25">
      <c r="B27" s="203" t="s">
        <v>102</v>
      </c>
    </row>
    <row r="28" spans="1:11" s="132" customFormat="1" ht="9" customHeight="1" x14ac:dyDescent="0.25">
      <c r="B28" s="204" t="s">
        <v>220</v>
      </c>
    </row>
    <row r="29" spans="1:11" s="132" customFormat="1" ht="12.75" customHeight="1" x14ac:dyDescent="0.25">
      <c r="B29" s="205" t="s">
        <v>219</v>
      </c>
    </row>
    <row r="30" spans="1:11" s="61" customFormat="1" x14ac:dyDescent="0.2">
      <c r="B30" s="120" t="s">
        <v>136</v>
      </c>
      <c r="C30" s="120"/>
      <c r="D30" s="120"/>
      <c r="E30" s="120"/>
      <c r="F30" s="120"/>
      <c r="G30" s="120"/>
      <c r="H30" s="120"/>
    </row>
    <row r="31" spans="1:11" s="61" customFormat="1" ht="13.5" customHeight="1" x14ac:dyDescent="0.2">
      <c r="B31" s="120" t="s">
        <v>137</v>
      </c>
      <c r="C31" s="116"/>
      <c r="D31" s="116"/>
      <c r="E31" s="116"/>
      <c r="F31" s="116"/>
      <c r="G31" s="116"/>
      <c r="H31" s="116"/>
    </row>
    <row r="32" spans="1:11" s="61" customFormat="1" x14ac:dyDescent="0.2">
      <c r="B32" s="120" t="s">
        <v>336</v>
      </c>
      <c r="C32" s="116"/>
      <c r="D32" s="116"/>
      <c r="E32" s="116"/>
      <c r="F32" s="116"/>
      <c r="G32" s="116"/>
      <c r="H32" s="116"/>
    </row>
    <row r="33" spans="2:8" s="61" customFormat="1" x14ac:dyDescent="0.2">
      <c r="B33" s="104" t="s">
        <v>354</v>
      </c>
      <c r="C33" s="122"/>
      <c r="D33" s="122"/>
      <c r="E33" s="122"/>
      <c r="F33" s="122"/>
      <c r="G33" s="122"/>
      <c r="H33" s="122"/>
    </row>
    <row r="34" spans="2:8" s="61" customFormat="1" x14ac:dyDescent="0.2">
      <c r="B34" s="45" t="s">
        <v>73</v>
      </c>
      <c r="C34" s="122"/>
      <c r="D34" s="122"/>
      <c r="E34" s="122"/>
      <c r="F34" s="122"/>
      <c r="G34" s="122"/>
      <c r="H34" s="122"/>
    </row>
    <row r="35" spans="2:8" s="61" customFormat="1" x14ac:dyDescent="0.2">
      <c r="B35" s="122"/>
      <c r="C35" s="122"/>
      <c r="D35" s="122"/>
      <c r="E35" s="122"/>
      <c r="F35" s="122"/>
      <c r="G35" s="122"/>
      <c r="H35" s="122"/>
    </row>
    <row r="36" spans="2:8" x14ac:dyDescent="0.2">
      <c r="B36" s="34"/>
      <c r="C36" s="34"/>
      <c r="D36" s="34"/>
      <c r="E36" s="34"/>
    </row>
    <row r="37" spans="2:8" x14ac:dyDescent="0.2">
      <c r="B37" s="34"/>
      <c r="C37" s="34"/>
      <c r="D37" s="34"/>
      <c r="E37" s="34"/>
    </row>
    <row r="38" spans="2:8" ht="15" x14ac:dyDescent="0.25">
      <c r="B38" s="34"/>
      <c r="C38" s="34"/>
      <c r="D38" s="123"/>
    </row>
    <row r="39" spans="2:8" ht="15" x14ac:dyDescent="0.25">
      <c r="B39" s="34"/>
      <c r="C39" s="34"/>
      <c r="D39" s="123"/>
    </row>
    <row r="40" spans="2:8" ht="15" x14ac:dyDescent="0.25">
      <c r="B40" s="34"/>
      <c r="C40" s="34"/>
      <c r="D40" s="123"/>
    </row>
    <row r="41" spans="2:8" ht="15" x14ac:dyDescent="0.25">
      <c r="B41" s="34"/>
      <c r="C41" s="34"/>
      <c r="D41" s="123"/>
    </row>
    <row r="42" spans="2:8" ht="15" x14ac:dyDescent="0.25">
      <c r="B42" s="34"/>
      <c r="C42" s="34"/>
      <c r="D42" s="123"/>
    </row>
    <row r="43" spans="2:8" ht="15" x14ac:dyDescent="0.25">
      <c r="B43" s="34"/>
      <c r="C43" s="34"/>
      <c r="D43" s="123"/>
    </row>
    <row r="44" spans="2:8" ht="15" x14ac:dyDescent="0.25">
      <c r="B44" s="34"/>
      <c r="C44" s="34"/>
      <c r="D44" s="123"/>
    </row>
    <row r="45" spans="2:8" ht="15" x14ac:dyDescent="0.25">
      <c r="B45" s="34"/>
      <c r="C45" s="34"/>
      <c r="D45" s="123"/>
    </row>
    <row r="46" spans="2:8" ht="15" x14ac:dyDescent="0.25">
      <c r="B46" s="34"/>
      <c r="C46" s="34"/>
      <c r="D46" s="123"/>
    </row>
    <row r="47" spans="2:8" ht="15" x14ac:dyDescent="0.25">
      <c r="B47" s="34"/>
      <c r="C47" s="34"/>
      <c r="D47" s="123"/>
    </row>
    <row r="48" spans="2:8" ht="15" x14ac:dyDescent="0.25">
      <c r="B48" s="34"/>
      <c r="C48" s="34"/>
      <c r="D48" s="123"/>
    </row>
    <row r="49" spans="2:4" ht="15" x14ac:dyDescent="0.25">
      <c r="B49" s="34"/>
      <c r="C49" s="34"/>
      <c r="D49" s="123"/>
    </row>
    <row r="50" spans="2:4" ht="15" x14ac:dyDescent="0.25">
      <c r="B50" s="34"/>
      <c r="C50" s="34"/>
      <c r="D50" s="123"/>
    </row>
    <row r="51" spans="2:4" ht="15" x14ac:dyDescent="0.25">
      <c r="B51" s="34"/>
      <c r="C51" s="34"/>
      <c r="D51" s="123"/>
    </row>
    <row r="52" spans="2:4" ht="15" x14ac:dyDescent="0.25">
      <c r="B52" s="34"/>
      <c r="C52" s="34"/>
      <c r="D52" s="123"/>
    </row>
    <row r="53" spans="2:4" ht="15" x14ac:dyDescent="0.25">
      <c r="B53" s="34"/>
      <c r="C53" s="34"/>
      <c r="D53" s="123"/>
    </row>
    <row r="54" spans="2:4" ht="15" x14ac:dyDescent="0.25">
      <c r="B54" s="34"/>
      <c r="C54" s="34"/>
      <c r="D54" s="123"/>
    </row>
    <row r="55" spans="2:4" ht="15" x14ac:dyDescent="0.25">
      <c r="B55" s="34"/>
      <c r="C55" s="34"/>
      <c r="D55" s="123"/>
    </row>
    <row r="56" spans="2:4" ht="15" x14ac:dyDescent="0.25">
      <c r="B56" s="34"/>
      <c r="C56" s="34"/>
      <c r="D56" s="123"/>
    </row>
    <row r="57" spans="2:4" ht="15" x14ac:dyDescent="0.25">
      <c r="B57" s="34"/>
      <c r="C57" s="34"/>
      <c r="D57" s="123"/>
    </row>
    <row r="58" spans="2:4" ht="15" x14ac:dyDescent="0.25">
      <c r="B58" s="34"/>
      <c r="C58" s="34"/>
      <c r="D58" s="123"/>
    </row>
    <row r="59" spans="2:4" ht="15" x14ac:dyDescent="0.25">
      <c r="B59" s="34"/>
      <c r="C59" s="34"/>
      <c r="D59" s="123"/>
    </row>
    <row r="60" spans="2:4" ht="15" x14ac:dyDescent="0.25">
      <c r="B60" s="34"/>
      <c r="C60" s="34"/>
      <c r="D60" s="123"/>
    </row>
    <row r="61" spans="2:4" ht="15" x14ac:dyDescent="0.25">
      <c r="B61" s="34"/>
      <c r="C61" s="34"/>
      <c r="D61" s="123"/>
    </row>
    <row r="62" spans="2:4" ht="15" x14ac:dyDescent="0.25">
      <c r="B62" s="34"/>
      <c r="C62" s="34"/>
      <c r="D62" s="123"/>
    </row>
    <row r="63" spans="2:4" ht="15" x14ac:dyDescent="0.25">
      <c r="B63" s="34"/>
      <c r="C63" s="34"/>
      <c r="D63" s="123"/>
    </row>
    <row r="64" spans="2:4" ht="15" x14ac:dyDescent="0.25">
      <c r="B64" s="34"/>
      <c r="C64" s="34"/>
      <c r="D64" s="123"/>
    </row>
    <row r="65" spans="2:4" ht="15" x14ac:dyDescent="0.25">
      <c r="B65" s="34"/>
      <c r="C65" s="34"/>
      <c r="D65" s="123"/>
    </row>
    <row r="66" spans="2:4" ht="15" x14ac:dyDescent="0.25">
      <c r="B66" s="34"/>
      <c r="C66" s="34"/>
      <c r="D66" s="123"/>
    </row>
    <row r="67" spans="2:4" ht="15" x14ac:dyDescent="0.25">
      <c r="B67" s="34"/>
      <c r="C67" s="34"/>
      <c r="D67" s="123"/>
    </row>
    <row r="68" spans="2:4" ht="15" x14ac:dyDescent="0.25">
      <c r="B68" s="34"/>
      <c r="C68" s="34"/>
      <c r="D68" s="123"/>
    </row>
    <row r="69" spans="2:4" ht="15" x14ac:dyDescent="0.25">
      <c r="B69" s="34"/>
      <c r="C69" s="34"/>
      <c r="D69" s="123"/>
    </row>
    <row r="70" spans="2:4" ht="15" x14ac:dyDescent="0.25">
      <c r="B70" s="34"/>
      <c r="C70" s="34"/>
      <c r="D70" s="123"/>
    </row>
    <row r="71" spans="2:4" ht="15" x14ac:dyDescent="0.25">
      <c r="B71" s="34"/>
      <c r="C71" s="34"/>
      <c r="D71" s="123"/>
    </row>
    <row r="72" spans="2:4" ht="15" x14ac:dyDescent="0.25">
      <c r="B72" s="34"/>
      <c r="C72" s="34"/>
      <c r="D72" s="123"/>
    </row>
    <row r="73" spans="2:4" ht="15" x14ac:dyDescent="0.25">
      <c r="B73" s="34"/>
      <c r="C73" s="34"/>
      <c r="D73" s="123"/>
    </row>
    <row r="74" spans="2:4" ht="15" x14ac:dyDescent="0.25">
      <c r="B74" s="34"/>
      <c r="C74" s="34"/>
      <c r="D74" s="123"/>
    </row>
    <row r="75" spans="2:4" ht="15" x14ac:dyDescent="0.25">
      <c r="B75" s="34"/>
      <c r="C75" s="34"/>
      <c r="D75" s="123"/>
    </row>
    <row r="76" spans="2:4" ht="15" x14ac:dyDescent="0.25">
      <c r="B76" s="34"/>
      <c r="C76" s="34"/>
      <c r="D76" s="123"/>
    </row>
    <row r="77" spans="2:4" ht="15" x14ac:dyDescent="0.25">
      <c r="B77" s="34"/>
      <c r="C77" s="34"/>
      <c r="D77" s="123"/>
    </row>
    <row r="78" spans="2:4" ht="15" x14ac:dyDescent="0.25">
      <c r="B78" s="34"/>
      <c r="C78" s="34"/>
      <c r="D78" s="123"/>
    </row>
    <row r="79" spans="2:4" ht="15" x14ac:dyDescent="0.25">
      <c r="B79" s="34"/>
      <c r="C79" s="34"/>
      <c r="D79" s="123"/>
    </row>
    <row r="80" spans="2:4" ht="15" x14ac:dyDescent="0.25">
      <c r="B80" s="34"/>
      <c r="C80" s="34"/>
      <c r="D80" s="123"/>
    </row>
    <row r="81" spans="2:4" ht="15" x14ac:dyDescent="0.25">
      <c r="B81" s="34"/>
      <c r="C81" s="34"/>
      <c r="D81" s="123"/>
    </row>
    <row r="82" spans="2:4" ht="15" x14ac:dyDescent="0.25">
      <c r="B82" s="34"/>
      <c r="C82" s="34"/>
      <c r="D82" s="123"/>
    </row>
    <row r="83" spans="2:4" ht="15" x14ac:dyDescent="0.25">
      <c r="B83" s="34"/>
      <c r="C83" s="34"/>
      <c r="D83" s="123"/>
    </row>
    <row r="84" spans="2:4" ht="15" x14ac:dyDescent="0.25">
      <c r="B84" s="34"/>
      <c r="C84" s="34"/>
      <c r="D84" s="123"/>
    </row>
    <row r="85" spans="2:4" ht="15" x14ac:dyDescent="0.25">
      <c r="B85" s="34"/>
      <c r="C85" s="34"/>
      <c r="D85" s="123"/>
    </row>
    <row r="86" spans="2:4" ht="15" x14ac:dyDescent="0.25">
      <c r="B86" s="34"/>
      <c r="C86" s="34"/>
      <c r="D86" s="123"/>
    </row>
    <row r="87" spans="2:4" ht="15" x14ac:dyDescent="0.25">
      <c r="B87" s="34"/>
      <c r="C87" s="34"/>
      <c r="D87" s="123"/>
    </row>
    <row r="88" spans="2:4" ht="15" x14ac:dyDescent="0.25">
      <c r="B88" s="34"/>
      <c r="C88" s="34"/>
      <c r="D88" s="123"/>
    </row>
    <row r="89" spans="2:4" ht="15" x14ac:dyDescent="0.25">
      <c r="B89" s="34"/>
      <c r="C89" s="34"/>
      <c r="D89" s="123"/>
    </row>
    <row r="90" spans="2:4" ht="15" x14ac:dyDescent="0.25">
      <c r="B90" s="34"/>
      <c r="C90" s="34"/>
      <c r="D90" s="123"/>
    </row>
    <row r="91" spans="2:4" ht="15" x14ac:dyDescent="0.25">
      <c r="B91" s="34"/>
      <c r="C91" s="34"/>
      <c r="D91" s="123"/>
    </row>
    <row r="92" spans="2:4" ht="15" x14ac:dyDescent="0.25">
      <c r="B92" s="34"/>
      <c r="C92" s="34"/>
      <c r="D92" s="123"/>
    </row>
    <row r="93" spans="2:4" ht="15" x14ac:dyDescent="0.25">
      <c r="B93" s="34"/>
      <c r="C93" s="34"/>
      <c r="D93" s="123"/>
    </row>
    <row r="94" spans="2:4" ht="15" x14ac:dyDescent="0.25">
      <c r="B94" s="34"/>
      <c r="C94" s="34"/>
      <c r="D94" s="123"/>
    </row>
    <row r="95" spans="2:4" ht="15" x14ac:dyDescent="0.25">
      <c r="B95" s="34"/>
      <c r="C95" s="34"/>
      <c r="D95" s="123"/>
    </row>
    <row r="96" spans="2:4" ht="15" x14ac:dyDescent="0.25">
      <c r="B96" s="34"/>
      <c r="C96" s="34"/>
      <c r="D96" s="123"/>
    </row>
    <row r="97" spans="2:4" ht="15" x14ac:dyDescent="0.25">
      <c r="B97" s="34"/>
      <c r="C97" s="34"/>
      <c r="D97" s="123"/>
    </row>
    <row r="98" spans="2:4" ht="15" x14ac:dyDescent="0.25">
      <c r="B98" s="34"/>
      <c r="C98" s="34"/>
      <c r="D98" s="123"/>
    </row>
    <row r="99" spans="2:4" ht="15" x14ac:dyDescent="0.25">
      <c r="B99" s="34"/>
      <c r="C99" s="34"/>
      <c r="D99" s="123"/>
    </row>
    <row r="100" spans="2:4" ht="15" x14ac:dyDescent="0.25">
      <c r="B100" s="34"/>
      <c r="C100" s="34"/>
      <c r="D100" s="123"/>
    </row>
    <row r="101" spans="2:4" ht="15" x14ac:dyDescent="0.25">
      <c r="B101" s="34"/>
      <c r="C101" s="34"/>
      <c r="D101" s="123"/>
    </row>
    <row r="102" spans="2:4" ht="15" x14ac:dyDescent="0.25">
      <c r="B102" s="34"/>
      <c r="C102" s="34"/>
      <c r="D102" s="123"/>
    </row>
    <row r="103" spans="2:4" ht="15" x14ac:dyDescent="0.25">
      <c r="B103" s="34"/>
      <c r="C103" s="34"/>
      <c r="D103" s="123"/>
    </row>
    <row r="104" spans="2:4" ht="15" x14ac:dyDescent="0.25">
      <c r="B104" s="34"/>
      <c r="C104" s="34"/>
      <c r="D104" s="123"/>
    </row>
    <row r="105" spans="2:4" ht="15" x14ac:dyDescent="0.25">
      <c r="B105" s="34"/>
      <c r="C105" s="34"/>
      <c r="D105" s="123"/>
    </row>
    <row r="106" spans="2:4" ht="15" x14ac:dyDescent="0.25">
      <c r="B106" s="34"/>
      <c r="C106" s="34"/>
      <c r="D106" s="123"/>
    </row>
    <row r="107" spans="2:4" ht="15" x14ac:dyDescent="0.25">
      <c r="B107" s="34"/>
      <c r="C107" s="34"/>
      <c r="D107" s="123"/>
    </row>
    <row r="108" spans="2:4" ht="15" x14ac:dyDescent="0.25">
      <c r="B108" s="34"/>
      <c r="C108" s="34"/>
      <c r="D108" s="123"/>
    </row>
    <row r="109" spans="2:4" ht="15" x14ac:dyDescent="0.25">
      <c r="B109" s="34"/>
      <c r="C109" s="34"/>
      <c r="D109" s="123"/>
    </row>
    <row r="110" spans="2:4" ht="15" x14ac:dyDescent="0.25">
      <c r="B110" s="34"/>
      <c r="C110" s="34"/>
      <c r="D110" s="123"/>
    </row>
    <row r="111" spans="2:4" ht="15" x14ac:dyDescent="0.25">
      <c r="B111" s="34"/>
      <c r="C111" s="34"/>
      <c r="D111" s="123"/>
    </row>
    <row r="112" spans="2:4" ht="15" x14ac:dyDescent="0.25">
      <c r="B112" s="34"/>
      <c r="C112" s="34"/>
      <c r="D112" s="123"/>
    </row>
    <row r="113" spans="2:4" ht="15" x14ac:dyDescent="0.25">
      <c r="B113" s="34"/>
      <c r="C113" s="34"/>
      <c r="D113" s="123"/>
    </row>
    <row r="114" spans="2:4" ht="15" x14ac:dyDescent="0.25">
      <c r="B114" s="34"/>
      <c r="C114" s="34"/>
      <c r="D114" s="123"/>
    </row>
    <row r="115" spans="2:4" ht="15" x14ac:dyDescent="0.25">
      <c r="B115" s="34"/>
      <c r="C115" s="34"/>
      <c r="D115" s="123"/>
    </row>
    <row r="116" spans="2:4" ht="15" x14ac:dyDescent="0.25">
      <c r="B116" s="34"/>
      <c r="C116" s="34"/>
      <c r="D116" s="123"/>
    </row>
    <row r="117" spans="2:4" ht="15" x14ac:dyDescent="0.25">
      <c r="B117" s="34"/>
      <c r="C117" s="34"/>
      <c r="D117" s="123"/>
    </row>
    <row r="118" spans="2:4" ht="15" x14ac:dyDescent="0.25">
      <c r="B118" s="34"/>
      <c r="C118" s="34"/>
      <c r="D118" s="123"/>
    </row>
    <row r="119" spans="2:4" ht="15" x14ac:dyDescent="0.25">
      <c r="B119" s="34"/>
      <c r="C119" s="34"/>
      <c r="D119" s="123"/>
    </row>
    <row r="120" spans="2:4" ht="15" x14ac:dyDescent="0.25">
      <c r="B120" s="34"/>
      <c r="C120" s="34"/>
      <c r="D120" s="123"/>
    </row>
    <row r="121" spans="2:4" ht="15" x14ac:dyDescent="0.25">
      <c r="B121" s="34"/>
      <c r="C121" s="34"/>
      <c r="D121" s="123"/>
    </row>
    <row r="122" spans="2:4" ht="15" x14ac:dyDescent="0.25">
      <c r="B122" s="34"/>
      <c r="C122" s="34"/>
      <c r="D122" s="123"/>
    </row>
    <row r="123" spans="2:4" ht="15" x14ac:dyDescent="0.25">
      <c r="B123" s="34"/>
      <c r="C123" s="34"/>
      <c r="D123" s="123"/>
    </row>
    <row r="124" spans="2:4" ht="15" x14ac:dyDescent="0.25">
      <c r="B124" s="34"/>
      <c r="C124" s="34"/>
      <c r="D124" s="123"/>
    </row>
    <row r="125" spans="2:4" ht="15" x14ac:dyDescent="0.25">
      <c r="B125" s="34"/>
      <c r="C125" s="34"/>
      <c r="D125" s="123"/>
    </row>
    <row r="126" spans="2:4" ht="15" x14ac:dyDescent="0.25">
      <c r="B126" s="34"/>
      <c r="C126" s="34"/>
      <c r="D126" s="123"/>
    </row>
    <row r="127" spans="2:4" ht="15" x14ac:dyDescent="0.25">
      <c r="B127" s="34"/>
      <c r="C127" s="34"/>
      <c r="D127" s="123"/>
    </row>
    <row r="128" spans="2:4" ht="15" x14ac:dyDescent="0.25">
      <c r="B128" s="34"/>
      <c r="C128" s="34"/>
      <c r="D128" s="123"/>
    </row>
    <row r="129" spans="2:4" ht="15" x14ac:dyDescent="0.25">
      <c r="B129" s="34"/>
      <c r="C129" s="34"/>
      <c r="D129" s="123"/>
    </row>
    <row r="130" spans="2:4" ht="15" x14ac:dyDescent="0.25">
      <c r="D130" s="123"/>
    </row>
    <row r="131" spans="2:4" ht="15" x14ac:dyDescent="0.25">
      <c r="D131" s="123"/>
    </row>
    <row r="132" spans="2:4" ht="15" x14ac:dyDescent="0.25">
      <c r="D132" s="123"/>
    </row>
    <row r="133" spans="2:4" ht="15" x14ac:dyDescent="0.25">
      <c r="D133" s="123"/>
    </row>
    <row r="134" spans="2:4" ht="15" x14ac:dyDescent="0.25">
      <c r="D134" s="123"/>
    </row>
    <row r="135" spans="2:4" ht="15" x14ac:dyDescent="0.25">
      <c r="D135" s="123"/>
    </row>
    <row r="136" spans="2:4" ht="15" x14ac:dyDescent="0.25">
      <c r="D136" s="123"/>
    </row>
    <row r="137" spans="2:4" ht="15" x14ac:dyDescent="0.25">
      <c r="D137" s="123"/>
    </row>
    <row r="138" spans="2:4" ht="15" x14ac:dyDescent="0.25">
      <c r="D138" s="123"/>
    </row>
    <row r="139" spans="2:4" ht="15" x14ac:dyDescent="0.25">
      <c r="D139" s="123"/>
    </row>
    <row r="140" spans="2:4" ht="15" x14ac:dyDescent="0.25">
      <c r="D140" s="123"/>
    </row>
    <row r="141" spans="2:4" ht="15" x14ac:dyDescent="0.25">
      <c r="D141" s="123"/>
    </row>
    <row r="142" spans="2:4" ht="15" x14ac:dyDescent="0.25">
      <c r="D142" s="123"/>
    </row>
    <row r="143" spans="2:4" ht="15" x14ac:dyDescent="0.25">
      <c r="D143" s="123"/>
    </row>
    <row r="144" spans="2:4" ht="15" x14ac:dyDescent="0.25">
      <c r="D144" s="123"/>
    </row>
    <row r="145" spans="4:4" ht="15" x14ac:dyDescent="0.25">
      <c r="D145" s="123"/>
    </row>
    <row r="146" spans="4:4" ht="15" x14ac:dyDescent="0.25">
      <c r="D146" s="123"/>
    </row>
    <row r="147" spans="4:4" ht="15" x14ac:dyDescent="0.25">
      <c r="D147" s="123"/>
    </row>
    <row r="148" spans="4:4" ht="15" x14ac:dyDescent="0.25">
      <c r="D148" s="123"/>
    </row>
    <row r="149" spans="4:4" ht="15" x14ac:dyDescent="0.25">
      <c r="D149" s="123"/>
    </row>
    <row r="150" spans="4:4" ht="15" x14ac:dyDescent="0.25">
      <c r="D150" s="123"/>
    </row>
    <row r="151" spans="4:4" ht="15" x14ac:dyDescent="0.25">
      <c r="D151" s="123"/>
    </row>
    <row r="152" spans="4:4" ht="15" x14ac:dyDescent="0.25">
      <c r="D152" s="123"/>
    </row>
    <row r="153" spans="4:4" ht="15" x14ac:dyDescent="0.25">
      <c r="D153" s="123"/>
    </row>
    <row r="154" spans="4:4" ht="15" x14ac:dyDescent="0.25">
      <c r="D154" s="123"/>
    </row>
    <row r="155" spans="4:4" ht="15" x14ac:dyDescent="0.25">
      <c r="D155" s="123"/>
    </row>
    <row r="156" spans="4:4" ht="15" x14ac:dyDescent="0.25">
      <c r="D156" s="123"/>
    </row>
    <row r="157" spans="4:4" ht="15" x14ac:dyDescent="0.25">
      <c r="D157" s="123"/>
    </row>
    <row r="158" spans="4:4" ht="15" x14ac:dyDescent="0.25">
      <c r="D158" s="123"/>
    </row>
    <row r="159" spans="4:4" ht="15" x14ac:dyDescent="0.25">
      <c r="D159" s="123"/>
    </row>
    <row r="160" spans="4:4" ht="15" x14ac:dyDescent="0.25">
      <c r="D160" s="123"/>
    </row>
    <row r="161" spans="4:4" ht="15" x14ac:dyDescent="0.25">
      <c r="D161" s="123"/>
    </row>
    <row r="162" spans="4:4" ht="15" x14ac:dyDescent="0.25">
      <c r="D162" s="123"/>
    </row>
  </sheetData>
  <mergeCells count="2">
    <mergeCell ref="B2:H2"/>
    <mergeCell ref="B3:H3"/>
  </mergeCells>
  <conditionalFormatting sqref="D38:D162">
    <cfRule type="cellIs" dxfId="161" priority="1" stopIfTrue="1" operator="greaterThan">
      <formula>13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scale="1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9CE2D2-F9F0-4AAA-86B6-70018F022115}">
  <sheetPr codeName="Hoja2">
    <tabColor theme="0" tint="-0.499984740745262"/>
    <pageSetUpPr fitToPage="1"/>
  </sheetPr>
  <dimension ref="A1:M122"/>
  <sheetViews>
    <sheetView showGridLines="0" zoomScale="85" zoomScaleNormal="85" zoomScaleSheetLayoutView="85" workbookViewId="0"/>
  </sheetViews>
  <sheetFormatPr baseColWidth="10" defaultRowHeight="15" x14ac:dyDescent="0.25"/>
  <cols>
    <col min="1" max="1" width="5.7109375" style="4" customWidth="1"/>
    <col min="2" max="2" width="8.42578125" style="4" customWidth="1"/>
    <col min="3" max="3" width="18.42578125" style="4" customWidth="1"/>
    <col min="4" max="4" width="15.7109375" style="4" customWidth="1"/>
    <col min="5" max="5" width="15" style="4" customWidth="1"/>
    <col min="6" max="6" width="15.7109375" style="4" customWidth="1"/>
    <col min="7" max="7" width="3" style="4" customWidth="1"/>
    <col min="8" max="8" width="12.7109375" style="4" customWidth="1"/>
    <col min="9" max="9" width="16.28515625" style="4" customWidth="1"/>
    <col min="10" max="10" width="15.140625" style="4" customWidth="1"/>
    <col min="11" max="11" width="11.42578125" style="3"/>
    <col min="12" max="16384" width="11.42578125" style="4"/>
  </cols>
  <sheetData>
    <row r="1" spans="1:13" s="1" customFormat="1" x14ac:dyDescent="0.25">
      <c r="K1" s="2"/>
    </row>
    <row r="2" spans="1:13" ht="27.75" customHeight="1" x14ac:dyDescent="0.25">
      <c r="A2" s="1"/>
      <c r="B2" s="301" t="s">
        <v>353</v>
      </c>
      <c r="C2" s="301"/>
      <c r="D2" s="301"/>
      <c r="E2" s="301"/>
      <c r="F2" s="301"/>
      <c r="G2" s="301"/>
      <c r="H2" s="301"/>
      <c r="I2" s="301"/>
      <c r="J2" s="301"/>
      <c r="L2" s="148"/>
    </row>
    <row r="3" spans="1:13" ht="15.75" hidden="1" x14ac:dyDescent="0.25">
      <c r="A3" s="1"/>
      <c r="B3" s="5" t="s">
        <v>0</v>
      </c>
      <c r="C3" s="6"/>
      <c r="D3" s="6"/>
      <c r="E3" s="6"/>
      <c r="F3" s="6"/>
      <c r="G3" s="6"/>
      <c r="H3" s="6"/>
      <c r="I3" s="6"/>
      <c r="J3" s="6"/>
    </row>
    <row r="4" spans="1:13" ht="5.0999999999999996" customHeight="1" x14ac:dyDescent="0.25">
      <c r="A4" s="1"/>
      <c r="B4" s="7"/>
      <c r="C4" s="7"/>
      <c r="D4" s="7"/>
      <c r="E4" s="7"/>
      <c r="F4" s="7"/>
      <c r="G4" s="7"/>
      <c r="H4" s="7"/>
      <c r="I4" s="7"/>
      <c r="J4" s="7"/>
    </row>
    <row r="5" spans="1:13" ht="24.95" customHeight="1" x14ac:dyDescent="0.25">
      <c r="A5" s="1"/>
      <c r="B5" s="302" t="s">
        <v>1</v>
      </c>
      <c r="C5" s="302" t="s">
        <v>2</v>
      </c>
      <c r="D5" s="304" t="s">
        <v>3</v>
      </c>
      <c r="E5" s="304"/>
      <c r="F5" s="304"/>
      <c r="G5" s="8"/>
      <c r="H5" s="304" t="s">
        <v>4</v>
      </c>
      <c r="I5" s="304"/>
      <c r="J5" s="304"/>
    </row>
    <row r="6" spans="1:13" ht="31.5" customHeight="1" x14ac:dyDescent="0.25">
      <c r="A6" s="1"/>
      <c r="B6" s="303"/>
      <c r="C6" s="303"/>
      <c r="D6" s="9" t="s">
        <v>5</v>
      </c>
      <c r="E6" s="9" t="s">
        <v>6</v>
      </c>
      <c r="F6" s="9" t="s">
        <v>7</v>
      </c>
      <c r="G6" s="9"/>
      <c r="H6" s="9" t="s">
        <v>8</v>
      </c>
      <c r="I6" s="9" t="s">
        <v>9</v>
      </c>
      <c r="J6" s="9" t="s">
        <v>10</v>
      </c>
    </row>
    <row r="7" spans="1:13" s="1" customFormat="1" ht="5.0999999999999996" customHeight="1" x14ac:dyDescent="0.25">
      <c r="B7" s="10"/>
      <c r="C7" s="10"/>
      <c r="D7" s="10"/>
      <c r="E7" s="10"/>
      <c r="F7" s="10"/>
      <c r="G7" s="10"/>
      <c r="H7" s="10"/>
      <c r="I7" s="10"/>
      <c r="J7" s="10"/>
      <c r="K7" s="2"/>
    </row>
    <row r="8" spans="1:13" s="1" customFormat="1" ht="21.75" customHeight="1" x14ac:dyDescent="0.25">
      <c r="B8" s="10"/>
      <c r="C8" s="305" t="s">
        <v>11</v>
      </c>
      <c r="D8" s="305"/>
      <c r="E8" s="305"/>
      <c r="F8" s="305"/>
      <c r="G8" s="11"/>
      <c r="H8" s="305" t="s">
        <v>12</v>
      </c>
      <c r="I8" s="305"/>
      <c r="J8" s="305"/>
      <c r="K8" s="2"/>
    </row>
    <row r="9" spans="1:13" ht="4.5" customHeight="1" x14ac:dyDescent="0.25">
      <c r="A9" s="1"/>
      <c r="B9" s="12"/>
      <c r="C9" s="13"/>
      <c r="D9" s="13"/>
      <c r="E9" s="13"/>
      <c r="F9" s="13"/>
      <c r="G9" s="14"/>
      <c r="H9" s="15"/>
      <c r="I9" s="15"/>
      <c r="J9" s="15"/>
    </row>
    <row r="10" spans="1:13" s="1" customFormat="1" ht="18" customHeight="1" x14ac:dyDescent="0.25">
      <c r="B10" s="16">
        <v>2004</v>
      </c>
      <c r="C10" s="17">
        <v>264.22895</v>
      </c>
      <c r="D10" s="17">
        <v>230.03922</v>
      </c>
      <c r="E10" s="17">
        <v>225.60987</v>
      </c>
      <c r="F10" s="17">
        <v>4.4293500000000003</v>
      </c>
      <c r="G10" s="18"/>
      <c r="H10" s="19">
        <v>87.1</v>
      </c>
      <c r="I10" s="19">
        <v>85.4</v>
      </c>
      <c r="J10" s="19">
        <v>1.9</v>
      </c>
      <c r="K10" s="2"/>
    </row>
    <row r="11" spans="1:13" s="1" customFormat="1" ht="12.75" customHeight="1" x14ac:dyDescent="0.25">
      <c r="B11" s="16">
        <v>2005</v>
      </c>
      <c r="C11" s="17">
        <v>269.07884000000001</v>
      </c>
      <c r="D11" s="17">
        <v>218.65966</v>
      </c>
      <c r="E11" s="17">
        <v>215.21054000000001</v>
      </c>
      <c r="F11" s="17">
        <v>3.4491199999999997</v>
      </c>
      <c r="G11" s="18"/>
      <c r="H11" s="19">
        <v>81.3</v>
      </c>
      <c r="I11" s="19">
        <v>80</v>
      </c>
      <c r="J11" s="19">
        <v>1.6</v>
      </c>
      <c r="K11" s="2"/>
      <c r="M11" s="4"/>
    </row>
    <row r="12" spans="1:13" s="1" customFormat="1" ht="12.75" customHeight="1" x14ac:dyDescent="0.25">
      <c r="B12" s="16">
        <v>2006</v>
      </c>
      <c r="C12" s="17">
        <v>273.96460999999999</v>
      </c>
      <c r="D12" s="17">
        <v>220.88038999999998</v>
      </c>
      <c r="E12" s="17">
        <v>217.81134</v>
      </c>
      <c r="F12" s="17">
        <v>3.0690500000000003</v>
      </c>
      <c r="G12" s="18"/>
      <c r="H12" s="19">
        <v>80.599999999999994</v>
      </c>
      <c r="I12" s="19">
        <v>79.5</v>
      </c>
      <c r="J12" s="19">
        <v>1.4</v>
      </c>
      <c r="K12" s="2"/>
      <c r="M12" s="4"/>
    </row>
    <row r="13" spans="1:13" s="1" customFormat="1" ht="12.75" customHeight="1" x14ac:dyDescent="0.25">
      <c r="B13" s="16">
        <v>2007</v>
      </c>
      <c r="C13" s="17">
        <v>279.00771000000003</v>
      </c>
      <c r="D13" s="17">
        <v>229.60429000000002</v>
      </c>
      <c r="E13" s="17">
        <v>226.35187999999999</v>
      </c>
      <c r="F13" s="17">
        <v>3.2524099999999998</v>
      </c>
      <c r="G13" s="18"/>
      <c r="H13" s="19">
        <v>82.3</v>
      </c>
      <c r="I13" s="19">
        <v>81.099999999999994</v>
      </c>
      <c r="J13" s="19">
        <v>1.4</v>
      </c>
      <c r="K13" s="2"/>
    </row>
    <row r="14" spans="1:13" s="1" customFormat="1" ht="12.75" customHeight="1" x14ac:dyDescent="0.25">
      <c r="B14" s="16">
        <v>2008</v>
      </c>
      <c r="C14" s="17">
        <v>284.09982000000002</v>
      </c>
      <c r="D14" s="17">
        <v>232.18416999999999</v>
      </c>
      <c r="E14" s="17">
        <v>229.54324</v>
      </c>
      <c r="F14" s="17">
        <v>2.64093</v>
      </c>
      <c r="G14" s="18"/>
      <c r="H14" s="19">
        <v>81.7</v>
      </c>
      <c r="I14" s="19">
        <v>80.8</v>
      </c>
      <c r="J14" s="19">
        <v>1.1000000000000001</v>
      </c>
      <c r="K14" s="2"/>
    </row>
    <row r="15" spans="1:13" s="1" customFormat="1" ht="12.75" customHeight="1" x14ac:dyDescent="0.25">
      <c r="B15" s="16">
        <v>2009</v>
      </c>
      <c r="C15" s="17">
        <v>289.14517999999998</v>
      </c>
      <c r="D15" s="17">
        <v>237.11868000000001</v>
      </c>
      <c r="E15" s="17">
        <v>233.28792000000001</v>
      </c>
      <c r="F15" s="17">
        <v>3.8307600000000002</v>
      </c>
      <c r="G15" s="18"/>
      <c r="H15" s="19">
        <v>82</v>
      </c>
      <c r="I15" s="19">
        <v>80.7</v>
      </c>
      <c r="J15" s="19">
        <v>1.6</v>
      </c>
      <c r="K15" s="2"/>
    </row>
    <row r="16" spans="1:13" s="1" customFormat="1" ht="12.75" customHeight="1" x14ac:dyDescent="0.25">
      <c r="B16" s="16">
        <v>2010</v>
      </c>
      <c r="C16" s="17">
        <v>294.02661000000001</v>
      </c>
      <c r="D16" s="17">
        <v>234.86915999999999</v>
      </c>
      <c r="E16" s="17">
        <v>232.42623999999998</v>
      </c>
      <c r="F16" s="17">
        <v>2.44292</v>
      </c>
      <c r="G16" s="18"/>
      <c r="H16" s="19">
        <v>79.900000000000006</v>
      </c>
      <c r="I16" s="19">
        <v>79</v>
      </c>
      <c r="J16" s="19">
        <v>1</v>
      </c>
      <c r="K16" s="2"/>
    </row>
    <row r="17" spans="2:11" s="1" customFormat="1" ht="12.75" customHeight="1" x14ac:dyDescent="0.25">
      <c r="B17" s="16">
        <v>2011</v>
      </c>
      <c r="C17" s="17">
        <v>298.74200000000002</v>
      </c>
      <c r="D17" s="17">
        <v>248.30300219999998</v>
      </c>
      <c r="E17" s="17">
        <v>241.54624479999998</v>
      </c>
      <c r="F17" s="17">
        <v>6.7567574000000006</v>
      </c>
      <c r="G17" s="18"/>
      <c r="H17" s="19">
        <v>83.1</v>
      </c>
      <c r="I17" s="19">
        <v>80.900000000000006</v>
      </c>
      <c r="J17" s="19">
        <v>2.7</v>
      </c>
      <c r="K17" s="2"/>
    </row>
    <row r="18" spans="2:11" s="1" customFormat="1" ht="12.75" customHeight="1" x14ac:dyDescent="0.25">
      <c r="B18" s="16">
        <v>2012</v>
      </c>
      <c r="C18" s="17">
        <v>303.35059000000001</v>
      </c>
      <c r="D18" s="17">
        <v>254.38306</v>
      </c>
      <c r="E18" s="17">
        <v>249.52303000000001</v>
      </c>
      <c r="F18" s="17">
        <v>4.8600300000000001</v>
      </c>
      <c r="G18" s="18"/>
      <c r="H18" s="19">
        <v>83.9</v>
      </c>
      <c r="I18" s="19">
        <v>82.3</v>
      </c>
      <c r="J18" s="19">
        <v>1.9</v>
      </c>
      <c r="K18" s="2"/>
    </row>
    <row r="19" spans="2:11" s="1" customFormat="1" ht="12.75" customHeight="1" x14ac:dyDescent="0.25">
      <c r="B19" s="16">
        <v>2013</v>
      </c>
      <c r="C19" s="17">
        <v>307.88094999999998</v>
      </c>
      <c r="D19" s="17">
        <v>254.86098000000001</v>
      </c>
      <c r="E19" s="17">
        <v>249.88516000000001</v>
      </c>
      <c r="F19" s="17">
        <v>4.9758199999999997</v>
      </c>
      <c r="G19" s="18"/>
      <c r="H19" s="19">
        <v>82.8</v>
      </c>
      <c r="I19" s="19">
        <v>81.2</v>
      </c>
      <c r="J19" s="19">
        <v>2</v>
      </c>
      <c r="K19" s="2"/>
    </row>
    <row r="20" spans="2:11" s="1" customFormat="1" ht="12.75" customHeight="1" x14ac:dyDescent="0.25">
      <c r="B20" s="16">
        <v>2014</v>
      </c>
      <c r="C20" s="17">
        <v>312.34244999999999</v>
      </c>
      <c r="D20" s="17">
        <v>262.69251000000003</v>
      </c>
      <c r="E20" s="17">
        <v>259.18662999999998</v>
      </c>
      <c r="F20" s="17">
        <v>3.5058800000000003</v>
      </c>
      <c r="G20" s="18"/>
      <c r="H20" s="19">
        <v>84.1</v>
      </c>
      <c r="I20" s="19">
        <v>83</v>
      </c>
      <c r="J20" s="19">
        <v>1.3</v>
      </c>
      <c r="K20" s="2"/>
    </row>
    <row r="21" spans="2:11" s="1" customFormat="1" ht="12.75" customHeight="1" x14ac:dyDescent="0.25">
      <c r="B21" s="16">
        <v>2015</v>
      </c>
      <c r="C21" s="17">
        <v>316.75562000000002</v>
      </c>
      <c r="D21" s="17">
        <v>257.36204000000004</v>
      </c>
      <c r="E21" s="17">
        <v>256.06772000000001</v>
      </c>
      <c r="F21" s="17">
        <v>1.2943199999999999</v>
      </c>
      <c r="G21" s="18"/>
      <c r="H21" s="19">
        <v>81.249399999999994</v>
      </c>
      <c r="I21" s="19">
        <v>80.840800000000002</v>
      </c>
      <c r="J21" s="19">
        <v>0.50290000000000001</v>
      </c>
      <c r="K21" s="2"/>
    </row>
    <row r="22" spans="2:11" s="1" customFormat="1" ht="12.75" customHeight="1" x14ac:dyDescent="0.25">
      <c r="B22" s="16">
        <v>2016</v>
      </c>
      <c r="C22" s="17">
        <v>321.09700170999997</v>
      </c>
      <c r="D22" s="17">
        <v>262.03226166000002</v>
      </c>
      <c r="E22" s="17">
        <v>258.94968618000001</v>
      </c>
      <c r="F22" s="17">
        <v>3.08257549</v>
      </c>
      <c r="G22" s="18"/>
      <c r="H22" s="19">
        <v>81.605329999999995</v>
      </c>
      <c r="I22" s="19">
        <v>80.645309999999995</v>
      </c>
      <c r="J22" s="19">
        <v>1.1764110000000001</v>
      </c>
      <c r="K22" s="2"/>
    </row>
    <row r="23" spans="2:11" s="1" customFormat="1" ht="12.75" customHeight="1" x14ac:dyDescent="0.25">
      <c r="B23" s="16">
        <v>2017</v>
      </c>
      <c r="C23" s="17">
        <v>325.34800053000004</v>
      </c>
      <c r="D23" s="17">
        <v>270.87283737000001</v>
      </c>
      <c r="E23" s="17">
        <v>264.30898635</v>
      </c>
      <c r="F23" s="17">
        <v>6.5638510200000004</v>
      </c>
      <c r="G23" s="18"/>
      <c r="H23" s="19">
        <v>83.256339999999994</v>
      </c>
      <c r="I23" s="19">
        <v>81.238849999999999</v>
      </c>
      <c r="J23" s="19">
        <v>2.423222</v>
      </c>
      <c r="K23" s="2"/>
    </row>
    <row r="24" spans="2:11" s="1" customFormat="1" ht="12.75" customHeight="1" x14ac:dyDescent="0.25">
      <c r="B24" s="16">
        <v>2018</v>
      </c>
      <c r="C24" s="17">
        <v>329.55099919033051</v>
      </c>
      <c r="D24" s="17">
        <v>273.38953607749937</v>
      </c>
      <c r="E24" s="17">
        <v>265.58179282569887</v>
      </c>
      <c r="F24" s="17">
        <v>7.8077432518005372</v>
      </c>
      <c r="G24" s="18"/>
      <c r="H24" s="19">
        <v>82.95819091796875</v>
      </c>
      <c r="I24" s="19">
        <v>80.588981628417969</v>
      </c>
      <c r="J24" s="19">
        <v>2.8559041023254395</v>
      </c>
      <c r="K24" s="2"/>
    </row>
    <row r="25" spans="2:11" s="1" customFormat="1" ht="12.75" customHeight="1" x14ac:dyDescent="0.25">
      <c r="B25" s="16">
        <v>2019</v>
      </c>
      <c r="C25" s="17">
        <v>333.745</v>
      </c>
      <c r="D25" s="17">
        <v>279.32288599999998</v>
      </c>
      <c r="E25" s="17">
        <v>270.92829619999998</v>
      </c>
      <c r="F25" s="17">
        <v>8.3945898000000003</v>
      </c>
      <c r="G25" s="221"/>
      <c r="H25" s="222">
        <v>83.6935</v>
      </c>
      <c r="I25" s="222">
        <v>81.178200000000004</v>
      </c>
      <c r="J25" s="222">
        <v>3.0053000000000001</v>
      </c>
      <c r="K25" s="2"/>
    </row>
    <row r="26" spans="2:11" s="1" customFormat="1" ht="12.75" customHeight="1" x14ac:dyDescent="0.25">
      <c r="B26" s="16">
        <v>2020</v>
      </c>
      <c r="C26" s="17">
        <v>337.94601440429688</v>
      </c>
      <c r="D26" s="17">
        <v>290.66342163085938</v>
      </c>
      <c r="E26" s="17">
        <v>280.80905151367188</v>
      </c>
      <c r="F26" s="17">
        <v>9.8543767929077148</v>
      </c>
      <c r="G26" s="221" t="s">
        <v>299</v>
      </c>
      <c r="H26" s="222">
        <v>86.008834838867188</v>
      </c>
      <c r="I26" s="222">
        <v>83.092872619628906</v>
      </c>
      <c r="J26" s="222">
        <v>3.3903050422668457</v>
      </c>
      <c r="K26" s="2"/>
    </row>
    <row r="27" spans="2:11" s="1" customFormat="1" ht="12.75" customHeight="1" x14ac:dyDescent="0.25">
      <c r="B27" s="16">
        <v>2021</v>
      </c>
      <c r="C27" s="17">
        <v>342.1399993574023</v>
      </c>
      <c r="D27" s="17">
        <v>306.41202401921151</v>
      </c>
      <c r="E27" s="17">
        <v>301.37663858696817</v>
      </c>
      <c r="F27" s="17">
        <v>5.0353854322433476</v>
      </c>
      <c r="G27" s="221" t="s">
        <v>299</v>
      </c>
      <c r="H27" s="222">
        <v>89.5574951171875</v>
      </c>
      <c r="I27" s="222">
        <v>88.085762023925781</v>
      </c>
      <c r="J27" s="222">
        <v>1.6433380842208862</v>
      </c>
      <c r="K27" s="2"/>
    </row>
    <row r="28" spans="2:11" s="1" customFormat="1" ht="12.75" customHeight="1" x14ac:dyDescent="0.25">
      <c r="B28" s="16">
        <v>2022</v>
      </c>
      <c r="C28" s="17">
        <v>346.33200027120114</v>
      </c>
      <c r="D28" s="17">
        <v>299.25633238106968</v>
      </c>
      <c r="E28" s="17">
        <v>292.87036088055373</v>
      </c>
      <c r="F28" s="17">
        <v>6.3859715005159376</v>
      </c>
      <c r="G28" s="221"/>
      <c r="H28" s="222">
        <v>86.407356262207031</v>
      </c>
      <c r="I28" s="222">
        <v>84.563468933105469</v>
      </c>
      <c r="J28" s="222">
        <v>2.1339468955993652</v>
      </c>
      <c r="K28" s="2"/>
    </row>
    <row r="29" spans="2:11" s="1" customFormat="1" ht="6" customHeight="1" x14ac:dyDescent="0.25">
      <c r="B29" s="20"/>
      <c r="C29" s="21"/>
      <c r="D29" s="22"/>
      <c r="E29" s="22"/>
      <c r="F29" s="22"/>
      <c r="G29" s="22"/>
      <c r="H29" s="23"/>
      <c r="I29" s="23"/>
      <c r="J29" s="23"/>
      <c r="K29" s="2"/>
    </row>
    <row r="30" spans="2:11" s="1" customFormat="1" ht="14.25" customHeight="1" x14ac:dyDescent="0.25">
      <c r="B30" s="24" t="s">
        <v>13</v>
      </c>
      <c r="C30" s="25"/>
      <c r="D30" s="25"/>
      <c r="E30" s="25"/>
      <c r="F30" s="25"/>
      <c r="G30" s="25"/>
      <c r="H30" s="25"/>
      <c r="I30" s="25"/>
      <c r="J30" s="25"/>
      <c r="K30" s="2"/>
    </row>
    <row r="31" spans="2:11" s="1" customFormat="1" ht="12" customHeight="1" x14ac:dyDescent="0.25">
      <c r="B31" s="26" t="s">
        <v>14</v>
      </c>
      <c r="C31" s="25"/>
      <c r="D31" s="25"/>
      <c r="E31" s="25"/>
      <c r="F31" s="25"/>
      <c r="G31" s="25"/>
      <c r="H31" s="25"/>
      <c r="I31" s="25"/>
      <c r="J31" s="25"/>
      <c r="K31" s="2"/>
    </row>
    <row r="32" spans="2:11" s="1" customFormat="1" ht="12.75" customHeight="1" x14ac:dyDescent="0.25">
      <c r="B32" s="27" t="s">
        <v>15</v>
      </c>
      <c r="C32" s="28"/>
      <c r="D32" s="28"/>
      <c r="E32" s="28"/>
      <c r="F32" s="28"/>
      <c r="G32" s="28"/>
      <c r="H32" s="28"/>
      <c r="I32" s="28"/>
      <c r="J32" s="28"/>
      <c r="K32" s="2"/>
    </row>
    <row r="33" spans="2:13" s="1" customFormat="1" ht="21.75" customHeight="1" x14ac:dyDescent="0.25">
      <c r="B33" s="299" t="s">
        <v>16</v>
      </c>
      <c r="C33" s="299"/>
      <c r="D33" s="299"/>
      <c r="E33" s="299"/>
      <c r="F33" s="299"/>
      <c r="G33" s="299"/>
      <c r="H33" s="299"/>
      <c r="I33" s="299"/>
      <c r="J33" s="299"/>
      <c r="K33" s="2"/>
    </row>
    <row r="34" spans="2:13" s="1" customFormat="1" ht="12" customHeight="1" x14ac:dyDescent="0.25">
      <c r="B34" s="27" t="s">
        <v>17</v>
      </c>
      <c r="C34" s="28"/>
      <c r="D34" s="28"/>
      <c r="E34" s="28"/>
      <c r="F34" s="28"/>
      <c r="G34" s="28"/>
      <c r="H34" s="28"/>
      <c r="I34" s="28"/>
      <c r="J34" s="28"/>
      <c r="K34" s="2"/>
    </row>
    <row r="35" spans="2:13" s="1" customFormat="1" ht="22.5" customHeight="1" x14ac:dyDescent="0.25">
      <c r="B35" s="300" t="s">
        <v>18</v>
      </c>
      <c r="C35" s="300"/>
      <c r="D35" s="300"/>
      <c r="E35" s="300"/>
      <c r="F35" s="300"/>
      <c r="G35" s="300"/>
      <c r="H35" s="300"/>
      <c r="I35" s="300"/>
      <c r="J35" s="300"/>
      <c r="K35" s="2"/>
    </row>
    <row r="36" spans="2:13" s="1" customFormat="1" x14ac:dyDescent="0.25">
      <c r="B36" s="300" t="s">
        <v>19</v>
      </c>
      <c r="C36" s="300"/>
      <c r="D36" s="300"/>
      <c r="E36" s="300"/>
      <c r="F36" s="300"/>
      <c r="G36" s="300"/>
      <c r="H36" s="300"/>
      <c r="I36" s="300"/>
      <c r="J36" s="300"/>
      <c r="K36" s="2"/>
    </row>
    <row r="37" spans="2:13" s="1" customFormat="1" ht="12" customHeight="1" x14ac:dyDescent="0.25">
      <c r="B37" s="104" t="s">
        <v>354</v>
      </c>
      <c r="K37" s="2"/>
    </row>
    <row r="38" spans="2:13" s="1" customFormat="1" ht="12" customHeight="1" x14ac:dyDescent="0.25">
      <c r="B38" s="29" t="s">
        <v>20</v>
      </c>
      <c r="K38" s="2"/>
    </row>
    <row r="39" spans="2:13" s="1" customFormat="1" x14ac:dyDescent="0.25">
      <c r="C39" s="30"/>
      <c r="D39" s="30"/>
      <c r="E39" s="30"/>
      <c r="F39" s="30"/>
      <c r="K39" s="2"/>
    </row>
    <row r="40" spans="2:13" x14ac:dyDescent="0.25">
      <c r="B40" s="31"/>
      <c r="C40" s="3"/>
      <c r="E40" s="3"/>
      <c r="K40" s="4"/>
      <c r="M40" s="1"/>
    </row>
    <row r="41" spans="2:13" x14ac:dyDescent="0.25">
      <c r="I41" s="3"/>
      <c r="K41" s="4"/>
    </row>
    <row r="42" spans="2:13" x14ac:dyDescent="0.25">
      <c r="D42" s="3"/>
      <c r="K42" s="4"/>
      <c r="L42" s="1"/>
    </row>
    <row r="43" spans="2:13" x14ac:dyDescent="0.25">
      <c r="D43" s="3"/>
      <c r="K43" s="4"/>
    </row>
    <row r="44" spans="2:13" x14ac:dyDescent="0.25">
      <c r="B44" s="1"/>
      <c r="D44" s="3"/>
      <c r="K44" s="4"/>
    </row>
    <row r="45" spans="2:13" x14ac:dyDescent="0.25">
      <c r="B45" s="1"/>
      <c r="D45" s="3"/>
      <c r="K45" s="4"/>
    </row>
    <row r="46" spans="2:13" x14ac:dyDescent="0.25">
      <c r="D46" s="3"/>
      <c r="K46" s="4"/>
    </row>
    <row r="47" spans="2:13" x14ac:dyDescent="0.25">
      <c r="D47" s="3"/>
      <c r="K47" s="4"/>
    </row>
    <row r="48" spans="2:13" x14ac:dyDescent="0.25">
      <c r="D48" s="3"/>
      <c r="K48" s="4"/>
    </row>
    <row r="49" spans="4:11" x14ac:dyDescent="0.25">
      <c r="D49" s="3"/>
      <c r="K49" s="4"/>
    </row>
    <row r="50" spans="4:11" x14ac:dyDescent="0.25">
      <c r="D50" s="3"/>
      <c r="K50" s="4"/>
    </row>
    <row r="51" spans="4:11" x14ac:dyDescent="0.25">
      <c r="D51" s="3"/>
      <c r="K51" s="4"/>
    </row>
    <row r="52" spans="4:11" x14ac:dyDescent="0.25">
      <c r="D52" s="3"/>
      <c r="K52" s="4"/>
    </row>
    <row r="53" spans="4:11" x14ac:dyDescent="0.25">
      <c r="I53" s="3"/>
      <c r="K53" s="4"/>
    </row>
    <row r="54" spans="4:11" x14ac:dyDescent="0.25">
      <c r="I54" s="3"/>
      <c r="K54" s="4"/>
    </row>
    <row r="55" spans="4:11" x14ac:dyDescent="0.25">
      <c r="I55" s="3"/>
      <c r="K55" s="4"/>
    </row>
    <row r="56" spans="4:11" x14ac:dyDescent="0.25">
      <c r="I56" s="3"/>
      <c r="K56" s="4"/>
    </row>
    <row r="57" spans="4:11" x14ac:dyDescent="0.25">
      <c r="I57" s="3"/>
      <c r="K57" s="4"/>
    </row>
    <row r="58" spans="4:11" x14ac:dyDescent="0.25">
      <c r="I58" s="3"/>
      <c r="K58" s="4"/>
    </row>
    <row r="59" spans="4:11" x14ac:dyDescent="0.25">
      <c r="I59" s="3"/>
      <c r="K59" s="4"/>
    </row>
    <row r="60" spans="4:11" x14ac:dyDescent="0.25">
      <c r="I60" s="3"/>
      <c r="K60" s="4"/>
    </row>
    <row r="61" spans="4:11" x14ac:dyDescent="0.25">
      <c r="I61" s="3"/>
      <c r="K61" s="4"/>
    </row>
    <row r="62" spans="4:11" x14ac:dyDescent="0.25">
      <c r="I62" s="3"/>
      <c r="K62" s="4"/>
    </row>
    <row r="63" spans="4:11" x14ac:dyDescent="0.25">
      <c r="I63" s="3"/>
      <c r="K63" s="4"/>
    </row>
    <row r="64" spans="4:11" x14ac:dyDescent="0.25">
      <c r="I64" s="3"/>
      <c r="K64" s="4"/>
    </row>
    <row r="65" spans="9:11" x14ac:dyDescent="0.25">
      <c r="I65" s="3"/>
      <c r="K65" s="4"/>
    </row>
    <row r="66" spans="9:11" x14ac:dyDescent="0.25">
      <c r="I66" s="3"/>
      <c r="K66" s="4"/>
    </row>
    <row r="67" spans="9:11" x14ac:dyDescent="0.25">
      <c r="I67" s="3"/>
      <c r="K67" s="4"/>
    </row>
    <row r="68" spans="9:11" x14ac:dyDescent="0.25">
      <c r="I68" s="3"/>
      <c r="K68" s="4"/>
    </row>
    <row r="69" spans="9:11" x14ac:dyDescent="0.25">
      <c r="I69" s="3"/>
      <c r="K69" s="4"/>
    </row>
    <row r="70" spans="9:11" x14ac:dyDescent="0.25">
      <c r="I70" s="3"/>
      <c r="K70" s="4"/>
    </row>
    <row r="71" spans="9:11" x14ac:dyDescent="0.25">
      <c r="I71" s="3"/>
      <c r="K71" s="4"/>
    </row>
    <row r="72" spans="9:11" x14ac:dyDescent="0.25">
      <c r="I72" s="3"/>
      <c r="K72" s="4"/>
    </row>
    <row r="73" spans="9:11" x14ac:dyDescent="0.25">
      <c r="I73" s="3"/>
      <c r="K73" s="4"/>
    </row>
    <row r="74" spans="9:11" x14ac:dyDescent="0.25">
      <c r="I74" s="3"/>
      <c r="K74" s="4"/>
    </row>
    <row r="75" spans="9:11" x14ac:dyDescent="0.25">
      <c r="I75" s="3"/>
      <c r="K75" s="4"/>
    </row>
    <row r="76" spans="9:11" x14ac:dyDescent="0.25">
      <c r="I76" s="3"/>
      <c r="K76" s="4"/>
    </row>
    <row r="77" spans="9:11" x14ac:dyDescent="0.25">
      <c r="I77" s="3"/>
      <c r="K77" s="4"/>
    </row>
    <row r="78" spans="9:11" x14ac:dyDescent="0.25">
      <c r="I78" s="3"/>
      <c r="K78" s="4"/>
    </row>
    <row r="79" spans="9:11" x14ac:dyDescent="0.25">
      <c r="I79" s="3"/>
      <c r="K79" s="4"/>
    </row>
    <row r="80" spans="9:11" x14ac:dyDescent="0.25">
      <c r="I80" s="3"/>
      <c r="K80" s="4"/>
    </row>
    <row r="81" spans="9:11" x14ac:dyDescent="0.25">
      <c r="I81" s="3"/>
      <c r="K81" s="4"/>
    </row>
    <row r="82" spans="9:11" x14ac:dyDescent="0.25">
      <c r="I82" s="3"/>
      <c r="K82" s="4"/>
    </row>
    <row r="83" spans="9:11" x14ac:dyDescent="0.25">
      <c r="I83" s="3"/>
      <c r="K83" s="4"/>
    </row>
    <row r="84" spans="9:11" x14ac:dyDescent="0.25">
      <c r="I84" s="3"/>
      <c r="K84" s="4"/>
    </row>
    <row r="85" spans="9:11" x14ac:dyDescent="0.25">
      <c r="I85" s="3"/>
      <c r="K85" s="4"/>
    </row>
    <row r="86" spans="9:11" x14ac:dyDescent="0.25">
      <c r="I86" s="3"/>
      <c r="K86" s="4"/>
    </row>
    <row r="87" spans="9:11" x14ac:dyDescent="0.25">
      <c r="I87" s="3"/>
      <c r="K87" s="4"/>
    </row>
    <row r="88" spans="9:11" x14ac:dyDescent="0.25">
      <c r="I88" s="3"/>
      <c r="K88" s="4"/>
    </row>
    <row r="89" spans="9:11" x14ac:dyDescent="0.25">
      <c r="J89" s="3"/>
      <c r="K89" s="4"/>
    </row>
    <row r="90" spans="9:11" x14ac:dyDescent="0.25">
      <c r="J90" s="3"/>
      <c r="K90" s="4"/>
    </row>
    <row r="91" spans="9:11" x14ac:dyDescent="0.25">
      <c r="J91" s="3"/>
      <c r="K91" s="4"/>
    </row>
    <row r="92" spans="9:11" x14ac:dyDescent="0.25">
      <c r="J92" s="3"/>
      <c r="K92" s="4"/>
    </row>
    <row r="93" spans="9:11" x14ac:dyDescent="0.25">
      <c r="J93" s="3"/>
      <c r="K93" s="4"/>
    </row>
    <row r="94" spans="9:11" x14ac:dyDescent="0.25">
      <c r="J94" s="3"/>
      <c r="K94" s="4"/>
    </row>
    <row r="95" spans="9:11" x14ac:dyDescent="0.25">
      <c r="J95" s="3"/>
      <c r="K95" s="4"/>
    </row>
    <row r="96" spans="9:11" x14ac:dyDescent="0.25">
      <c r="J96" s="3"/>
      <c r="K96" s="4"/>
    </row>
    <row r="97" spans="10:11" x14ac:dyDescent="0.25">
      <c r="J97" s="3"/>
      <c r="K97" s="4"/>
    </row>
    <row r="98" spans="10:11" x14ac:dyDescent="0.25">
      <c r="J98" s="3"/>
      <c r="K98" s="4"/>
    </row>
    <row r="99" spans="10:11" x14ac:dyDescent="0.25">
      <c r="J99" s="3"/>
      <c r="K99" s="4"/>
    </row>
    <row r="100" spans="10:11" x14ac:dyDescent="0.25">
      <c r="J100" s="3"/>
      <c r="K100" s="4"/>
    </row>
    <row r="101" spans="10:11" x14ac:dyDescent="0.25">
      <c r="J101" s="3"/>
      <c r="K101" s="4"/>
    </row>
    <row r="102" spans="10:11" x14ac:dyDescent="0.25">
      <c r="J102" s="3"/>
      <c r="K102" s="4"/>
    </row>
    <row r="103" spans="10:11" x14ac:dyDescent="0.25">
      <c r="J103" s="3"/>
      <c r="K103" s="4"/>
    </row>
    <row r="104" spans="10:11" x14ac:dyDescent="0.25">
      <c r="J104" s="3"/>
      <c r="K104" s="4"/>
    </row>
    <row r="105" spans="10:11" x14ac:dyDescent="0.25">
      <c r="J105" s="3"/>
      <c r="K105" s="4"/>
    </row>
    <row r="106" spans="10:11" x14ac:dyDescent="0.25">
      <c r="J106" s="3"/>
      <c r="K106" s="4"/>
    </row>
    <row r="107" spans="10:11" x14ac:dyDescent="0.25">
      <c r="J107" s="3"/>
      <c r="K107" s="4"/>
    </row>
    <row r="108" spans="10:11" x14ac:dyDescent="0.25">
      <c r="J108" s="3"/>
      <c r="K108" s="4"/>
    </row>
    <row r="109" spans="10:11" x14ac:dyDescent="0.25">
      <c r="J109" s="3"/>
      <c r="K109" s="4"/>
    </row>
    <row r="110" spans="10:11" x14ac:dyDescent="0.25">
      <c r="J110" s="3"/>
      <c r="K110" s="4"/>
    </row>
    <row r="111" spans="10:11" x14ac:dyDescent="0.25">
      <c r="J111" s="3"/>
      <c r="K111" s="4"/>
    </row>
    <row r="112" spans="10:11" x14ac:dyDescent="0.25">
      <c r="J112" s="3"/>
      <c r="K112" s="4"/>
    </row>
    <row r="113" spans="10:11" x14ac:dyDescent="0.25">
      <c r="J113" s="3"/>
      <c r="K113" s="4"/>
    </row>
    <row r="114" spans="10:11" x14ac:dyDescent="0.25">
      <c r="J114" s="3"/>
      <c r="K114" s="4"/>
    </row>
    <row r="115" spans="10:11" x14ac:dyDescent="0.25">
      <c r="J115" s="3"/>
      <c r="K115" s="4"/>
    </row>
    <row r="116" spans="10:11" x14ac:dyDescent="0.25">
      <c r="J116" s="3"/>
      <c r="K116" s="4"/>
    </row>
    <row r="117" spans="10:11" x14ac:dyDescent="0.25">
      <c r="J117" s="3"/>
      <c r="K117" s="4"/>
    </row>
    <row r="118" spans="10:11" x14ac:dyDescent="0.25">
      <c r="J118" s="3"/>
      <c r="K118" s="4"/>
    </row>
    <row r="119" spans="10:11" x14ac:dyDescent="0.25">
      <c r="J119" s="3"/>
      <c r="K119" s="4"/>
    </row>
    <row r="120" spans="10:11" x14ac:dyDescent="0.25">
      <c r="J120" s="3"/>
      <c r="K120" s="4"/>
    </row>
    <row r="121" spans="10:11" x14ac:dyDescent="0.25">
      <c r="J121" s="3"/>
      <c r="K121" s="4"/>
    </row>
    <row r="122" spans="10:11" x14ac:dyDescent="0.25">
      <c r="J122" s="3"/>
      <c r="K122" s="4"/>
    </row>
  </sheetData>
  <mergeCells count="10">
    <mergeCell ref="B33:J33"/>
    <mergeCell ref="B35:J35"/>
    <mergeCell ref="B36:J36"/>
    <mergeCell ref="B2:J2"/>
    <mergeCell ref="B5:B6"/>
    <mergeCell ref="C5:C6"/>
    <mergeCell ref="D5:F5"/>
    <mergeCell ref="H5:J5"/>
    <mergeCell ref="C8:F8"/>
    <mergeCell ref="H8:J8"/>
  </mergeCells>
  <conditionalFormatting sqref="C40">
    <cfRule type="cellIs" dxfId="213" priority="1" operator="greaterThan">
      <formula>13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25" orientation="landscape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6E0E4A-0724-4ACC-8C77-601B291CA30F}">
  <sheetPr codeName="Hoja20">
    <tabColor theme="0" tint="-0.499984740745262"/>
    <pageSetUpPr fitToPage="1"/>
  </sheetPr>
  <dimension ref="A1:L97"/>
  <sheetViews>
    <sheetView showGridLines="0" zoomScale="85" zoomScaleNormal="85" zoomScaleSheetLayoutView="100" workbookViewId="0"/>
  </sheetViews>
  <sheetFormatPr baseColWidth="10" defaultRowHeight="12.75" x14ac:dyDescent="0.2"/>
  <cols>
    <col min="1" max="1" width="5.7109375" style="118" customWidth="1"/>
    <col min="2" max="2" width="13.28515625" style="118" customWidth="1"/>
    <col min="3" max="3" width="14.85546875" style="118" customWidth="1"/>
    <col min="4" max="4" width="17" style="118" customWidth="1"/>
    <col min="5" max="5" width="14.85546875" style="118" bestFit="1" customWidth="1"/>
    <col min="6" max="6" width="13.5703125" style="118" customWidth="1"/>
    <col min="7" max="7" width="15.85546875" style="118" customWidth="1"/>
    <col min="8" max="8" width="14.42578125" style="118" customWidth="1"/>
    <col min="9" max="9" width="13.5703125" style="118" customWidth="1"/>
    <col min="10" max="10" width="13.140625" style="118" customWidth="1"/>
    <col min="11" max="11" width="11.42578125" style="61"/>
    <col min="12" max="12" width="10.42578125" style="118" customWidth="1"/>
    <col min="13" max="16384" width="11.42578125" style="118"/>
  </cols>
  <sheetData>
    <row r="1" spans="1:12" x14ac:dyDescent="0.2">
      <c r="A1" s="61"/>
      <c r="B1" s="35"/>
      <c r="C1" s="35"/>
      <c r="D1" s="35"/>
      <c r="E1" s="35"/>
      <c r="F1" s="35"/>
      <c r="G1" s="35"/>
      <c r="H1" s="35"/>
      <c r="I1" s="35"/>
      <c r="J1" s="35"/>
    </row>
    <row r="2" spans="1:12" ht="32.25" customHeight="1" x14ac:dyDescent="0.2">
      <c r="A2" s="61"/>
      <c r="B2" s="324" t="s">
        <v>374</v>
      </c>
      <c r="C2" s="324"/>
      <c r="D2" s="324"/>
      <c r="E2" s="324"/>
      <c r="F2" s="324"/>
      <c r="G2" s="324"/>
      <c r="H2" s="324"/>
      <c r="I2" s="324"/>
      <c r="J2" s="324"/>
      <c r="L2" s="148"/>
    </row>
    <row r="3" spans="1:12" ht="15.75" x14ac:dyDescent="0.25">
      <c r="A3" s="61"/>
      <c r="B3" s="325" t="s">
        <v>226</v>
      </c>
      <c r="C3" s="325"/>
      <c r="D3" s="325"/>
      <c r="E3" s="325"/>
      <c r="F3" s="325"/>
      <c r="G3" s="325"/>
      <c r="H3" s="325"/>
      <c r="I3" s="325"/>
      <c r="J3" s="325"/>
    </row>
    <row r="4" spans="1:12" ht="5.0999999999999996" customHeight="1" x14ac:dyDescent="0.2">
      <c r="A4" s="61"/>
      <c r="B4" s="35"/>
      <c r="C4" s="35"/>
      <c r="D4" s="35"/>
      <c r="E4" s="35"/>
      <c r="F4" s="35"/>
      <c r="G4" s="35"/>
      <c r="H4" s="35"/>
      <c r="I4" s="35"/>
      <c r="J4" s="35"/>
    </row>
    <row r="5" spans="1:12" ht="27" customHeight="1" x14ac:dyDescent="0.2">
      <c r="A5" s="61"/>
      <c r="B5" s="36" t="s">
        <v>1</v>
      </c>
      <c r="C5" s="36" t="s">
        <v>65</v>
      </c>
      <c r="D5" s="36" t="s">
        <v>66</v>
      </c>
      <c r="E5" s="36" t="s">
        <v>67</v>
      </c>
      <c r="F5" s="36" t="s">
        <v>68</v>
      </c>
      <c r="G5" s="36" t="s">
        <v>138</v>
      </c>
      <c r="H5" s="36" t="s">
        <v>139</v>
      </c>
      <c r="I5" s="36" t="s">
        <v>140</v>
      </c>
      <c r="J5" s="36" t="s">
        <v>5</v>
      </c>
    </row>
    <row r="6" spans="1:12" ht="5.0999999999999996" customHeight="1" x14ac:dyDescent="0.2">
      <c r="A6" s="61"/>
      <c r="B6" s="69"/>
      <c r="C6" s="98"/>
      <c r="D6" s="98"/>
      <c r="E6" s="98"/>
      <c r="F6" s="98"/>
      <c r="G6" s="98"/>
      <c r="H6" s="98"/>
      <c r="I6" s="98"/>
      <c r="J6" s="98"/>
    </row>
    <row r="7" spans="1:12" x14ac:dyDescent="0.2">
      <c r="A7" s="61"/>
      <c r="B7" s="38">
        <v>2004</v>
      </c>
      <c r="C7" s="124">
        <v>196.35300000000001</v>
      </c>
      <c r="D7" s="124">
        <v>275.88900000000001</v>
      </c>
      <c r="E7" s="124">
        <v>760.04200000000003</v>
      </c>
      <c r="F7" s="124">
        <v>284.017</v>
      </c>
      <c r="G7" s="124">
        <v>855.322</v>
      </c>
      <c r="H7" s="124">
        <v>406.822</v>
      </c>
      <c r="I7" s="124">
        <v>221.49600000000001</v>
      </c>
      <c r="J7" s="124">
        <v>310.14100000000002</v>
      </c>
      <c r="L7" s="119"/>
    </row>
    <row r="8" spans="1:12" x14ac:dyDescent="0.2">
      <c r="A8" s="61"/>
      <c r="B8" s="38">
        <v>2005</v>
      </c>
      <c r="C8" s="124">
        <v>158.49799999999999</v>
      </c>
      <c r="D8" s="124">
        <v>273.87799999999999</v>
      </c>
      <c r="E8" s="124">
        <v>464.87400000000002</v>
      </c>
      <c r="F8" s="124">
        <v>253.03899999999999</v>
      </c>
      <c r="G8" s="124">
        <v>861.976</v>
      </c>
      <c r="H8" s="124">
        <v>414.25299999999999</v>
      </c>
      <c r="I8" s="124">
        <v>322.41199999999998</v>
      </c>
      <c r="J8" s="124">
        <v>282.267</v>
      </c>
      <c r="L8" s="121"/>
    </row>
    <row r="9" spans="1:12" x14ac:dyDescent="0.2">
      <c r="A9" s="61"/>
      <c r="B9" s="38">
        <v>2006</v>
      </c>
      <c r="C9" s="124">
        <v>170.965</v>
      </c>
      <c r="D9" s="124">
        <v>386.46</v>
      </c>
      <c r="E9" s="124">
        <v>260.92399999999998</v>
      </c>
      <c r="F9" s="124">
        <v>226.40600000000001</v>
      </c>
      <c r="G9" s="124">
        <v>756.08799999999997</v>
      </c>
      <c r="H9" s="124">
        <v>370.072</v>
      </c>
      <c r="I9" s="124">
        <v>251.76400000000001</v>
      </c>
      <c r="J9" s="124">
        <v>264.76499999999999</v>
      </c>
      <c r="L9" s="121"/>
    </row>
    <row r="10" spans="1:12" x14ac:dyDescent="0.2">
      <c r="A10" s="61"/>
      <c r="B10" s="38">
        <v>2007</v>
      </c>
      <c r="C10" s="124">
        <v>261.95100000000002</v>
      </c>
      <c r="D10" s="124">
        <v>198.06299999999999</v>
      </c>
      <c r="E10" s="124">
        <v>634.71400000000006</v>
      </c>
      <c r="F10" s="124">
        <v>361.87900000000002</v>
      </c>
      <c r="G10" s="124">
        <v>954.46100000000001</v>
      </c>
      <c r="H10" s="124">
        <v>333.654</v>
      </c>
      <c r="I10" s="124">
        <v>310.26100000000002</v>
      </c>
      <c r="J10" s="124">
        <v>381.13200000000001</v>
      </c>
      <c r="L10" s="61"/>
    </row>
    <row r="11" spans="1:12" x14ac:dyDescent="0.2">
      <c r="A11" s="61"/>
      <c r="B11" s="38">
        <v>2008</v>
      </c>
      <c r="C11" s="124">
        <v>320.29700000000003</v>
      </c>
      <c r="D11" s="124">
        <v>410.08100000000002</v>
      </c>
      <c r="E11" s="124">
        <v>261.911</v>
      </c>
      <c r="F11" s="124">
        <v>328.02199999999999</v>
      </c>
      <c r="G11" s="124">
        <v>973.85799999999995</v>
      </c>
      <c r="H11" s="124">
        <v>269.82499999999999</v>
      </c>
      <c r="I11" s="124">
        <v>322.61799999999999</v>
      </c>
      <c r="J11" s="124">
        <v>427.56900000000002</v>
      </c>
    </row>
    <row r="12" spans="1:12" s="123" customFormat="1" ht="15" x14ac:dyDescent="0.25">
      <c r="A12" s="61"/>
      <c r="B12" s="38">
        <v>2009</v>
      </c>
      <c r="C12" s="124">
        <v>380.46499999999997</v>
      </c>
      <c r="D12" s="124">
        <v>206.858</v>
      </c>
      <c r="E12" s="124">
        <v>445.04500000000002</v>
      </c>
      <c r="F12" s="124">
        <v>339.54399999999998</v>
      </c>
      <c r="G12" s="124">
        <v>1098.1959999999999</v>
      </c>
      <c r="H12" s="124">
        <v>361.86799999999999</v>
      </c>
      <c r="I12" s="124">
        <v>359.14400000000001</v>
      </c>
      <c r="J12" s="124">
        <v>494.839</v>
      </c>
      <c r="K12" s="61"/>
      <c r="L12" s="119"/>
    </row>
    <row r="13" spans="1:12" s="123" customFormat="1" ht="15" x14ac:dyDescent="0.25">
      <c r="A13" s="61"/>
      <c r="B13" s="38">
        <v>2010</v>
      </c>
      <c r="C13" s="124">
        <v>449.81200000000001</v>
      </c>
      <c r="D13" s="124">
        <v>562.33000000000004</v>
      </c>
      <c r="E13" s="124">
        <v>407.38799999999998</v>
      </c>
      <c r="F13" s="124">
        <v>489.98399999999998</v>
      </c>
      <c r="G13" s="124">
        <v>1091.75</v>
      </c>
      <c r="H13" s="124">
        <v>429.68900000000002</v>
      </c>
      <c r="I13" s="124">
        <v>358.02600000000001</v>
      </c>
      <c r="J13" s="124">
        <v>560.37800000000004</v>
      </c>
      <c r="K13" s="61"/>
      <c r="L13" s="118"/>
    </row>
    <row r="14" spans="1:12" s="123" customFormat="1" ht="15" x14ac:dyDescent="0.25">
      <c r="A14" s="61"/>
      <c r="B14" s="38">
        <v>2011</v>
      </c>
      <c r="C14" s="124">
        <v>463.40199999999999</v>
      </c>
      <c r="D14" s="124">
        <v>393.48899999999998</v>
      </c>
      <c r="E14" s="124">
        <v>789.25099999999998</v>
      </c>
      <c r="F14" s="124">
        <v>580.51700000000005</v>
      </c>
      <c r="G14" s="124">
        <v>1310.0840000000001</v>
      </c>
      <c r="H14" s="124">
        <v>468.803</v>
      </c>
      <c r="I14" s="124">
        <v>471.709</v>
      </c>
      <c r="J14" s="124">
        <v>614.15200000000004</v>
      </c>
      <c r="K14" s="61"/>
      <c r="L14" s="118"/>
    </row>
    <row r="15" spans="1:12" s="123" customFormat="1" ht="15" x14ac:dyDescent="0.25">
      <c r="A15" s="61"/>
      <c r="B15" s="38">
        <v>2012</v>
      </c>
      <c r="C15" s="124">
        <v>494.18099999999998</v>
      </c>
      <c r="D15" s="124">
        <v>225.76499999999999</v>
      </c>
      <c r="E15" s="124">
        <v>1146.153</v>
      </c>
      <c r="F15" s="124">
        <v>728.00300000000004</v>
      </c>
      <c r="G15" s="124">
        <v>1152.3579999999999</v>
      </c>
      <c r="H15" s="124">
        <v>665.351</v>
      </c>
      <c r="I15" s="124">
        <v>361.40800000000002</v>
      </c>
      <c r="J15" s="124">
        <v>641.87599999999998</v>
      </c>
      <c r="K15" s="61"/>
      <c r="L15" s="118"/>
    </row>
    <row r="16" spans="1:12" s="123" customFormat="1" ht="15" x14ac:dyDescent="0.25">
      <c r="A16" s="61"/>
      <c r="B16" s="38">
        <v>2013</v>
      </c>
      <c r="C16" s="124">
        <v>583.50300000000004</v>
      </c>
      <c r="D16" s="124">
        <v>314.041</v>
      </c>
      <c r="E16" s="124">
        <v>716.4</v>
      </c>
      <c r="F16" s="124">
        <v>568.18399999999997</v>
      </c>
      <c r="G16" s="124">
        <v>1259.5540000000001</v>
      </c>
      <c r="H16" s="124">
        <v>681.24800000000005</v>
      </c>
      <c r="I16" s="124">
        <v>458.37299999999999</v>
      </c>
      <c r="J16" s="124">
        <v>683.44200000000001</v>
      </c>
      <c r="K16" s="61"/>
      <c r="L16" s="118"/>
    </row>
    <row r="17" spans="1:12" s="123" customFormat="1" ht="15" x14ac:dyDescent="0.25">
      <c r="A17" s="61"/>
      <c r="B17" s="38">
        <v>2014</v>
      </c>
      <c r="C17" s="124">
        <v>445.84699999999998</v>
      </c>
      <c r="D17" s="124">
        <v>528.99199999999996</v>
      </c>
      <c r="E17" s="124">
        <v>1141.933</v>
      </c>
      <c r="F17" s="124">
        <v>603.56299999999999</v>
      </c>
      <c r="G17" s="124">
        <v>1252.751</v>
      </c>
      <c r="H17" s="124">
        <v>544.61900000000003</v>
      </c>
      <c r="I17" s="124">
        <v>631.12599999999998</v>
      </c>
      <c r="J17" s="124">
        <v>622.10199999999998</v>
      </c>
      <c r="K17" s="61"/>
      <c r="L17" s="118"/>
    </row>
    <row r="18" spans="1:12" s="123" customFormat="1" ht="15" x14ac:dyDescent="0.25">
      <c r="A18" s="61"/>
      <c r="B18" s="38">
        <v>2015</v>
      </c>
      <c r="C18" s="124">
        <v>529.04399999999998</v>
      </c>
      <c r="D18" s="124">
        <v>409.52800000000002</v>
      </c>
      <c r="E18" s="124">
        <v>1151.92</v>
      </c>
      <c r="F18" s="124">
        <v>451.13499999999999</v>
      </c>
      <c r="G18" s="124">
        <v>1386.7739999999999</v>
      </c>
      <c r="H18" s="124">
        <v>706.28899999999999</v>
      </c>
      <c r="I18" s="124">
        <v>640.84100000000001</v>
      </c>
      <c r="J18" s="124">
        <v>719.86599999999999</v>
      </c>
      <c r="K18" s="61"/>
      <c r="L18" s="118"/>
    </row>
    <row r="19" spans="1:12" s="123" customFormat="1" ht="15" x14ac:dyDescent="0.25">
      <c r="A19" s="61"/>
      <c r="B19" s="38">
        <v>2016</v>
      </c>
      <c r="C19" s="124">
        <v>550.08360000000005</v>
      </c>
      <c r="D19" s="124">
        <v>426.45600000000002</v>
      </c>
      <c r="E19" s="124">
        <v>786.07330000000002</v>
      </c>
      <c r="F19" s="124">
        <v>530.16290000000004</v>
      </c>
      <c r="G19" s="124">
        <v>1491.9380000000001</v>
      </c>
      <c r="H19" s="124">
        <v>620.79660000000001</v>
      </c>
      <c r="I19" s="124">
        <v>501.53640000000001</v>
      </c>
      <c r="J19" s="124">
        <v>733.70299999999997</v>
      </c>
      <c r="K19" s="61"/>
      <c r="L19" s="118"/>
    </row>
    <row r="20" spans="1:12" s="123" customFormat="1" ht="15" x14ac:dyDescent="0.25">
      <c r="A20" s="61"/>
      <c r="B20" s="38">
        <v>2017</v>
      </c>
      <c r="C20" s="124">
        <v>532.79780000000005</v>
      </c>
      <c r="D20" s="124">
        <v>377.81470000000002</v>
      </c>
      <c r="E20" s="124">
        <v>1220.9469999999999</v>
      </c>
      <c r="F20" s="124">
        <v>574.6807</v>
      </c>
      <c r="G20" s="124">
        <v>1483.8910000000001</v>
      </c>
      <c r="H20" s="124">
        <v>605.79369999999994</v>
      </c>
      <c r="I20" s="124">
        <v>574.95889999999997</v>
      </c>
      <c r="J20" s="124">
        <v>709.05139999999994</v>
      </c>
      <c r="K20" s="61"/>
      <c r="L20" s="118"/>
    </row>
    <row r="21" spans="1:12" x14ac:dyDescent="0.2">
      <c r="A21" s="61"/>
      <c r="B21" s="38">
        <v>2018</v>
      </c>
      <c r="C21" s="124">
        <v>535.530517578125</v>
      </c>
      <c r="D21" s="124">
        <v>284.15170288085898</v>
      </c>
      <c r="E21" s="124">
        <v>1136.97338867188</v>
      </c>
      <c r="F21" s="124">
        <v>527.87170410156295</v>
      </c>
      <c r="G21" s="124">
        <v>1367.25988769531</v>
      </c>
      <c r="H21" s="124">
        <v>634.09716796875</v>
      </c>
      <c r="I21" s="124">
        <v>673.60485839843795</v>
      </c>
      <c r="J21" s="124">
        <v>702.513427734375</v>
      </c>
    </row>
    <row r="22" spans="1:12" s="132" customFormat="1" ht="15" x14ac:dyDescent="0.25">
      <c r="B22" s="38">
        <v>2019</v>
      </c>
      <c r="C22" s="282">
        <v>599.69281005859375</v>
      </c>
      <c r="D22" s="282">
        <v>327.82968139648438</v>
      </c>
      <c r="E22" s="282">
        <v>970.38897705078125</v>
      </c>
      <c r="F22" s="282">
        <v>611.90277099609375</v>
      </c>
      <c r="G22" s="282">
        <v>1389.38671875</v>
      </c>
      <c r="H22" s="282">
        <v>675.8238525390625</v>
      </c>
      <c r="I22" s="282">
        <v>492.25921630859375</v>
      </c>
      <c r="J22" s="282">
        <v>742.06219482421875</v>
      </c>
    </row>
    <row r="23" spans="1:12" s="132" customFormat="1" ht="15" x14ac:dyDescent="0.25">
      <c r="B23" s="38">
        <v>2020</v>
      </c>
      <c r="C23" s="282">
        <v>399.40142822265625</v>
      </c>
      <c r="D23" s="282">
        <v>281.16131591796875</v>
      </c>
      <c r="E23" s="282">
        <v>673.7689208984375</v>
      </c>
      <c r="F23" s="282">
        <v>597.8779296875</v>
      </c>
      <c r="G23" s="282">
        <v>1654.1715087890625</v>
      </c>
      <c r="H23" s="282">
        <v>792.87860107421875</v>
      </c>
      <c r="I23" s="282">
        <v>457.70498657226563</v>
      </c>
      <c r="J23" s="282">
        <v>646.595458984375</v>
      </c>
    </row>
    <row r="24" spans="1:12" s="132" customFormat="1" ht="15" x14ac:dyDescent="0.25">
      <c r="B24" s="38">
        <v>2021</v>
      </c>
      <c r="C24" s="282">
        <v>635.273681640625</v>
      </c>
      <c r="D24" s="282">
        <v>285.14108276367188</v>
      </c>
      <c r="E24" s="282">
        <v>1288.8304443359375</v>
      </c>
      <c r="F24" s="282">
        <v>666.41094970703125</v>
      </c>
      <c r="G24" s="282">
        <v>1458.681396484375</v>
      </c>
      <c r="H24" s="282">
        <v>854.393798828125</v>
      </c>
      <c r="I24" s="282">
        <v>530.7991943359375</v>
      </c>
      <c r="J24" s="282">
        <v>788.2979736328125</v>
      </c>
    </row>
    <row r="25" spans="1:12" s="132" customFormat="1" ht="15" x14ac:dyDescent="0.25">
      <c r="B25" s="38">
        <v>2022</v>
      </c>
      <c r="C25" s="282">
        <v>714.802001953125</v>
      </c>
      <c r="D25" s="282">
        <v>496.26263427734375</v>
      </c>
      <c r="E25" s="282">
        <v>1398.701171875</v>
      </c>
      <c r="F25" s="282">
        <v>770.98553466796875</v>
      </c>
      <c r="G25" s="282">
        <v>1852.8358154296875</v>
      </c>
      <c r="H25" s="282">
        <v>881.45416259765625</v>
      </c>
      <c r="I25" s="282">
        <v>590.56341552734375</v>
      </c>
      <c r="J25" s="282">
        <v>952.59893798828125</v>
      </c>
    </row>
    <row r="26" spans="1:12" s="132" customFormat="1" ht="6" customHeight="1" x14ac:dyDescent="0.25">
      <c r="B26" s="73"/>
      <c r="C26" s="283"/>
      <c r="D26" s="284"/>
      <c r="E26" s="284"/>
      <c r="F26" s="284"/>
      <c r="G26" s="284"/>
      <c r="H26" s="284"/>
      <c r="I26" s="284"/>
      <c r="J26" s="284"/>
    </row>
    <row r="27" spans="1:12" s="61" customFormat="1" ht="15" x14ac:dyDescent="0.25">
      <c r="B27" s="203" t="s">
        <v>102</v>
      </c>
      <c r="C27" s="132"/>
      <c r="D27" s="132"/>
      <c r="E27" s="132"/>
      <c r="F27" s="132"/>
      <c r="G27" s="132"/>
      <c r="H27" s="132"/>
      <c r="I27" s="132"/>
      <c r="J27" s="132"/>
    </row>
    <row r="28" spans="1:12" s="61" customFormat="1" ht="15" x14ac:dyDescent="0.25">
      <c r="B28" s="204" t="s">
        <v>220</v>
      </c>
      <c r="C28" s="132"/>
      <c r="D28" s="132"/>
      <c r="E28" s="132"/>
      <c r="F28" s="132"/>
      <c r="G28" s="132"/>
      <c r="H28" s="132"/>
      <c r="I28" s="132"/>
      <c r="J28" s="132"/>
    </row>
    <row r="29" spans="1:12" s="61" customFormat="1" ht="15" x14ac:dyDescent="0.25">
      <c r="B29" s="205" t="s">
        <v>219</v>
      </c>
      <c r="C29" s="132"/>
      <c r="D29" s="132"/>
      <c r="E29" s="132"/>
      <c r="F29" s="132"/>
      <c r="G29" s="132"/>
      <c r="H29" s="132"/>
      <c r="I29" s="132"/>
      <c r="J29" s="132"/>
    </row>
    <row r="30" spans="1:12" s="61" customFormat="1" x14ac:dyDescent="0.2">
      <c r="B30" s="184" t="s">
        <v>221</v>
      </c>
      <c r="C30" s="33"/>
      <c r="D30" s="33"/>
      <c r="E30" s="33"/>
      <c r="F30" s="33"/>
      <c r="G30" s="33"/>
      <c r="H30" s="33"/>
      <c r="I30" s="33"/>
      <c r="J30" s="33"/>
    </row>
    <row r="31" spans="1:12" s="61" customFormat="1" x14ac:dyDescent="0.2">
      <c r="B31" s="78" t="s">
        <v>312</v>
      </c>
      <c r="C31" s="78"/>
      <c r="D31" s="78"/>
      <c r="E31" s="78"/>
      <c r="F31" s="78"/>
      <c r="G31" s="78"/>
      <c r="H31" s="78"/>
      <c r="I31" s="78"/>
      <c r="J31" s="78"/>
    </row>
    <row r="32" spans="1:12" s="61" customFormat="1" x14ac:dyDescent="0.2">
      <c r="B32" s="78" t="s">
        <v>72</v>
      </c>
      <c r="C32" s="78"/>
      <c r="D32" s="78"/>
      <c r="E32" s="78"/>
      <c r="F32" s="78"/>
      <c r="G32" s="78"/>
      <c r="H32" s="78"/>
      <c r="I32" s="78"/>
      <c r="J32" s="78"/>
    </row>
    <row r="33" spans="1:12" s="61" customFormat="1" x14ac:dyDescent="0.2">
      <c r="B33" s="78" t="s">
        <v>313</v>
      </c>
      <c r="I33" s="125"/>
    </row>
    <row r="34" spans="1:12" s="61" customFormat="1" x14ac:dyDescent="0.2">
      <c r="B34" s="53" t="s">
        <v>314</v>
      </c>
      <c r="I34" s="125"/>
    </row>
    <row r="35" spans="1:12" s="61" customFormat="1" x14ac:dyDescent="0.2">
      <c r="B35" s="53" t="s">
        <v>315</v>
      </c>
      <c r="I35" s="125"/>
    </row>
    <row r="36" spans="1:12" s="61" customFormat="1" x14ac:dyDescent="0.2">
      <c r="B36" s="53" t="s">
        <v>337</v>
      </c>
    </row>
    <row r="37" spans="1:12" x14ac:dyDescent="0.2">
      <c r="B37" s="52" t="s">
        <v>354</v>
      </c>
      <c r="C37" s="61"/>
      <c r="D37" s="61"/>
      <c r="E37" s="61"/>
      <c r="F37" s="61"/>
      <c r="G37" s="61"/>
      <c r="H37" s="61"/>
      <c r="I37" s="125"/>
      <c r="J37" s="61"/>
    </row>
    <row r="38" spans="1:12" s="61" customFormat="1" x14ac:dyDescent="0.2">
      <c r="A38" s="118"/>
      <c r="B38" s="45" t="s">
        <v>73</v>
      </c>
      <c r="I38" s="125"/>
      <c r="L38" s="118"/>
    </row>
    <row r="39" spans="1:12" s="61" customFormat="1" x14ac:dyDescent="0.2">
      <c r="A39" s="118"/>
      <c r="I39" s="125"/>
      <c r="L39" s="118"/>
    </row>
    <row r="40" spans="1:12" s="61" customFormat="1" x14ac:dyDescent="0.2">
      <c r="A40" s="118"/>
      <c r="B40" s="34"/>
      <c r="C40" s="34"/>
      <c r="D40" s="34"/>
      <c r="E40" s="34"/>
      <c r="F40" s="34"/>
      <c r="G40" s="34"/>
      <c r="H40" s="34"/>
      <c r="I40" s="34"/>
      <c r="J40" s="34"/>
      <c r="L40" s="118"/>
    </row>
    <row r="41" spans="1:12" s="61" customFormat="1" x14ac:dyDescent="0.2">
      <c r="A41" s="118"/>
      <c r="B41" s="34"/>
      <c r="C41" s="126"/>
      <c r="D41" s="126"/>
      <c r="E41" s="126"/>
      <c r="F41" s="126"/>
      <c r="G41" s="126"/>
      <c r="H41" s="126"/>
      <c r="I41" s="126"/>
      <c r="J41" s="126"/>
      <c r="L41" s="118"/>
    </row>
    <row r="42" spans="1:12" s="61" customFormat="1" x14ac:dyDescent="0.2">
      <c r="A42" s="118"/>
      <c r="B42" s="34"/>
      <c r="C42" s="126"/>
      <c r="D42" s="126"/>
      <c r="E42" s="126"/>
      <c r="F42" s="126"/>
      <c r="G42" s="126"/>
      <c r="H42" s="126"/>
      <c r="I42" s="126"/>
      <c r="J42" s="126"/>
      <c r="L42" s="118"/>
    </row>
    <row r="43" spans="1:12" s="61" customFormat="1" x14ac:dyDescent="0.2">
      <c r="A43" s="118"/>
      <c r="B43" s="34"/>
      <c r="C43" s="34"/>
      <c r="D43" s="91"/>
      <c r="E43" s="91"/>
      <c r="F43" s="91"/>
      <c r="G43" s="91"/>
      <c r="H43" s="34"/>
      <c r="I43" s="34"/>
      <c r="J43" s="34"/>
      <c r="L43" s="118"/>
    </row>
    <row r="44" spans="1:12" s="61" customFormat="1" x14ac:dyDescent="0.2">
      <c r="A44" s="118"/>
      <c r="B44" s="34"/>
      <c r="C44" s="34"/>
      <c r="D44" s="91"/>
      <c r="E44" s="91"/>
      <c r="F44" s="34"/>
      <c r="G44" s="91"/>
      <c r="H44" s="34"/>
      <c r="I44" s="34"/>
      <c r="J44" s="91"/>
      <c r="L44" s="118"/>
    </row>
    <row r="45" spans="1:12" s="61" customFormat="1" x14ac:dyDescent="0.2">
      <c r="A45" s="118"/>
      <c r="B45" s="34"/>
      <c r="C45" s="118"/>
      <c r="D45" s="118"/>
      <c r="E45" s="119"/>
      <c r="F45" s="118"/>
      <c r="G45" s="119"/>
      <c r="H45" s="119"/>
      <c r="I45" s="118"/>
      <c r="J45" s="118"/>
      <c r="L45" s="118"/>
    </row>
    <row r="46" spans="1:12" s="61" customFormat="1" x14ac:dyDescent="0.2">
      <c r="A46" s="118"/>
      <c r="B46" s="34"/>
      <c r="C46" s="126"/>
      <c r="D46" s="126"/>
      <c r="E46" s="126"/>
      <c r="F46" s="126"/>
      <c r="G46" s="126"/>
      <c r="H46" s="126"/>
      <c r="I46" s="126"/>
      <c r="J46" s="126"/>
      <c r="L46" s="118"/>
    </row>
    <row r="47" spans="1:12" s="61" customFormat="1" x14ac:dyDescent="0.2">
      <c r="A47" s="118"/>
      <c r="B47" s="34"/>
      <c r="C47" s="126"/>
      <c r="D47" s="126"/>
      <c r="E47" s="126"/>
      <c r="F47" s="126"/>
      <c r="G47" s="126"/>
      <c r="H47" s="126"/>
      <c r="I47" s="126"/>
      <c r="J47" s="126"/>
      <c r="L47" s="118"/>
    </row>
    <row r="48" spans="1:12" s="61" customFormat="1" x14ac:dyDescent="0.2">
      <c r="A48" s="118"/>
      <c r="B48" s="34"/>
      <c r="C48" s="126"/>
      <c r="D48" s="126"/>
      <c r="E48" s="126"/>
      <c r="F48" s="126"/>
      <c r="G48" s="126"/>
      <c r="H48" s="126"/>
      <c r="I48" s="126"/>
      <c r="J48" s="126"/>
      <c r="L48" s="118"/>
    </row>
    <row r="49" spans="1:12" s="61" customFormat="1" x14ac:dyDescent="0.2">
      <c r="A49" s="118"/>
      <c r="B49" s="34"/>
      <c r="C49" s="126"/>
      <c r="D49" s="126"/>
      <c r="E49" s="126"/>
      <c r="F49" s="126"/>
      <c r="G49" s="126"/>
      <c r="H49" s="126"/>
      <c r="I49" s="126"/>
      <c r="J49" s="126"/>
      <c r="L49" s="118"/>
    </row>
    <row r="50" spans="1:12" s="61" customFormat="1" x14ac:dyDescent="0.2">
      <c r="A50" s="118"/>
      <c r="B50" s="34"/>
      <c r="C50" s="126"/>
      <c r="D50" s="126"/>
      <c r="E50" s="126"/>
      <c r="F50" s="126"/>
      <c r="G50" s="126"/>
      <c r="H50" s="126"/>
      <c r="I50" s="126"/>
      <c r="J50" s="126"/>
      <c r="L50" s="118"/>
    </row>
    <row r="51" spans="1:12" s="61" customFormat="1" x14ac:dyDescent="0.2">
      <c r="A51" s="118"/>
      <c r="B51" s="34"/>
      <c r="C51" s="126"/>
      <c r="D51" s="126"/>
      <c r="E51" s="126"/>
      <c r="F51" s="126"/>
      <c r="G51" s="126"/>
      <c r="H51" s="126"/>
      <c r="I51" s="126"/>
      <c r="J51" s="126"/>
      <c r="L51" s="118"/>
    </row>
    <row r="52" spans="1:12" s="61" customFormat="1" x14ac:dyDescent="0.2">
      <c r="A52" s="118"/>
      <c r="B52" s="126"/>
      <c r="C52" s="126"/>
      <c r="D52" s="126"/>
      <c r="E52" s="126"/>
      <c r="F52" s="126"/>
      <c r="G52" s="126"/>
      <c r="H52" s="126"/>
      <c r="I52" s="126"/>
      <c r="J52" s="126"/>
      <c r="L52" s="118"/>
    </row>
    <row r="53" spans="1:12" s="61" customFormat="1" x14ac:dyDescent="0.2">
      <c r="A53" s="118"/>
      <c r="B53" s="126"/>
      <c r="C53" s="126"/>
      <c r="D53" s="126"/>
      <c r="E53" s="126"/>
      <c r="F53" s="126"/>
      <c r="G53" s="126"/>
      <c r="H53" s="126"/>
      <c r="I53" s="126"/>
      <c r="J53" s="126"/>
      <c r="L53" s="118"/>
    </row>
    <row r="54" spans="1:12" s="61" customFormat="1" x14ac:dyDescent="0.2">
      <c r="A54" s="118"/>
      <c r="B54" s="126"/>
      <c r="C54" s="126"/>
      <c r="D54" s="126"/>
      <c r="E54" s="126"/>
      <c r="F54" s="126"/>
      <c r="G54" s="126"/>
      <c r="H54" s="126"/>
      <c r="I54" s="126"/>
      <c r="J54" s="126"/>
      <c r="L54" s="118"/>
    </row>
    <row r="55" spans="1:12" s="61" customFormat="1" x14ac:dyDescent="0.2">
      <c r="A55" s="118"/>
      <c r="B55" s="126"/>
      <c r="C55" s="126"/>
      <c r="D55" s="126"/>
      <c r="E55" s="126"/>
      <c r="F55" s="126"/>
      <c r="G55" s="126"/>
      <c r="H55" s="126"/>
      <c r="I55" s="126"/>
      <c r="J55" s="126"/>
      <c r="L55" s="118"/>
    </row>
    <row r="56" spans="1:12" s="61" customFormat="1" x14ac:dyDescent="0.2">
      <c r="A56" s="118"/>
      <c r="B56" s="126"/>
      <c r="C56" s="126"/>
      <c r="D56" s="126"/>
      <c r="E56" s="126"/>
      <c r="F56" s="126"/>
      <c r="G56" s="126"/>
      <c r="H56" s="126"/>
      <c r="I56" s="126"/>
      <c r="J56" s="126"/>
      <c r="L56" s="118"/>
    </row>
    <row r="57" spans="1:12" s="61" customFormat="1" x14ac:dyDescent="0.2">
      <c r="A57" s="118"/>
      <c r="B57" s="126"/>
      <c r="C57" s="126"/>
      <c r="D57" s="126"/>
      <c r="E57" s="126"/>
      <c r="F57" s="126"/>
      <c r="G57" s="126"/>
      <c r="H57" s="126"/>
      <c r="I57" s="126"/>
      <c r="J57" s="126"/>
      <c r="L57" s="118"/>
    </row>
    <row r="58" spans="1:12" s="61" customFormat="1" x14ac:dyDescent="0.2">
      <c r="A58" s="118"/>
      <c r="B58" s="126"/>
      <c r="C58" s="126"/>
      <c r="D58" s="126"/>
      <c r="E58" s="126"/>
      <c r="F58" s="126"/>
      <c r="G58" s="126"/>
      <c r="H58" s="126"/>
      <c r="I58" s="126"/>
      <c r="J58" s="126"/>
      <c r="L58" s="118"/>
    </row>
    <row r="59" spans="1:12" s="61" customFormat="1" x14ac:dyDescent="0.2">
      <c r="A59" s="118"/>
      <c r="B59" s="126"/>
      <c r="C59" s="126"/>
      <c r="D59" s="126"/>
      <c r="E59" s="126"/>
      <c r="F59" s="126"/>
      <c r="G59" s="126"/>
      <c r="H59" s="126"/>
      <c r="I59" s="126"/>
      <c r="J59" s="126"/>
      <c r="L59" s="118"/>
    </row>
    <row r="60" spans="1:12" s="61" customFormat="1" x14ac:dyDescent="0.2">
      <c r="A60" s="118"/>
      <c r="B60" s="126"/>
      <c r="C60" s="126"/>
      <c r="D60" s="126"/>
      <c r="E60" s="126"/>
      <c r="F60" s="126"/>
      <c r="G60" s="126"/>
      <c r="H60" s="126"/>
      <c r="I60" s="126"/>
      <c r="J60" s="126"/>
      <c r="L60" s="118"/>
    </row>
    <row r="61" spans="1:12" s="61" customFormat="1" x14ac:dyDescent="0.2">
      <c r="A61" s="118"/>
      <c r="B61" s="126"/>
      <c r="C61" s="126"/>
      <c r="D61" s="126"/>
      <c r="E61" s="126"/>
      <c r="F61" s="126"/>
      <c r="G61" s="126"/>
      <c r="H61" s="126"/>
      <c r="I61" s="126"/>
      <c r="J61" s="126"/>
      <c r="L61" s="118"/>
    </row>
    <row r="62" spans="1:12" s="61" customFormat="1" x14ac:dyDescent="0.2">
      <c r="A62" s="118"/>
      <c r="B62" s="126"/>
      <c r="C62" s="126"/>
      <c r="D62" s="126"/>
      <c r="E62" s="126"/>
      <c r="F62" s="126"/>
      <c r="G62" s="126"/>
      <c r="H62" s="126"/>
      <c r="I62" s="126"/>
      <c r="J62" s="126"/>
      <c r="L62" s="118"/>
    </row>
    <row r="63" spans="1:12" s="61" customFormat="1" x14ac:dyDescent="0.2">
      <c r="A63" s="118"/>
      <c r="B63" s="126"/>
      <c r="C63" s="126"/>
      <c r="D63" s="126"/>
      <c r="E63" s="126"/>
      <c r="F63" s="126"/>
      <c r="G63" s="126"/>
      <c r="H63" s="126"/>
      <c r="I63" s="126"/>
      <c r="J63" s="126"/>
      <c r="L63" s="118"/>
    </row>
    <row r="64" spans="1:12" s="61" customFormat="1" x14ac:dyDescent="0.2">
      <c r="A64" s="118"/>
      <c r="B64" s="126"/>
      <c r="C64" s="126"/>
      <c r="D64" s="126"/>
      <c r="E64" s="126"/>
      <c r="F64" s="126"/>
      <c r="G64" s="126"/>
      <c r="H64" s="126"/>
      <c r="I64" s="126"/>
      <c r="J64" s="126"/>
      <c r="L64" s="118"/>
    </row>
    <row r="65" spans="1:12" s="61" customFormat="1" x14ac:dyDescent="0.2">
      <c r="A65" s="118"/>
      <c r="B65" s="126"/>
      <c r="C65" s="126"/>
      <c r="D65" s="126"/>
      <c r="E65" s="126"/>
      <c r="F65" s="126"/>
      <c r="G65" s="126"/>
      <c r="H65" s="126"/>
      <c r="I65" s="126"/>
      <c r="J65" s="126"/>
      <c r="L65" s="118"/>
    </row>
    <row r="66" spans="1:12" s="61" customFormat="1" x14ac:dyDescent="0.2">
      <c r="A66" s="118"/>
      <c r="B66" s="126"/>
      <c r="C66" s="126"/>
      <c r="D66" s="126"/>
      <c r="E66" s="126"/>
      <c r="F66" s="126"/>
      <c r="G66" s="126"/>
      <c r="H66" s="126"/>
      <c r="I66" s="126"/>
      <c r="J66" s="126"/>
      <c r="L66" s="118"/>
    </row>
    <row r="67" spans="1:12" x14ac:dyDescent="0.2">
      <c r="B67" s="126"/>
      <c r="C67" s="126"/>
      <c r="D67" s="126"/>
      <c r="E67" s="126"/>
      <c r="F67" s="126"/>
      <c r="G67" s="126"/>
      <c r="H67" s="126"/>
      <c r="I67" s="126"/>
      <c r="J67" s="126"/>
    </row>
    <row r="68" spans="1:12" s="61" customFormat="1" x14ac:dyDescent="0.2">
      <c r="A68" s="118"/>
      <c r="B68" s="126"/>
      <c r="C68" s="126"/>
      <c r="D68" s="126"/>
      <c r="E68" s="126"/>
      <c r="F68" s="126"/>
      <c r="G68" s="126"/>
      <c r="H68" s="126"/>
      <c r="I68" s="126"/>
      <c r="J68" s="126"/>
      <c r="L68" s="118"/>
    </row>
    <row r="69" spans="1:12" s="61" customFormat="1" x14ac:dyDescent="0.2">
      <c r="A69" s="118"/>
      <c r="B69" s="126"/>
      <c r="C69" s="126"/>
      <c r="D69" s="126"/>
      <c r="E69" s="126"/>
      <c r="F69" s="126"/>
      <c r="G69" s="126"/>
      <c r="H69" s="126"/>
      <c r="I69" s="126"/>
      <c r="J69" s="126"/>
      <c r="L69" s="118"/>
    </row>
    <row r="70" spans="1:12" s="61" customFormat="1" x14ac:dyDescent="0.2">
      <c r="A70" s="118"/>
      <c r="B70" s="118"/>
      <c r="C70" s="118"/>
      <c r="D70" s="118"/>
      <c r="E70" s="118"/>
      <c r="F70" s="118"/>
      <c r="G70" s="118"/>
      <c r="H70" s="118"/>
      <c r="I70" s="118"/>
      <c r="J70" s="118"/>
      <c r="L70" s="118"/>
    </row>
    <row r="71" spans="1:12" s="61" customFormat="1" x14ac:dyDescent="0.2">
      <c r="A71" s="118"/>
      <c r="B71" s="118"/>
      <c r="C71" s="127"/>
      <c r="D71" s="127"/>
      <c r="E71" s="127"/>
      <c r="F71" s="127"/>
      <c r="G71" s="127"/>
      <c r="H71" s="127"/>
      <c r="I71" s="127"/>
      <c r="J71" s="127"/>
      <c r="L71" s="118"/>
    </row>
    <row r="72" spans="1:12" s="61" customFormat="1" x14ac:dyDescent="0.2">
      <c r="A72" s="118"/>
      <c r="B72" s="118"/>
      <c r="C72" s="127"/>
      <c r="D72" s="127"/>
      <c r="E72" s="127"/>
      <c r="F72" s="127"/>
      <c r="G72" s="127"/>
      <c r="H72" s="127"/>
      <c r="I72" s="127"/>
      <c r="J72" s="127"/>
      <c r="L72" s="118"/>
    </row>
    <row r="73" spans="1:12" s="61" customFormat="1" x14ac:dyDescent="0.2">
      <c r="A73" s="118"/>
      <c r="B73" s="118"/>
      <c r="C73" s="127"/>
      <c r="D73" s="127"/>
      <c r="E73" s="127"/>
      <c r="F73" s="127"/>
      <c r="G73" s="127"/>
      <c r="H73" s="127"/>
      <c r="I73" s="127"/>
      <c r="J73" s="127"/>
      <c r="L73" s="118"/>
    </row>
    <row r="74" spans="1:12" s="61" customFormat="1" x14ac:dyDescent="0.2">
      <c r="A74" s="118"/>
      <c r="B74" s="118"/>
      <c r="C74" s="127"/>
      <c r="D74" s="127"/>
      <c r="E74" s="127"/>
      <c r="F74" s="127"/>
      <c r="G74" s="127"/>
      <c r="H74" s="127"/>
      <c r="I74" s="127"/>
      <c r="J74" s="127"/>
      <c r="L74" s="118"/>
    </row>
    <row r="75" spans="1:12" s="61" customFormat="1" x14ac:dyDescent="0.2">
      <c r="A75" s="118"/>
      <c r="B75" s="118"/>
      <c r="C75" s="127"/>
      <c r="D75" s="127"/>
      <c r="E75" s="127"/>
      <c r="F75" s="127"/>
      <c r="G75" s="127"/>
      <c r="H75" s="127"/>
      <c r="I75" s="127"/>
      <c r="J75" s="127"/>
      <c r="L75" s="118"/>
    </row>
    <row r="76" spans="1:12" s="61" customFormat="1" x14ac:dyDescent="0.2">
      <c r="A76" s="118"/>
      <c r="B76" s="118"/>
      <c r="C76" s="127"/>
      <c r="D76" s="127"/>
      <c r="E76" s="127"/>
      <c r="F76" s="127"/>
      <c r="G76" s="127"/>
      <c r="H76" s="127"/>
      <c r="I76" s="127"/>
      <c r="J76" s="127"/>
      <c r="L76" s="118"/>
    </row>
    <row r="77" spans="1:12" s="61" customFormat="1" x14ac:dyDescent="0.2">
      <c r="A77" s="118"/>
      <c r="B77" s="118"/>
      <c r="C77" s="127"/>
      <c r="D77" s="127"/>
      <c r="E77" s="127"/>
      <c r="F77" s="127"/>
      <c r="G77" s="127"/>
      <c r="H77" s="127"/>
      <c r="I77" s="127"/>
      <c r="J77" s="127"/>
      <c r="L77" s="118"/>
    </row>
    <row r="78" spans="1:12" s="61" customFormat="1" x14ac:dyDescent="0.2">
      <c r="A78" s="118"/>
      <c r="B78" s="118"/>
      <c r="C78" s="127"/>
      <c r="D78" s="127"/>
      <c r="E78" s="127"/>
      <c r="F78" s="127"/>
      <c r="G78" s="127"/>
      <c r="H78" s="127"/>
      <c r="I78" s="127"/>
      <c r="J78" s="127"/>
      <c r="L78" s="118"/>
    </row>
    <row r="79" spans="1:12" s="61" customFormat="1" x14ac:dyDescent="0.2">
      <c r="A79" s="118"/>
      <c r="B79" s="118"/>
      <c r="C79" s="127"/>
      <c r="D79" s="127"/>
      <c r="E79" s="127"/>
      <c r="F79" s="127"/>
      <c r="G79" s="127"/>
      <c r="H79" s="127"/>
      <c r="I79" s="127"/>
      <c r="J79" s="127"/>
      <c r="L79" s="118"/>
    </row>
    <row r="80" spans="1:12" s="61" customFormat="1" x14ac:dyDescent="0.2">
      <c r="A80" s="118"/>
      <c r="B80" s="118"/>
      <c r="C80" s="127"/>
      <c r="D80" s="127"/>
      <c r="E80" s="127"/>
      <c r="F80" s="127"/>
      <c r="G80" s="127"/>
      <c r="H80" s="127"/>
      <c r="I80" s="127"/>
      <c r="J80" s="127"/>
      <c r="L80" s="118"/>
    </row>
    <row r="81" spans="1:12" s="61" customFormat="1" x14ac:dyDescent="0.2">
      <c r="A81" s="118"/>
      <c r="B81" s="118"/>
      <c r="C81" s="127"/>
      <c r="D81" s="127"/>
      <c r="E81" s="127"/>
      <c r="F81" s="127"/>
      <c r="G81" s="127"/>
      <c r="H81" s="127"/>
      <c r="I81" s="127"/>
      <c r="J81" s="127"/>
      <c r="L81" s="118"/>
    </row>
    <row r="82" spans="1:12" s="61" customFormat="1" x14ac:dyDescent="0.2">
      <c r="A82" s="118"/>
      <c r="B82" s="118"/>
      <c r="C82" s="127"/>
      <c r="D82" s="127"/>
      <c r="E82" s="127"/>
      <c r="F82" s="127"/>
      <c r="G82" s="127"/>
      <c r="H82" s="127"/>
      <c r="I82" s="127"/>
      <c r="J82" s="127"/>
      <c r="L82" s="118"/>
    </row>
    <row r="83" spans="1:12" s="61" customFormat="1" x14ac:dyDescent="0.2">
      <c r="A83" s="118"/>
      <c r="B83" s="118"/>
      <c r="C83" s="127"/>
      <c r="D83" s="127"/>
      <c r="E83" s="127"/>
      <c r="F83" s="127"/>
      <c r="G83" s="127"/>
      <c r="H83" s="127"/>
      <c r="I83" s="127"/>
      <c r="J83" s="127"/>
      <c r="L83" s="118"/>
    </row>
    <row r="84" spans="1:12" s="61" customFormat="1" x14ac:dyDescent="0.2">
      <c r="A84" s="118"/>
      <c r="B84" s="118"/>
      <c r="C84" s="127"/>
      <c r="D84" s="127"/>
      <c r="E84" s="127"/>
      <c r="F84" s="127"/>
      <c r="G84" s="127"/>
      <c r="H84" s="127"/>
      <c r="I84" s="127"/>
      <c r="J84" s="127"/>
      <c r="L84" s="118"/>
    </row>
    <row r="85" spans="1:12" s="61" customFormat="1" x14ac:dyDescent="0.2">
      <c r="A85" s="118"/>
      <c r="B85" s="118"/>
      <c r="C85" s="127"/>
      <c r="D85" s="127"/>
      <c r="E85" s="127"/>
      <c r="F85" s="127"/>
      <c r="G85" s="127"/>
      <c r="H85" s="127"/>
      <c r="I85" s="127"/>
      <c r="J85" s="127"/>
      <c r="L85" s="118"/>
    </row>
    <row r="86" spans="1:12" s="61" customFormat="1" x14ac:dyDescent="0.2">
      <c r="A86" s="118"/>
      <c r="B86" s="118"/>
      <c r="C86" s="127"/>
      <c r="D86" s="127"/>
      <c r="E86" s="127"/>
      <c r="F86" s="127"/>
      <c r="G86" s="127"/>
      <c r="H86" s="127"/>
      <c r="I86" s="127"/>
      <c r="J86" s="127"/>
      <c r="L86" s="118"/>
    </row>
    <row r="87" spans="1:12" s="61" customFormat="1" x14ac:dyDescent="0.2">
      <c r="A87" s="118"/>
      <c r="B87" s="118"/>
      <c r="C87" s="127"/>
      <c r="D87" s="127"/>
      <c r="E87" s="127"/>
      <c r="F87" s="127"/>
      <c r="G87" s="127"/>
      <c r="H87" s="127"/>
      <c r="I87" s="127"/>
      <c r="J87" s="127"/>
      <c r="L87" s="118"/>
    </row>
    <row r="88" spans="1:12" s="61" customFormat="1" x14ac:dyDescent="0.2">
      <c r="A88" s="118"/>
      <c r="B88" s="118"/>
      <c r="C88" s="127"/>
      <c r="D88" s="127"/>
      <c r="E88" s="127"/>
      <c r="F88" s="127"/>
      <c r="G88" s="127"/>
      <c r="H88" s="127"/>
      <c r="I88" s="127"/>
      <c r="J88" s="127"/>
      <c r="L88" s="118"/>
    </row>
    <row r="89" spans="1:12" s="61" customFormat="1" x14ac:dyDescent="0.2">
      <c r="A89" s="118"/>
      <c r="B89" s="118"/>
      <c r="C89" s="127"/>
      <c r="D89" s="127"/>
      <c r="E89" s="127"/>
      <c r="F89" s="127"/>
      <c r="G89" s="127"/>
      <c r="H89" s="127"/>
      <c r="I89" s="127"/>
      <c r="J89" s="127"/>
      <c r="L89" s="118"/>
    </row>
    <row r="90" spans="1:12" s="61" customFormat="1" x14ac:dyDescent="0.2">
      <c r="A90" s="118"/>
      <c r="B90" s="118"/>
      <c r="C90" s="127"/>
      <c r="D90" s="127"/>
      <c r="E90" s="127"/>
      <c r="F90" s="127"/>
      <c r="G90" s="127"/>
      <c r="H90" s="127"/>
      <c r="I90" s="127"/>
      <c r="J90" s="127"/>
      <c r="L90" s="118"/>
    </row>
    <row r="91" spans="1:12" s="61" customFormat="1" x14ac:dyDescent="0.2">
      <c r="A91" s="118"/>
      <c r="B91" s="118"/>
      <c r="C91" s="127"/>
      <c r="D91" s="127"/>
      <c r="E91" s="127"/>
      <c r="F91" s="127"/>
      <c r="G91" s="127"/>
      <c r="H91" s="127"/>
      <c r="I91" s="127"/>
      <c r="J91" s="127"/>
      <c r="L91" s="118"/>
    </row>
    <row r="92" spans="1:12" s="61" customFormat="1" x14ac:dyDescent="0.2">
      <c r="A92" s="118"/>
      <c r="B92" s="118"/>
      <c r="C92" s="127"/>
      <c r="D92" s="127"/>
      <c r="E92" s="127"/>
      <c r="F92" s="127"/>
      <c r="G92" s="127"/>
      <c r="H92" s="127"/>
      <c r="I92" s="127"/>
      <c r="J92" s="127"/>
      <c r="L92" s="118"/>
    </row>
    <row r="93" spans="1:12" s="61" customFormat="1" x14ac:dyDescent="0.2">
      <c r="A93" s="118"/>
      <c r="B93" s="118"/>
      <c r="C93" s="127"/>
      <c r="D93" s="127"/>
      <c r="E93" s="127"/>
      <c r="F93" s="127"/>
      <c r="G93" s="127"/>
      <c r="H93" s="127"/>
      <c r="I93" s="127"/>
      <c r="J93" s="127"/>
      <c r="L93" s="118"/>
    </row>
    <row r="94" spans="1:12" s="61" customFormat="1" x14ac:dyDescent="0.2">
      <c r="A94" s="118"/>
      <c r="B94" s="118"/>
      <c r="C94" s="127"/>
      <c r="D94" s="127"/>
      <c r="E94" s="127"/>
      <c r="F94" s="127"/>
      <c r="G94" s="127"/>
      <c r="H94" s="127"/>
      <c r="I94" s="127"/>
      <c r="J94" s="127"/>
      <c r="L94" s="118"/>
    </row>
    <row r="95" spans="1:12" x14ac:dyDescent="0.2">
      <c r="C95" s="127"/>
      <c r="D95" s="127"/>
      <c r="E95" s="127"/>
      <c r="F95" s="127"/>
      <c r="G95" s="127"/>
      <c r="H95" s="127"/>
      <c r="I95" s="127"/>
      <c r="J95" s="127"/>
    </row>
    <row r="96" spans="1:12" x14ac:dyDescent="0.2">
      <c r="C96" s="127"/>
      <c r="D96" s="127"/>
      <c r="E96" s="127"/>
      <c r="F96" s="127"/>
      <c r="G96" s="127"/>
      <c r="H96" s="127"/>
      <c r="I96" s="127"/>
      <c r="J96" s="127"/>
    </row>
    <row r="97" spans="3:10" x14ac:dyDescent="0.2">
      <c r="C97" s="127"/>
      <c r="D97" s="127"/>
      <c r="E97" s="127"/>
      <c r="F97" s="127"/>
      <c r="G97" s="127"/>
      <c r="H97" s="127"/>
      <c r="I97" s="127"/>
      <c r="J97" s="127"/>
    </row>
  </sheetData>
  <mergeCells count="2">
    <mergeCell ref="B2:J2"/>
    <mergeCell ref="B3:J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10" orientation="landscape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B6BB1A-B314-4C78-990F-2909387E0AE8}">
  <sheetPr codeName="Hoja21">
    <tabColor theme="0" tint="-0.499984740745262"/>
  </sheetPr>
  <dimension ref="A1:L43"/>
  <sheetViews>
    <sheetView showGridLines="0" zoomScale="85" zoomScaleNormal="85" zoomScaleSheetLayoutView="85" workbookViewId="0"/>
  </sheetViews>
  <sheetFormatPr baseColWidth="10" defaultRowHeight="12.75" x14ac:dyDescent="0.2"/>
  <cols>
    <col min="1" max="1" width="5.7109375" style="118" customWidth="1"/>
    <col min="2" max="2" width="12.140625" style="118" customWidth="1"/>
    <col min="3" max="3" width="17" style="118" customWidth="1"/>
    <col min="4" max="8" width="16.85546875" style="118" customWidth="1"/>
    <col min="9" max="16384" width="11.42578125" style="118"/>
  </cols>
  <sheetData>
    <row r="1" spans="1:12" x14ac:dyDescent="0.2">
      <c r="A1" s="61"/>
      <c r="B1" s="35"/>
      <c r="C1" s="35"/>
      <c r="D1" s="35"/>
      <c r="E1" s="35"/>
      <c r="F1" s="35"/>
      <c r="G1" s="35"/>
      <c r="H1" s="35"/>
    </row>
    <row r="2" spans="1:12" ht="33.75" customHeight="1" x14ac:dyDescent="0.25">
      <c r="A2" s="61"/>
      <c r="B2" s="326" t="s">
        <v>375</v>
      </c>
      <c r="C2" s="326"/>
      <c r="D2" s="326"/>
      <c r="E2" s="326"/>
      <c r="F2" s="326"/>
      <c r="G2" s="326"/>
      <c r="H2" s="326"/>
      <c r="J2" s="148"/>
    </row>
    <row r="3" spans="1:12" ht="15.75" x14ac:dyDescent="0.25">
      <c r="A3" s="61"/>
      <c r="B3" s="327" t="s">
        <v>226</v>
      </c>
      <c r="C3" s="327"/>
      <c r="D3" s="327"/>
      <c r="E3" s="327"/>
      <c r="F3" s="327"/>
      <c r="G3" s="327"/>
      <c r="H3" s="327"/>
    </row>
    <row r="4" spans="1:12" ht="5.0999999999999996" customHeight="1" x14ac:dyDescent="0.2">
      <c r="A4" s="61"/>
      <c r="B4" s="35"/>
      <c r="C4" s="35"/>
      <c r="D4" s="35"/>
      <c r="E4" s="35"/>
      <c r="F4" s="35"/>
      <c r="G4" s="35"/>
      <c r="H4" s="35"/>
    </row>
    <row r="5" spans="1:12" ht="32.25" customHeight="1" x14ac:dyDescent="0.2">
      <c r="A5" s="61"/>
      <c r="B5" s="36" t="s">
        <v>1</v>
      </c>
      <c r="C5" s="36" t="s">
        <v>74</v>
      </c>
      <c r="D5" s="36" t="s">
        <v>75</v>
      </c>
      <c r="E5" s="36" t="s">
        <v>76</v>
      </c>
      <c r="F5" s="36" t="s">
        <v>141</v>
      </c>
      <c r="G5" s="36" t="s">
        <v>142</v>
      </c>
      <c r="H5" s="36" t="s">
        <v>5</v>
      </c>
    </row>
    <row r="6" spans="1:12" ht="5.0999999999999996" customHeight="1" x14ac:dyDescent="0.2">
      <c r="A6" s="61"/>
      <c r="B6" s="69"/>
      <c r="C6" s="98"/>
      <c r="D6" s="98"/>
      <c r="E6" s="98"/>
      <c r="F6" s="98"/>
      <c r="G6" s="98"/>
      <c r="H6" s="98"/>
    </row>
    <row r="7" spans="1:12" x14ac:dyDescent="0.2">
      <c r="A7" s="61"/>
      <c r="B7" s="38">
        <v>2004</v>
      </c>
      <c r="C7" s="112">
        <v>119.1888</v>
      </c>
      <c r="D7" s="112">
        <v>258.23250000000002</v>
      </c>
      <c r="E7" s="112">
        <v>407.97489999999999</v>
      </c>
      <c r="F7" s="112">
        <v>286.8073</v>
      </c>
      <c r="G7" s="112">
        <v>133.01570000000001</v>
      </c>
      <c r="H7" s="112">
        <v>310.1413</v>
      </c>
      <c r="L7" s="34"/>
    </row>
    <row r="8" spans="1:12" x14ac:dyDescent="0.2">
      <c r="A8" s="61"/>
      <c r="B8" s="38">
        <v>2005</v>
      </c>
      <c r="C8" s="112">
        <v>257.04919999999998</v>
      </c>
      <c r="D8" s="112">
        <v>258.50189999999998</v>
      </c>
      <c r="E8" s="112">
        <v>368.86649999999997</v>
      </c>
      <c r="F8" s="112">
        <v>245.5129</v>
      </c>
      <c r="G8" s="112">
        <v>96.481830000000002</v>
      </c>
      <c r="H8" s="112">
        <v>282.267</v>
      </c>
      <c r="L8" s="34"/>
    </row>
    <row r="9" spans="1:12" x14ac:dyDescent="0.2">
      <c r="A9" s="61"/>
      <c r="B9" s="38">
        <v>2006</v>
      </c>
      <c r="C9" s="112">
        <v>124.68980000000001</v>
      </c>
      <c r="D9" s="112">
        <v>211.38140000000001</v>
      </c>
      <c r="E9" s="112">
        <v>346.37099999999998</v>
      </c>
      <c r="F9" s="112">
        <v>255.3492</v>
      </c>
      <c r="G9" s="112">
        <v>106.7533</v>
      </c>
      <c r="H9" s="112">
        <v>264.76510000000002</v>
      </c>
      <c r="L9" s="34"/>
    </row>
    <row r="10" spans="1:12" x14ac:dyDescent="0.2">
      <c r="A10" s="61"/>
      <c r="B10" s="38">
        <v>2007</v>
      </c>
      <c r="C10" s="112">
        <v>192.4153</v>
      </c>
      <c r="D10" s="112">
        <v>309.22320000000002</v>
      </c>
      <c r="E10" s="112">
        <v>502.0453</v>
      </c>
      <c r="F10" s="112">
        <v>390.26080000000002</v>
      </c>
      <c r="G10" s="112">
        <v>116.5194</v>
      </c>
      <c r="H10" s="112">
        <v>381.1318</v>
      </c>
      <c r="L10" s="34"/>
    </row>
    <row r="11" spans="1:12" x14ac:dyDescent="0.2">
      <c r="A11" s="61"/>
      <c r="B11" s="38">
        <v>2008</v>
      </c>
      <c r="C11" s="112">
        <v>180.84399999999999</v>
      </c>
      <c r="D11" s="112">
        <v>331.14</v>
      </c>
      <c r="E11" s="112">
        <v>557.63620000000003</v>
      </c>
      <c r="F11" s="112">
        <v>430.09030000000001</v>
      </c>
      <c r="G11" s="112">
        <v>156.3734</v>
      </c>
      <c r="H11" s="112">
        <v>427.5693</v>
      </c>
      <c r="L11" s="34"/>
    </row>
    <row r="12" spans="1:12" x14ac:dyDescent="0.2">
      <c r="A12" s="61"/>
      <c r="B12" s="38">
        <v>2009</v>
      </c>
      <c r="C12" s="112">
        <v>197.0994</v>
      </c>
      <c r="D12" s="112">
        <v>333.81830000000002</v>
      </c>
      <c r="E12" s="112">
        <v>601.39250000000004</v>
      </c>
      <c r="F12" s="112">
        <v>607.26440000000002</v>
      </c>
      <c r="G12" s="112">
        <v>152.4426</v>
      </c>
      <c r="H12" s="112">
        <v>494.83929999999998</v>
      </c>
      <c r="L12" s="34"/>
    </row>
    <row r="13" spans="1:12" x14ac:dyDescent="0.2">
      <c r="A13" s="61"/>
      <c r="B13" s="38">
        <v>2010</v>
      </c>
      <c r="C13" s="112">
        <v>177.70079999999999</v>
      </c>
      <c r="D13" s="112">
        <v>412.09320000000002</v>
      </c>
      <c r="E13" s="112">
        <v>686.93060000000003</v>
      </c>
      <c r="F13" s="112">
        <v>647.50070000000005</v>
      </c>
      <c r="G13" s="112">
        <v>210.60050000000001</v>
      </c>
      <c r="H13" s="112">
        <v>560.37800000000004</v>
      </c>
      <c r="L13" s="34"/>
    </row>
    <row r="14" spans="1:12" x14ac:dyDescent="0.2">
      <c r="A14" s="61"/>
      <c r="B14" s="38">
        <v>2011</v>
      </c>
      <c r="C14" s="112">
        <v>94.204419999999999</v>
      </c>
      <c r="D14" s="112">
        <v>495.93770000000001</v>
      </c>
      <c r="E14" s="112">
        <v>747.60180000000003</v>
      </c>
      <c r="F14" s="112">
        <v>665.71680000000003</v>
      </c>
      <c r="G14" s="112">
        <v>238.5866</v>
      </c>
      <c r="H14" s="112">
        <v>614.15160000000003</v>
      </c>
      <c r="L14" s="34"/>
    </row>
    <row r="15" spans="1:12" x14ac:dyDescent="0.2">
      <c r="A15" s="61"/>
      <c r="B15" s="38">
        <v>2012</v>
      </c>
      <c r="C15" s="112">
        <v>155.80940000000001</v>
      </c>
      <c r="D15" s="112">
        <v>464.33620000000002</v>
      </c>
      <c r="E15" s="112">
        <v>860.16899999999998</v>
      </c>
      <c r="F15" s="112">
        <v>650.12980000000005</v>
      </c>
      <c r="G15" s="112">
        <v>239.4469</v>
      </c>
      <c r="H15" s="112">
        <v>641.87609999999995</v>
      </c>
      <c r="L15" s="34"/>
    </row>
    <row r="16" spans="1:12" x14ac:dyDescent="0.2">
      <c r="A16" s="61"/>
      <c r="B16" s="38">
        <v>2013</v>
      </c>
      <c r="C16" s="112">
        <v>154.12989999999999</v>
      </c>
      <c r="D16" s="112">
        <v>587.90009999999995</v>
      </c>
      <c r="E16" s="112">
        <v>829.80719999999997</v>
      </c>
      <c r="F16" s="112">
        <v>738.58640000000003</v>
      </c>
      <c r="G16" s="112">
        <v>210.01769999999999</v>
      </c>
      <c r="H16" s="112">
        <v>683.44230000000005</v>
      </c>
      <c r="L16" s="34"/>
    </row>
    <row r="17" spans="1:12" x14ac:dyDescent="0.2">
      <c r="A17" s="61"/>
      <c r="B17" s="38">
        <v>2014</v>
      </c>
      <c r="C17" s="112">
        <v>241.59049999999999</v>
      </c>
      <c r="D17" s="112">
        <v>557.48940000000005</v>
      </c>
      <c r="E17" s="112">
        <v>691.13210000000004</v>
      </c>
      <c r="F17" s="112">
        <v>725.60140000000001</v>
      </c>
      <c r="G17" s="112">
        <v>185.87739999999999</v>
      </c>
      <c r="H17" s="112">
        <v>622.10199999999998</v>
      </c>
      <c r="L17" s="34"/>
    </row>
    <row r="18" spans="1:12" x14ac:dyDescent="0.2">
      <c r="A18" s="61"/>
      <c r="B18" s="38">
        <v>2015</v>
      </c>
      <c r="C18" s="112">
        <v>236.45050000000001</v>
      </c>
      <c r="D18" s="112">
        <v>648.86689999999999</v>
      </c>
      <c r="E18" s="112">
        <v>859.43439999999998</v>
      </c>
      <c r="F18" s="112">
        <v>727.74329999999998</v>
      </c>
      <c r="G18" s="112">
        <v>222.7166</v>
      </c>
      <c r="H18" s="112">
        <v>719.8664</v>
      </c>
      <c r="L18" s="34"/>
    </row>
    <row r="19" spans="1:12" x14ac:dyDescent="0.2">
      <c r="A19" s="61"/>
      <c r="B19" s="38">
        <v>2016</v>
      </c>
      <c r="C19" s="112">
        <v>62.181370000000001</v>
      </c>
      <c r="D19" s="112">
        <v>682.12220000000002</v>
      </c>
      <c r="E19" s="112">
        <v>913.65899999999999</v>
      </c>
      <c r="F19" s="112">
        <v>673.04240000000004</v>
      </c>
      <c r="G19" s="112">
        <v>216.7636</v>
      </c>
      <c r="H19" s="112">
        <v>733.70299999999997</v>
      </c>
      <c r="L19" s="34"/>
    </row>
    <row r="20" spans="1:12" x14ac:dyDescent="0.2">
      <c r="A20" s="61"/>
      <c r="B20" s="38">
        <v>2017</v>
      </c>
      <c r="C20" s="112">
        <v>472.52120000000002</v>
      </c>
      <c r="D20" s="112">
        <v>680.44380000000001</v>
      </c>
      <c r="E20" s="112">
        <v>836.2944</v>
      </c>
      <c r="F20" s="112">
        <v>682.67499999999995</v>
      </c>
      <c r="G20" s="112">
        <v>218.803</v>
      </c>
      <c r="H20" s="112">
        <v>709.05139999999994</v>
      </c>
      <c r="L20" s="34"/>
    </row>
    <row r="21" spans="1:12" x14ac:dyDescent="0.2">
      <c r="A21" s="61"/>
      <c r="B21" s="38">
        <v>2018</v>
      </c>
      <c r="C21" s="112">
        <v>272.89968872070301</v>
      </c>
      <c r="D21" s="112">
        <v>634.66845703125</v>
      </c>
      <c r="E21" s="112">
        <v>784.76605224609398</v>
      </c>
      <c r="F21" s="112">
        <v>778.88092041015602</v>
      </c>
      <c r="G21" s="112">
        <v>271.38317871093801</v>
      </c>
      <c r="H21" s="112">
        <v>702.513427734375</v>
      </c>
      <c r="L21" s="34"/>
    </row>
    <row r="22" spans="1:12" x14ac:dyDescent="0.2">
      <c r="A22" s="61"/>
      <c r="B22" s="38">
        <v>2019</v>
      </c>
      <c r="C22" s="238">
        <v>301.439453125</v>
      </c>
      <c r="D22" s="238">
        <v>608.541748046875</v>
      </c>
      <c r="E22" s="238">
        <v>847.35833740234375</v>
      </c>
      <c r="F22" s="238">
        <v>799.701416015625</v>
      </c>
      <c r="G22" s="238">
        <v>379.11135864257813</v>
      </c>
      <c r="H22" s="238">
        <v>742.06219482421875</v>
      </c>
      <c r="L22" s="34"/>
    </row>
    <row r="23" spans="1:12" x14ac:dyDescent="0.2">
      <c r="A23" s="61"/>
      <c r="B23" s="38">
        <v>2020</v>
      </c>
      <c r="C23" s="238">
        <v>225.14974975585938</v>
      </c>
      <c r="D23" s="238">
        <v>657.519287109375</v>
      </c>
      <c r="E23" s="238">
        <v>685.7701416015625</v>
      </c>
      <c r="F23" s="238">
        <v>704.3326416015625</v>
      </c>
      <c r="G23" s="238">
        <v>307.49053955078125</v>
      </c>
      <c r="H23" s="238">
        <v>646.595458984375</v>
      </c>
      <c r="L23" s="34"/>
    </row>
    <row r="24" spans="1:12" x14ac:dyDescent="0.2">
      <c r="A24" s="61"/>
      <c r="B24" s="38">
        <v>2021</v>
      </c>
      <c r="C24" s="238">
        <v>504.15866088867188</v>
      </c>
      <c r="D24" s="238">
        <v>703.14666748046875</v>
      </c>
      <c r="E24" s="238">
        <v>894.1629638671875</v>
      </c>
      <c r="F24" s="238">
        <v>881.64947509765625</v>
      </c>
      <c r="G24" s="238">
        <v>357.847412109375</v>
      </c>
      <c r="H24" s="238">
        <v>788.2979736328125</v>
      </c>
      <c r="L24" s="34"/>
    </row>
    <row r="25" spans="1:12" x14ac:dyDescent="0.2">
      <c r="A25" s="61"/>
      <c r="B25" s="38">
        <v>2022</v>
      </c>
      <c r="C25" s="238">
        <v>152.74208068847656</v>
      </c>
      <c r="D25" s="238">
        <v>921.54180908203125</v>
      </c>
      <c r="E25" s="238">
        <v>1145.1102294921875</v>
      </c>
      <c r="F25" s="238">
        <v>889.22576904296875</v>
      </c>
      <c r="G25" s="238">
        <v>403.54458618164063</v>
      </c>
      <c r="H25" s="238">
        <v>952.59893798828125</v>
      </c>
      <c r="L25" s="34"/>
    </row>
    <row r="26" spans="1:12" ht="6" customHeight="1" x14ac:dyDescent="0.2">
      <c r="A26" s="61"/>
      <c r="B26" s="73"/>
      <c r="C26" s="113"/>
      <c r="D26" s="103"/>
      <c r="E26" s="103"/>
      <c r="F26" s="103"/>
      <c r="G26" s="103"/>
      <c r="H26" s="103"/>
    </row>
    <row r="27" spans="1:12" s="132" customFormat="1" ht="18.75" customHeight="1" x14ac:dyDescent="0.25">
      <c r="B27" s="203" t="s">
        <v>102</v>
      </c>
    </row>
    <row r="28" spans="1:12" s="132" customFormat="1" ht="9" customHeight="1" x14ac:dyDescent="0.25">
      <c r="B28" s="204" t="s">
        <v>220</v>
      </c>
    </row>
    <row r="29" spans="1:12" s="132" customFormat="1" ht="12.75" customHeight="1" x14ac:dyDescent="0.25">
      <c r="B29" s="205" t="s">
        <v>219</v>
      </c>
    </row>
    <row r="30" spans="1:12" s="61" customFormat="1" x14ac:dyDescent="0.2">
      <c r="B30" s="85" t="s">
        <v>143</v>
      </c>
    </row>
    <row r="31" spans="1:12" s="61" customFormat="1" x14ac:dyDescent="0.2">
      <c r="B31" s="85" t="s">
        <v>144</v>
      </c>
    </row>
    <row r="32" spans="1:12" s="61" customFormat="1" x14ac:dyDescent="0.2">
      <c r="B32" s="85" t="s">
        <v>145</v>
      </c>
    </row>
    <row r="33" spans="2:7" s="61" customFormat="1" x14ac:dyDescent="0.2">
      <c r="B33" s="104" t="s">
        <v>354</v>
      </c>
      <c r="C33" s="33"/>
      <c r="D33" s="33"/>
      <c r="E33" s="33"/>
      <c r="F33" s="33"/>
      <c r="G33" s="33"/>
    </row>
    <row r="34" spans="2:7" s="61" customFormat="1" x14ac:dyDescent="0.2">
      <c r="B34" s="45" t="s">
        <v>73</v>
      </c>
    </row>
    <row r="35" spans="2:7" s="61" customFormat="1" x14ac:dyDescent="0.2">
      <c r="B35" s="45"/>
    </row>
    <row r="36" spans="2:7" s="61" customFormat="1" x14ac:dyDescent="0.2">
      <c r="B36" s="34"/>
    </row>
    <row r="37" spans="2:7" x14ac:dyDescent="0.2">
      <c r="B37" s="34"/>
    </row>
    <row r="38" spans="2:7" x14ac:dyDescent="0.2">
      <c r="B38" s="34"/>
    </row>
    <row r="39" spans="2:7" x14ac:dyDescent="0.2">
      <c r="B39" s="34"/>
    </row>
    <row r="40" spans="2:7" x14ac:dyDescent="0.2">
      <c r="B40" s="34"/>
    </row>
    <row r="41" spans="2:7" x14ac:dyDescent="0.2">
      <c r="B41" s="34"/>
    </row>
    <row r="42" spans="2:7" x14ac:dyDescent="0.2">
      <c r="B42" s="34"/>
    </row>
    <row r="43" spans="2:7" x14ac:dyDescent="0.2">
      <c r="B43" s="34"/>
    </row>
  </sheetData>
  <mergeCells count="2">
    <mergeCell ref="B2:H2"/>
    <mergeCell ref="B3:H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86" orientation="landscape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C46F99-0F48-4EBE-B257-3A42E47EEBE9}">
  <sheetPr codeName="Hoja22">
    <tabColor theme="0" tint="-0.499984740745262"/>
  </sheetPr>
  <dimension ref="A1:K305"/>
  <sheetViews>
    <sheetView showGridLines="0" zoomScale="85" zoomScaleNormal="85" zoomScaleSheetLayoutView="85" workbookViewId="0"/>
  </sheetViews>
  <sheetFormatPr baseColWidth="10" defaultRowHeight="12.75" x14ac:dyDescent="0.2"/>
  <cols>
    <col min="1" max="1" width="5.7109375" style="118" customWidth="1"/>
    <col min="2" max="2" width="14" style="118" customWidth="1"/>
    <col min="3" max="8" width="15.7109375" style="118" customWidth="1"/>
    <col min="9" max="9" width="11.42578125" style="61"/>
    <col min="10" max="11" width="11.5703125" style="61" customWidth="1"/>
    <col min="12" max="16384" width="11.42578125" style="118"/>
  </cols>
  <sheetData>
    <row r="1" spans="1:10" s="61" customFormat="1" x14ac:dyDescent="0.2"/>
    <row r="2" spans="1:10" ht="30.75" customHeight="1" x14ac:dyDescent="0.2">
      <c r="A2" s="61"/>
      <c r="B2" s="324" t="s">
        <v>376</v>
      </c>
      <c r="C2" s="324"/>
      <c r="D2" s="324"/>
      <c r="E2" s="324"/>
      <c r="F2" s="324"/>
      <c r="G2" s="324"/>
      <c r="H2" s="324"/>
      <c r="J2" s="148"/>
    </row>
    <row r="3" spans="1:10" ht="15.75" x14ac:dyDescent="0.25">
      <c r="A3" s="61"/>
      <c r="B3" s="325" t="s">
        <v>226</v>
      </c>
      <c r="C3" s="325"/>
      <c r="D3" s="325"/>
      <c r="E3" s="325"/>
      <c r="F3" s="325"/>
      <c r="G3" s="325"/>
      <c r="H3" s="325"/>
    </row>
    <row r="4" spans="1:10" ht="5.0999999999999996" customHeight="1" x14ac:dyDescent="0.2">
      <c r="A4" s="61"/>
      <c r="B4" s="35"/>
      <c r="C4" s="35"/>
      <c r="D4" s="35"/>
      <c r="E4" s="35"/>
      <c r="F4" s="35"/>
      <c r="G4" s="35"/>
      <c r="H4" s="35"/>
    </row>
    <row r="5" spans="1:10" ht="30.75" customHeight="1" x14ac:dyDescent="0.2">
      <c r="A5" s="61"/>
      <c r="B5" s="36" t="s">
        <v>1</v>
      </c>
      <c r="C5" s="36" t="s">
        <v>146</v>
      </c>
      <c r="D5" s="36" t="s">
        <v>82</v>
      </c>
      <c r="E5" s="36" t="s">
        <v>147</v>
      </c>
      <c r="F5" s="36" t="s">
        <v>148</v>
      </c>
      <c r="G5" s="36" t="s">
        <v>149</v>
      </c>
      <c r="H5" s="36" t="s">
        <v>5</v>
      </c>
    </row>
    <row r="6" spans="1:10" ht="5.0999999999999996" customHeight="1" x14ac:dyDescent="0.2">
      <c r="A6" s="61"/>
      <c r="B6" s="69"/>
      <c r="C6" s="98"/>
      <c r="D6" s="98"/>
      <c r="E6" s="98"/>
      <c r="F6" s="98"/>
      <c r="G6" s="98"/>
      <c r="H6" s="98"/>
    </row>
    <row r="7" spans="1:10" x14ac:dyDescent="0.2">
      <c r="A7" s="61"/>
      <c r="B7" s="38">
        <v>2004</v>
      </c>
      <c r="C7" s="99">
        <v>114.705</v>
      </c>
      <c r="D7" s="99">
        <v>215.006</v>
      </c>
      <c r="E7" s="99">
        <v>387.4819</v>
      </c>
      <c r="F7" s="99">
        <v>760.52729999999997</v>
      </c>
      <c r="G7" s="99">
        <v>864.28809999999999</v>
      </c>
      <c r="H7" s="99">
        <v>310.1413</v>
      </c>
    </row>
    <row r="8" spans="1:10" x14ac:dyDescent="0.2">
      <c r="A8" s="61"/>
      <c r="B8" s="38">
        <v>2005</v>
      </c>
      <c r="C8" s="99">
        <v>122.7304</v>
      </c>
      <c r="D8" s="99">
        <v>171.49459999999999</v>
      </c>
      <c r="E8" s="99">
        <v>355.76679999999999</v>
      </c>
      <c r="F8" s="99">
        <v>586.71270000000004</v>
      </c>
      <c r="G8" s="99">
        <v>1064.8219999999999</v>
      </c>
      <c r="H8" s="99">
        <v>282.267</v>
      </c>
    </row>
    <row r="9" spans="1:10" x14ac:dyDescent="0.2">
      <c r="A9" s="61"/>
      <c r="B9" s="38">
        <v>2006</v>
      </c>
      <c r="C9" s="99">
        <v>100.35769999999999</v>
      </c>
      <c r="D9" s="99">
        <v>160.04589999999999</v>
      </c>
      <c r="E9" s="99">
        <v>324.22879999999998</v>
      </c>
      <c r="F9" s="99">
        <v>607.09739999999999</v>
      </c>
      <c r="G9" s="99">
        <v>1025.1389999999999</v>
      </c>
      <c r="H9" s="99">
        <v>264.76510000000002</v>
      </c>
    </row>
    <row r="10" spans="1:10" x14ac:dyDescent="0.2">
      <c r="A10" s="61"/>
      <c r="B10" s="38">
        <v>2007</v>
      </c>
      <c r="C10" s="99">
        <v>126.2081</v>
      </c>
      <c r="D10" s="99">
        <v>251.6311</v>
      </c>
      <c r="E10" s="99">
        <v>401.89830000000001</v>
      </c>
      <c r="F10" s="99">
        <v>851.42219999999998</v>
      </c>
      <c r="G10" s="99">
        <v>1091.0820000000001</v>
      </c>
      <c r="H10" s="99">
        <v>381.1318</v>
      </c>
      <c r="J10" s="121"/>
    </row>
    <row r="11" spans="1:10" x14ac:dyDescent="0.2">
      <c r="A11" s="61"/>
      <c r="B11" s="38">
        <v>2008</v>
      </c>
      <c r="C11" s="99">
        <v>128.71719999999999</v>
      </c>
      <c r="D11" s="99">
        <v>281.97789999999998</v>
      </c>
      <c r="E11" s="99">
        <v>411.85160000000002</v>
      </c>
      <c r="F11" s="99">
        <v>877.51440000000002</v>
      </c>
      <c r="G11" s="99">
        <v>1349.68</v>
      </c>
      <c r="H11" s="99">
        <v>427.5693</v>
      </c>
      <c r="J11" s="121"/>
    </row>
    <row r="12" spans="1:10" x14ac:dyDescent="0.2">
      <c r="A12" s="61"/>
      <c r="B12" s="38">
        <v>2009</v>
      </c>
      <c r="C12" s="99">
        <v>144.3073</v>
      </c>
      <c r="D12" s="99">
        <v>338.71179999999998</v>
      </c>
      <c r="E12" s="99">
        <v>520.95910000000003</v>
      </c>
      <c r="F12" s="99">
        <v>929.19680000000005</v>
      </c>
      <c r="G12" s="99">
        <v>1267.1179999999999</v>
      </c>
      <c r="H12" s="99">
        <v>494.83929999999998</v>
      </c>
      <c r="J12" s="121"/>
    </row>
    <row r="13" spans="1:10" x14ac:dyDescent="0.2">
      <c r="A13" s="61"/>
      <c r="B13" s="38">
        <v>2010</v>
      </c>
      <c r="C13" s="99">
        <v>174.47</v>
      </c>
      <c r="D13" s="99">
        <v>392.42590000000001</v>
      </c>
      <c r="E13" s="99">
        <v>577.90869999999995</v>
      </c>
      <c r="F13" s="99">
        <v>1092.0989999999999</v>
      </c>
      <c r="G13" s="99">
        <v>1475.414</v>
      </c>
      <c r="H13" s="99">
        <v>560.37800000000004</v>
      </c>
      <c r="J13" s="121"/>
    </row>
    <row r="14" spans="1:10" x14ac:dyDescent="0.2">
      <c r="A14" s="61"/>
      <c r="B14" s="38">
        <v>2011</v>
      </c>
      <c r="C14" s="99">
        <v>229.13079999999999</v>
      </c>
      <c r="D14" s="99">
        <v>411.56599999999997</v>
      </c>
      <c r="E14" s="99">
        <v>583.84299999999996</v>
      </c>
      <c r="F14" s="99">
        <v>1243.5360000000001</v>
      </c>
      <c r="G14" s="99">
        <v>1452.55</v>
      </c>
      <c r="H14" s="99">
        <v>614.15160000000003</v>
      </c>
      <c r="J14" s="121"/>
    </row>
    <row r="15" spans="1:10" s="61" customFormat="1" x14ac:dyDescent="0.2">
      <c r="B15" s="38">
        <v>2012</v>
      </c>
      <c r="C15" s="99">
        <v>201.36160000000001</v>
      </c>
      <c r="D15" s="99">
        <v>453.41829999999999</v>
      </c>
      <c r="E15" s="99">
        <v>609.97</v>
      </c>
      <c r="F15" s="99">
        <v>1387.126</v>
      </c>
      <c r="G15" s="99">
        <v>1375.5840000000001</v>
      </c>
      <c r="H15" s="99">
        <v>641.87609999999995</v>
      </c>
    </row>
    <row r="16" spans="1:10" s="61" customFormat="1" x14ac:dyDescent="0.2">
      <c r="B16" s="38">
        <v>2013</v>
      </c>
      <c r="C16" s="99">
        <v>275.65499999999997</v>
      </c>
      <c r="D16" s="99">
        <v>451.17529999999999</v>
      </c>
      <c r="E16" s="99">
        <v>703.25149999999996</v>
      </c>
      <c r="F16" s="99">
        <v>1221.0609999999999</v>
      </c>
      <c r="G16" s="99">
        <v>1557.2650000000001</v>
      </c>
      <c r="H16" s="99">
        <v>683.44230000000005</v>
      </c>
    </row>
    <row r="17" spans="2:8" s="61" customFormat="1" x14ac:dyDescent="0.2">
      <c r="B17" s="38">
        <v>2014</v>
      </c>
      <c r="C17" s="99">
        <v>215.87110000000001</v>
      </c>
      <c r="D17" s="99">
        <v>471.58420000000001</v>
      </c>
      <c r="E17" s="99">
        <v>584.67190000000005</v>
      </c>
      <c r="F17" s="99">
        <v>987.18129999999996</v>
      </c>
      <c r="G17" s="99">
        <v>1787.2190000000001</v>
      </c>
      <c r="H17" s="99">
        <v>622.10199999999998</v>
      </c>
    </row>
    <row r="18" spans="2:8" s="61" customFormat="1" x14ac:dyDescent="0.2">
      <c r="B18" s="38">
        <v>2015</v>
      </c>
      <c r="C18" s="99">
        <v>234.67920000000001</v>
      </c>
      <c r="D18" s="99">
        <v>509.08629999999999</v>
      </c>
      <c r="E18" s="99">
        <v>731.31920000000002</v>
      </c>
      <c r="F18" s="99">
        <v>1081.6790000000001</v>
      </c>
      <c r="G18" s="99">
        <v>1617.837</v>
      </c>
      <c r="H18" s="99">
        <v>719.8664</v>
      </c>
    </row>
    <row r="19" spans="2:8" s="61" customFormat="1" x14ac:dyDescent="0.2">
      <c r="B19" s="38">
        <v>2016</v>
      </c>
      <c r="C19" s="99">
        <v>223.94370000000001</v>
      </c>
      <c r="D19" s="99">
        <v>471.22019999999998</v>
      </c>
      <c r="E19" s="99">
        <v>718.89739999999995</v>
      </c>
      <c r="F19" s="99">
        <v>1002.498</v>
      </c>
      <c r="G19" s="99">
        <v>1708.9849999999999</v>
      </c>
      <c r="H19" s="99">
        <v>733.70299999999997</v>
      </c>
    </row>
    <row r="20" spans="2:8" s="61" customFormat="1" x14ac:dyDescent="0.2">
      <c r="B20" s="38">
        <v>2017</v>
      </c>
      <c r="C20" s="99">
        <v>233.1645</v>
      </c>
      <c r="D20" s="99">
        <v>478.9436</v>
      </c>
      <c r="E20" s="99">
        <v>753.23159999999996</v>
      </c>
      <c r="F20" s="99">
        <v>1043.0630000000001</v>
      </c>
      <c r="G20" s="99">
        <v>1692.2750000000001</v>
      </c>
      <c r="H20" s="99">
        <v>709.05139999999994</v>
      </c>
    </row>
    <row r="21" spans="2:8" s="61" customFormat="1" x14ac:dyDescent="0.2">
      <c r="B21" s="38">
        <v>2018</v>
      </c>
      <c r="C21" s="99">
        <v>265.52243041992199</v>
      </c>
      <c r="D21" s="99">
        <v>492.18536376953102</v>
      </c>
      <c r="E21" s="99">
        <v>693.99694824218795</v>
      </c>
      <c r="F21" s="99">
        <v>1153.10229492188</v>
      </c>
      <c r="G21" s="99">
        <v>1294.31872558594</v>
      </c>
      <c r="H21" s="99">
        <v>702.513427734375</v>
      </c>
    </row>
    <row r="22" spans="2:8" s="61" customFormat="1" x14ac:dyDescent="0.2">
      <c r="B22" s="38">
        <v>2019</v>
      </c>
      <c r="C22" s="236">
        <v>273.24075317382813</v>
      </c>
      <c r="D22" s="236">
        <v>513.0032958984375</v>
      </c>
      <c r="E22" s="236">
        <v>710.337158203125</v>
      </c>
      <c r="F22" s="236">
        <v>1224.133544921875</v>
      </c>
      <c r="G22" s="236">
        <v>1568.627197265625</v>
      </c>
      <c r="H22" s="236">
        <v>742.06219482421875</v>
      </c>
    </row>
    <row r="23" spans="2:8" s="61" customFormat="1" x14ac:dyDescent="0.2">
      <c r="B23" s="38">
        <v>2020</v>
      </c>
      <c r="C23" s="236">
        <v>250.85075378417969</v>
      </c>
      <c r="D23" s="236">
        <v>405.39047241210938</v>
      </c>
      <c r="E23" s="236">
        <v>532.773193359375</v>
      </c>
      <c r="F23" s="236">
        <v>1168.449462890625</v>
      </c>
      <c r="G23" s="236">
        <v>1399.4783935546875</v>
      </c>
      <c r="H23" s="236">
        <v>646.595458984375</v>
      </c>
    </row>
    <row r="24" spans="2:8" s="61" customFormat="1" x14ac:dyDescent="0.2">
      <c r="B24" s="38">
        <v>2021</v>
      </c>
      <c r="C24" s="236">
        <v>333.32040405273438</v>
      </c>
      <c r="D24" s="236">
        <v>540.79327392578125</v>
      </c>
      <c r="E24" s="236">
        <v>784.02117919921875</v>
      </c>
      <c r="F24" s="236">
        <v>1075.3001708984375</v>
      </c>
      <c r="G24" s="236">
        <v>1662.6934814453125</v>
      </c>
      <c r="H24" s="236">
        <v>788.2979736328125</v>
      </c>
    </row>
    <row r="25" spans="2:8" s="61" customFormat="1" x14ac:dyDescent="0.2">
      <c r="B25" s="38">
        <v>2022</v>
      </c>
      <c r="C25" s="236">
        <v>331.2037353515625</v>
      </c>
      <c r="D25" s="236">
        <v>588.51800537109375</v>
      </c>
      <c r="E25" s="236">
        <v>916.51495361328125</v>
      </c>
      <c r="F25" s="236">
        <v>1305.1119384765625</v>
      </c>
      <c r="G25" s="236">
        <v>1977.2584228515625</v>
      </c>
      <c r="H25" s="236">
        <v>952.59893798828125</v>
      </c>
    </row>
    <row r="26" spans="2:8" s="61" customFormat="1" ht="5.0999999999999996" customHeight="1" x14ac:dyDescent="0.2">
      <c r="B26" s="73"/>
      <c r="C26" s="113"/>
      <c r="D26" s="103"/>
      <c r="E26" s="103"/>
      <c r="F26" s="103"/>
      <c r="G26" s="103"/>
      <c r="H26" s="103"/>
    </row>
    <row r="27" spans="2:8" s="132" customFormat="1" ht="18.75" customHeight="1" x14ac:dyDescent="0.25">
      <c r="B27" s="203" t="s">
        <v>102</v>
      </c>
    </row>
    <row r="28" spans="2:8" s="132" customFormat="1" ht="9" customHeight="1" x14ac:dyDescent="0.25">
      <c r="B28" s="204" t="s">
        <v>220</v>
      </c>
    </row>
    <row r="29" spans="2:8" s="132" customFormat="1" ht="12.75" customHeight="1" x14ac:dyDescent="0.25">
      <c r="B29" s="205" t="s">
        <v>219</v>
      </c>
    </row>
    <row r="30" spans="2:8" s="61" customFormat="1" x14ac:dyDescent="0.2">
      <c r="B30" s="182" t="s">
        <v>151</v>
      </c>
      <c r="C30" s="33"/>
      <c r="D30" s="33"/>
      <c r="E30" s="33"/>
      <c r="F30" s="33"/>
      <c r="G30" s="33"/>
      <c r="H30" s="33"/>
    </row>
    <row r="31" spans="2:8" s="61" customFormat="1" x14ac:dyDescent="0.2">
      <c r="B31" s="85" t="s">
        <v>152</v>
      </c>
    </row>
    <row r="32" spans="2:8" s="61" customFormat="1" x14ac:dyDescent="0.2">
      <c r="B32" s="85" t="s">
        <v>153</v>
      </c>
    </row>
    <row r="33" spans="2:2" s="61" customFormat="1" x14ac:dyDescent="0.2">
      <c r="B33" s="85" t="s">
        <v>154</v>
      </c>
    </row>
    <row r="34" spans="2:2" s="61" customFormat="1" x14ac:dyDescent="0.2">
      <c r="B34" s="85" t="s">
        <v>155</v>
      </c>
    </row>
    <row r="35" spans="2:2" s="61" customFormat="1" x14ac:dyDescent="0.2">
      <c r="B35" s="104" t="s">
        <v>354</v>
      </c>
    </row>
    <row r="36" spans="2:2" s="61" customFormat="1" x14ac:dyDescent="0.2">
      <c r="B36" s="45" t="s">
        <v>73</v>
      </c>
    </row>
    <row r="37" spans="2:2" s="61" customFormat="1" x14ac:dyDescent="0.2"/>
    <row r="38" spans="2:2" s="61" customFormat="1" x14ac:dyDescent="0.2"/>
    <row r="39" spans="2:2" s="61" customFormat="1" x14ac:dyDescent="0.2">
      <c r="B39" s="34"/>
    </row>
    <row r="40" spans="2:2" s="61" customFormat="1" x14ac:dyDescent="0.2">
      <c r="B40" s="34"/>
    </row>
    <row r="41" spans="2:2" s="61" customFormat="1" x14ac:dyDescent="0.2">
      <c r="B41" s="34"/>
    </row>
    <row r="42" spans="2:2" s="61" customFormat="1" x14ac:dyDescent="0.2">
      <c r="B42" s="34"/>
    </row>
    <row r="43" spans="2:2" s="61" customFormat="1" x14ac:dyDescent="0.2">
      <c r="B43" s="34"/>
    </row>
    <row r="44" spans="2:2" s="61" customFormat="1" x14ac:dyDescent="0.2">
      <c r="B44" s="34"/>
    </row>
    <row r="45" spans="2:2" s="61" customFormat="1" ht="12.75" customHeight="1" x14ac:dyDescent="0.2">
      <c r="B45" s="34"/>
    </row>
    <row r="46" spans="2:2" s="61" customFormat="1" x14ac:dyDescent="0.2">
      <c r="B46" s="34"/>
    </row>
    <row r="47" spans="2:2" s="61" customFormat="1" x14ac:dyDescent="0.2">
      <c r="B47" s="34"/>
    </row>
    <row r="48" spans="2:2" s="61" customFormat="1" x14ac:dyDescent="0.2">
      <c r="B48" s="34"/>
    </row>
    <row r="49" spans="2:2" s="61" customFormat="1" x14ac:dyDescent="0.2">
      <c r="B49" s="34"/>
    </row>
    <row r="50" spans="2:2" s="61" customFormat="1" x14ac:dyDescent="0.2">
      <c r="B50" s="34"/>
    </row>
    <row r="51" spans="2:2" s="61" customFormat="1" x14ac:dyDescent="0.2">
      <c r="B51" s="34"/>
    </row>
    <row r="52" spans="2:2" s="61" customFormat="1" x14ac:dyDescent="0.2"/>
    <row r="53" spans="2:2" s="61" customFormat="1" x14ac:dyDescent="0.2"/>
    <row r="54" spans="2:2" s="61" customFormat="1" x14ac:dyDescent="0.2"/>
    <row r="55" spans="2:2" s="61" customFormat="1" x14ac:dyDescent="0.2"/>
    <row r="56" spans="2:2" s="61" customFormat="1" x14ac:dyDescent="0.2"/>
    <row r="57" spans="2:2" s="61" customFormat="1" x14ac:dyDescent="0.2"/>
    <row r="58" spans="2:2" s="61" customFormat="1" x14ac:dyDescent="0.2"/>
    <row r="59" spans="2:2" s="61" customFormat="1" x14ac:dyDescent="0.2"/>
    <row r="60" spans="2:2" s="61" customFormat="1" x14ac:dyDescent="0.2"/>
    <row r="61" spans="2:2" s="61" customFormat="1" x14ac:dyDescent="0.2"/>
    <row r="62" spans="2:2" s="61" customFormat="1" x14ac:dyDescent="0.2"/>
    <row r="63" spans="2:2" s="61" customFormat="1" x14ac:dyDescent="0.2"/>
    <row r="64" spans="2:2" s="61" customFormat="1" x14ac:dyDescent="0.2"/>
    <row r="65" s="61" customFormat="1" x14ac:dyDescent="0.2"/>
    <row r="66" s="61" customFormat="1" x14ac:dyDescent="0.2"/>
    <row r="67" s="61" customFormat="1" x14ac:dyDescent="0.2"/>
    <row r="68" s="61" customFormat="1" x14ac:dyDescent="0.2"/>
    <row r="69" s="61" customFormat="1" x14ac:dyDescent="0.2"/>
    <row r="70" s="61" customFormat="1" x14ac:dyDescent="0.2"/>
    <row r="71" s="61" customFormat="1" ht="12.75" customHeight="1" x14ac:dyDescent="0.2"/>
    <row r="72" s="61" customFormat="1" x14ac:dyDescent="0.2"/>
    <row r="73" s="61" customFormat="1" x14ac:dyDescent="0.2"/>
    <row r="74" s="61" customFormat="1" x14ac:dyDescent="0.2"/>
    <row r="75" s="61" customFormat="1" x14ac:dyDescent="0.2"/>
    <row r="76" s="61" customFormat="1" x14ac:dyDescent="0.2"/>
    <row r="77" s="61" customFormat="1" x14ac:dyDescent="0.2"/>
    <row r="78" s="61" customFormat="1" x14ac:dyDescent="0.2"/>
    <row r="79" s="61" customFormat="1" x14ac:dyDescent="0.2"/>
    <row r="80" s="61" customFormat="1" x14ac:dyDescent="0.2"/>
    <row r="81" s="61" customFormat="1" x14ac:dyDescent="0.2"/>
    <row r="82" s="61" customFormat="1" x14ac:dyDescent="0.2"/>
    <row r="83" s="61" customFormat="1" x14ac:dyDescent="0.2"/>
    <row r="84" s="61" customFormat="1" x14ac:dyDescent="0.2"/>
    <row r="85" s="61" customFormat="1" x14ac:dyDescent="0.2"/>
    <row r="86" s="61" customFormat="1" x14ac:dyDescent="0.2"/>
    <row r="87" s="61" customFormat="1" x14ac:dyDescent="0.2"/>
    <row r="88" s="61" customFormat="1" x14ac:dyDescent="0.2"/>
    <row r="89" s="61" customFormat="1" x14ac:dyDescent="0.2"/>
    <row r="90" s="61" customFormat="1" x14ac:dyDescent="0.2"/>
    <row r="91" s="61" customFormat="1" x14ac:dyDescent="0.2"/>
    <row r="92" s="61" customFormat="1" x14ac:dyDescent="0.2"/>
    <row r="93" s="61" customFormat="1" x14ac:dyDescent="0.2"/>
    <row r="94" s="61" customFormat="1" x14ac:dyDescent="0.2"/>
    <row r="95" s="61" customFormat="1" x14ac:dyDescent="0.2"/>
    <row r="96" s="61" customFormat="1" x14ac:dyDescent="0.2"/>
    <row r="97" s="61" customFormat="1" ht="12.75" customHeight="1" x14ac:dyDescent="0.2"/>
    <row r="98" s="61" customFormat="1" x14ac:dyDescent="0.2"/>
    <row r="99" s="61" customFormat="1" x14ac:dyDescent="0.2"/>
    <row r="100" s="61" customFormat="1" x14ac:dyDescent="0.2"/>
    <row r="101" s="61" customFormat="1" x14ac:dyDescent="0.2"/>
    <row r="102" s="61" customFormat="1" x14ac:dyDescent="0.2"/>
    <row r="103" s="61" customFormat="1" x14ac:dyDescent="0.2"/>
    <row r="104" s="61" customFormat="1" x14ac:dyDescent="0.2"/>
    <row r="105" s="61" customFormat="1" x14ac:dyDescent="0.2"/>
    <row r="106" s="61" customFormat="1" x14ac:dyDescent="0.2"/>
    <row r="107" s="61" customFormat="1" x14ac:dyDescent="0.2"/>
    <row r="108" s="61" customFormat="1" x14ac:dyDescent="0.2"/>
    <row r="109" s="61" customFormat="1" x14ac:dyDescent="0.2"/>
    <row r="110" s="61" customFormat="1" x14ac:dyDescent="0.2"/>
    <row r="111" s="61" customFormat="1" x14ac:dyDescent="0.2"/>
    <row r="123" ht="12.75" customHeight="1" x14ac:dyDescent="0.2"/>
    <row r="149" ht="12.75" customHeight="1" x14ac:dyDescent="0.2"/>
    <row r="175" ht="12.75" customHeight="1" x14ac:dyDescent="0.2"/>
    <row r="201" ht="12.75" customHeight="1" x14ac:dyDescent="0.2"/>
    <row r="227" ht="12.75" customHeight="1" x14ac:dyDescent="0.2"/>
    <row r="253" ht="12.75" customHeight="1" x14ac:dyDescent="0.2"/>
    <row r="279" ht="12.75" customHeight="1" x14ac:dyDescent="0.2"/>
    <row r="305" ht="12.75" customHeight="1" x14ac:dyDescent="0.2"/>
  </sheetData>
  <mergeCells count="2">
    <mergeCell ref="B2:H2"/>
    <mergeCell ref="B3:H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81" orientation="landscape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DB5367-E307-4ECC-A318-73E8A8F87B75}">
  <sheetPr codeName="Hoja23">
    <tabColor theme="0" tint="-0.499984740745262"/>
  </sheetPr>
  <dimension ref="A1:L53"/>
  <sheetViews>
    <sheetView showGridLines="0" zoomScale="85" zoomScaleNormal="85" zoomScaleSheetLayoutView="85" workbookViewId="0"/>
  </sheetViews>
  <sheetFormatPr baseColWidth="10" defaultRowHeight="12.75" x14ac:dyDescent="0.2"/>
  <cols>
    <col min="1" max="1" width="5.7109375" style="118" customWidth="1"/>
    <col min="2" max="2" width="14" style="118" customWidth="1"/>
    <col min="3" max="7" width="16.7109375" style="118" customWidth="1"/>
    <col min="8" max="8" width="14" style="118" customWidth="1"/>
    <col min="9" max="9" width="12.7109375" style="118" customWidth="1"/>
    <col min="10" max="12" width="8.42578125" style="118" customWidth="1"/>
    <col min="13" max="16384" width="11.42578125" style="118"/>
  </cols>
  <sheetData>
    <row r="1" spans="1:12" x14ac:dyDescent="0.2">
      <c r="A1" s="35"/>
      <c r="B1" s="35"/>
      <c r="C1" s="35"/>
      <c r="D1" s="35"/>
      <c r="E1" s="35"/>
      <c r="F1" s="35"/>
      <c r="G1" s="35"/>
      <c r="H1" s="35"/>
      <c r="I1" s="35"/>
    </row>
    <row r="2" spans="1:12" ht="32.25" customHeight="1" x14ac:dyDescent="0.2">
      <c r="A2" s="35"/>
      <c r="B2" s="324" t="s">
        <v>377</v>
      </c>
      <c r="C2" s="324"/>
      <c r="D2" s="324"/>
      <c r="E2" s="324"/>
      <c r="F2" s="324"/>
      <c r="G2" s="324"/>
      <c r="H2" s="324"/>
      <c r="I2" s="324"/>
      <c r="L2" s="148"/>
    </row>
    <row r="3" spans="1:12" ht="15.75" x14ac:dyDescent="0.25">
      <c r="A3" s="35"/>
      <c r="B3" s="325" t="s">
        <v>226</v>
      </c>
      <c r="C3" s="325"/>
      <c r="D3" s="325"/>
      <c r="E3" s="325"/>
      <c r="F3" s="325"/>
      <c r="G3" s="325"/>
      <c r="H3" s="325"/>
      <c r="I3" s="325"/>
    </row>
    <row r="4" spans="1:12" ht="5.0999999999999996" customHeight="1" x14ac:dyDescent="0.2">
      <c r="A4" s="35"/>
      <c r="B4" s="35"/>
      <c r="C4" s="35"/>
      <c r="D4" s="35"/>
      <c r="E4" s="35"/>
      <c r="F4" s="35"/>
      <c r="G4" s="35"/>
      <c r="H4" s="35"/>
      <c r="I4" s="35"/>
    </row>
    <row r="5" spans="1:12" ht="31.5" customHeight="1" x14ac:dyDescent="0.2">
      <c r="A5" s="35"/>
      <c r="B5" s="36" t="s">
        <v>1</v>
      </c>
      <c r="C5" s="36" t="s">
        <v>156</v>
      </c>
      <c r="D5" s="36" t="s">
        <v>157</v>
      </c>
      <c r="E5" s="36" t="s">
        <v>158</v>
      </c>
      <c r="F5" s="36" t="s">
        <v>159</v>
      </c>
      <c r="G5" s="36" t="s">
        <v>160</v>
      </c>
      <c r="H5" s="36" t="s">
        <v>161</v>
      </c>
      <c r="I5" s="36" t="s">
        <v>5</v>
      </c>
    </row>
    <row r="6" spans="1:12" ht="5.0999999999999996" customHeight="1" x14ac:dyDescent="0.2">
      <c r="A6" s="35"/>
      <c r="B6" s="69"/>
      <c r="C6" s="98"/>
      <c r="D6" s="98"/>
      <c r="E6" s="98"/>
      <c r="F6" s="98"/>
      <c r="G6" s="98"/>
      <c r="H6" s="98"/>
      <c r="I6" s="98"/>
    </row>
    <row r="7" spans="1:12" x14ac:dyDescent="0.2">
      <c r="A7" s="35"/>
      <c r="B7" s="38">
        <v>2004</v>
      </c>
      <c r="C7" s="128">
        <v>80.100710000000007</v>
      </c>
      <c r="D7" s="128">
        <v>321.79300000000001</v>
      </c>
      <c r="E7" s="128">
        <v>264.51299999999998</v>
      </c>
      <c r="F7" s="128">
        <v>270.99810000000002</v>
      </c>
      <c r="G7" s="128">
        <v>311.46359999999999</v>
      </c>
      <c r="H7" s="124">
        <v>526.22879999999998</v>
      </c>
      <c r="I7" s="124">
        <v>310.1413</v>
      </c>
    </row>
    <row r="8" spans="1:12" x14ac:dyDescent="0.2">
      <c r="A8" s="35"/>
      <c r="B8" s="38">
        <v>2005</v>
      </c>
      <c r="C8" s="128">
        <v>71.905379999999994</v>
      </c>
      <c r="D8" s="128">
        <v>312.63440000000003</v>
      </c>
      <c r="E8" s="128">
        <v>238.08029999999999</v>
      </c>
      <c r="F8" s="128">
        <v>266.18680000000001</v>
      </c>
      <c r="G8" s="128">
        <v>320.96109999999999</v>
      </c>
      <c r="H8" s="124">
        <v>319.37689999999998</v>
      </c>
      <c r="I8" s="124">
        <v>282.267</v>
      </c>
    </row>
    <row r="9" spans="1:12" x14ac:dyDescent="0.2">
      <c r="A9" s="35"/>
      <c r="B9" s="38">
        <v>2006</v>
      </c>
      <c r="C9" s="128">
        <v>106.7383</v>
      </c>
      <c r="D9" s="128">
        <v>269.42</v>
      </c>
      <c r="E9" s="128">
        <v>239.74100000000001</v>
      </c>
      <c r="F9" s="128">
        <v>256.09870000000001</v>
      </c>
      <c r="G9" s="128">
        <v>256.7439</v>
      </c>
      <c r="H9" s="124">
        <v>382.4332</v>
      </c>
      <c r="I9" s="124">
        <v>264.76510000000002</v>
      </c>
      <c r="L9" s="119"/>
    </row>
    <row r="10" spans="1:12" x14ac:dyDescent="0.2">
      <c r="A10" s="35"/>
      <c r="B10" s="38">
        <v>2007</v>
      </c>
      <c r="C10" s="128">
        <v>119.4652</v>
      </c>
      <c r="D10" s="128">
        <v>210.79990000000001</v>
      </c>
      <c r="E10" s="128">
        <v>321.54539999999997</v>
      </c>
      <c r="F10" s="128">
        <v>355.24299999999999</v>
      </c>
      <c r="G10" s="128">
        <v>410.07159999999999</v>
      </c>
      <c r="H10" s="124">
        <v>826.00419999999997</v>
      </c>
      <c r="I10" s="124">
        <v>381.1318</v>
      </c>
    </row>
    <row r="11" spans="1:12" x14ac:dyDescent="0.2">
      <c r="A11" s="35"/>
      <c r="B11" s="38">
        <v>2008</v>
      </c>
      <c r="C11" s="128">
        <v>66.151129999999995</v>
      </c>
      <c r="D11" s="128">
        <v>327.62040000000002</v>
      </c>
      <c r="E11" s="128">
        <v>327.67090000000002</v>
      </c>
      <c r="F11" s="128">
        <v>377.31470000000002</v>
      </c>
      <c r="G11" s="128">
        <v>554.48530000000005</v>
      </c>
      <c r="H11" s="124">
        <v>939.48919999999998</v>
      </c>
      <c r="I11" s="124">
        <v>427.5693</v>
      </c>
      <c r="L11" s="119"/>
    </row>
    <row r="12" spans="1:12" x14ac:dyDescent="0.2">
      <c r="A12" s="35"/>
      <c r="B12" s="38">
        <v>2009</v>
      </c>
      <c r="C12" s="128">
        <v>189.25620000000001</v>
      </c>
      <c r="D12" s="128">
        <v>326.07029999999997</v>
      </c>
      <c r="E12" s="128">
        <v>402.79730000000001</v>
      </c>
      <c r="F12" s="128">
        <v>654.55989999999997</v>
      </c>
      <c r="G12" s="128">
        <v>506.4701</v>
      </c>
      <c r="H12" s="124">
        <v>1171.2570000000001</v>
      </c>
      <c r="I12" s="124">
        <v>494.83929999999998</v>
      </c>
    </row>
    <row r="13" spans="1:12" x14ac:dyDescent="0.2">
      <c r="A13" s="35"/>
      <c r="B13" s="38">
        <v>2010</v>
      </c>
      <c r="C13" s="128">
        <v>144.18610000000001</v>
      </c>
      <c r="D13" s="128">
        <v>359.5326</v>
      </c>
      <c r="E13" s="128">
        <v>488.01620000000003</v>
      </c>
      <c r="F13" s="128">
        <v>581.51049999999998</v>
      </c>
      <c r="G13" s="128">
        <v>646.27499999999998</v>
      </c>
      <c r="H13" s="124">
        <v>1329.182</v>
      </c>
      <c r="I13" s="124">
        <v>560.37800000000004</v>
      </c>
    </row>
    <row r="14" spans="1:12" x14ac:dyDescent="0.2">
      <c r="A14" s="35"/>
      <c r="B14" s="38">
        <v>2011</v>
      </c>
      <c r="C14" s="128">
        <v>138.5752</v>
      </c>
      <c r="D14" s="128">
        <v>396.16669999999999</v>
      </c>
      <c r="E14" s="128">
        <v>566.65959999999995</v>
      </c>
      <c r="F14" s="128">
        <v>452.08100000000002</v>
      </c>
      <c r="G14" s="128">
        <v>658.76760000000002</v>
      </c>
      <c r="H14" s="124">
        <v>1175.229</v>
      </c>
      <c r="I14" s="124">
        <v>614.15160000000003</v>
      </c>
      <c r="L14" s="119"/>
    </row>
    <row r="15" spans="1:12" x14ac:dyDescent="0.2">
      <c r="A15" s="35"/>
      <c r="B15" s="38">
        <v>2012</v>
      </c>
      <c r="C15" s="128">
        <v>104.78700000000001</v>
      </c>
      <c r="D15" s="128">
        <v>371.94619999999998</v>
      </c>
      <c r="E15" s="128">
        <v>576.58159999999998</v>
      </c>
      <c r="F15" s="128">
        <v>658.48860000000002</v>
      </c>
      <c r="G15" s="128">
        <v>698.00630000000001</v>
      </c>
      <c r="H15" s="124">
        <v>1247.309</v>
      </c>
      <c r="I15" s="124">
        <v>641.87609999999995</v>
      </c>
      <c r="L15" s="119"/>
    </row>
    <row r="16" spans="1:12" x14ac:dyDescent="0.2">
      <c r="A16" s="35"/>
      <c r="B16" s="38">
        <v>2013</v>
      </c>
      <c r="C16" s="128">
        <v>127.6896</v>
      </c>
      <c r="D16" s="128">
        <v>341.84050000000002</v>
      </c>
      <c r="E16" s="128">
        <v>561.31489999999997</v>
      </c>
      <c r="F16" s="128">
        <v>886.8415</v>
      </c>
      <c r="G16" s="128">
        <v>833.22979999999995</v>
      </c>
      <c r="H16" s="124">
        <v>1474.1969999999999</v>
      </c>
      <c r="I16" s="124">
        <v>683.44230000000005</v>
      </c>
      <c r="L16" s="119"/>
    </row>
    <row r="17" spans="1:12" x14ac:dyDescent="0.2">
      <c r="A17" s="35"/>
      <c r="B17" s="38">
        <v>2014</v>
      </c>
      <c r="C17" s="128">
        <v>113.9319</v>
      </c>
      <c r="D17" s="128">
        <v>356.8331</v>
      </c>
      <c r="E17" s="128">
        <v>576.26969999999994</v>
      </c>
      <c r="F17" s="128">
        <v>740.69510000000002</v>
      </c>
      <c r="G17" s="128">
        <v>872.33969999999999</v>
      </c>
      <c r="H17" s="124">
        <v>1103.0550000000001</v>
      </c>
      <c r="I17" s="124">
        <v>622.10199999999998</v>
      </c>
      <c r="L17" s="119"/>
    </row>
    <row r="18" spans="1:12" x14ac:dyDescent="0.2">
      <c r="A18" s="35"/>
      <c r="B18" s="38">
        <v>2015</v>
      </c>
      <c r="C18" s="128">
        <v>165.94710000000001</v>
      </c>
      <c r="D18" s="128">
        <v>381.87639999999999</v>
      </c>
      <c r="E18" s="128">
        <v>734.83839999999998</v>
      </c>
      <c r="F18" s="128">
        <v>855.64160000000004</v>
      </c>
      <c r="G18" s="128">
        <v>841.12080000000003</v>
      </c>
      <c r="H18" s="124">
        <v>1184.4290000000001</v>
      </c>
      <c r="I18" s="124">
        <v>719.8664</v>
      </c>
      <c r="L18" s="119"/>
    </row>
    <row r="19" spans="1:12" x14ac:dyDescent="0.2">
      <c r="A19" s="35"/>
      <c r="B19" s="38">
        <v>2016</v>
      </c>
      <c r="C19" s="128">
        <v>171.23419999999999</v>
      </c>
      <c r="D19" s="128">
        <v>425.89640000000003</v>
      </c>
      <c r="E19" s="128">
        <v>714.63829999999996</v>
      </c>
      <c r="F19" s="128">
        <v>860.62419999999997</v>
      </c>
      <c r="G19" s="128">
        <v>883.14179999999999</v>
      </c>
      <c r="H19" s="124">
        <v>1091.0329999999999</v>
      </c>
      <c r="I19" s="124">
        <v>733.70299999999997</v>
      </c>
      <c r="L19" s="119"/>
    </row>
    <row r="20" spans="1:12" x14ac:dyDescent="0.2">
      <c r="A20" s="35"/>
      <c r="B20" s="38">
        <v>2017</v>
      </c>
      <c r="C20" s="128">
        <v>267.30709999999999</v>
      </c>
      <c r="D20" s="128">
        <v>458.02960000000002</v>
      </c>
      <c r="E20" s="128">
        <v>657.79089999999997</v>
      </c>
      <c r="F20" s="128">
        <v>878.20640000000003</v>
      </c>
      <c r="G20" s="128">
        <v>844.22519999999997</v>
      </c>
      <c r="H20" s="124">
        <v>1150.489</v>
      </c>
      <c r="I20" s="124">
        <v>709.05139999999994</v>
      </c>
      <c r="L20" s="119"/>
    </row>
    <row r="21" spans="1:12" x14ac:dyDescent="0.2">
      <c r="A21" s="35"/>
      <c r="B21" s="38">
        <v>2018</v>
      </c>
      <c r="C21" s="128">
        <v>248.15042114257801</v>
      </c>
      <c r="D21" s="128">
        <v>461.89984130859398</v>
      </c>
      <c r="E21" s="128">
        <v>723.13629150390602</v>
      </c>
      <c r="F21" s="128">
        <v>860.25567626953102</v>
      </c>
      <c r="G21" s="128">
        <v>848.56457519531295</v>
      </c>
      <c r="H21" s="124">
        <v>1001.67547607422</v>
      </c>
      <c r="I21" s="124">
        <v>702.513427734375</v>
      </c>
      <c r="L21" s="119"/>
    </row>
    <row r="22" spans="1:12" x14ac:dyDescent="0.2">
      <c r="A22" s="35"/>
      <c r="B22" s="38">
        <v>2019</v>
      </c>
      <c r="C22" s="241">
        <v>262.48141479492188</v>
      </c>
      <c r="D22" s="241">
        <v>456.17013549804688</v>
      </c>
      <c r="E22" s="241">
        <v>712.10919189453125</v>
      </c>
      <c r="F22" s="241">
        <v>831.31427001953125</v>
      </c>
      <c r="G22" s="241">
        <v>923.89031982421875</v>
      </c>
      <c r="H22" s="240">
        <v>1076.725341796875</v>
      </c>
      <c r="I22" s="240">
        <v>742.06219482421875</v>
      </c>
      <c r="L22" s="119"/>
    </row>
    <row r="23" spans="1:12" x14ac:dyDescent="0.2">
      <c r="A23" s="35"/>
      <c r="B23" s="38">
        <v>2020</v>
      </c>
      <c r="C23" s="241">
        <v>243.06979370117188</v>
      </c>
      <c r="D23" s="241">
        <v>397.7022705078125</v>
      </c>
      <c r="E23" s="241">
        <v>631.89898681640625</v>
      </c>
      <c r="F23" s="241">
        <v>836.09515380859375</v>
      </c>
      <c r="G23" s="241">
        <v>715.15716552734375</v>
      </c>
      <c r="H23" s="240">
        <v>1278.932861328125</v>
      </c>
      <c r="I23" s="240">
        <v>646.595458984375</v>
      </c>
      <c r="L23" s="119"/>
    </row>
    <row r="24" spans="1:12" x14ac:dyDescent="0.2">
      <c r="A24" s="35"/>
      <c r="B24" s="38">
        <v>2021</v>
      </c>
      <c r="C24" s="241">
        <v>147.23770141601563</v>
      </c>
      <c r="D24" s="241">
        <v>443.08078002929688</v>
      </c>
      <c r="E24" s="241">
        <v>696.533935546875</v>
      </c>
      <c r="F24" s="241">
        <v>1092.00439453125</v>
      </c>
      <c r="G24" s="241">
        <v>930.6484375</v>
      </c>
      <c r="H24" s="240">
        <v>1371.719482421875</v>
      </c>
      <c r="I24" s="240">
        <v>788.2979736328125</v>
      </c>
      <c r="L24" s="119"/>
    </row>
    <row r="25" spans="1:12" x14ac:dyDescent="0.2">
      <c r="A25" s="35"/>
      <c r="B25" s="38">
        <v>2022</v>
      </c>
      <c r="C25" s="241">
        <v>250.61569213867188</v>
      </c>
      <c r="D25" s="241">
        <v>543.18780517578125</v>
      </c>
      <c r="E25" s="241">
        <v>815.8643798828125</v>
      </c>
      <c r="F25" s="241">
        <v>1283.077392578125</v>
      </c>
      <c r="G25" s="241">
        <v>1085.3740234375</v>
      </c>
      <c r="H25" s="240">
        <v>1875.2225341796875</v>
      </c>
      <c r="I25" s="240">
        <v>952.59893798828125</v>
      </c>
      <c r="L25" s="119"/>
    </row>
    <row r="26" spans="1:12" ht="5.0999999999999996" customHeight="1" x14ac:dyDescent="0.2">
      <c r="A26" s="61"/>
      <c r="B26" s="73"/>
      <c r="C26" s="113"/>
      <c r="D26" s="103"/>
      <c r="E26" s="103"/>
      <c r="F26" s="103"/>
      <c r="G26" s="103"/>
      <c r="H26" s="103"/>
      <c r="I26" s="103"/>
      <c r="L26" s="119"/>
    </row>
    <row r="27" spans="1:12" s="132" customFormat="1" ht="18.75" customHeight="1" x14ac:dyDescent="0.25">
      <c r="B27" s="203" t="s">
        <v>102</v>
      </c>
    </row>
    <row r="28" spans="1:12" s="132" customFormat="1" ht="9" customHeight="1" x14ac:dyDescent="0.25">
      <c r="B28" s="204" t="s">
        <v>220</v>
      </c>
    </row>
    <row r="29" spans="1:12" s="132" customFormat="1" ht="12.75" customHeight="1" x14ac:dyDescent="0.25">
      <c r="B29" s="205" t="s">
        <v>219</v>
      </c>
    </row>
    <row r="30" spans="1:12" s="61" customFormat="1" x14ac:dyDescent="0.2">
      <c r="B30" s="53" t="s">
        <v>338</v>
      </c>
    </row>
    <row r="31" spans="1:12" s="61" customFormat="1" x14ac:dyDescent="0.2">
      <c r="B31" s="53" t="s">
        <v>162</v>
      </c>
    </row>
    <row r="32" spans="1:12" s="61" customFormat="1" x14ac:dyDescent="0.2">
      <c r="B32" s="53" t="s">
        <v>163</v>
      </c>
    </row>
    <row r="33" spans="2:9" s="61" customFormat="1" x14ac:dyDescent="0.2">
      <c r="B33" s="53" t="s">
        <v>164</v>
      </c>
    </row>
    <row r="34" spans="2:9" s="61" customFormat="1" x14ac:dyDescent="0.2">
      <c r="B34" s="53" t="s">
        <v>165</v>
      </c>
    </row>
    <row r="35" spans="2:9" s="61" customFormat="1" x14ac:dyDescent="0.2">
      <c r="B35" s="53" t="s">
        <v>339</v>
      </c>
    </row>
    <row r="36" spans="2:9" s="61" customFormat="1" x14ac:dyDescent="0.2">
      <c r="B36" s="104" t="s">
        <v>354</v>
      </c>
    </row>
    <row r="37" spans="2:9" s="61" customFormat="1" x14ac:dyDescent="0.2">
      <c r="B37" s="45" t="s">
        <v>73</v>
      </c>
    </row>
    <row r="38" spans="2:9" s="61" customFormat="1" x14ac:dyDescent="0.2"/>
    <row r="39" spans="2:9" s="61" customFormat="1" x14ac:dyDescent="0.2"/>
    <row r="40" spans="2:9" x14ac:dyDescent="0.2">
      <c r="B40" s="34"/>
      <c r="C40" s="129"/>
      <c r="D40" s="129"/>
      <c r="E40" s="129"/>
      <c r="F40" s="129"/>
      <c r="G40" s="129"/>
      <c r="H40" s="129"/>
      <c r="I40" s="129"/>
    </row>
    <row r="41" spans="2:9" x14ac:dyDescent="0.2">
      <c r="B41" s="34"/>
      <c r="C41" s="129"/>
      <c r="D41" s="129"/>
      <c r="E41" s="129"/>
      <c r="F41" s="129"/>
      <c r="G41" s="129"/>
      <c r="H41" s="129"/>
      <c r="I41" s="129"/>
    </row>
    <row r="42" spans="2:9" x14ac:dyDescent="0.2">
      <c r="B42" s="34"/>
      <c r="C42" s="129"/>
      <c r="D42" s="129"/>
      <c r="E42" s="129"/>
      <c r="F42" s="129"/>
      <c r="G42" s="129"/>
      <c r="H42" s="129"/>
      <c r="I42" s="129"/>
    </row>
    <row r="43" spans="2:9" x14ac:dyDescent="0.2">
      <c r="B43" s="34"/>
    </row>
    <row r="44" spans="2:9" x14ac:dyDescent="0.2">
      <c r="B44" s="34"/>
    </row>
    <row r="45" spans="2:9" x14ac:dyDescent="0.2">
      <c r="B45" s="34"/>
    </row>
    <row r="46" spans="2:9" x14ac:dyDescent="0.2">
      <c r="B46" s="34"/>
    </row>
    <row r="47" spans="2:9" x14ac:dyDescent="0.2">
      <c r="B47" s="34"/>
    </row>
    <row r="48" spans="2:9" x14ac:dyDescent="0.2">
      <c r="B48" s="34"/>
    </row>
    <row r="49" spans="2:2" x14ac:dyDescent="0.2">
      <c r="B49" s="34"/>
    </row>
    <row r="50" spans="2:2" x14ac:dyDescent="0.2">
      <c r="B50" s="34"/>
    </row>
    <row r="51" spans="2:2" x14ac:dyDescent="0.2">
      <c r="B51" s="34"/>
    </row>
    <row r="52" spans="2:2" x14ac:dyDescent="0.2">
      <c r="B52" s="34"/>
    </row>
    <row r="53" spans="2:2" x14ac:dyDescent="0.2">
      <c r="B53" s="34"/>
    </row>
  </sheetData>
  <mergeCells count="2">
    <mergeCell ref="B2:I2"/>
    <mergeCell ref="B3:I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83" orientation="landscape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F2192E-42D6-42A3-A145-8CC5DE3E1745}">
  <sheetPr codeName="Hoja24">
    <tabColor theme="0" tint="-0.499984740745262"/>
  </sheetPr>
  <dimension ref="B2:M35"/>
  <sheetViews>
    <sheetView zoomScale="85" zoomScaleNormal="85" workbookViewId="0"/>
  </sheetViews>
  <sheetFormatPr baseColWidth="10" defaultRowHeight="12.75" x14ac:dyDescent="0.2"/>
  <cols>
    <col min="1" max="1" width="5.7109375" style="147" customWidth="1"/>
    <col min="2" max="2" width="17.85546875" style="147" customWidth="1"/>
    <col min="3" max="3" width="20.140625" style="147" customWidth="1"/>
    <col min="4" max="5" width="20.42578125" style="147" customWidth="1"/>
    <col min="6" max="6" width="11.42578125" style="147"/>
    <col min="7" max="7" width="13" style="147" customWidth="1"/>
    <col min="8" max="16384" width="11.42578125" style="147"/>
  </cols>
  <sheetData>
    <row r="2" spans="2:9" ht="48.75" customHeight="1" x14ac:dyDescent="0.2">
      <c r="B2" s="328" t="s">
        <v>378</v>
      </c>
      <c r="C2" s="328"/>
      <c r="D2" s="328"/>
      <c r="E2" s="328"/>
      <c r="I2" s="148"/>
    </row>
    <row r="3" spans="2:9" ht="15" customHeight="1" x14ac:dyDescent="0.25">
      <c r="B3" s="329" t="s">
        <v>226</v>
      </c>
      <c r="C3" s="329"/>
      <c r="D3" s="329"/>
      <c r="E3" s="329"/>
    </row>
    <row r="4" spans="2:9" ht="5.0999999999999996" customHeight="1" x14ac:dyDescent="0.2"/>
    <row r="5" spans="2:9" ht="26.25" customHeight="1" x14ac:dyDescent="0.2">
      <c r="B5" s="160" t="s">
        <v>1</v>
      </c>
      <c r="C5" s="161" t="s">
        <v>5</v>
      </c>
      <c r="D5" s="161" t="s">
        <v>230</v>
      </c>
      <c r="E5" s="161" t="s">
        <v>231</v>
      </c>
    </row>
    <row r="6" spans="2:9" ht="5.0999999999999996" customHeight="1" x14ac:dyDescent="0.2">
      <c r="B6" s="162"/>
      <c r="C6" s="163"/>
      <c r="D6" s="163"/>
      <c r="E6" s="163"/>
    </row>
    <row r="7" spans="2:9" ht="12.75" customHeight="1" x14ac:dyDescent="0.2">
      <c r="B7" s="164">
        <v>2004</v>
      </c>
      <c r="C7" s="165">
        <v>653.58731490000002</v>
      </c>
      <c r="D7" s="166">
        <v>337.89649329999997</v>
      </c>
      <c r="E7" s="166">
        <v>1150.005349</v>
      </c>
      <c r="F7" s="167"/>
      <c r="G7" s="168"/>
    </row>
    <row r="8" spans="2:9" ht="12.75" customHeight="1" x14ac:dyDescent="0.2">
      <c r="B8" s="164">
        <v>2005</v>
      </c>
      <c r="C8" s="165">
        <v>607.81097639999996</v>
      </c>
      <c r="D8" s="166">
        <v>298.50757820000001</v>
      </c>
      <c r="E8" s="166">
        <v>1125.5958410000001</v>
      </c>
      <c r="F8" s="167"/>
      <c r="G8" s="168"/>
    </row>
    <row r="9" spans="2:9" ht="12.75" customHeight="1" x14ac:dyDescent="0.2">
      <c r="B9" s="164">
        <v>2006</v>
      </c>
      <c r="C9" s="165">
        <v>487.81188600000002</v>
      </c>
      <c r="D9" s="166">
        <v>237.7580466</v>
      </c>
      <c r="E9" s="166">
        <v>1119.399116</v>
      </c>
      <c r="F9" s="167"/>
      <c r="G9" s="168"/>
      <c r="I9" s="169"/>
    </row>
    <row r="10" spans="2:9" ht="12.75" customHeight="1" x14ac:dyDescent="0.2">
      <c r="B10" s="164">
        <v>2007</v>
      </c>
      <c r="C10" s="165">
        <v>689.8012301</v>
      </c>
      <c r="D10" s="166">
        <v>341.18357170000002</v>
      </c>
      <c r="E10" s="166">
        <v>1434.075801</v>
      </c>
      <c r="F10" s="167"/>
      <c r="G10" s="168"/>
      <c r="I10" s="169"/>
    </row>
    <row r="11" spans="2:9" ht="12.75" customHeight="1" x14ac:dyDescent="0.2">
      <c r="B11" s="164">
        <v>2008</v>
      </c>
      <c r="C11" s="165">
        <v>783.48743639999998</v>
      </c>
      <c r="D11" s="166">
        <v>412.75218599999999</v>
      </c>
      <c r="E11" s="166">
        <v>1669.1173490000001</v>
      </c>
      <c r="F11" s="167"/>
      <c r="G11" s="168"/>
      <c r="I11" s="169"/>
    </row>
    <row r="12" spans="2:9" ht="12.75" customHeight="1" x14ac:dyDescent="0.2">
      <c r="B12" s="164">
        <v>2009</v>
      </c>
      <c r="C12" s="165">
        <v>807.54141379999999</v>
      </c>
      <c r="D12" s="166">
        <v>389.9381894</v>
      </c>
      <c r="E12" s="166">
        <v>1666.9343630000001</v>
      </c>
      <c r="F12" s="167"/>
      <c r="G12" s="168"/>
      <c r="I12" s="169"/>
    </row>
    <row r="13" spans="2:9" ht="12.75" customHeight="1" x14ac:dyDescent="0.2">
      <c r="B13" s="164">
        <v>2010</v>
      </c>
      <c r="C13" s="165">
        <v>877.12939589999996</v>
      </c>
      <c r="D13" s="166">
        <v>443.50139739999997</v>
      </c>
      <c r="E13" s="166">
        <v>1679.6537069999999</v>
      </c>
      <c r="F13" s="167"/>
      <c r="G13" s="168"/>
      <c r="I13" s="169"/>
    </row>
    <row r="14" spans="2:9" ht="12.75" customHeight="1" x14ac:dyDescent="0.2">
      <c r="B14" s="164">
        <v>2011</v>
      </c>
      <c r="C14" s="165">
        <v>1000.262026</v>
      </c>
      <c r="D14" s="166">
        <v>519.90019229999996</v>
      </c>
      <c r="E14" s="166">
        <v>2046.5067770000001</v>
      </c>
      <c r="F14" s="167"/>
      <c r="G14" s="168"/>
      <c r="I14" s="169"/>
    </row>
    <row r="15" spans="2:9" ht="12.75" customHeight="1" x14ac:dyDescent="0.2">
      <c r="B15" s="164">
        <v>2012</v>
      </c>
      <c r="C15" s="165">
        <v>889.00894740000001</v>
      </c>
      <c r="D15" s="166">
        <v>478.12792489999998</v>
      </c>
      <c r="E15" s="166">
        <v>1960.1492900000001</v>
      </c>
      <c r="F15" s="167"/>
      <c r="G15" s="168"/>
      <c r="I15" s="169"/>
    </row>
    <row r="16" spans="2:9" ht="12.75" customHeight="1" x14ac:dyDescent="0.2">
      <c r="B16" s="164">
        <v>2013</v>
      </c>
      <c r="C16" s="165">
        <v>989.8921067</v>
      </c>
      <c r="D16" s="166">
        <v>463.5114274</v>
      </c>
      <c r="E16" s="166">
        <v>1889.9634410000001</v>
      </c>
      <c r="F16" s="167"/>
      <c r="G16" s="168"/>
      <c r="I16" s="169"/>
    </row>
    <row r="17" spans="2:13" ht="12.75" customHeight="1" x14ac:dyDescent="0.2">
      <c r="B17" s="164">
        <v>2014</v>
      </c>
      <c r="C17" s="165">
        <v>903.29775910000001</v>
      </c>
      <c r="D17" s="166">
        <v>484.5122973</v>
      </c>
      <c r="E17" s="166">
        <v>1649.6251070000001</v>
      </c>
      <c r="F17" s="167"/>
      <c r="G17" s="168"/>
      <c r="I17" s="169"/>
    </row>
    <row r="18" spans="2:13" ht="12.75" customHeight="1" x14ac:dyDescent="0.2">
      <c r="B18" s="164">
        <v>2015</v>
      </c>
      <c r="C18" s="165">
        <v>1072.33484</v>
      </c>
      <c r="D18" s="166">
        <v>640.90257499999996</v>
      </c>
      <c r="E18" s="166">
        <v>1885.36913</v>
      </c>
      <c r="F18" s="167"/>
      <c r="G18" s="168"/>
      <c r="I18" s="169"/>
    </row>
    <row r="19" spans="2:13" ht="12.75" customHeight="1" x14ac:dyDescent="0.2">
      <c r="B19" s="164">
        <v>2016</v>
      </c>
      <c r="C19" s="165">
        <v>1096.965678</v>
      </c>
      <c r="D19" s="166">
        <v>682.78049139999996</v>
      </c>
      <c r="E19" s="166">
        <v>1957.3890630000001</v>
      </c>
      <c r="F19" s="167"/>
      <c r="G19" s="168"/>
      <c r="I19" s="169"/>
    </row>
    <row r="20" spans="2:13" ht="12.75" customHeight="1" x14ac:dyDescent="0.2">
      <c r="B20" s="164">
        <v>2017</v>
      </c>
      <c r="C20" s="165">
        <v>1031.945747</v>
      </c>
      <c r="D20" s="166">
        <v>686.63946599999997</v>
      </c>
      <c r="E20" s="166">
        <v>1910.040493</v>
      </c>
      <c r="F20" s="167"/>
      <c r="G20" s="168"/>
      <c r="I20" s="169"/>
    </row>
    <row r="21" spans="2:13" ht="12.75" customHeight="1" x14ac:dyDescent="0.2">
      <c r="B21" s="164">
        <v>2018</v>
      </c>
      <c r="C21" s="165">
        <v>1018.830563</v>
      </c>
      <c r="D21" s="166">
        <v>680.08713620000003</v>
      </c>
      <c r="E21" s="166">
        <v>1973.0631330000001</v>
      </c>
      <c r="F21" s="167"/>
      <c r="G21" s="168"/>
      <c r="I21" s="169"/>
    </row>
    <row r="22" spans="2:13" ht="12.75" customHeight="1" x14ac:dyDescent="0.2">
      <c r="B22" s="164">
        <v>2019</v>
      </c>
      <c r="C22" s="242">
        <v>742.06219482421875</v>
      </c>
      <c r="D22" s="243">
        <v>575.9306640625</v>
      </c>
      <c r="E22" s="243">
        <v>2059.88916015625</v>
      </c>
      <c r="F22" s="167"/>
      <c r="G22" s="168"/>
      <c r="I22" s="169"/>
    </row>
    <row r="23" spans="2:13" ht="12.75" customHeight="1" x14ac:dyDescent="0.2">
      <c r="B23" s="164">
        <v>2020</v>
      </c>
      <c r="C23" s="242">
        <v>646.595458984375</v>
      </c>
      <c r="D23" s="243">
        <v>456.60671997070313</v>
      </c>
      <c r="E23" s="243">
        <v>2060.5068359375</v>
      </c>
      <c r="F23" s="167"/>
      <c r="G23" s="168"/>
      <c r="I23" s="169"/>
    </row>
    <row r="24" spans="2:13" ht="12.75" customHeight="1" x14ac:dyDescent="0.2">
      <c r="B24" s="164">
        <v>2021</v>
      </c>
      <c r="C24" s="242">
        <v>788.2979736328125</v>
      </c>
      <c r="D24" s="243">
        <v>663.7486572265625</v>
      </c>
      <c r="E24" s="243">
        <v>2237.81005859375</v>
      </c>
      <c r="F24" s="167"/>
      <c r="G24" s="168"/>
      <c r="I24" s="169"/>
    </row>
    <row r="25" spans="2:13" ht="12.75" customHeight="1" x14ac:dyDescent="0.2">
      <c r="B25" s="164">
        <v>2022</v>
      </c>
      <c r="C25" s="242">
        <v>952.59893798828125</v>
      </c>
      <c r="D25" s="243">
        <v>743.968994140625</v>
      </c>
      <c r="E25" s="243">
        <v>2529.541259765625</v>
      </c>
      <c r="F25" s="167"/>
      <c r="G25" s="168"/>
      <c r="I25" s="169"/>
    </row>
    <row r="26" spans="2:13" ht="5.25" customHeight="1" x14ac:dyDescent="0.2">
      <c r="B26" s="170"/>
      <c r="C26" s="171"/>
      <c r="D26" s="171"/>
      <c r="E26" s="171"/>
      <c r="I26" s="169"/>
    </row>
    <row r="27" spans="2:13" s="132" customFormat="1" ht="39" customHeight="1" x14ac:dyDescent="0.25">
      <c r="B27" s="330" t="s">
        <v>228</v>
      </c>
      <c r="C27" s="330"/>
      <c r="D27" s="330"/>
      <c r="E27" s="330"/>
      <c r="H27" s="331"/>
      <c r="I27" s="331"/>
      <c r="J27" s="331"/>
      <c r="K27" s="331"/>
      <c r="L27" s="331"/>
      <c r="M27" s="331"/>
    </row>
    <row r="28" spans="2:13" s="132" customFormat="1" ht="10.5" customHeight="1" x14ac:dyDescent="0.25">
      <c r="B28" s="202" t="s">
        <v>218</v>
      </c>
    </row>
    <row r="29" spans="2:13" s="132" customFormat="1" ht="10.5" customHeight="1" x14ac:dyDescent="0.25">
      <c r="B29" s="202" t="s">
        <v>229</v>
      </c>
    </row>
    <row r="30" spans="2:13" ht="10.5" customHeight="1" x14ac:dyDescent="0.2">
      <c r="B30" s="104" t="s">
        <v>354</v>
      </c>
    </row>
    <row r="31" spans="2:13" ht="10.5" customHeight="1" x14ac:dyDescent="0.2">
      <c r="B31" s="29" t="s">
        <v>73</v>
      </c>
    </row>
    <row r="35" spans="2:2" x14ac:dyDescent="0.2">
      <c r="B35" s="149"/>
    </row>
  </sheetData>
  <mergeCells count="4">
    <mergeCell ref="B2:E2"/>
    <mergeCell ref="B3:E3"/>
    <mergeCell ref="B27:E27"/>
    <mergeCell ref="H27:M27"/>
  </mergeCells>
  <conditionalFormatting sqref="F36:F61">
    <cfRule type="cellIs" dxfId="160" priority="1" operator="greaterThan">
      <formula>13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214BB8-1039-4B62-A807-EC53FC9CD010}">
  <sheetPr codeName="Hoja31">
    <tabColor theme="0" tint="-0.499984740745262"/>
  </sheetPr>
  <dimension ref="B1:AX37"/>
  <sheetViews>
    <sheetView showGridLines="0" zoomScale="70" zoomScaleNormal="70" zoomScaleSheetLayoutView="70" workbookViewId="0"/>
  </sheetViews>
  <sheetFormatPr baseColWidth="10" defaultRowHeight="12.75" x14ac:dyDescent="0.2"/>
  <cols>
    <col min="1" max="1" width="5" style="172" customWidth="1"/>
    <col min="2" max="2" width="17" style="172" customWidth="1"/>
    <col min="3" max="13" width="12.5703125" style="172" customWidth="1"/>
    <col min="14" max="18" width="14.42578125" style="172" customWidth="1"/>
    <col min="19" max="19" width="12.42578125" style="172" customWidth="1"/>
    <col min="20" max="22" width="11.42578125" style="172"/>
    <col min="23" max="26" width="11.42578125" style="172" customWidth="1"/>
    <col min="27" max="29" width="11.42578125" style="172"/>
    <col min="30" max="49" width="10.140625" style="172" customWidth="1"/>
    <col min="50" max="16384" width="11.42578125" style="172"/>
  </cols>
  <sheetData>
    <row r="1" spans="2:22" x14ac:dyDescent="0.2">
      <c r="V1" s="148"/>
    </row>
    <row r="2" spans="2:22" ht="43.5" customHeight="1" x14ac:dyDescent="0.2">
      <c r="B2" s="332" t="s">
        <v>393</v>
      </c>
      <c r="C2" s="332"/>
      <c r="D2" s="332"/>
      <c r="E2" s="332"/>
      <c r="F2" s="332"/>
      <c r="G2" s="332"/>
      <c r="H2" s="332"/>
      <c r="I2" s="332"/>
      <c r="J2" s="275"/>
      <c r="L2" s="333" t="s">
        <v>389</v>
      </c>
      <c r="M2" s="333"/>
      <c r="N2" s="333"/>
      <c r="O2" s="333"/>
      <c r="P2" s="333"/>
      <c r="Q2" s="333"/>
      <c r="R2" s="333"/>
      <c r="S2" s="333"/>
      <c r="T2" s="333"/>
      <c r="U2" s="333"/>
      <c r="V2" s="333"/>
    </row>
    <row r="7" spans="2:22" x14ac:dyDescent="0.2">
      <c r="J7" s="173"/>
      <c r="K7" s="173"/>
    </row>
    <row r="22" spans="2:19" ht="12.75" customHeight="1" x14ac:dyDescent="0.25">
      <c r="B22" s="273" t="s">
        <v>390</v>
      </c>
      <c r="K22" s="273" t="s">
        <v>390</v>
      </c>
      <c r="M22" s="244"/>
      <c r="N22" s="244"/>
      <c r="O22" s="244"/>
      <c r="P22" s="244"/>
      <c r="Q22" s="244"/>
      <c r="R22" s="244"/>
      <c r="S22" s="244"/>
    </row>
    <row r="23" spans="2:19" ht="12.75" customHeight="1" x14ac:dyDescent="0.25">
      <c r="B23" s="174" t="s">
        <v>222</v>
      </c>
      <c r="K23" s="174" t="s">
        <v>222</v>
      </c>
      <c r="M23" s="244"/>
      <c r="N23" s="244"/>
      <c r="O23" s="244"/>
      <c r="P23" s="244"/>
      <c r="Q23" s="244"/>
      <c r="R23" s="244"/>
      <c r="S23" s="244"/>
    </row>
    <row r="24" spans="2:19" ht="12.75" customHeight="1" x14ac:dyDescent="0.25">
      <c r="B24" s="174" t="s">
        <v>209</v>
      </c>
      <c r="K24" s="174" t="s">
        <v>209</v>
      </c>
      <c r="M24" s="244"/>
      <c r="N24" s="244"/>
      <c r="O24" s="244"/>
      <c r="P24" s="244"/>
      <c r="Q24" s="244"/>
      <c r="R24" s="244"/>
      <c r="S24" s="244"/>
    </row>
    <row r="29" spans="2:19" x14ac:dyDescent="0.2">
      <c r="N29" s="147"/>
      <c r="O29" s="147"/>
      <c r="P29" s="147"/>
      <c r="Q29" s="147"/>
    </row>
    <row r="30" spans="2:19" x14ac:dyDescent="0.2">
      <c r="B30" s="249" t="s">
        <v>200</v>
      </c>
      <c r="C30" s="245">
        <v>2012</v>
      </c>
      <c r="D30" s="245">
        <v>2013</v>
      </c>
      <c r="E30" s="245">
        <v>2014</v>
      </c>
      <c r="F30" s="245">
        <v>2015</v>
      </c>
      <c r="G30" s="245">
        <v>2016</v>
      </c>
      <c r="H30" s="245">
        <v>2017</v>
      </c>
      <c r="I30" s="245">
        <v>2018</v>
      </c>
      <c r="J30" s="245">
        <v>2019</v>
      </c>
      <c r="K30" s="245">
        <v>2020</v>
      </c>
      <c r="L30" s="245">
        <v>2021</v>
      </c>
      <c r="M30" s="286">
        <v>2022</v>
      </c>
      <c r="N30" s="290">
        <v>2023</v>
      </c>
      <c r="O30" s="147"/>
      <c r="P30" s="147"/>
      <c r="Q30" s="147"/>
    </row>
    <row r="31" spans="2:19" ht="15.95" customHeight="1" x14ac:dyDescent="0.2">
      <c r="B31" s="246" t="s">
        <v>187</v>
      </c>
      <c r="C31" s="247">
        <v>259</v>
      </c>
      <c r="D31" s="247">
        <v>264</v>
      </c>
      <c r="E31" s="247">
        <v>291</v>
      </c>
      <c r="F31" s="247">
        <v>291.41666666666669</v>
      </c>
      <c r="G31" s="247">
        <v>295.25</v>
      </c>
      <c r="H31" s="247">
        <v>292.16666666666669</v>
      </c>
      <c r="I31" s="247">
        <v>289.16666666666669</v>
      </c>
      <c r="J31" s="247">
        <v>292.41666666666669</v>
      </c>
      <c r="K31" s="247">
        <v>277.41666666666669</v>
      </c>
      <c r="L31" s="247">
        <v>347.83333333333331</v>
      </c>
      <c r="M31" s="289">
        <v>372.41666666666669</v>
      </c>
      <c r="N31" s="292">
        <v>383.08333333333331</v>
      </c>
      <c r="O31" s="147"/>
      <c r="P31" s="147"/>
      <c r="Q31" s="147"/>
    </row>
    <row r="32" spans="2:19" ht="15.95" customHeight="1" x14ac:dyDescent="0.2">
      <c r="B32" s="199" t="s">
        <v>199</v>
      </c>
      <c r="C32" s="248">
        <v>242913</v>
      </c>
      <c r="D32" s="248">
        <v>253088</v>
      </c>
      <c r="E32" s="248">
        <v>261781</v>
      </c>
      <c r="F32" s="248">
        <v>273872.58333333331</v>
      </c>
      <c r="G32" s="248">
        <v>282149.91666666669</v>
      </c>
      <c r="H32" s="248">
        <v>284656</v>
      </c>
      <c r="I32" s="248">
        <v>294709.5</v>
      </c>
      <c r="J32" s="248">
        <v>303056.16666666669</v>
      </c>
      <c r="K32" s="248">
        <v>290435.83333333331</v>
      </c>
      <c r="L32" s="248">
        <v>313925.58333333331</v>
      </c>
      <c r="M32" s="291">
        <v>338978.58333333331</v>
      </c>
      <c r="N32" s="293">
        <v>353179</v>
      </c>
      <c r="O32" s="147"/>
      <c r="P32" s="147"/>
      <c r="Q32" s="147"/>
    </row>
    <row r="33" spans="2:50" ht="15" x14ac:dyDescent="0.25">
      <c r="L33"/>
      <c r="O33" s="147"/>
    </row>
    <row r="34" spans="2:50" x14ac:dyDescent="0.2">
      <c r="B34" s="172" t="s">
        <v>260</v>
      </c>
    </row>
    <row r="36" spans="2:50" ht="15.95" customHeight="1" x14ac:dyDescent="0.2">
      <c r="B36" s="261" t="s">
        <v>261</v>
      </c>
      <c r="C36" s="262" t="s">
        <v>283</v>
      </c>
      <c r="D36" s="262" t="s">
        <v>284</v>
      </c>
      <c r="E36" s="262" t="s">
        <v>285</v>
      </c>
      <c r="F36" s="262" t="s">
        <v>286</v>
      </c>
      <c r="G36" s="262" t="s">
        <v>287</v>
      </c>
      <c r="H36" s="262" t="s">
        <v>288</v>
      </c>
      <c r="I36" s="262" t="s">
        <v>289</v>
      </c>
      <c r="J36" s="262" t="s">
        <v>290</v>
      </c>
      <c r="K36" s="262" t="s">
        <v>291</v>
      </c>
      <c r="L36" s="262" t="s">
        <v>292</v>
      </c>
      <c r="M36" s="262" t="s">
        <v>293</v>
      </c>
      <c r="N36" s="262" t="s">
        <v>294</v>
      </c>
      <c r="O36" s="262" t="s">
        <v>295</v>
      </c>
      <c r="P36" s="262" t="s">
        <v>296</v>
      </c>
      <c r="Q36" s="262" t="s">
        <v>297</v>
      </c>
      <c r="R36" s="263" t="s">
        <v>298</v>
      </c>
      <c r="S36" s="262" t="s">
        <v>301</v>
      </c>
      <c r="T36" s="262" t="s">
        <v>302</v>
      </c>
      <c r="U36" s="262" t="s">
        <v>303</v>
      </c>
      <c r="V36" s="262" t="s">
        <v>304</v>
      </c>
      <c r="W36" s="262" t="s">
        <v>305</v>
      </c>
      <c r="X36" s="262" t="s">
        <v>316</v>
      </c>
      <c r="Y36" s="262" t="s">
        <v>317</v>
      </c>
      <c r="Z36" s="262" t="s">
        <v>318</v>
      </c>
      <c r="AA36" s="262" t="s">
        <v>319</v>
      </c>
      <c r="AB36" s="262" t="s">
        <v>321</v>
      </c>
      <c r="AC36" s="262" t="s">
        <v>325</v>
      </c>
      <c r="AD36" s="262" t="s">
        <v>340</v>
      </c>
      <c r="AE36" s="262" t="s">
        <v>341</v>
      </c>
      <c r="AF36" s="262" t="s">
        <v>342</v>
      </c>
      <c r="AG36" s="262" t="s">
        <v>343</v>
      </c>
      <c r="AH36" s="262" t="s">
        <v>344</v>
      </c>
      <c r="AI36" s="262" t="s">
        <v>345</v>
      </c>
      <c r="AJ36" s="262" t="s">
        <v>346</v>
      </c>
      <c r="AK36" s="262" t="s">
        <v>347</v>
      </c>
      <c r="AL36" s="262" t="s">
        <v>348</v>
      </c>
      <c r="AM36" s="262" t="s">
        <v>349</v>
      </c>
      <c r="AN36" s="262" t="s">
        <v>350</v>
      </c>
      <c r="AO36" s="262" t="s">
        <v>351</v>
      </c>
      <c r="AP36" s="262" t="s">
        <v>380</v>
      </c>
      <c r="AQ36" s="262" t="s">
        <v>381</v>
      </c>
      <c r="AR36" s="262" t="s">
        <v>382</v>
      </c>
      <c r="AS36" s="262" t="s">
        <v>383</v>
      </c>
      <c r="AT36" s="262" t="s">
        <v>384</v>
      </c>
      <c r="AU36" s="262" t="s">
        <v>385</v>
      </c>
      <c r="AV36" s="262" t="s">
        <v>386</v>
      </c>
      <c r="AW36" s="262" t="s">
        <v>387</v>
      </c>
      <c r="AX36" s="262" t="s">
        <v>396</v>
      </c>
    </row>
    <row r="37" spans="2:50" ht="15.95" customHeight="1" x14ac:dyDescent="0.2">
      <c r="B37" s="264" t="str">
        <f>B31</f>
        <v>HUANCAVELICA</v>
      </c>
      <c r="C37" s="265">
        <v>300</v>
      </c>
      <c r="D37" s="265">
        <v>283</v>
      </c>
      <c r="E37" s="265">
        <v>286</v>
      </c>
      <c r="F37" s="265">
        <v>245</v>
      </c>
      <c r="G37" s="265">
        <v>243</v>
      </c>
      <c r="H37" s="265">
        <v>262</v>
      </c>
      <c r="I37" s="265">
        <v>271</v>
      </c>
      <c r="J37" s="265">
        <v>268</v>
      </c>
      <c r="K37" s="265">
        <v>274</v>
      </c>
      <c r="L37" s="265">
        <v>291</v>
      </c>
      <c r="M37" s="265">
        <v>299</v>
      </c>
      <c r="N37" s="265">
        <v>307</v>
      </c>
      <c r="O37" s="265">
        <v>319</v>
      </c>
      <c r="P37" s="265">
        <v>311</v>
      </c>
      <c r="Q37" s="265">
        <v>332</v>
      </c>
      <c r="R37" s="266">
        <v>336</v>
      </c>
      <c r="S37" s="274">
        <v>342</v>
      </c>
      <c r="T37" s="274">
        <v>350</v>
      </c>
      <c r="U37" s="274">
        <v>362</v>
      </c>
      <c r="V37" s="274">
        <v>362</v>
      </c>
      <c r="W37" s="274">
        <v>352</v>
      </c>
      <c r="X37" s="274">
        <v>374</v>
      </c>
      <c r="Y37" s="274">
        <v>358</v>
      </c>
      <c r="Z37" s="274">
        <v>376</v>
      </c>
      <c r="AA37" s="274">
        <v>346</v>
      </c>
      <c r="AB37" s="274">
        <v>355</v>
      </c>
      <c r="AC37" s="274">
        <v>362</v>
      </c>
      <c r="AD37" s="274">
        <v>355</v>
      </c>
      <c r="AE37" s="274">
        <v>372</v>
      </c>
      <c r="AF37" s="274">
        <v>378</v>
      </c>
      <c r="AG37" s="274">
        <v>371</v>
      </c>
      <c r="AH37" s="274">
        <v>375</v>
      </c>
      <c r="AI37" s="274">
        <v>379</v>
      </c>
      <c r="AJ37" s="274">
        <v>390</v>
      </c>
      <c r="AK37" s="274">
        <v>398</v>
      </c>
      <c r="AL37" s="274">
        <v>388</v>
      </c>
      <c r="AM37" s="274">
        <v>373</v>
      </c>
      <c r="AN37" s="274">
        <v>362</v>
      </c>
      <c r="AO37" s="274">
        <v>366</v>
      </c>
      <c r="AP37" s="274">
        <v>379</v>
      </c>
      <c r="AQ37" s="274">
        <v>385</v>
      </c>
      <c r="AR37" s="274">
        <v>380</v>
      </c>
      <c r="AS37" s="274">
        <v>380</v>
      </c>
      <c r="AT37" s="274">
        <v>380</v>
      </c>
      <c r="AU37" s="274">
        <v>398</v>
      </c>
      <c r="AV37" s="274">
        <v>394</v>
      </c>
      <c r="AW37" s="274">
        <v>398</v>
      </c>
      <c r="AX37" s="274">
        <v>402</v>
      </c>
    </row>
  </sheetData>
  <mergeCells count="2">
    <mergeCell ref="B2:I2"/>
    <mergeCell ref="L2:V2"/>
  </mergeCells>
  <phoneticPr fontId="20" type="noConversion"/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33A128-0498-486F-BC4B-D9A01D011A11}">
  <sheetPr codeName="Hoja32">
    <tabColor theme="0" tint="-0.499984740745262"/>
  </sheetPr>
  <dimension ref="B1:AX37"/>
  <sheetViews>
    <sheetView showGridLines="0" zoomScale="70" zoomScaleNormal="70" zoomScaleSheetLayoutView="84" workbookViewId="0"/>
  </sheetViews>
  <sheetFormatPr baseColWidth="10" defaultRowHeight="12.75" x14ac:dyDescent="0.2"/>
  <cols>
    <col min="1" max="1" width="5.7109375" style="147" customWidth="1"/>
    <col min="2" max="2" width="17.7109375" style="147" customWidth="1"/>
    <col min="3" max="9" width="13.28515625" style="147" customWidth="1"/>
    <col min="10" max="10" width="14.28515625" style="147" customWidth="1"/>
    <col min="11" max="13" width="12.7109375" style="147" customWidth="1"/>
    <col min="14" max="18" width="13.28515625" style="147" customWidth="1"/>
    <col min="19" max="16384" width="11.42578125" style="147"/>
  </cols>
  <sheetData>
    <row r="1" spans="2:22" x14ac:dyDescent="0.2">
      <c r="U1" s="148"/>
    </row>
    <row r="2" spans="2:22" ht="36.75" customHeight="1" x14ac:dyDescent="0.25">
      <c r="B2" s="334" t="s">
        <v>394</v>
      </c>
      <c r="C2" s="334"/>
      <c r="D2" s="334"/>
      <c r="E2" s="334"/>
      <c r="F2" s="334"/>
      <c r="G2" s="334"/>
      <c r="H2" s="334"/>
      <c r="I2" s="334"/>
      <c r="J2" s="276"/>
      <c r="L2" s="334" t="s">
        <v>391</v>
      </c>
      <c r="M2" s="334"/>
      <c r="N2" s="334"/>
      <c r="O2" s="334"/>
      <c r="P2" s="334"/>
      <c r="Q2" s="334"/>
      <c r="R2" s="334"/>
      <c r="S2" s="334"/>
      <c r="T2" s="334"/>
      <c r="U2" s="334"/>
      <c r="V2" s="334"/>
    </row>
    <row r="3" spans="2:22" ht="15.75" x14ac:dyDescent="0.25">
      <c r="B3" s="335" t="s">
        <v>198</v>
      </c>
      <c r="C3" s="335"/>
      <c r="D3" s="335"/>
      <c r="E3" s="335"/>
      <c r="F3" s="335"/>
      <c r="G3" s="335"/>
      <c r="H3" s="335"/>
      <c r="I3" s="335"/>
      <c r="J3" s="277"/>
      <c r="L3" s="335" t="s">
        <v>198</v>
      </c>
      <c r="M3" s="335"/>
      <c r="N3" s="335"/>
      <c r="O3" s="335"/>
      <c r="P3" s="335"/>
      <c r="Q3" s="335"/>
      <c r="R3" s="335"/>
      <c r="S3" s="335"/>
      <c r="T3" s="335"/>
      <c r="U3" s="335"/>
      <c r="V3" s="335"/>
    </row>
    <row r="22" spans="2:19" ht="12.75" customHeight="1" x14ac:dyDescent="0.25">
      <c r="B22" s="273" t="s">
        <v>390</v>
      </c>
      <c r="C22" s="172"/>
      <c r="D22" s="172"/>
      <c r="E22" s="172"/>
      <c r="F22" s="172"/>
      <c r="G22" s="172"/>
      <c r="H22" s="172"/>
      <c r="I22" s="172"/>
      <c r="J22" s="172"/>
      <c r="K22" s="273" t="s">
        <v>390</v>
      </c>
      <c r="M22" s="244"/>
      <c r="N22" s="244"/>
      <c r="O22" s="244"/>
      <c r="P22" s="244"/>
      <c r="Q22" s="244"/>
      <c r="R22" s="244"/>
      <c r="S22" s="244"/>
    </row>
    <row r="23" spans="2:19" ht="12.75" customHeight="1" x14ac:dyDescent="0.25">
      <c r="B23" s="153" t="s">
        <v>223</v>
      </c>
      <c r="K23" s="153" t="s">
        <v>223</v>
      </c>
      <c r="M23" s="244"/>
      <c r="N23" s="244"/>
      <c r="O23" s="244"/>
      <c r="P23" s="244"/>
      <c r="Q23" s="244"/>
      <c r="R23" s="244"/>
      <c r="S23" s="244"/>
    </row>
    <row r="24" spans="2:19" ht="12.75" customHeight="1" x14ac:dyDescent="0.25">
      <c r="B24" s="153" t="s">
        <v>20</v>
      </c>
      <c r="K24" s="153" t="s">
        <v>20</v>
      </c>
      <c r="M24" s="244"/>
      <c r="N24" s="244"/>
      <c r="O24" s="244"/>
      <c r="P24" s="244"/>
      <c r="Q24" s="244"/>
      <c r="R24" s="244"/>
      <c r="S24" s="244"/>
    </row>
    <row r="30" spans="2:19" x14ac:dyDescent="0.2">
      <c r="B30" s="249" t="s">
        <v>200</v>
      </c>
      <c r="C30" s="245">
        <v>2012</v>
      </c>
      <c r="D30" s="245">
        <v>2013</v>
      </c>
      <c r="E30" s="245">
        <v>2014</v>
      </c>
      <c r="F30" s="245">
        <v>2015</v>
      </c>
      <c r="G30" s="245">
        <v>2016</v>
      </c>
      <c r="H30" s="245">
        <v>2017</v>
      </c>
      <c r="I30" s="245">
        <v>2018</v>
      </c>
      <c r="J30" s="245">
        <v>2019</v>
      </c>
      <c r="K30" s="245">
        <v>2020</v>
      </c>
      <c r="L30" s="245">
        <v>2021</v>
      </c>
      <c r="M30" s="286">
        <v>2022</v>
      </c>
      <c r="N30" s="290">
        <v>2023</v>
      </c>
    </row>
    <row r="31" spans="2:19" ht="15.95" customHeight="1" x14ac:dyDescent="0.2">
      <c r="B31" s="246" t="s">
        <v>187</v>
      </c>
      <c r="C31" s="278">
        <v>1801</v>
      </c>
      <c r="D31" s="278">
        <v>5490</v>
      </c>
      <c r="E31" s="278">
        <v>4976</v>
      </c>
      <c r="F31" s="278">
        <v>5365.083333333333</v>
      </c>
      <c r="G31" s="278">
        <v>4999.5</v>
      </c>
      <c r="H31" s="278">
        <v>4773.5</v>
      </c>
      <c r="I31" s="278">
        <v>4880.833333333333</v>
      </c>
      <c r="J31" s="278">
        <v>4913.666666666667</v>
      </c>
      <c r="K31" s="278">
        <v>4548.5</v>
      </c>
      <c r="L31" s="278">
        <v>5695.083333333333</v>
      </c>
      <c r="M31" s="289">
        <v>6030</v>
      </c>
      <c r="N31" s="292">
        <v>7126.166666666667</v>
      </c>
    </row>
    <row r="32" spans="2:19" ht="15.95" customHeight="1" x14ac:dyDescent="0.2">
      <c r="B32" s="199" t="s">
        <v>199</v>
      </c>
      <c r="C32" s="279">
        <v>2932632</v>
      </c>
      <c r="D32" s="279">
        <v>3036082</v>
      </c>
      <c r="E32" s="279">
        <v>3136928</v>
      </c>
      <c r="F32" s="279">
        <v>3257200.75</v>
      </c>
      <c r="G32" s="279">
        <v>3312748.9166666665</v>
      </c>
      <c r="H32" s="279">
        <v>3336330.0833333335</v>
      </c>
      <c r="I32" s="279">
        <v>3499516.4166666665</v>
      </c>
      <c r="J32" s="279">
        <v>3641576.75</v>
      </c>
      <c r="K32" s="279">
        <v>3322766.75</v>
      </c>
      <c r="L32" s="279">
        <v>3573074.25</v>
      </c>
      <c r="M32" s="291">
        <v>3888055.8333333335</v>
      </c>
      <c r="N32" s="293">
        <v>4007216.0833333335</v>
      </c>
    </row>
    <row r="33" spans="2:50" ht="15" x14ac:dyDescent="0.25">
      <c r="K33"/>
      <c r="L33"/>
    </row>
    <row r="34" spans="2:50" x14ac:dyDescent="0.2">
      <c r="B34" s="172" t="s">
        <v>262</v>
      </c>
      <c r="C34" s="172"/>
      <c r="D34" s="172"/>
      <c r="E34" s="172"/>
      <c r="F34" s="172"/>
      <c r="G34" s="172"/>
    </row>
    <row r="35" spans="2:50" x14ac:dyDescent="0.2">
      <c r="B35" s="172"/>
      <c r="C35" s="172"/>
      <c r="D35" s="172"/>
      <c r="E35" s="172"/>
      <c r="F35" s="172"/>
      <c r="G35" s="172"/>
    </row>
    <row r="36" spans="2:50" ht="15.95" customHeight="1" x14ac:dyDescent="0.2">
      <c r="B36" s="267" t="s">
        <v>261</v>
      </c>
      <c r="C36" s="262" t="s">
        <v>283</v>
      </c>
      <c r="D36" s="262" t="s">
        <v>284</v>
      </c>
      <c r="E36" s="262" t="s">
        <v>285</v>
      </c>
      <c r="F36" s="262" t="s">
        <v>286</v>
      </c>
      <c r="G36" s="262" t="s">
        <v>287</v>
      </c>
      <c r="H36" s="262" t="s">
        <v>288</v>
      </c>
      <c r="I36" s="262" t="s">
        <v>289</v>
      </c>
      <c r="J36" s="262" t="s">
        <v>290</v>
      </c>
      <c r="K36" s="262" t="s">
        <v>291</v>
      </c>
      <c r="L36" s="262" t="s">
        <v>292</v>
      </c>
      <c r="M36" s="262" t="s">
        <v>293</v>
      </c>
      <c r="N36" s="262" t="s">
        <v>294</v>
      </c>
      <c r="O36" s="262" t="s">
        <v>295</v>
      </c>
      <c r="P36" s="262" t="s">
        <v>296</v>
      </c>
      <c r="Q36" s="262" t="s">
        <v>297</v>
      </c>
      <c r="R36" s="262" t="s">
        <v>298</v>
      </c>
      <c r="S36" s="262" t="s">
        <v>301</v>
      </c>
      <c r="T36" s="262" t="s">
        <v>302</v>
      </c>
      <c r="U36" s="262" t="s">
        <v>303</v>
      </c>
      <c r="V36" s="262" t="s">
        <v>304</v>
      </c>
      <c r="W36" s="262" t="s">
        <v>305</v>
      </c>
      <c r="X36" s="262" t="s">
        <v>316</v>
      </c>
      <c r="Y36" s="262" t="s">
        <v>317</v>
      </c>
      <c r="Z36" s="262" t="s">
        <v>320</v>
      </c>
      <c r="AA36" s="262" t="s">
        <v>319</v>
      </c>
      <c r="AB36" s="262" t="s">
        <v>321</v>
      </c>
      <c r="AC36" s="262" t="s">
        <v>325</v>
      </c>
      <c r="AD36" s="262" t="s">
        <v>340</v>
      </c>
      <c r="AE36" s="262" t="s">
        <v>341</v>
      </c>
      <c r="AF36" s="262" t="s">
        <v>342</v>
      </c>
      <c r="AG36" s="262" t="s">
        <v>343</v>
      </c>
      <c r="AH36" s="262" t="s">
        <v>344</v>
      </c>
      <c r="AI36" s="262" t="s">
        <v>345</v>
      </c>
      <c r="AJ36" s="262" t="s">
        <v>346</v>
      </c>
      <c r="AK36" s="262" t="s">
        <v>347</v>
      </c>
      <c r="AL36" s="262" t="s">
        <v>348</v>
      </c>
      <c r="AM36" s="262" t="s">
        <v>349</v>
      </c>
      <c r="AN36" s="262" t="s">
        <v>350</v>
      </c>
      <c r="AO36" s="262" t="s">
        <v>351</v>
      </c>
      <c r="AP36" s="262" t="s">
        <v>380</v>
      </c>
      <c r="AQ36" s="262" t="s">
        <v>381</v>
      </c>
      <c r="AR36" s="262" t="s">
        <v>382</v>
      </c>
      <c r="AS36" s="262" t="s">
        <v>383</v>
      </c>
      <c r="AT36" s="262" t="s">
        <v>384</v>
      </c>
      <c r="AU36" s="262" t="s">
        <v>385</v>
      </c>
      <c r="AV36" s="262" t="s">
        <v>386</v>
      </c>
      <c r="AW36" s="262" t="s">
        <v>387</v>
      </c>
      <c r="AX36" s="262" t="s">
        <v>396</v>
      </c>
    </row>
    <row r="37" spans="2:50" ht="15.95" customHeight="1" x14ac:dyDescent="0.2">
      <c r="B37" s="268" t="str">
        <f>B31</f>
        <v>HUANCAVELICA</v>
      </c>
      <c r="C37" s="269">
        <v>4878</v>
      </c>
      <c r="D37" s="269">
        <v>4744</v>
      </c>
      <c r="E37" s="269">
        <v>4744</v>
      </c>
      <c r="F37" s="269">
        <v>4245</v>
      </c>
      <c r="G37" s="269">
        <v>3648</v>
      </c>
      <c r="H37" s="269">
        <v>3998</v>
      </c>
      <c r="I37" s="269">
        <v>4334</v>
      </c>
      <c r="J37" s="269">
        <v>4366</v>
      </c>
      <c r="K37" s="269">
        <v>4628</v>
      </c>
      <c r="L37" s="269">
        <v>4856</v>
      </c>
      <c r="M37" s="269">
        <v>5028</v>
      </c>
      <c r="N37" s="269">
        <v>5113</v>
      </c>
      <c r="O37" s="269">
        <v>4916</v>
      </c>
      <c r="P37" s="265">
        <v>4937</v>
      </c>
      <c r="Q37" s="265">
        <v>5457</v>
      </c>
      <c r="R37" s="265">
        <v>5619</v>
      </c>
      <c r="S37" s="265">
        <v>5869</v>
      </c>
      <c r="T37" s="274">
        <v>6063</v>
      </c>
      <c r="U37" s="274">
        <v>6167</v>
      </c>
      <c r="V37" s="274">
        <v>6352</v>
      </c>
      <c r="W37" s="274">
        <v>5990</v>
      </c>
      <c r="X37" s="274">
        <v>5790</v>
      </c>
      <c r="Y37" s="274">
        <v>5757</v>
      </c>
      <c r="Z37" s="274">
        <v>5424</v>
      </c>
      <c r="AA37" s="274">
        <v>5104</v>
      </c>
      <c r="AB37" s="274">
        <v>5172</v>
      </c>
      <c r="AC37" s="274">
        <v>5370</v>
      </c>
      <c r="AD37" s="274">
        <v>5514</v>
      </c>
      <c r="AE37" s="274">
        <v>5933</v>
      </c>
      <c r="AF37" s="274">
        <v>6118</v>
      </c>
      <c r="AG37" s="274">
        <v>6186</v>
      </c>
      <c r="AH37" s="274">
        <v>6197</v>
      </c>
      <c r="AI37" s="274">
        <v>6524</v>
      </c>
      <c r="AJ37" s="274">
        <v>6747</v>
      </c>
      <c r="AK37" s="274">
        <v>6796</v>
      </c>
      <c r="AL37" s="274">
        <v>6699</v>
      </c>
      <c r="AM37" s="274">
        <v>5918</v>
      </c>
      <c r="AN37" s="274">
        <v>5965</v>
      </c>
      <c r="AO37" s="274">
        <v>6335</v>
      </c>
      <c r="AP37" s="274">
        <v>6700</v>
      </c>
      <c r="AQ37" s="274">
        <v>7184</v>
      </c>
      <c r="AR37" s="274">
        <v>7352</v>
      </c>
      <c r="AS37" s="274">
        <v>7547</v>
      </c>
      <c r="AT37" s="274">
        <v>7506</v>
      </c>
      <c r="AU37" s="274">
        <v>7767</v>
      </c>
      <c r="AV37" s="274">
        <v>7763</v>
      </c>
      <c r="AW37" s="274">
        <v>7877</v>
      </c>
      <c r="AX37" s="274">
        <v>7600</v>
      </c>
    </row>
  </sheetData>
  <mergeCells count="4">
    <mergeCell ref="B2:I2"/>
    <mergeCell ref="B3:I3"/>
    <mergeCell ref="L2:V2"/>
    <mergeCell ref="L3:V3"/>
  </mergeCells>
  <phoneticPr fontId="22" type="noConversion"/>
  <pageMargins left="0.7" right="0.7" top="0.75" bottom="0.75" header="0.3" footer="0.3"/>
  <pageSetup paperSize="9" scale="91" orientation="portrait" r:id="rId1"/>
  <drawing r:id="rId2"/>
  <tableParts count="1">
    <tablePart r:id="rId3"/>
  </tablePart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D436C1-9F58-4771-A5B3-69A795422531}">
  <sheetPr codeName="Hoja33">
    <tabColor theme="0" tint="-0.499984740745262"/>
  </sheetPr>
  <dimension ref="B1:AX37"/>
  <sheetViews>
    <sheetView showGridLines="0" zoomScale="70" zoomScaleNormal="70" zoomScaleSheetLayoutView="84" workbookViewId="0"/>
  </sheetViews>
  <sheetFormatPr baseColWidth="10" defaultRowHeight="12.75" x14ac:dyDescent="0.2"/>
  <cols>
    <col min="1" max="1" width="5.7109375" style="147" customWidth="1"/>
    <col min="2" max="2" width="16.7109375" style="147" customWidth="1"/>
    <col min="3" max="11" width="12.140625" style="147" customWidth="1"/>
    <col min="12" max="19" width="14.42578125" style="147" customWidth="1"/>
    <col min="20" max="20" width="12" style="147" customWidth="1"/>
    <col min="21" max="16384" width="11.42578125" style="147"/>
  </cols>
  <sheetData>
    <row r="1" spans="2:23" x14ac:dyDescent="0.2">
      <c r="W1" s="148"/>
    </row>
    <row r="2" spans="2:23" ht="44.25" customHeight="1" x14ac:dyDescent="0.25">
      <c r="B2" s="334" t="s">
        <v>395</v>
      </c>
      <c r="C2" s="334"/>
      <c r="D2" s="334"/>
      <c r="E2" s="334"/>
      <c r="F2" s="334"/>
      <c r="G2" s="334"/>
      <c r="H2" s="334"/>
      <c r="I2" s="334"/>
      <c r="J2" s="251"/>
      <c r="L2" s="334" t="s">
        <v>392</v>
      </c>
      <c r="M2" s="334"/>
      <c r="N2" s="334"/>
      <c r="O2" s="334"/>
      <c r="P2" s="334"/>
      <c r="Q2" s="334"/>
      <c r="R2" s="334"/>
      <c r="S2" s="334"/>
      <c r="T2" s="334"/>
      <c r="U2" s="334"/>
      <c r="V2" s="334"/>
    </row>
    <row r="3" spans="2:23" ht="15.75" x14ac:dyDescent="0.25">
      <c r="B3" s="335" t="s">
        <v>226</v>
      </c>
      <c r="C3" s="335"/>
      <c r="D3" s="335"/>
      <c r="E3" s="335"/>
      <c r="F3" s="335"/>
      <c r="G3" s="335"/>
      <c r="H3" s="335"/>
      <c r="I3" s="335"/>
      <c r="J3" s="252"/>
      <c r="L3" s="335" t="s">
        <v>226</v>
      </c>
      <c r="M3" s="335"/>
      <c r="N3" s="335"/>
      <c r="O3" s="335"/>
      <c r="P3" s="335"/>
      <c r="Q3" s="335"/>
      <c r="R3" s="335"/>
      <c r="S3" s="335"/>
      <c r="T3" s="335"/>
      <c r="U3" s="335"/>
      <c r="V3" s="335"/>
    </row>
    <row r="22" spans="2:19" ht="12.75" customHeight="1" x14ac:dyDescent="0.25">
      <c r="B22" s="273" t="s">
        <v>390</v>
      </c>
      <c r="C22" s="172"/>
      <c r="D22" s="172"/>
      <c r="E22" s="172"/>
      <c r="F22" s="172"/>
      <c r="G22" s="172"/>
      <c r="H22" s="172"/>
      <c r="I22" s="172"/>
      <c r="J22" s="172"/>
      <c r="K22" s="273" t="s">
        <v>390</v>
      </c>
      <c r="M22" s="244"/>
      <c r="N22" s="244"/>
      <c r="O22" s="244"/>
      <c r="P22" s="244"/>
      <c r="Q22" s="244"/>
      <c r="R22" s="244"/>
      <c r="S22" s="244"/>
    </row>
    <row r="23" spans="2:19" ht="12.75" customHeight="1" x14ac:dyDescent="0.25">
      <c r="B23" s="153" t="s">
        <v>223</v>
      </c>
      <c r="K23" s="153" t="s">
        <v>223</v>
      </c>
      <c r="M23" s="244"/>
      <c r="N23" s="244"/>
      <c r="O23" s="244"/>
      <c r="P23" s="244"/>
      <c r="Q23" s="244"/>
      <c r="R23" s="244"/>
      <c r="S23" s="244"/>
    </row>
    <row r="24" spans="2:19" ht="12.75" customHeight="1" x14ac:dyDescent="0.25">
      <c r="B24" s="153" t="s">
        <v>20</v>
      </c>
      <c r="K24" s="153" t="s">
        <v>20</v>
      </c>
      <c r="M24" s="244"/>
      <c r="N24" s="244"/>
      <c r="O24" s="244"/>
      <c r="P24" s="244"/>
      <c r="Q24" s="244"/>
      <c r="R24" s="244"/>
      <c r="S24" s="244"/>
    </row>
    <row r="27" spans="2:19" x14ac:dyDescent="0.2">
      <c r="L27" s="153"/>
    </row>
    <row r="30" spans="2:19" x14ac:dyDescent="0.2">
      <c r="B30" s="249" t="s">
        <v>200</v>
      </c>
      <c r="C30" s="245">
        <v>2012</v>
      </c>
      <c r="D30" s="245">
        <v>2013</v>
      </c>
      <c r="E30" s="245">
        <v>2014</v>
      </c>
      <c r="F30" s="245">
        <v>2015</v>
      </c>
      <c r="G30" s="245">
        <v>2016</v>
      </c>
      <c r="H30" s="245">
        <v>2017</v>
      </c>
      <c r="I30" s="245">
        <v>2018</v>
      </c>
      <c r="J30" s="245">
        <v>2019</v>
      </c>
      <c r="K30" s="245">
        <v>2020</v>
      </c>
      <c r="L30" s="245">
        <v>2021</v>
      </c>
      <c r="M30" s="286">
        <v>2022</v>
      </c>
      <c r="N30" s="290">
        <v>2023</v>
      </c>
    </row>
    <row r="31" spans="2:19" x14ac:dyDescent="0.2">
      <c r="B31" s="246" t="s">
        <v>187</v>
      </c>
      <c r="C31" s="250">
        <v>1322.3381451938653</v>
      </c>
      <c r="D31" s="250">
        <v>2513.5386966209931</v>
      </c>
      <c r="E31" s="250">
        <v>2588.9571650510106</v>
      </c>
      <c r="F31" s="250">
        <v>2611.5405999999998</v>
      </c>
      <c r="G31" s="250">
        <v>2468.8715999999999</v>
      </c>
      <c r="H31" s="250">
        <v>2608.5497</v>
      </c>
      <c r="I31" s="250">
        <v>2716.7008000000001</v>
      </c>
      <c r="J31" s="250">
        <v>2738.5444000000002</v>
      </c>
      <c r="K31" s="250">
        <v>2713.6723000000002</v>
      </c>
      <c r="L31" s="247">
        <v>2623.5785999999998</v>
      </c>
      <c r="M31" s="289">
        <v>2642.2840000000001</v>
      </c>
      <c r="N31" s="292">
        <v>2828.6699416666665</v>
      </c>
    </row>
    <row r="32" spans="2:19" x14ac:dyDescent="0.2">
      <c r="B32" s="199" t="s">
        <v>199</v>
      </c>
      <c r="C32" s="248">
        <v>1851.4434636027238</v>
      </c>
      <c r="D32" s="248">
        <v>1994.1344796766928</v>
      </c>
      <c r="E32" s="248">
        <v>2076.2938150414752</v>
      </c>
      <c r="F32" s="248">
        <v>2146.9117000000001</v>
      </c>
      <c r="G32" s="248">
        <v>2212.5594000000001</v>
      </c>
      <c r="H32" s="248">
        <v>2281.2037999999998</v>
      </c>
      <c r="I32" s="248">
        <v>2353.4789999999998</v>
      </c>
      <c r="J32" s="248">
        <v>2405.4011999999998</v>
      </c>
      <c r="K32" s="248">
        <v>2464.5205000000001</v>
      </c>
      <c r="L32" s="248">
        <v>2504.9342999999999</v>
      </c>
      <c r="M32" s="291">
        <v>2583.1954000000001</v>
      </c>
      <c r="N32" s="293">
        <v>2687.1571666666669</v>
      </c>
    </row>
    <row r="34" spans="2:50" x14ac:dyDescent="0.2">
      <c r="B34" s="172" t="s">
        <v>263</v>
      </c>
      <c r="C34" s="172"/>
      <c r="D34" s="172"/>
      <c r="E34" s="172"/>
      <c r="F34" s="172"/>
      <c r="G34" s="172"/>
    </row>
    <row r="35" spans="2:50" x14ac:dyDescent="0.2">
      <c r="B35" s="172"/>
      <c r="C35" s="172"/>
      <c r="D35" s="172"/>
      <c r="E35" s="172"/>
      <c r="F35" s="172"/>
      <c r="G35" s="172"/>
    </row>
    <row r="36" spans="2:50" ht="15.75" customHeight="1" x14ac:dyDescent="0.2">
      <c r="B36" s="270" t="s">
        <v>261</v>
      </c>
      <c r="C36" s="262" t="s">
        <v>283</v>
      </c>
      <c r="D36" s="262" t="s">
        <v>284</v>
      </c>
      <c r="E36" s="262" t="s">
        <v>285</v>
      </c>
      <c r="F36" s="262" t="s">
        <v>286</v>
      </c>
      <c r="G36" s="262" t="s">
        <v>287</v>
      </c>
      <c r="H36" s="262" t="s">
        <v>288</v>
      </c>
      <c r="I36" s="262" t="s">
        <v>289</v>
      </c>
      <c r="J36" s="262" t="s">
        <v>290</v>
      </c>
      <c r="K36" s="262" t="s">
        <v>291</v>
      </c>
      <c r="L36" s="262" t="s">
        <v>292</v>
      </c>
      <c r="M36" s="262" t="s">
        <v>293</v>
      </c>
      <c r="N36" s="262" t="s">
        <v>294</v>
      </c>
      <c r="O36" s="262" t="s">
        <v>295</v>
      </c>
      <c r="P36" s="262" t="s">
        <v>296</v>
      </c>
      <c r="Q36" s="262" t="s">
        <v>297</v>
      </c>
      <c r="R36" s="263" t="s">
        <v>298</v>
      </c>
      <c r="S36" s="262" t="s">
        <v>301</v>
      </c>
      <c r="T36" s="262" t="s">
        <v>302</v>
      </c>
      <c r="U36" s="262" t="s">
        <v>303</v>
      </c>
      <c r="V36" s="262" t="s">
        <v>304</v>
      </c>
      <c r="W36" s="262" t="s">
        <v>305</v>
      </c>
      <c r="X36" s="262" t="s">
        <v>316</v>
      </c>
      <c r="Y36" s="262" t="s">
        <v>317</v>
      </c>
      <c r="Z36" s="262" t="s">
        <v>318</v>
      </c>
      <c r="AA36" s="262" t="s">
        <v>319</v>
      </c>
      <c r="AB36" s="262" t="s">
        <v>321</v>
      </c>
      <c r="AC36" s="262" t="s">
        <v>325</v>
      </c>
      <c r="AD36" s="262" t="s">
        <v>340</v>
      </c>
      <c r="AE36" s="262" t="s">
        <v>341</v>
      </c>
      <c r="AF36" s="262" t="s">
        <v>342</v>
      </c>
      <c r="AG36" s="262" t="s">
        <v>343</v>
      </c>
      <c r="AH36" s="262" t="s">
        <v>344</v>
      </c>
      <c r="AI36" s="262" t="s">
        <v>345</v>
      </c>
      <c r="AJ36" s="262" t="s">
        <v>346</v>
      </c>
      <c r="AK36" s="262" t="s">
        <v>347</v>
      </c>
      <c r="AL36" s="262" t="s">
        <v>348</v>
      </c>
      <c r="AM36" s="262" t="s">
        <v>349</v>
      </c>
      <c r="AN36" s="262" t="s">
        <v>350</v>
      </c>
      <c r="AO36" s="262" t="s">
        <v>351</v>
      </c>
      <c r="AP36" s="262" t="s">
        <v>380</v>
      </c>
      <c r="AQ36" s="262" t="s">
        <v>381</v>
      </c>
      <c r="AR36" s="262" t="s">
        <v>382</v>
      </c>
      <c r="AS36" s="262" t="s">
        <v>383</v>
      </c>
      <c r="AT36" s="262" t="s">
        <v>384</v>
      </c>
      <c r="AU36" s="262" t="s">
        <v>385</v>
      </c>
      <c r="AV36" s="262" t="s">
        <v>386</v>
      </c>
      <c r="AW36" s="262" t="s">
        <v>387</v>
      </c>
      <c r="AX36" s="262" t="s">
        <v>396</v>
      </c>
    </row>
    <row r="37" spans="2:50" ht="15.75" customHeight="1" x14ac:dyDescent="0.2">
      <c r="B37" s="271" t="str">
        <f>B31</f>
        <v>HUANCAVELICA</v>
      </c>
      <c r="C37" s="272">
        <v>3151.8938240000002</v>
      </c>
      <c r="D37" s="272">
        <v>2794.7458959999999</v>
      </c>
      <c r="E37" s="272">
        <v>2663.64102</v>
      </c>
      <c r="F37" s="272">
        <v>2489.0723069999999</v>
      </c>
      <c r="G37" s="272">
        <v>3055.0723459999999</v>
      </c>
      <c r="H37" s="272">
        <v>2605.8646250000002</v>
      </c>
      <c r="I37" s="272">
        <v>2563.1172459999998</v>
      </c>
      <c r="J37" s="272">
        <v>2678.614544</v>
      </c>
      <c r="K37" s="272">
        <v>2595.384196</v>
      </c>
      <c r="L37" s="272">
        <v>2628.2857779999999</v>
      </c>
      <c r="M37" s="272">
        <v>2800.8627000000001</v>
      </c>
      <c r="N37" s="272">
        <v>2456.6318000000001</v>
      </c>
      <c r="O37" s="272">
        <v>3096.3105</v>
      </c>
      <c r="P37" s="265">
        <v>2730.9043000000001</v>
      </c>
      <c r="Q37" s="265">
        <v>2665.3085000000001</v>
      </c>
      <c r="R37" s="265">
        <v>2617.4964</v>
      </c>
      <c r="S37" s="265">
        <v>2646.600852</v>
      </c>
      <c r="T37" s="265">
        <v>2554.3649180000002</v>
      </c>
      <c r="U37" s="274">
        <v>2608.2917229999998</v>
      </c>
      <c r="V37" s="274">
        <v>2596.0752440000001</v>
      </c>
      <c r="W37" s="274">
        <v>2595.7302970000001</v>
      </c>
      <c r="X37" s="274">
        <v>2507.0091000000002</v>
      </c>
      <c r="Y37" s="274">
        <v>2504.6297</v>
      </c>
      <c r="Z37" s="274">
        <v>2452.0136000000002</v>
      </c>
      <c r="AA37" s="274">
        <v>2969.5306999999998</v>
      </c>
      <c r="AB37" s="274">
        <v>2639.2476999999999</v>
      </c>
      <c r="AC37" s="274">
        <v>2494.6457999999998</v>
      </c>
      <c r="AD37" s="274">
        <v>2555.7629000000002</v>
      </c>
      <c r="AE37" s="274">
        <v>2569.489</v>
      </c>
      <c r="AF37" s="274">
        <v>2581.0632000000001</v>
      </c>
      <c r="AG37" s="274">
        <v>2626.9632000000001</v>
      </c>
      <c r="AH37" s="274">
        <v>2714.2170000000001</v>
      </c>
      <c r="AI37" s="274">
        <v>2630.1201999999998</v>
      </c>
      <c r="AJ37" s="274">
        <v>2618.0644000000002</v>
      </c>
      <c r="AK37" s="274">
        <v>2654.8130000000001</v>
      </c>
      <c r="AL37" s="274">
        <v>2690.4717000000001</v>
      </c>
      <c r="AM37" s="274">
        <v>3086.9521</v>
      </c>
      <c r="AN37" s="274">
        <v>2683.6588000000002</v>
      </c>
      <c r="AO37" s="274">
        <v>2778.5859</v>
      </c>
      <c r="AP37" s="274">
        <v>2818.4169000000002</v>
      </c>
      <c r="AQ37" s="274">
        <v>2757.9690000000001</v>
      </c>
      <c r="AR37" s="274">
        <v>2793.8569000000002</v>
      </c>
      <c r="AS37" s="274">
        <v>2850.5699</v>
      </c>
      <c r="AT37" s="274">
        <v>2836.4652999999998</v>
      </c>
      <c r="AU37" s="274">
        <v>2774.8321999999998</v>
      </c>
      <c r="AV37" s="274">
        <v>2818.9587000000001</v>
      </c>
      <c r="AW37" s="274">
        <v>2855.65</v>
      </c>
      <c r="AX37" s="274">
        <v>2888.1235999999999</v>
      </c>
    </row>
  </sheetData>
  <mergeCells count="4">
    <mergeCell ref="B2:I2"/>
    <mergeCell ref="B3:I3"/>
    <mergeCell ref="L2:V2"/>
    <mergeCell ref="L3:V3"/>
  </mergeCells>
  <phoneticPr fontId="22" type="noConversion"/>
  <pageMargins left="0.7" right="0.7" top="0.75" bottom="0.75" header="0.3" footer="0.3"/>
  <pageSetup paperSize="9" scale="91" orientation="portrait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BF7F57-936D-40D3-BD94-2D598110ABDB}">
  <sheetPr codeName="Hoja3">
    <tabColor theme="0" tint="-0.499984740745262"/>
    <pageSetUpPr fitToPage="1"/>
  </sheetPr>
  <dimension ref="A1:K64"/>
  <sheetViews>
    <sheetView showGridLines="0" zoomScale="85" zoomScaleNormal="85" zoomScaleSheetLayoutView="85" workbookViewId="0"/>
  </sheetViews>
  <sheetFormatPr baseColWidth="10" defaultRowHeight="12.75" x14ac:dyDescent="0.2"/>
  <cols>
    <col min="1" max="1" width="5.7109375" style="34" customWidth="1"/>
    <col min="2" max="2" width="14.28515625" style="34" customWidth="1"/>
    <col min="3" max="8" width="11.7109375" style="34" customWidth="1"/>
    <col min="9" max="9" width="12.28515625" style="34" customWidth="1"/>
    <col min="10" max="10" width="11.42578125" style="33"/>
    <col min="11" max="16384" width="11.42578125" style="34"/>
  </cols>
  <sheetData>
    <row r="1" spans="1:11" x14ac:dyDescent="0.2">
      <c r="A1" s="32"/>
      <c r="B1" s="32"/>
      <c r="C1" s="32"/>
      <c r="D1" s="32"/>
      <c r="E1" s="32"/>
      <c r="F1" s="32"/>
      <c r="G1" s="32"/>
      <c r="H1" s="32"/>
      <c r="I1" s="32"/>
    </row>
    <row r="2" spans="1:11" ht="15.75" x14ac:dyDescent="0.2">
      <c r="A2" s="32"/>
      <c r="B2" s="309" t="s">
        <v>355</v>
      </c>
      <c r="C2" s="309"/>
      <c r="D2" s="309"/>
      <c r="E2" s="309"/>
      <c r="F2" s="309"/>
      <c r="G2" s="309"/>
      <c r="H2" s="309"/>
      <c r="I2" s="309"/>
      <c r="K2" s="148"/>
    </row>
    <row r="3" spans="1:11" ht="15.75" customHeight="1" x14ac:dyDescent="0.2">
      <c r="A3" s="32"/>
      <c r="B3" s="309" t="s">
        <v>21</v>
      </c>
      <c r="C3" s="309"/>
      <c r="D3" s="309"/>
      <c r="E3" s="309"/>
      <c r="F3" s="309"/>
      <c r="G3" s="309"/>
      <c r="H3" s="309"/>
      <c r="I3" s="309"/>
    </row>
    <row r="4" spans="1:11" ht="5.0999999999999996" customHeight="1" x14ac:dyDescent="0.2">
      <c r="A4" s="32"/>
      <c r="B4" s="35"/>
      <c r="C4" s="35"/>
      <c r="D4" s="35"/>
      <c r="E4" s="35"/>
      <c r="F4" s="35"/>
      <c r="G4" s="35"/>
      <c r="H4" s="35"/>
      <c r="I4" s="35"/>
    </row>
    <row r="5" spans="1:11" ht="12.75" customHeight="1" x14ac:dyDescent="0.2">
      <c r="A5" s="32"/>
      <c r="B5" s="306" t="s">
        <v>1</v>
      </c>
      <c r="C5" s="306" t="s">
        <v>22</v>
      </c>
      <c r="D5" s="306" t="s">
        <v>23</v>
      </c>
      <c r="E5" s="306"/>
      <c r="F5" s="306"/>
      <c r="G5" s="306" t="s">
        <v>24</v>
      </c>
      <c r="H5" s="306" t="s">
        <v>25</v>
      </c>
      <c r="I5" s="306" t="s">
        <v>26</v>
      </c>
    </row>
    <row r="6" spans="1:11" ht="32.25" customHeight="1" x14ac:dyDescent="0.2">
      <c r="A6" s="32"/>
      <c r="B6" s="306"/>
      <c r="C6" s="306"/>
      <c r="D6" s="36" t="s">
        <v>5</v>
      </c>
      <c r="E6" s="36" t="s">
        <v>27</v>
      </c>
      <c r="F6" s="36" t="s">
        <v>28</v>
      </c>
      <c r="G6" s="306"/>
      <c r="H6" s="306"/>
      <c r="I6" s="306"/>
    </row>
    <row r="7" spans="1:11" s="33" customFormat="1" ht="5.0999999999999996" customHeight="1" x14ac:dyDescent="0.2">
      <c r="B7" s="37"/>
      <c r="C7" s="37"/>
      <c r="D7" s="37"/>
      <c r="E7" s="37"/>
      <c r="F7" s="37"/>
      <c r="G7" s="37"/>
      <c r="H7" s="37"/>
      <c r="I7" s="37"/>
    </row>
    <row r="8" spans="1:11" ht="12.75" customHeight="1" x14ac:dyDescent="0.2">
      <c r="A8" s="32"/>
      <c r="B8" s="38">
        <v>2004</v>
      </c>
      <c r="C8" s="39">
        <v>1.9</v>
      </c>
      <c r="D8" s="39">
        <v>90.7</v>
      </c>
      <c r="E8" s="39">
        <v>4.2</v>
      </c>
      <c r="F8" s="39">
        <v>86.6</v>
      </c>
      <c r="G8" s="39">
        <v>7.4</v>
      </c>
      <c r="H8" s="39">
        <v>100</v>
      </c>
      <c r="I8" s="39">
        <v>230</v>
      </c>
      <c r="J8" s="40"/>
    </row>
    <row r="9" spans="1:11" ht="12.75" customHeight="1" x14ac:dyDescent="0.2">
      <c r="A9" s="32"/>
      <c r="B9" s="38">
        <v>2005</v>
      </c>
      <c r="C9" s="39">
        <v>1.6</v>
      </c>
      <c r="D9" s="39">
        <v>90.7</v>
      </c>
      <c r="E9" s="39">
        <v>4.5999999999999996</v>
      </c>
      <c r="F9" s="39">
        <v>86.1</v>
      </c>
      <c r="G9" s="39">
        <v>7.8</v>
      </c>
      <c r="H9" s="39">
        <v>100</v>
      </c>
      <c r="I9" s="39">
        <v>218.7</v>
      </c>
      <c r="J9" s="40"/>
    </row>
    <row r="10" spans="1:11" ht="12.75" customHeight="1" x14ac:dyDescent="0.2">
      <c r="A10" s="32"/>
      <c r="B10" s="38">
        <v>2006</v>
      </c>
      <c r="C10" s="39">
        <v>1.4</v>
      </c>
      <c r="D10" s="39">
        <v>91.5</v>
      </c>
      <c r="E10" s="39">
        <v>3.7</v>
      </c>
      <c r="F10" s="39">
        <v>87.8</v>
      </c>
      <c r="G10" s="39">
        <v>7.1</v>
      </c>
      <c r="H10" s="39">
        <v>100</v>
      </c>
      <c r="I10" s="39">
        <v>220.9</v>
      </c>
      <c r="J10" s="40"/>
    </row>
    <row r="11" spans="1:11" ht="12.75" customHeight="1" x14ac:dyDescent="0.2">
      <c r="A11" s="32"/>
      <c r="B11" s="38">
        <v>2007</v>
      </c>
      <c r="C11" s="39">
        <v>1.4</v>
      </c>
      <c r="D11" s="39">
        <v>86.8</v>
      </c>
      <c r="E11" s="39">
        <v>4.4000000000000004</v>
      </c>
      <c r="F11" s="39">
        <v>82.4</v>
      </c>
      <c r="G11" s="39">
        <v>11.8</v>
      </c>
      <c r="H11" s="39">
        <v>100</v>
      </c>
      <c r="I11" s="39">
        <v>229.6</v>
      </c>
      <c r="J11" s="40"/>
    </row>
    <row r="12" spans="1:11" ht="12.75" customHeight="1" x14ac:dyDescent="0.2">
      <c r="A12" s="32"/>
      <c r="B12" s="38">
        <v>2008</v>
      </c>
      <c r="C12" s="39">
        <v>1.1000000000000001</v>
      </c>
      <c r="D12" s="39">
        <v>86.5</v>
      </c>
      <c r="E12" s="39">
        <v>6</v>
      </c>
      <c r="F12" s="39">
        <v>80.5</v>
      </c>
      <c r="G12" s="39">
        <v>12.4</v>
      </c>
      <c r="H12" s="39">
        <v>100</v>
      </c>
      <c r="I12" s="39">
        <v>232.2</v>
      </c>
      <c r="J12" s="40"/>
    </row>
    <row r="13" spans="1:11" ht="12.75" customHeight="1" x14ac:dyDescent="0.2">
      <c r="A13" s="32"/>
      <c r="B13" s="38">
        <v>2009</v>
      </c>
      <c r="C13" s="39">
        <v>1.6</v>
      </c>
      <c r="D13" s="39">
        <v>82.1</v>
      </c>
      <c r="E13" s="39">
        <v>5</v>
      </c>
      <c r="F13" s="39">
        <v>77.099999999999994</v>
      </c>
      <c r="G13" s="39">
        <v>16.3</v>
      </c>
      <c r="H13" s="39">
        <v>100</v>
      </c>
      <c r="I13" s="39">
        <v>237.1</v>
      </c>
      <c r="J13" s="40"/>
    </row>
    <row r="14" spans="1:11" ht="12.75" customHeight="1" x14ac:dyDescent="0.2">
      <c r="A14" s="32"/>
      <c r="B14" s="38">
        <v>2010</v>
      </c>
      <c r="C14" s="39">
        <v>1</v>
      </c>
      <c r="D14" s="39">
        <v>79</v>
      </c>
      <c r="E14" s="39">
        <v>4.7</v>
      </c>
      <c r="F14" s="39">
        <v>74.3</v>
      </c>
      <c r="G14" s="39">
        <v>20</v>
      </c>
      <c r="H14" s="39">
        <v>100</v>
      </c>
      <c r="I14" s="39">
        <v>234.9</v>
      </c>
      <c r="J14" s="40"/>
    </row>
    <row r="15" spans="1:11" ht="12.75" customHeight="1" x14ac:dyDescent="0.2">
      <c r="A15" s="32"/>
      <c r="B15" s="38">
        <v>2011</v>
      </c>
      <c r="C15" s="39">
        <v>2.7</v>
      </c>
      <c r="D15" s="39">
        <v>76.400000000000006</v>
      </c>
      <c r="E15" s="39">
        <v>2.2999999999999998</v>
      </c>
      <c r="F15" s="39">
        <v>74.099999999999994</v>
      </c>
      <c r="G15" s="39">
        <v>20.9</v>
      </c>
      <c r="H15" s="39">
        <v>100</v>
      </c>
      <c r="I15" s="39">
        <v>248.3</v>
      </c>
      <c r="J15" s="40"/>
    </row>
    <row r="16" spans="1:11" ht="12.75" customHeight="1" x14ac:dyDescent="0.2">
      <c r="A16" s="32"/>
      <c r="B16" s="38">
        <v>2012</v>
      </c>
      <c r="C16" s="39">
        <v>1.9</v>
      </c>
      <c r="D16" s="39">
        <v>76.2</v>
      </c>
      <c r="E16" s="39">
        <v>1.9</v>
      </c>
      <c r="F16" s="39">
        <v>74.3</v>
      </c>
      <c r="G16" s="39">
        <v>21.9</v>
      </c>
      <c r="H16" s="39">
        <v>100</v>
      </c>
      <c r="I16" s="39">
        <v>254.4</v>
      </c>
      <c r="J16" s="40"/>
    </row>
    <row r="17" spans="1:10" ht="12.75" customHeight="1" x14ac:dyDescent="0.2">
      <c r="A17" s="32"/>
      <c r="B17" s="38">
        <v>2013</v>
      </c>
      <c r="C17" s="39">
        <v>2</v>
      </c>
      <c r="D17" s="39">
        <v>74.8</v>
      </c>
      <c r="E17" s="39">
        <v>1.2</v>
      </c>
      <c r="F17" s="39">
        <v>73.599999999999994</v>
      </c>
      <c r="G17" s="39">
        <v>23.2</v>
      </c>
      <c r="H17" s="39">
        <v>100</v>
      </c>
      <c r="I17" s="39">
        <v>254.9</v>
      </c>
      <c r="J17" s="40"/>
    </row>
    <row r="18" spans="1:10" ht="12.75" customHeight="1" x14ac:dyDescent="0.2">
      <c r="A18" s="32"/>
      <c r="B18" s="38">
        <v>2014</v>
      </c>
      <c r="C18" s="39">
        <v>1.3</v>
      </c>
      <c r="D18" s="39">
        <v>77.900000000000006</v>
      </c>
      <c r="E18" s="39">
        <v>1</v>
      </c>
      <c r="F18" s="39">
        <v>76.900000000000006</v>
      </c>
      <c r="G18" s="39">
        <v>20.7</v>
      </c>
      <c r="H18" s="39">
        <v>100</v>
      </c>
      <c r="I18" s="39">
        <v>262.7</v>
      </c>
      <c r="J18" s="40"/>
    </row>
    <row r="19" spans="1:10" ht="12.75" customHeight="1" x14ac:dyDescent="0.2">
      <c r="A19" s="32"/>
      <c r="B19" s="38">
        <v>2015</v>
      </c>
      <c r="C19" s="39">
        <v>0.50290000000000001</v>
      </c>
      <c r="D19" s="39">
        <v>74.3322</v>
      </c>
      <c r="E19" s="39">
        <v>1.4737</v>
      </c>
      <c r="F19" s="39">
        <v>72.858500000000006</v>
      </c>
      <c r="G19" s="39">
        <v>25.1648</v>
      </c>
      <c r="H19" s="39">
        <v>100</v>
      </c>
      <c r="I19" s="39">
        <v>257.36204000000004</v>
      </c>
      <c r="J19" s="40"/>
    </row>
    <row r="20" spans="1:10" ht="12.75" customHeight="1" x14ac:dyDescent="0.2">
      <c r="A20" s="32"/>
      <c r="B20" s="38">
        <v>2016</v>
      </c>
      <c r="C20" s="39">
        <v>1.17641</v>
      </c>
      <c r="D20" s="39">
        <v>74.423760000000001</v>
      </c>
      <c r="E20" s="39">
        <v>0.55069000000000001</v>
      </c>
      <c r="F20" s="39">
        <v>73.873069999999998</v>
      </c>
      <c r="G20" s="39">
        <v>24.399830000000001</v>
      </c>
      <c r="H20" s="39">
        <v>100</v>
      </c>
      <c r="I20" s="39">
        <v>262.03226166000002</v>
      </c>
      <c r="J20" s="40"/>
    </row>
    <row r="21" spans="1:10" ht="12.75" customHeight="1" x14ac:dyDescent="0.2">
      <c r="A21" s="32"/>
      <c r="B21" s="38">
        <v>2017</v>
      </c>
      <c r="C21" s="39">
        <v>2.4232200000000002</v>
      </c>
      <c r="D21" s="39">
        <v>73.047330000000002</v>
      </c>
      <c r="E21" s="39">
        <v>0.44368999999999997</v>
      </c>
      <c r="F21" s="39">
        <v>72.603639999999999</v>
      </c>
      <c r="G21" s="39">
        <v>24.529450000000001</v>
      </c>
      <c r="H21" s="39">
        <v>100</v>
      </c>
      <c r="I21" s="39">
        <v>270.87283737000001</v>
      </c>
      <c r="J21" s="40"/>
    </row>
    <row r="22" spans="1:10" ht="12.75" customHeight="1" x14ac:dyDescent="0.2">
      <c r="A22" s="32"/>
      <c r="B22" s="38">
        <v>2018</v>
      </c>
      <c r="C22" s="39">
        <v>2.8559000000000001</v>
      </c>
      <c r="D22" s="39">
        <v>70.145030000000006</v>
      </c>
      <c r="E22" s="39">
        <v>0.64307000000000003</v>
      </c>
      <c r="F22" s="39">
        <v>69.501949999999994</v>
      </c>
      <c r="G22" s="39">
        <v>26.99907</v>
      </c>
      <c r="H22" s="39">
        <v>100</v>
      </c>
      <c r="I22" s="39">
        <v>273.38953607999997</v>
      </c>
      <c r="J22" s="40"/>
    </row>
    <row r="23" spans="1:10" ht="12.75" customHeight="1" x14ac:dyDescent="0.2">
      <c r="A23" s="32"/>
      <c r="B23" s="38">
        <v>2019</v>
      </c>
      <c r="C23" s="223">
        <v>3.0053000000000001</v>
      </c>
      <c r="D23" s="223">
        <v>69.942099999999996</v>
      </c>
      <c r="E23" s="223">
        <v>0.2</v>
      </c>
      <c r="F23" s="223">
        <v>69.7</v>
      </c>
      <c r="G23" s="223">
        <v>27.052600000000002</v>
      </c>
      <c r="H23" s="223">
        <v>100</v>
      </c>
      <c r="I23" s="223">
        <v>279.32288599999998</v>
      </c>
      <c r="J23" s="40"/>
    </row>
    <row r="24" spans="1:10" ht="12.75" customHeight="1" x14ac:dyDescent="0.2">
      <c r="A24" s="32"/>
      <c r="B24" s="38">
        <v>2020</v>
      </c>
      <c r="C24" s="223">
        <v>3.3903050422668457</v>
      </c>
      <c r="D24" s="223">
        <v>79.8</v>
      </c>
      <c r="E24" s="223">
        <v>0.19359990954399109</v>
      </c>
      <c r="F24" s="223">
        <v>79.599999999999994</v>
      </c>
      <c r="G24" s="223">
        <v>16.8</v>
      </c>
      <c r="H24" s="223">
        <v>100</v>
      </c>
      <c r="I24" s="223">
        <v>290.66342163085938</v>
      </c>
      <c r="J24" s="40"/>
    </row>
    <row r="25" spans="1:10" ht="12.75" customHeight="1" x14ac:dyDescent="0.2">
      <c r="A25" s="32"/>
      <c r="B25" s="38">
        <v>2021</v>
      </c>
      <c r="C25" s="223">
        <v>1.6433380842208862</v>
      </c>
      <c r="D25" s="223">
        <v>72.5501708984375</v>
      </c>
      <c r="E25" s="223">
        <v>0.27362242341041565</v>
      </c>
      <c r="F25" s="223">
        <v>72.276542663574219</v>
      </c>
      <c r="G25" s="223">
        <v>25.806493759155273</v>
      </c>
      <c r="H25" s="223">
        <v>100</v>
      </c>
      <c r="I25" s="223">
        <v>306.41201782226563</v>
      </c>
      <c r="J25" s="40"/>
    </row>
    <row r="26" spans="1:10" ht="12.75" customHeight="1" x14ac:dyDescent="0.2">
      <c r="A26" s="32"/>
      <c r="B26" s="38">
        <v>2022</v>
      </c>
      <c r="C26" s="223">
        <v>2.1339468955993652</v>
      </c>
      <c r="D26" s="223">
        <v>70.596839904785156</v>
      </c>
      <c r="E26" s="223">
        <v>0.90613949298858643</v>
      </c>
      <c r="F26" s="223">
        <v>69.690696716308594</v>
      </c>
      <c r="G26" s="223">
        <v>27.26921272277832</v>
      </c>
      <c r="H26" s="223">
        <v>99.999992370605469</v>
      </c>
      <c r="I26" s="223">
        <v>299.25633238106968</v>
      </c>
      <c r="J26" s="40"/>
    </row>
    <row r="27" spans="1:10" ht="6" customHeight="1" x14ac:dyDescent="0.2">
      <c r="A27" s="32"/>
      <c r="B27" s="41"/>
      <c r="C27" s="42"/>
      <c r="D27" s="43"/>
      <c r="E27" s="43"/>
      <c r="F27" s="44"/>
      <c r="G27" s="44"/>
      <c r="H27" s="44"/>
      <c r="I27" s="44"/>
      <c r="J27" s="40"/>
    </row>
    <row r="28" spans="1:10" s="33" customFormat="1" x14ac:dyDescent="0.2">
      <c r="B28" s="45" t="s">
        <v>13</v>
      </c>
      <c r="C28" s="46"/>
      <c r="D28" s="47"/>
      <c r="E28" s="48"/>
      <c r="F28" s="48"/>
      <c r="G28" s="48"/>
      <c r="H28" s="49"/>
      <c r="I28" s="48"/>
    </row>
    <row r="29" spans="1:10" s="33" customFormat="1" x14ac:dyDescent="0.2">
      <c r="B29" s="26" t="s">
        <v>14</v>
      </c>
      <c r="C29" s="46"/>
      <c r="D29" s="47"/>
      <c r="E29" s="48"/>
      <c r="F29" s="48"/>
      <c r="G29" s="48"/>
      <c r="H29" s="49"/>
      <c r="I29" s="48"/>
    </row>
    <row r="30" spans="1:10" s="33" customFormat="1" x14ac:dyDescent="0.2">
      <c r="B30" s="307" t="s">
        <v>202</v>
      </c>
      <c r="C30" s="307"/>
      <c r="D30" s="307"/>
      <c r="E30" s="307"/>
      <c r="F30" s="307"/>
      <c r="G30" s="307"/>
      <c r="H30" s="307"/>
      <c r="I30" s="307"/>
    </row>
    <row r="31" spans="1:10" s="33" customFormat="1" ht="23.25" customHeight="1" x14ac:dyDescent="0.2">
      <c r="B31" s="307" t="s">
        <v>203</v>
      </c>
      <c r="C31" s="307"/>
      <c r="D31" s="307"/>
      <c r="E31" s="307"/>
      <c r="F31" s="307"/>
      <c r="G31" s="307"/>
      <c r="H31" s="307"/>
      <c r="I31" s="307"/>
    </row>
    <row r="32" spans="1:10" s="33" customFormat="1" ht="24.75" customHeight="1" x14ac:dyDescent="0.2">
      <c r="B32" s="308" t="s">
        <v>29</v>
      </c>
      <c r="C32" s="308"/>
      <c r="D32" s="308"/>
      <c r="E32" s="308"/>
      <c r="F32" s="308"/>
      <c r="G32" s="308"/>
      <c r="H32" s="308"/>
      <c r="I32" s="308"/>
    </row>
    <row r="33" spans="2:10" s="33" customFormat="1" x14ac:dyDescent="0.2">
      <c r="B33" s="50" t="s">
        <v>30</v>
      </c>
      <c r="C33" s="51"/>
      <c r="D33" s="51"/>
      <c r="E33" s="51"/>
      <c r="F33" s="51"/>
      <c r="G33" s="51"/>
      <c r="H33" s="51"/>
      <c r="I33" s="51"/>
    </row>
    <row r="34" spans="2:10" s="33" customFormat="1" x14ac:dyDescent="0.2">
      <c r="B34" s="104" t="s">
        <v>354</v>
      </c>
      <c r="C34" s="53"/>
      <c r="D34" s="53"/>
      <c r="E34" s="53"/>
      <c r="F34" s="53"/>
      <c r="G34" s="53"/>
      <c r="H34" s="53"/>
      <c r="I34" s="54"/>
    </row>
    <row r="35" spans="2:10" s="33" customFormat="1" x14ac:dyDescent="0.2">
      <c r="B35" s="29" t="s">
        <v>20</v>
      </c>
      <c r="C35" s="51"/>
      <c r="D35" s="51"/>
      <c r="E35" s="51"/>
      <c r="F35" s="51"/>
      <c r="G35" s="51"/>
      <c r="H35" s="51"/>
      <c r="I35" s="51"/>
    </row>
    <row r="36" spans="2:10" s="33" customFormat="1" x14ac:dyDescent="0.2">
      <c r="C36" s="55"/>
      <c r="E36" s="55"/>
      <c r="F36" s="55"/>
      <c r="G36" s="55"/>
      <c r="H36" s="55"/>
      <c r="I36" s="55"/>
    </row>
    <row r="38" spans="2:10" x14ac:dyDescent="0.2">
      <c r="J38" s="34"/>
    </row>
    <row r="39" spans="2:10" x14ac:dyDescent="0.2">
      <c r="B39" s="33"/>
    </row>
    <row r="40" spans="2:10" x14ac:dyDescent="0.2">
      <c r="B40" s="33"/>
      <c r="C40" s="33"/>
      <c r="D40" s="33"/>
      <c r="E40" s="33"/>
    </row>
    <row r="41" spans="2:10" x14ac:dyDescent="0.2">
      <c r="B41" s="33"/>
      <c r="D41" s="33"/>
      <c r="F41" s="33"/>
    </row>
    <row r="42" spans="2:10" x14ac:dyDescent="0.2">
      <c r="B42" s="33"/>
      <c r="C42" s="33"/>
      <c r="D42" s="33"/>
      <c r="E42" s="33"/>
      <c r="F42" s="33"/>
    </row>
    <row r="43" spans="2:10" x14ac:dyDescent="0.2">
      <c r="B43" s="33"/>
      <c r="C43" s="33"/>
      <c r="D43" s="33"/>
      <c r="E43" s="33"/>
      <c r="F43" s="33"/>
    </row>
    <row r="44" spans="2:10" x14ac:dyDescent="0.2">
      <c r="J44" s="34"/>
    </row>
    <row r="45" spans="2:10" x14ac:dyDescent="0.2">
      <c r="J45" s="34"/>
    </row>
    <row r="46" spans="2:10" x14ac:dyDescent="0.2">
      <c r="J46" s="34"/>
    </row>
    <row r="47" spans="2:10" x14ac:dyDescent="0.2">
      <c r="J47" s="34"/>
    </row>
    <row r="48" spans="2:10" x14ac:dyDescent="0.2">
      <c r="J48" s="34"/>
    </row>
    <row r="49" spans="10:10" x14ac:dyDescent="0.2">
      <c r="J49" s="34"/>
    </row>
    <row r="50" spans="10:10" x14ac:dyDescent="0.2">
      <c r="J50" s="34"/>
    </row>
    <row r="51" spans="10:10" x14ac:dyDescent="0.2">
      <c r="J51" s="34"/>
    </row>
    <row r="52" spans="10:10" x14ac:dyDescent="0.2">
      <c r="J52" s="34"/>
    </row>
    <row r="53" spans="10:10" x14ac:dyDescent="0.2">
      <c r="J53" s="34"/>
    </row>
    <row r="54" spans="10:10" x14ac:dyDescent="0.2">
      <c r="J54" s="34"/>
    </row>
    <row r="55" spans="10:10" x14ac:dyDescent="0.2">
      <c r="J55" s="34"/>
    </row>
    <row r="56" spans="10:10" x14ac:dyDescent="0.2">
      <c r="J56" s="34"/>
    </row>
    <row r="57" spans="10:10" x14ac:dyDescent="0.2">
      <c r="J57" s="34"/>
    </row>
    <row r="58" spans="10:10" x14ac:dyDescent="0.2">
      <c r="J58" s="34"/>
    </row>
    <row r="59" spans="10:10" x14ac:dyDescent="0.2">
      <c r="J59" s="34"/>
    </row>
    <row r="60" spans="10:10" x14ac:dyDescent="0.2">
      <c r="J60" s="34"/>
    </row>
    <row r="61" spans="10:10" x14ac:dyDescent="0.2">
      <c r="J61" s="34"/>
    </row>
    <row r="62" spans="10:10" x14ac:dyDescent="0.2">
      <c r="J62" s="34"/>
    </row>
    <row r="63" spans="10:10" x14ac:dyDescent="0.2">
      <c r="J63" s="34"/>
    </row>
    <row r="64" spans="10:10" x14ac:dyDescent="0.2">
      <c r="J64" s="34"/>
    </row>
  </sheetData>
  <mergeCells count="11">
    <mergeCell ref="G5:G6"/>
    <mergeCell ref="H5:H6"/>
    <mergeCell ref="I5:I6"/>
    <mergeCell ref="B30:I30"/>
    <mergeCell ref="B31:I31"/>
    <mergeCell ref="B32:I32"/>
    <mergeCell ref="B2:I2"/>
    <mergeCell ref="B3:I3"/>
    <mergeCell ref="B5:B6"/>
    <mergeCell ref="C5:C6"/>
    <mergeCell ref="D5:F5"/>
  </mergeCells>
  <conditionalFormatting sqref="F40:F42">
    <cfRule type="cellIs" dxfId="212" priority="1" stopIfTrue="1" operator="greaterThan">
      <formula>13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1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7331CE-0308-4BFD-BF9B-03CEDC99C3BB}">
  <sheetPr codeName="Hoja4">
    <tabColor theme="0" tint="-0.499984740745262"/>
    <pageSetUpPr fitToPage="1"/>
  </sheetPr>
  <dimension ref="A1:T77"/>
  <sheetViews>
    <sheetView showGridLines="0" zoomScale="85" zoomScaleNormal="85" zoomScaleSheetLayoutView="85" workbookViewId="0"/>
  </sheetViews>
  <sheetFormatPr baseColWidth="10" defaultRowHeight="12.75" x14ac:dyDescent="0.2"/>
  <cols>
    <col min="1" max="1" width="5.7109375" style="34" customWidth="1"/>
    <col min="2" max="2" width="11.28515625" style="34" customWidth="1"/>
    <col min="3" max="3" width="12.28515625" style="34" customWidth="1"/>
    <col min="4" max="4" width="10.85546875" style="34" customWidth="1"/>
    <col min="5" max="5" width="12.85546875" style="34" customWidth="1"/>
    <col min="6" max="8" width="14.7109375" style="34" customWidth="1"/>
    <col min="9" max="9" width="14.28515625" style="34" customWidth="1"/>
    <col min="10" max="10" width="14.7109375" style="34" customWidth="1"/>
    <col min="11" max="11" width="14" style="34" customWidth="1"/>
    <col min="12" max="12" width="10.5703125" style="34" customWidth="1"/>
    <col min="13" max="13" width="11.85546875" style="34" customWidth="1"/>
    <col min="14" max="14" width="11.42578125" style="34"/>
    <col min="15" max="15" width="9.28515625" style="34" customWidth="1"/>
    <col min="16" max="16384" width="11.42578125" style="34"/>
  </cols>
  <sheetData>
    <row r="1" spans="1:15" x14ac:dyDescent="0.2">
      <c r="A1" s="32"/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</row>
    <row r="2" spans="1:15" ht="15.75" x14ac:dyDescent="0.2">
      <c r="A2" s="32"/>
      <c r="B2" s="309" t="s">
        <v>356</v>
      </c>
      <c r="C2" s="309"/>
      <c r="D2" s="309"/>
      <c r="E2" s="309"/>
      <c r="F2" s="309"/>
      <c r="G2" s="309"/>
      <c r="H2" s="309"/>
      <c r="I2" s="309"/>
      <c r="J2" s="309"/>
      <c r="K2" s="309"/>
      <c r="L2" s="309"/>
      <c r="M2" s="309"/>
      <c r="O2" s="148"/>
    </row>
    <row r="3" spans="1:15" ht="15.75" x14ac:dyDescent="0.25">
      <c r="A3" s="32"/>
      <c r="B3" s="310" t="s">
        <v>21</v>
      </c>
      <c r="C3" s="310"/>
      <c r="D3" s="310"/>
      <c r="E3" s="310"/>
      <c r="F3" s="310"/>
      <c r="G3" s="310"/>
      <c r="H3" s="310"/>
      <c r="I3" s="310"/>
      <c r="J3" s="310"/>
      <c r="K3" s="310"/>
      <c r="L3" s="310"/>
      <c r="M3" s="310"/>
    </row>
    <row r="4" spans="1:15" ht="5.0999999999999996" customHeight="1" x14ac:dyDescent="0.2">
      <c r="A4" s="32"/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</row>
    <row r="5" spans="1:15" ht="26.25" customHeight="1" x14ac:dyDescent="0.2">
      <c r="A5" s="32"/>
      <c r="B5" s="306" t="s">
        <v>1</v>
      </c>
      <c r="C5" s="311" t="s">
        <v>31</v>
      </c>
      <c r="D5" s="306" t="s">
        <v>32</v>
      </c>
      <c r="E5" s="306"/>
      <c r="F5" s="306"/>
      <c r="G5" s="306"/>
      <c r="H5" s="306"/>
      <c r="I5" s="311" t="s">
        <v>33</v>
      </c>
      <c r="J5" s="311" t="s">
        <v>34</v>
      </c>
      <c r="K5" s="311" t="s">
        <v>35</v>
      </c>
      <c r="L5" s="313" t="s">
        <v>36</v>
      </c>
      <c r="M5" s="313" t="s">
        <v>37</v>
      </c>
    </row>
    <row r="6" spans="1:15" ht="32.25" customHeight="1" x14ac:dyDescent="0.2">
      <c r="A6" s="32"/>
      <c r="B6" s="306"/>
      <c r="C6" s="312"/>
      <c r="D6" s="57" t="s">
        <v>5</v>
      </c>
      <c r="E6" s="57" t="s">
        <v>38</v>
      </c>
      <c r="F6" s="57" t="s">
        <v>39</v>
      </c>
      <c r="G6" s="57" t="s">
        <v>40</v>
      </c>
      <c r="H6" s="57" t="s">
        <v>41</v>
      </c>
      <c r="I6" s="312"/>
      <c r="J6" s="312"/>
      <c r="K6" s="312"/>
      <c r="L6" s="314"/>
      <c r="M6" s="314"/>
    </row>
    <row r="7" spans="1:15" ht="5.0999999999999996" customHeight="1" x14ac:dyDescent="0.2">
      <c r="A7" s="32"/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</row>
    <row r="8" spans="1:15" s="33" customFormat="1" ht="12.75" customHeight="1" x14ac:dyDescent="0.2">
      <c r="A8" s="32"/>
      <c r="B8" s="38">
        <v>2004</v>
      </c>
      <c r="C8" s="58">
        <v>5.4880000000000004</v>
      </c>
      <c r="D8" s="58">
        <v>10.048999999999999</v>
      </c>
      <c r="E8" s="58">
        <v>7.702</v>
      </c>
      <c r="F8" s="58">
        <v>1.359</v>
      </c>
      <c r="G8" s="58">
        <v>0.98799999999999999</v>
      </c>
      <c r="H8" s="58">
        <v>0</v>
      </c>
      <c r="I8" s="58">
        <v>39.302</v>
      </c>
      <c r="J8" s="58">
        <v>44.222000000000001</v>
      </c>
      <c r="K8" s="58">
        <v>0.94</v>
      </c>
      <c r="L8" s="58">
        <v>100</v>
      </c>
      <c r="M8" s="58">
        <v>225.6</v>
      </c>
    </row>
    <row r="9" spans="1:15" s="33" customFormat="1" x14ac:dyDescent="0.2">
      <c r="A9" s="32"/>
      <c r="B9" s="38">
        <v>2005</v>
      </c>
      <c r="C9" s="58">
        <v>6.36</v>
      </c>
      <c r="D9" s="58">
        <v>11.625999999999999</v>
      </c>
      <c r="E9" s="58">
        <v>9.3360000000000003</v>
      </c>
      <c r="F9" s="58">
        <v>0.66700000000000004</v>
      </c>
      <c r="G9" s="58">
        <v>1.623</v>
      </c>
      <c r="H9" s="58">
        <v>0</v>
      </c>
      <c r="I9" s="58">
        <v>40.697000000000003</v>
      </c>
      <c r="J9" s="58">
        <v>40.302999999999997</v>
      </c>
      <c r="K9" s="58">
        <v>1.0129999999999999</v>
      </c>
      <c r="L9" s="58">
        <v>100</v>
      </c>
      <c r="M9" s="58">
        <v>215.2</v>
      </c>
    </row>
    <row r="10" spans="1:15" s="33" customFormat="1" x14ac:dyDescent="0.2">
      <c r="A10" s="32"/>
      <c r="B10" s="38">
        <v>2006</v>
      </c>
      <c r="C10" s="58">
        <v>6.1859999999999999</v>
      </c>
      <c r="D10" s="58">
        <v>15.791</v>
      </c>
      <c r="E10" s="58">
        <v>11.974</v>
      </c>
      <c r="F10" s="58">
        <v>2.0910000000000002</v>
      </c>
      <c r="G10" s="58">
        <v>1.726</v>
      </c>
      <c r="H10" s="58">
        <v>0</v>
      </c>
      <c r="I10" s="58">
        <v>39.953000000000003</v>
      </c>
      <c r="J10" s="58">
        <v>37.137999999999998</v>
      </c>
      <c r="K10" s="58">
        <v>0.93200000000000005</v>
      </c>
      <c r="L10" s="58">
        <v>100</v>
      </c>
      <c r="M10" s="58">
        <v>217.8</v>
      </c>
    </row>
    <row r="11" spans="1:15" s="33" customFormat="1" x14ac:dyDescent="0.2">
      <c r="A11" s="32"/>
      <c r="B11" s="38">
        <v>2007</v>
      </c>
      <c r="C11" s="58">
        <v>7.0839999999999996</v>
      </c>
      <c r="D11" s="58">
        <v>15.164999999999999</v>
      </c>
      <c r="E11" s="58">
        <v>11.077999999999999</v>
      </c>
      <c r="F11" s="58">
        <v>2.33</v>
      </c>
      <c r="G11" s="58">
        <v>1.7569999999999999</v>
      </c>
      <c r="H11" s="58">
        <v>0</v>
      </c>
      <c r="I11" s="58">
        <v>39.008000000000003</v>
      </c>
      <c r="J11" s="58">
        <v>37.473999999999997</v>
      </c>
      <c r="K11" s="58">
        <v>1.268</v>
      </c>
      <c r="L11" s="58">
        <v>100</v>
      </c>
      <c r="M11" s="58">
        <v>226.4</v>
      </c>
    </row>
    <row r="12" spans="1:15" s="33" customFormat="1" x14ac:dyDescent="0.2">
      <c r="A12" s="32"/>
      <c r="B12" s="38">
        <v>2008</v>
      </c>
      <c r="C12" s="58">
        <v>7.03</v>
      </c>
      <c r="D12" s="58">
        <v>14.753</v>
      </c>
      <c r="E12" s="58">
        <v>10.722</v>
      </c>
      <c r="F12" s="58">
        <v>2.0190000000000001</v>
      </c>
      <c r="G12" s="58">
        <v>2.012</v>
      </c>
      <c r="H12" s="58">
        <v>0</v>
      </c>
      <c r="I12" s="58">
        <v>38.331000000000003</v>
      </c>
      <c r="J12" s="58">
        <v>38.408000000000001</v>
      </c>
      <c r="K12" s="58">
        <v>1.478</v>
      </c>
      <c r="L12" s="58">
        <v>100</v>
      </c>
      <c r="M12" s="58">
        <v>229.5</v>
      </c>
    </row>
    <row r="13" spans="1:15" s="33" customFormat="1" x14ac:dyDescent="0.2">
      <c r="A13" s="32"/>
      <c r="B13" s="38">
        <v>2009</v>
      </c>
      <c r="C13" s="58">
        <v>7.9969999999999999</v>
      </c>
      <c r="D13" s="58">
        <v>16.062000000000001</v>
      </c>
      <c r="E13" s="58">
        <v>12.252000000000001</v>
      </c>
      <c r="F13" s="58">
        <v>1.9870000000000001</v>
      </c>
      <c r="G13" s="58">
        <v>1.823</v>
      </c>
      <c r="H13" s="58">
        <v>0</v>
      </c>
      <c r="I13" s="58">
        <v>39.729999999999997</v>
      </c>
      <c r="J13" s="58">
        <v>35.258000000000003</v>
      </c>
      <c r="K13" s="58">
        <v>0.95199999999999996</v>
      </c>
      <c r="L13" s="58">
        <v>100</v>
      </c>
      <c r="M13" s="58">
        <v>233.3</v>
      </c>
    </row>
    <row r="14" spans="1:15" s="33" customFormat="1" x14ac:dyDescent="0.2">
      <c r="A14" s="32"/>
      <c r="B14" s="38">
        <v>2010</v>
      </c>
      <c r="C14" s="58">
        <v>8.0869999999999997</v>
      </c>
      <c r="D14" s="58">
        <v>18.927999999999997</v>
      </c>
      <c r="E14" s="58">
        <v>13.885</v>
      </c>
      <c r="F14" s="58">
        <v>2.698</v>
      </c>
      <c r="G14" s="58">
        <v>2.3450000000000002</v>
      </c>
      <c r="H14" s="58">
        <v>0</v>
      </c>
      <c r="I14" s="58">
        <v>37.945</v>
      </c>
      <c r="J14" s="58">
        <v>33.773000000000003</v>
      </c>
      <c r="K14" s="58">
        <v>1.268</v>
      </c>
      <c r="L14" s="58">
        <v>100</v>
      </c>
      <c r="M14" s="58">
        <v>232.4</v>
      </c>
    </row>
    <row r="15" spans="1:15" s="33" customFormat="1" x14ac:dyDescent="0.2">
      <c r="A15" s="32"/>
      <c r="B15" s="38">
        <v>2011</v>
      </c>
      <c r="C15" s="58">
        <v>7.1989999999999998</v>
      </c>
      <c r="D15" s="58">
        <v>19.063000000000002</v>
      </c>
      <c r="E15" s="58">
        <v>15.101000000000001</v>
      </c>
      <c r="F15" s="58">
        <v>1.9470000000000001</v>
      </c>
      <c r="G15" s="58">
        <v>2.0150000000000001</v>
      </c>
      <c r="H15" s="58">
        <v>0</v>
      </c>
      <c r="I15" s="58">
        <v>41.107999999999997</v>
      </c>
      <c r="J15" s="58">
        <v>31.661000000000001</v>
      </c>
      <c r="K15" s="58">
        <v>0.96799999999999997</v>
      </c>
      <c r="L15" s="58">
        <v>100</v>
      </c>
      <c r="M15" s="58">
        <v>241.5</v>
      </c>
    </row>
    <row r="16" spans="1:15" s="33" customFormat="1" x14ac:dyDescent="0.2">
      <c r="A16" s="32"/>
      <c r="B16" s="38">
        <v>2012</v>
      </c>
      <c r="C16" s="58">
        <v>7.532</v>
      </c>
      <c r="D16" s="58">
        <v>22.154</v>
      </c>
      <c r="E16" s="58">
        <v>16.164999999999999</v>
      </c>
      <c r="F16" s="58">
        <v>2.98</v>
      </c>
      <c r="G16" s="58">
        <v>3.0089999999999999</v>
      </c>
      <c r="H16" s="58">
        <v>0</v>
      </c>
      <c r="I16" s="58">
        <v>38.112000000000002</v>
      </c>
      <c r="J16" s="58">
        <v>31.667000000000002</v>
      </c>
      <c r="K16" s="58">
        <v>0.53500000000000003</v>
      </c>
      <c r="L16" s="58">
        <v>100</v>
      </c>
      <c r="M16" s="58">
        <v>249.5</v>
      </c>
    </row>
    <row r="17" spans="1:13" s="33" customFormat="1" x14ac:dyDescent="0.2">
      <c r="A17" s="32"/>
      <c r="B17" s="38">
        <v>2013</v>
      </c>
      <c r="C17" s="58">
        <v>7.07</v>
      </c>
      <c r="D17" s="58">
        <v>19.303000000000001</v>
      </c>
      <c r="E17" s="58">
        <v>13.336</v>
      </c>
      <c r="F17" s="58">
        <v>2.923</v>
      </c>
      <c r="G17" s="58">
        <v>3.044</v>
      </c>
      <c r="H17" s="58">
        <v>0</v>
      </c>
      <c r="I17" s="58">
        <v>39.970999999999997</v>
      </c>
      <c r="J17" s="58">
        <v>33.258000000000003</v>
      </c>
      <c r="K17" s="58">
        <v>0.39800000000000002</v>
      </c>
      <c r="L17" s="58">
        <v>100</v>
      </c>
      <c r="M17" s="58">
        <v>249.9</v>
      </c>
    </row>
    <row r="18" spans="1:13" s="33" customFormat="1" x14ac:dyDescent="0.2">
      <c r="A18" s="32"/>
      <c r="B18" s="38">
        <v>2014</v>
      </c>
      <c r="C18" s="58">
        <v>7.3769999999999998</v>
      </c>
      <c r="D18" s="58">
        <v>15.264999999999999</v>
      </c>
      <c r="E18" s="58">
        <v>11.613</v>
      </c>
      <c r="F18" s="58">
        <v>1.8120000000000001</v>
      </c>
      <c r="G18" s="58">
        <v>1.84</v>
      </c>
      <c r="H18" s="58">
        <v>0</v>
      </c>
      <c r="I18" s="58">
        <v>39.283000000000001</v>
      </c>
      <c r="J18" s="58">
        <v>37.695999999999998</v>
      </c>
      <c r="K18" s="58">
        <v>0.378</v>
      </c>
      <c r="L18" s="58">
        <v>100</v>
      </c>
      <c r="M18" s="58">
        <v>259.2</v>
      </c>
    </row>
    <row r="19" spans="1:13" s="33" customFormat="1" x14ac:dyDescent="0.2">
      <c r="A19" s="32"/>
      <c r="B19" s="38">
        <v>2015</v>
      </c>
      <c r="C19" s="58">
        <v>8.6199999999999992</v>
      </c>
      <c r="D19" s="58">
        <v>17.076000000000001</v>
      </c>
      <c r="E19" s="58">
        <v>12.368</v>
      </c>
      <c r="F19" s="58">
        <v>2.5939999999999999</v>
      </c>
      <c r="G19" s="58">
        <v>2.1139999999999999</v>
      </c>
      <c r="H19" s="58">
        <v>0</v>
      </c>
      <c r="I19" s="58">
        <v>38.735999999999997</v>
      </c>
      <c r="J19" s="58">
        <v>34.527000000000001</v>
      </c>
      <c r="K19" s="58">
        <v>1.04</v>
      </c>
      <c r="L19" s="58">
        <v>100</v>
      </c>
      <c r="M19" s="58">
        <v>256.06772000000001</v>
      </c>
    </row>
    <row r="20" spans="1:13" s="33" customFormat="1" x14ac:dyDescent="0.2">
      <c r="A20" s="32"/>
      <c r="B20" s="38">
        <v>2016</v>
      </c>
      <c r="C20" s="58">
        <v>9.6329999999999991</v>
      </c>
      <c r="D20" s="58">
        <v>17.633000000000003</v>
      </c>
      <c r="E20" s="58">
        <v>14.315</v>
      </c>
      <c r="F20" s="58">
        <v>1.962</v>
      </c>
      <c r="G20" s="58">
        <v>1.3560000000000001</v>
      </c>
      <c r="H20" s="58">
        <v>0</v>
      </c>
      <c r="I20" s="58">
        <v>40.284999999999997</v>
      </c>
      <c r="J20" s="58">
        <v>31.783000000000001</v>
      </c>
      <c r="K20" s="58">
        <v>0.66600000000000004</v>
      </c>
      <c r="L20" s="58">
        <v>100</v>
      </c>
      <c r="M20" s="58">
        <v>258.94968618000001</v>
      </c>
    </row>
    <row r="21" spans="1:13" s="33" customFormat="1" x14ac:dyDescent="0.2">
      <c r="A21" s="32"/>
      <c r="B21" s="38">
        <v>2017</v>
      </c>
      <c r="C21" s="58">
        <v>6.9340000000000002</v>
      </c>
      <c r="D21" s="58">
        <v>19.905000000000001</v>
      </c>
      <c r="E21" s="58">
        <v>14.849</v>
      </c>
      <c r="F21" s="58">
        <v>3.4950000000000001</v>
      </c>
      <c r="G21" s="58">
        <v>1.5609999999999999</v>
      </c>
      <c r="H21" s="58">
        <v>0</v>
      </c>
      <c r="I21" s="58">
        <v>41.613</v>
      </c>
      <c r="J21" s="58">
        <v>31.111999999999998</v>
      </c>
      <c r="K21" s="58">
        <v>0.436</v>
      </c>
      <c r="L21" s="58">
        <v>100</v>
      </c>
      <c r="M21" s="58">
        <v>264.30898635</v>
      </c>
    </row>
    <row r="22" spans="1:13" s="33" customFormat="1" x14ac:dyDescent="0.2">
      <c r="A22" s="32"/>
      <c r="B22" s="38">
        <v>2018</v>
      </c>
      <c r="C22" s="58">
        <v>8.3752307891845703</v>
      </c>
      <c r="D22" s="58">
        <v>19.006011962890625</v>
      </c>
      <c r="E22" s="58">
        <v>13.781526565551758</v>
      </c>
      <c r="F22" s="58">
        <v>3.8026416301727295</v>
      </c>
      <c r="G22" s="58">
        <v>1.3443024158477783</v>
      </c>
      <c r="H22" s="58">
        <v>7.754053920507431E-2</v>
      </c>
      <c r="I22" s="58">
        <v>44.476821899414063</v>
      </c>
      <c r="J22" s="58">
        <v>27.402666091918945</v>
      </c>
      <c r="K22" s="58">
        <v>0.73926925659179688</v>
      </c>
      <c r="L22" s="58">
        <v>100</v>
      </c>
      <c r="M22" s="58">
        <v>265.58179282569887</v>
      </c>
    </row>
    <row r="23" spans="1:13" s="33" customFormat="1" x14ac:dyDescent="0.2">
      <c r="A23" s="32"/>
      <c r="B23" s="38">
        <v>2019</v>
      </c>
      <c r="C23" s="224">
        <v>8.0776000000000003</v>
      </c>
      <c r="D23" s="224">
        <v>19.499199999999998</v>
      </c>
      <c r="E23" s="224">
        <v>15.2408</v>
      </c>
      <c r="F23" s="224">
        <v>2.6831999999999998</v>
      </c>
      <c r="G23" s="224">
        <v>1.5750999999999999</v>
      </c>
      <c r="H23" s="224">
        <v>0</v>
      </c>
      <c r="I23" s="224">
        <v>42.798699999999997</v>
      </c>
      <c r="J23" s="224">
        <v>28.754000000000001</v>
      </c>
      <c r="K23" s="224">
        <v>0.87060000000000004</v>
      </c>
      <c r="L23" s="224">
        <v>100</v>
      </c>
      <c r="M23" s="224">
        <v>270.92829619999998</v>
      </c>
    </row>
    <row r="24" spans="1:13" s="33" customFormat="1" x14ac:dyDescent="0.2">
      <c r="A24" s="32"/>
      <c r="B24" s="38">
        <v>2020</v>
      </c>
      <c r="C24" s="224">
        <v>6.4949588775634766</v>
      </c>
      <c r="D24" s="224">
        <v>15.82869815826416</v>
      </c>
      <c r="E24" s="224">
        <v>13.002627372741699</v>
      </c>
      <c r="F24" s="224">
        <v>2.4181392192840576</v>
      </c>
      <c r="G24" s="224">
        <v>0.40793082118034363</v>
      </c>
      <c r="H24" s="224">
        <v>0</v>
      </c>
      <c r="I24" s="224">
        <v>37.442909240722656</v>
      </c>
      <c r="J24" s="224">
        <v>40.130455017089844</v>
      </c>
      <c r="K24" s="224">
        <v>0.10297905653715134</v>
      </c>
      <c r="L24" s="224">
        <v>100</v>
      </c>
      <c r="M24" s="224">
        <v>280.80905151367188</v>
      </c>
    </row>
    <row r="25" spans="1:13" s="33" customFormat="1" x14ac:dyDescent="0.2">
      <c r="A25" s="32"/>
      <c r="B25" s="38">
        <v>2021</v>
      </c>
      <c r="C25" s="224">
        <v>7.0084714889526367</v>
      </c>
      <c r="D25" s="224">
        <v>17.273418426513672</v>
      </c>
      <c r="E25" s="224">
        <v>13.225312232971191</v>
      </c>
      <c r="F25" s="224">
        <v>2.9661178588867188</v>
      </c>
      <c r="G25" s="224">
        <v>1.081989049911499</v>
      </c>
      <c r="H25" s="224">
        <v>0</v>
      </c>
      <c r="I25" s="224">
        <v>41.398578643798828</v>
      </c>
      <c r="J25" s="224">
        <v>34.111034393310547</v>
      </c>
      <c r="K25" s="224">
        <v>0.20849403738975525</v>
      </c>
      <c r="L25" s="224">
        <v>100</v>
      </c>
      <c r="M25" s="224">
        <v>301.37664794921875</v>
      </c>
    </row>
    <row r="26" spans="1:13" s="33" customFormat="1" x14ac:dyDescent="0.2">
      <c r="A26" s="32"/>
      <c r="B26" s="38">
        <v>2022</v>
      </c>
      <c r="C26" s="224">
        <v>7.2325506210327148</v>
      </c>
      <c r="D26" s="224">
        <v>23.007122039794922</v>
      </c>
      <c r="E26" s="224">
        <v>18.298606872558594</v>
      </c>
      <c r="F26" s="224">
        <v>3.1270322799682617</v>
      </c>
      <c r="G26" s="224">
        <v>1.5814822912216187</v>
      </c>
      <c r="H26" s="224">
        <v>0</v>
      </c>
      <c r="I26" s="224">
        <v>40.457565307617188</v>
      </c>
      <c r="J26" s="224">
        <v>28.833820343017578</v>
      </c>
      <c r="K26" s="224">
        <v>0.46894180774688721</v>
      </c>
      <c r="L26" s="224">
        <v>100</v>
      </c>
      <c r="M26" s="224">
        <v>292.87036088055373</v>
      </c>
    </row>
    <row r="27" spans="1:13" s="33" customFormat="1" ht="5.0999999999999996" customHeight="1" x14ac:dyDescent="0.2">
      <c r="A27" s="32"/>
      <c r="B27" s="41"/>
      <c r="C27" s="59"/>
      <c r="D27" s="44"/>
      <c r="E27" s="44"/>
      <c r="F27" s="44"/>
      <c r="G27" s="44"/>
      <c r="H27" s="44"/>
      <c r="I27" s="44"/>
      <c r="J27" s="44"/>
      <c r="K27" s="44"/>
      <c r="L27" s="60"/>
      <c r="M27" s="41"/>
    </row>
    <row r="28" spans="1:13" s="33" customFormat="1" ht="18.75" customHeight="1" x14ac:dyDescent="0.2">
      <c r="B28" s="45" t="s">
        <v>13</v>
      </c>
      <c r="C28" s="61"/>
      <c r="D28" s="62"/>
      <c r="E28" s="61"/>
      <c r="F28" s="61"/>
      <c r="G28" s="61"/>
      <c r="H28" s="61"/>
      <c r="I28" s="61"/>
      <c r="J28" s="61"/>
      <c r="K28" s="61"/>
      <c r="L28" s="61"/>
      <c r="M28" s="63"/>
    </row>
    <row r="29" spans="1:13" s="33" customFormat="1" x14ac:dyDescent="0.2">
      <c r="B29" s="26" t="s">
        <v>14</v>
      </c>
      <c r="C29" s="61"/>
      <c r="D29" s="62"/>
      <c r="E29" s="61"/>
      <c r="F29" s="61"/>
      <c r="G29" s="61"/>
      <c r="H29" s="61"/>
      <c r="I29" s="61"/>
      <c r="J29" s="61"/>
      <c r="K29" s="61"/>
      <c r="L29" s="61"/>
      <c r="M29" s="63"/>
    </row>
    <row r="30" spans="1:13" s="33" customFormat="1" x14ac:dyDescent="0.2">
      <c r="B30" s="53" t="s">
        <v>326</v>
      </c>
      <c r="C30" s="64"/>
      <c r="D30" s="65"/>
      <c r="E30" s="65"/>
      <c r="F30" s="65"/>
      <c r="G30" s="65"/>
      <c r="H30" s="65"/>
      <c r="I30" s="65"/>
      <c r="J30" s="65"/>
      <c r="K30" s="65"/>
      <c r="L30" s="65"/>
      <c r="M30" s="65"/>
    </row>
    <row r="31" spans="1:13" s="33" customFormat="1" x14ac:dyDescent="0.2">
      <c r="B31" s="53" t="s">
        <v>42</v>
      </c>
      <c r="C31" s="61"/>
      <c r="D31" s="62"/>
      <c r="E31" s="61"/>
      <c r="F31" s="61"/>
      <c r="G31" s="61"/>
      <c r="H31" s="61"/>
      <c r="I31" s="61"/>
      <c r="J31" s="61"/>
      <c r="K31" s="61"/>
      <c r="L31" s="61"/>
      <c r="M31" s="63"/>
    </row>
    <row r="32" spans="1:13" s="66" customFormat="1" x14ac:dyDescent="0.2">
      <c r="B32" s="104" t="s">
        <v>354</v>
      </c>
    </row>
    <row r="33" spans="2:20" s="33" customFormat="1" x14ac:dyDescent="0.2">
      <c r="B33" s="29" t="s">
        <v>20</v>
      </c>
    </row>
    <row r="34" spans="2:20" s="33" customFormat="1" x14ac:dyDescent="0.2">
      <c r="B34" s="67"/>
      <c r="C34" s="55"/>
    </row>
    <row r="35" spans="2:20" s="33" customFormat="1" x14ac:dyDescent="0.2"/>
    <row r="36" spans="2:20" s="33" customFormat="1" ht="15" x14ac:dyDescent="0.25">
      <c r="B36" s="3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P36" s="2"/>
      <c r="Q36" s="2"/>
      <c r="R36" s="2"/>
      <c r="S36" s="2"/>
    </row>
    <row r="37" spans="2:20" s="33" customFormat="1" ht="15" x14ac:dyDescent="0.25">
      <c r="B37" s="3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</row>
    <row r="38" spans="2:20" s="33" customFormat="1" ht="15" x14ac:dyDescent="0.25">
      <c r="B38" s="3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</row>
    <row r="39" spans="2:20" s="33" customFormat="1" ht="15" x14ac:dyDescent="0.25">
      <c r="B39" s="34"/>
      <c r="C39" s="34"/>
      <c r="D39" s="34"/>
      <c r="E39" s="34"/>
      <c r="F39" s="34"/>
      <c r="G39" s="34"/>
      <c r="H39" s="34"/>
      <c r="I39" s="34"/>
      <c r="J39" s="34"/>
      <c r="K39" s="2"/>
      <c r="L39" s="2"/>
      <c r="M39" s="2"/>
      <c r="N39" s="2"/>
      <c r="O39" s="2"/>
      <c r="P39" s="2"/>
      <c r="Q39" s="2"/>
      <c r="R39" s="2"/>
      <c r="S39" s="2"/>
      <c r="T39" s="2"/>
    </row>
    <row r="40" spans="2:20" s="33" customFormat="1" ht="15" x14ac:dyDescent="0.25">
      <c r="B40" s="3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</row>
    <row r="41" spans="2:20" s="33" customFormat="1" ht="15" x14ac:dyDescent="0.25">
      <c r="B41" s="3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</row>
    <row r="42" spans="2:20" s="33" customFormat="1" ht="15" x14ac:dyDescent="0.25">
      <c r="B42" s="3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</row>
    <row r="43" spans="2:20" ht="15" x14ac:dyDescent="0.25"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</row>
    <row r="44" spans="2:20" ht="15" x14ac:dyDescent="0.25"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</row>
    <row r="45" spans="2:20" ht="15" x14ac:dyDescent="0.25"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</row>
    <row r="46" spans="2:20" ht="12.75" customHeight="1" x14ac:dyDescent="0.2"/>
    <row r="47" spans="2:20" ht="15" x14ac:dyDescent="0.25"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</row>
    <row r="49" spans="2:13" s="33" customFormat="1" x14ac:dyDescent="0.2">
      <c r="B49" s="34"/>
    </row>
    <row r="56" spans="2:13" x14ac:dyDescent="0.2">
      <c r="C56" s="68"/>
      <c r="E56" s="68"/>
      <c r="F56" s="68"/>
      <c r="G56" s="68"/>
      <c r="H56" s="68"/>
      <c r="J56" s="68"/>
      <c r="K56" s="68"/>
      <c r="M56" s="68"/>
    </row>
    <row r="57" spans="2:13" x14ac:dyDescent="0.2">
      <c r="M57" s="68"/>
    </row>
    <row r="58" spans="2:13" x14ac:dyDescent="0.2">
      <c r="M58" s="68"/>
    </row>
    <row r="59" spans="2:13" x14ac:dyDescent="0.2">
      <c r="M59" s="68"/>
    </row>
    <row r="60" spans="2:13" x14ac:dyDescent="0.2">
      <c r="M60" s="68"/>
    </row>
    <row r="61" spans="2:13" x14ac:dyDescent="0.2">
      <c r="M61" s="68"/>
    </row>
    <row r="62" spans="2:13" x14ac:dyDescent="0.2">
      <c r="M62" s="68"/>
    </row>
    <row r="63" spans="2:13" x14ac:dyDescent="0.2">
      <c r="M63" s="68"/>
    </row>
    <row r="64" spans="2:13" x14ac:dyDescent="0.2">
      <c r="M64" s="68"/>
    </row>
    <row r="66" ht="12.75" customHeight="1" x14ac:dyDescent="0.2"/>
    <row r="77" ht="12.75" customHeight="1" x14ac:dyDescent="0.2"/>
  </sheetData>
  <mergeCells count="10">
    <mergeCell ref="B2:M2"/>
    <mergeCell ref="B3:M3"/>
    <mergeCell ref="B5:B6"/>
    <mergeCell ref="C5:C6"/>
    <mergeCell ref="D5:H5"/>
    <mergeCell ref="I5:I6"/>
    <mergeCell ref="J5:J6"/>
    <mergeCell ref="K5:K6"/>
    <mergeCell ref="L5:L6"/>
    <mergeCell ref="M5:M6"/>
  </mergeCells>
  <conditionalFormatting sqref="L37:L42 E37:E38 E40:E45">
    <cfRule type="expression" dxfId="211" priority="2">
      <formula>#REF!&gt;13</formula>
    </cfRule>
  </conditionalFormatting>
  <conditionalFormatting sqref="F37:H38 F40:H45">
    <cfRule type="expression" dxfId="210" priority="3">
      <formula>#REF!&gt;13</formula>
    </cfRule>
  </conditionalFormatting>
  <conditionalFormatting sqref="J37:K38 J40:K42 K39">
    <cfRule type="expression" dxfId="209" priority="4">
      <formula>#REF!&gt;13</formula>
    </cfRule>
  </conditionalFormatting>
  <conditionalFormatting sqref="C36:M38 C40:M45 K39:M39 C47:M47">
    <cfRule type="cellIs" dxfId="208" priority="1" operator="greaterThan">
      <formula>13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1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5CF711-1DDB-4AF0-B60F-5C8127CB08E9}">
  <sheetPr codeName="Hoja5">
    <tabColor theme="0" tint="-0.499984740745262"/>
    <pageSetUpPr fitToPage="1"/>
  </sheetPr>
  <dimension ref="A1:O40"/>
  <sheetViews>
    <sheetView showGridLines="0" zoomScale="85" zoomScaleNormal="85" zoomScaleSheetLayoutView="85" workbookViewId="0"/>
  </sheetViews>
  <sheetFormatPr baseColWidth="10" defaultRowHeight="12.75" x14ac:dyDescent="0.2"/>
  <cols>
    <col min="1" max="1" width="5.7109375" style="34" customWidth="1"/>
    <col min="2" max="2" width="10.7109375" style="34" customWidth="1"/>
    <col min="3" max="3" width="16.85546875" style="34" customWidth="1"/>
    <col min="4" max="4" width="11.42578125" style="34" customWidth="1"/>
    <col min="5" max="5" width="12.85546875" style="34" customWidth="1"/>
    <col min="6" max="6" width="19.42578125" style="34" customWidth="1"/>
    <col min="7" max="7" width="11.28515625" style="34" customWidth="1"/>
    <col min="8" max="8" width="11" style="34" customWidth="1"/>
    <col min="9" max="9" width="11.28515625" style="34" customWidth="1"/>
    <col min="10" max="10" width="13.140625" style="34" customWidth="1"/>
    <col min="11" max="12" width="11.42578125" style="34" customWidth="1"/>
    <col min="13" max="13" width="12.140625" style="34" customWidth="1"/>
    <col min="14" max="16384" width="11.42578125" style="34"/>
  </cols>
  <sheetData>
    <row r="1" spans="1:15" x14ac:dyDescent="0.2">
      <c r="A1" s="32"/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</row>
    <row r="2" spans="1:15" ht="15.75" x14ac:dyDescent="0.2">
      <c r="A2" s="32"/>
      <c r="B2" s="315" t="s">
        <v>357</v>
      </c>
      <c r="C2" s="315"/>
      <c r="D2" s="315"/>
      <c r="E2" s="315"/>
      <c r="F2" s="315"/>
      <c r="G2" s="315"/>
      <c r="H2" s="315"/>
      <c r="I2" s="315"/>
      <c r="J2" s="315"/>
      <c r="K2" s="315"/>
      <c r="L2" s="315"/>
      <c r="M2" s="315"/>
      <c r="O2" s="148"/>
    </row>
    <row r="3" spans="1:15" ht="15.75" x14ac:dyDescent="0.25">
      <c r="A3" s="32"/>
      <c r="B3" s="310" t="s">
        <v>21</v>
      </c>
      <c r="C3" s="310"/>
      <c r="D3" s="310"/>
      <c r="E3" s="310"/>
      <c r="F3" s="310"/>
      <c r="G3" s="310"/>
      <c r="H3" s="310"/>
      <c r="I3" s="310"/>
      <c r="J3" s="310"/>
      <c r="K3" s="310"/>
      <c r="L3" s="310"/>
      <c r="M3" s="310"/>
    </row>
    <row r="4" spans="1:15" x14ac:dyDescent="0.2">
      <c r="A4" s="32"/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</row>
    <row r="5" spans="1:15" ht="51" x14ac:dyDescent="0.2">
      <c r="A5" s="32"/>
      <c r="B5" s="36" t="s">
        <v>1</v>
      </c>
      <c r="C5" s="36" t="s">
        <v>43</v>
      </c>
      <c r="D5" s="36" t="s">
        <v>44</v>
      </c>
      <c r="E5" s="36" t="s">
        <v>45</v>
      </c>
      <c r="F5" s="36" t="s">
        <v>46</v>
      </c>
      <c r="G5" s="36" t="s">
        <v>47</v>
      </c>
      <c r="H5" s="36" t="s">
        <v>48</v>
      </c>
      <c r="I5" s="36" t="s">
        <v>49</v>
      </c>
      <c r="J5" s="36" t="s">
        <v>50</v>
      </c>
      <c r="K5" s="36" t="s">
        <v>35</v>
      </c>
      <c r="L5" s="36" t="s">
        <v>36</v>
      </c>
      <c r="M5" s="36" t="s">
        <v>51</v>
      </c>
    </row>
    <row r="6" spans="1:15" s="33" customFormat="1" ht="6.75" customHeight="1" x14ac:dyDescent="0.2"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</row>
    <row r="7" spans="1:15" ht="12.75" customHeight="1" x14ac:dyDescent="0.2">
      <c r="A7" s="32"/>
      <c r="B7" s="38">
        <v>2004</v>
      </c>
      <c r="C7" s="70">
        <v>4.1920000000000002</v>
      </c>
      <c r="D7" s="58">
        <v>0.65</v>
      </c>
      <c r="E7" s="58">
        <v>6.359</v>
      </c>
      <c r="F7" s="71">
        <v>81.171000000000006</v>
      </c>
      <c r="G7" s="72">
        <v>1.984</v>
      </c>
      <c r="H7" s="58">
        <v>1.6559999999999999</v>
      </c>
      <c r="I7" s="58">
        <v>0.98</v>
      </c>
      <c r="J7" s="58">
        <v>2.0680000000000001</v>
      </c>
      <c r="K7" s="58">
        <v>0.94</v>
      </c>
      <c r="L7" s="58">
        <v>100</v>
      </c>
      <c r="M7" s="58">
        <v>225.6</v>
      </c>
    </row>
    <row r="8" spans="1:15" ht="12.75" customHeight="1" x14ac:dyDescent="0.2">
      <c r="A8" s="32"/>
      <c r="B8" s="38">
        <v>2005</v>
      </c>
      <c r="C8" s="70">
        <v>4.74</v>
      </c>
      <c r="D8" s="58">
        <v>0.96499999999999997</v>
      </c>
      <c r="E8" s="58">
        <v>6.077</v>
      </c>
      <c r="F8" s="71">
        <v>79.78</v>
      </c>
      <c r="G8" s="72">
        <v>1.5820000000000001</v>
      </c>
      <c r="H8" s="58">
        <v>1.7649999999999999</v>
      </c>
      <c r="I8" s="58">
        <v>0.59599999999999997</v>
      </c>
      <c r="J8" s="58">
        <v>3.4830000000000001</v>
      </c>
      <c r="K8" s="58">
        <v>1.0129999999999999</v>
      </c>
      <c r="L8" s="58">
        <v>100</v>
      </c>
      <c r="M8" s="58">
        <v>215.2</v>
      </c>
    </row>
    <row r="9" spans="1:15" ht="12.75" customHeight="1" x14ac:dyDescent="0.2">
      <c r="A9" s="32"/>
      <c r="B9" s="38">
        <v>2006</v>
      </c>
      <c r="C9" s="70">
        <v>4.2389999999999999</v>
      </c>
      <c r="D9" s="58">
        <v>1.946</v>
      </c>
      <c r="E9" s="58">
        <v>7.7919999999999998</v>
      </c>
      <c r="F9" s="71">
        <v>78.046000000000006</v>
      </c>
      <c r="G9" s="72">
        <v>1.472</v>
      </c>
      <c r="H9" s="58">
        <v>1.5669999999999999</v>
      </c>
      <c r="I9" s="58">
        <v>0.5</v>
      </c>
      <c r="J9" s="58">
        <v>3.5059999999999998</v>
      </c>
      <c r="K9" s="58">
        <v>0.93200000000000005</v>
      </c>
      <c r="L9" s="58">
        <v>100</v>
      </c>
      <c r="M9" s="58">
        <v>217.8</v>
      </c>
    </row>
    <row r="10" spans="1:15" ht="12.75" customHeight="1" x14ac:dyDescent="0.2">
      <c r="A10" s="32"/>
      <c r="B10" s="38">
        <v>2007</v>
      </c>
      <c r="C10" s="70">
        <v>3.8490000000000002</v>
      </c>
      <c r="D10" s="58">
        <v>2.0760000000000001</v>
      </c>
      <c r="E10" s="58">
        <v>9.5809999999999995</v>
      </c>
      <c r="F10" s="71">
        <v>72.617999999999995</v>
      </c>
      <c r="G10" s="72">
        <v>2.0390000000000001</v>
      </c>
      <c r="H10" s="58">
        <v>2.1080000000000001</v>
      </c>
      <c r="I10" s="58">
        <v>1.0629999999999999</v>
      </c>
      <c r="J10" s="58">
        <v>5.3970000000000002</v>
      </c>
      <c r="K10" s="58">
        <v>1.268</v>
      </c>
      <c r="L10" s="58">
        <v>100</v>
      </c>
      <c r="M10" s="58">
        <v>226.4</v>
      </c>
    </row>
    <row r="11" spans="1:15" ht="12.75" customHeight="1" x14ac:dyDescent="0.2">
      <c r="A11" s="32"/>
      <c r="B11" s="38">
        <v>2008</v>
      </c>
      <c r="C11" s="70">
        <v>5.3339999999999996</v>
      </c>
      <c r="D11" s="58">
        <v>1.3009999999999999</v>
      </c>
      <c r="E11" s="58">
        <v>9.0619999999999994</v>
      </c>
      <c r="F11" s="71">
        <v>71.825999999999993</v>
      </c>
      <c r="G11" s="72">
        <v>2.206</v>
      </c>
      <c r="H11" s="58">
        <v>2.4809999999999999</v>
      </c>
      <c r="I11" s="58">
        <v>0.76200000000000001</v>
      </c>
      <c r="J11" s="58">
        <v>5.55</v>
      </c>
      <c r="K11" s="58">
        <v>1.478</v>
      </c>
      <c r="L11" s="58">
        <v>100</v>
      </c>
      <c r="M11" s="58">
        <v>229.5</v>
      </c>
    </row>
    <row r="12" spans="1:15" ht="12.75" customHeight="1" x14ac:dyDescent="0.2">
      <c r="A12" s="32"/>
      <c r="B12" s="38">
        <v>2009</v>
      </c>
      <c r="C12" s="70">
        <v>5.569</v>
      </c>
      <c r="D12" s="58">
        <v>1.696</v>
      </c>
      <c r="E12" s="58">
        <v>9.6150000000000002</v>
      </c>
      <c r="F12" s="71">
        <v>69.352999999999994</v>
      </c>
      <c r="G12" s="72">
        <v>3.5019999999999998</v>
      </c>
      <c r="H12" s="58">
        <v>2.863</v>
      </c>
      <c r="I12" s="58">
        <v>1.444</v>
      </c>
      <c r="J12" s="58">
        <v>5.0049999999999999</v>
      </c>
      <c r="K12" s="58">
        <v>0.95199999999999996</v>
      </c>
      <c r="L12" s="58">
        <v>100</v>
      </c>
      <c r="M12" s="58">
        <v>233.3</v>
      </c>
    </row>
    <row r="13" spans="1:15" ht="12.75" customHeight="1" x14ac:dyDescent="0.2">
      <c r="A13" s="32"/>
      <c r="B13" s="38">
        <v>2010</v>
      </c>
      <c r="C13" s="70">
        <v>4.7439999999999998</v>
      </c>
      <c r="D13" s="58">
        <v>1.8480000000000001</v>
      </c>
      <c r="E13" s="58">
        <v>9.6419999999999995</v>
      </c>
      <c r="F13" s="71">
        <v>69.534999999999997</v>
      </c>
      <c r="G13" s="72">
        <v>3.4049999999999998</v>
      </c>
      <c r="H13" s="58">
        <v>2.9060000000000001</v>
      </c>
      <c r="I13" s="58">
        <v>1.8620000000000001</v>
      </c>
      <c r="J13" s="58">
        <v>4.79</v>
      </c>
      <c r="K13" s="58">
        <v>1.268</v>
      </c>
      <c r="L13" s="58">
        <v>100</v>
      </c>
      <c r="M13" s="58">
        <v>232.4</v>
      </c>
    </row>
    <row r="14" spans="1:15" ht="12.75" customHeight="1" x14ac:dyDescent="0.2">
      <c r="A14" s="32"/>
      <c r="B14" s="38">
        <v>2011</v>
      </c>
      <c r="C14" s="70">
        <v>5.4880000000000004</v>
      </c>
      <c r="D14" s="58">
        <v>2.3290000000000002</v>
      </c>
      <c r="E14" s="58">
        <v>10.912000000000001</v>
      </c>
      <c r="F14" s="71">
        <v>67.852999999999994</v>
      </c>
      <c r="G14" s="72">
        <v>4.0679999999999996</v>
      </c>
      <c r="H14" s="58">
        <v>1.6180000000000001</v>
      </c>
      <c r="I14" s="58">
        <v>2.0129999999999999</v>
      </c>
      <c r="J14" s="58">
        <v>4.7510000000000003</v>
      </c>
      <c r="K14" s="58">
        <v>0.96799999999999997</v>
      </c>
      <c r="L14" s="58">
        <v>100</v>
      </c>
      <c r="M14" s="58">
        <v>241.5</v>
      </c>
    </row>
    <row r="15" spans="1:15" ht="12.75" customHeight="1" x14ac:dyDescent="0.2">
      <c r="A15" s="32"/>
      <c r="B15" s="38">
        <v>2012</v>
      </c>
      <c r="C15" s="70">
        <v>4.7130000000000001</v>
      </c>
      <c r="D15" s="58">
        <v>2.206</v>
      </c>
      <c r="E15" s="58">
        <v>9.51</v>
      </c>
      <c r="F15" s="71">
        <v>70.013000000000005</v>
      </c>
      <c r="G15" s="72">
        <v>2.6560000000000001</v>
      </c>
      <c r="H15" s="58">
        <v>3.03</v>
      </c>
      <c r="I15" s="58">
        <v>1.859</v>
      </c>
      <c r="J15" s="58">
        <v>5.4770000000000003</v>
      </c>
      <c r="K15" s="58">
        <v>0.53500000000000003</v>
      </c>
      <c r="L15" s="58">
        <v>100</v>
      </c>
      <c r="M15" s="58">
        <v>249.5</v>
      </c>
    </row>
    <row r="16" spans="1:15" ht="12.75" customHeight="1" x14ac:dyDescent="0.2">
      <c r="A16" s="32"/>
      <c r="B16" s="38">
        <v>2013</v>
      </c>
      <c r="C16" s="70">
        <v>5.2140000000000004</v>
      </c>
      <c r="D16" s="58">
        <v>1.6519999999999999</v>
      </c>
      <c r="E16" s="58">
        <v>10.64</v>
      </c>
      <c r="F16" s="71">
        <v>67.203000000000003</v>
      </c>
      <c r="G16" s="72">
        <v>3.774</v>
      </c>
      <c r="H16" s="58">
        <v>2.976</v>
      </c>
      <c r="I16" s="58">
        <v>1.764</v>
      </c>
      <c r="J16" s="58">
        <v>6.3810000000000002</v>
      </c>
      <c r="K16" s="58">
        <v>0.39800000000000002</v>
      </c>
      <c r="L16" s="58">
        <v>100</v>
      </c>
      <c r="M16" s="58">
        <v>249.9</v>
      </c>
    </row>
    <row r="17" spans="1:13" ht="12.75" customHeight="1" x14ac:dyDescent="0.2">
      <c r="A17" s="32"/>
      <c r="B17" s="38">
        <v>2014</v>
      </c>
      <c r="C17" s="70">
        <v>4.7220000000000004</v>
      </c>
      <c r="D17" s="58">
        <v>1.9670000000000001</v>
      </c>
      <c r="E17" s="58">
        <v>9.016</v>
      </c>
      <c r="F17" s="71">
        <v>72.12</v>
      </c>
      <c r="G17" s="72">
        <v>2.202</v>
      </c>
      <c r="H17" s="58">
        <v>3.2269999999999999</v>
      </c>
      <c r="I17" s="58">
        <v>1.2629999999999999</v>
      </c>
      <c r="J17" s="58">
        <v>5.1050000000000004</v>
      </c>
      <c r="K17" s="58">
        <v>0.378</v>
      </c>
      <c r="L17" s="58">
        <v>100</v>
      </c>
      <c r="M17" s="58">
        <v>259.2</v>
      </c>
    </row>
    <row r="18" spans="1:13" ht="12.75" customHeight="1" x14ac:dyDescent="0.2">
      <c r="A18" s="32"/>
      <c r="B18" s="38">
        <v>2015</v>
      </c>
      <c r="C18" s="70">
        <v>5.3470000000000004</v>
      </c>
      <c r="D18" s="58">
        <v>2.5139999999999998</v>
      </c>
      <c r="E18" s="58">
        <v>8.9480000000000004</v>
      </c>
      <c r="F18" s="71">
        <v>67.457999999999998</v>
      </c>
      <c r="G18" s="72">
        <v>3.081</v>
      </c>
      <c r="H18" s="58">
        <v>3.9470000000000001</v>
      </c>
      <c r="I18" s="58">
        <v>1.9319999999999999</v>
      </c>
      <c r="J18" s="58">
        <v>5.7320000000000002</v>
      </c>
      <c r="K18" s="58">
        <v>1.04</v>
      </c>
      <c r="L18" s="58">
        <v>100</v>
      </c>
      <c r="M18" s="58">
        <v>256.06772000000001</v>
      </c>
    </row>
    <row r="19" spans="1:13" ht="12.75" customHeight="1" x14ac:dyDescent="0.2">
      <c r="A19" s="32"/>
      <c r="B19" s="38">
        <v>2016</v>
      </c>
      <c r="C19" s="70">
        <v>5.3380000000000001</v>
      </c>
      <c r="D19" s="58">
        <v>2.6659999999999999</v>
      </c>
      <c r="E19" s="58">
        <v>9.5109999999999992</v>
      </c>
      <c r="F19" s="71">
        <v>66.626999999999995</v>
      </c>
      <c r="G19" s="72">
        <v>3.8159999999999998</v>
      </c>
      <c r="H19" s="58">
        <v>4.069</v>
      </c>
      <c r="I19" s="58">
        <v>1.9339999999999999</v>
      </c>
      <c r="J19" s="58">
        <v>5.3719999999999999</v>
      </c>
      <c r="K19" s="58">
        <v>0.66600000000000004</v>
      </c>
      <c r="L19" s="58">
        <v>100</v>
      </c>
      <c r="M19" s="58">
        <v>258.94968618000001</v>
      </c>
    </row>
    <row r="20" spans="1:13" ht="12.75" customHeight="1" x14ac:dyDescent="0.2">
      <c r="A20" s="32"/>
      <c r="B20" s="38">
        <v>2017</v>
      </c>
      <c r="C20" s="70">
        <v>4.3</v>
      </c>
      <c r="D20" s="58">
        <v>2.14</v>
      </c>
      <c r="E20" s="58">
        <v>10.99</v>
      </c>
      <c r="F20" s="71">
        <v>66.798000000000002</v>
      </c>
      <c r="G20" s="72">
        <v>4.1689999999999996</v>
      </c>
      <c r="H20" s="58">
        <v>3.863</v>
      </c>
      <c r="I20" s="58">
        <v>1.7110000000000001</v>
      </c>
      <c r="J20" s="58">
        <v>5.5940000000000003</v>
      </c>
      <c r="K20" s="58">
        <v>0.436</v>
      </c>
      <c r="L20" s="58">
        <v>100</v>
      </c>
      <c r="M20" s="58">
        <v>264.30898635</v>
      </c>
    </row>
    <row r="21" spans="1:13" ht="12.75" customHeight="1" x14ac:dyDescent="0.2">
      <c r="A21" s="32"/>
      <c r="B21" s="38">
        <v>2018</v>
      </c>
      <c r="C21" s="70">
        <v>5.1376500129699707</v>
      </c>
      <c r="D21" s="58">
        <v>2.5773348808288574</v>
      </c>
      <c r="E21" s="58">
        <v>9.9445114135742188</v>
      </c>
      <c r="F21" s="71">
        <v>62.821247100830078</v>
      </c>
      <c r="G21" s="72">
        <v>5.1482028961181641</v>
      </c>
      <c r="H21" s="58">
        <v>4.7209715843200684</v>
      </c>
      <c r="I21" s="58">
        <v>2.3380062580108643</v>
      </c>
      <c r="J21" s="58">
        <v>6.5728049278259277</v>
      </c>
      <c r="K21" s="58">
        <v>0.73926925659179688</v>
      </c>
      <c r="L21" s="58">
        <v>100</v>
      </c>
      <c r="M21" s="58">
        <v>265.58179282569887</v>
      </c>
    </row>
    <row r="22" spans="1:13" ht="12.75" customHeight="1" x14ac:dyDescent="0.2">
      <c r="A22" s="32"/>
      <c r="B22" s="38">
        <v>2019</v>
      </c>
      <c r="C22" s="225">
        <v>4.6590999999999996</v>
      </c>
      <c r="D22" s="224">
        <v>2.3298999999999999</v>
      </c>
      <c r="E22" s="224">
        <v>9.7529000000000003</v>
      </c>
      <c r="F22" s="226">
        <v>63.715400000000002</v>
      </c>
      <c r="G22" s="227">
        <v>4.6776999999999997</v>
      </c>
      <c r="H22" s="224">
        <v>3.9788000000000001</v>
      </c>
      <c r="I22" s="224">
        <v>2.3384999999999998</v>
      </c>
      <c r="J22" s="224">
        <v>7.6771000000000003</v>
      </c>
      <c r="K22" s="224">
        <v>0.87060000000000004</v>
      </c>
      <c r="L22" s="224">
        <v>100</v>
      </c>
      <c r="M22" s="224">
        <v>270.92829619999998</v>
      </c>
    </row>
    <row r="23" spans="1:13" ht="12.75" customHeight="1" x14ac:dyDescent="0.2">
      <c r="A23" s="32"/>
      <c r="B23" s="38">
        <v>2020</v>
      </c>
      <c r="C23" s="225">
        <v>4.4209041595458984</v>
      </c>
      <c r="D23" s="224">
        <v>1.9574847221374512</v>
      </c>
      <c r="E23" s="224">
        <v>8.5810232162475586</v>
      </c>
      <c r="F23" s="226">
        <v>74.835731506347656</v>
      </c>
      <c r="G23" s="227">
        <v>1.6687525510787964</v>
      </c>
      <c r="H23" s="224">
        <v>2.7028927803039551</v>
      </c>
      <c r="I23" s="224">
        <v>1.6567386388778687</v>
      </c>
      <c r="J23" s="224">
        <v>4.0734920501708984</v>
      </c>
      <c r="K23" s="224">
        <v>0.10297905653715134</v>
      </c>
      <c r="L23" s="224">
        <v>100</v>
      </c>
      <c r="M23" s="224">
        <v>280.80905151367188</v>
      </c>
    </row>
    <row r="24" spans="1:13" ht="12.75" customHeight="1" x14ac:dyDescent="0.2">
      <c r="A24" s="32"/>
      <c r="B24" s="38">
        <v>2021</v>
      </c>
      <c r="C24" s="225">
        <v>2.9473316669464111</v>
      </c>
      <c r="D24" s="224">
        <v>1.7215576171875</v>
      </c>
      <c r="E24" s="224">
        <v>9.4648609161376953</v>
      </c>
      <c r="F24" s="226">
        <v>68.832511901855469</v>
      </c>
      <c r="G24" s="227">
        <v>4.7234230041503906</v>
      </c>
      <c r="H24" s="224">
        <v>5.3721957206726074</v>
      </c>
      <c r="I24" s="224">
        <v>2.3752381801605225</v>
      </c>
      <c r="J24" s="224">
        <v>4.3543839454650879</v>
      </c>
      <c r="K24" s="224">
        <v>0.20849403738975525</v>
      </c>
      <c r="L24" s="224">
        <v>100</v>
      </c>
      <c r="M24" s="224">
        <v>301.37664794921875</v>
      </c>
    </row>
    <row r="25" spans="1:13" ht="12.75" customHeight="1" x14ac:dyDescent="0.2">
      <c r="A25" s="32"/>
      <c r="B25" s="38">
        <v>2022</v>
      </c>
      <c r="C25" s="225">
        <v>5.2117853164672852</v>
      </c>
      <c r="D25" s="224">
        <v>2.3762674331665039</v>
      </c>
      <c r="E25" s="224">
        <v>9.3322830200195313</v>
      </c>
      <c r="F25" s="226">
        <v>61.805789947509766</v>
      </c>
      <c r="G25" s="227">
        <v>5.0627288818359375</v>
      </c>
      <c r="H25" s="224">
        <v>4.6327967643737793</v>
      </c>
      <c r="I25" s="224">
        <v>2.7011663913726807</v>
      </c>
      <c r="J25" s="224">
        <v>8.4082422256469727</v>
      </c>
      <c r="K25" s="224">
        <v>0.46894180774688721</v>
      </c>
      <c r="L25" s="224">
        <v>100</v>
      </c>
      <c r="M25" s="224">
        <v>292.87036088055373</v>
      </c>
    </row>
    <row r="26" spans="1:13" s="33" customFormat="1" ht="4.5" customHeight="1" x14ac:dyDescent="0.2">
      <c r="B26" s="73"/>
      <c r="C26" s="74"/>
      <c r="D26" s="75" t="s">
        <v>52</v>
      </c>
      <c r="E26" s="75" t="s">
        <v>52</v>
      </c>
      <c r="F26" s="74" t="s">
        <v>52</v>
      </c>
      <c r="G26" s="76" t="s">
        <v>52</v>
      </c>
      <c r="H26" s="75" t="s">
        <v>52</v>
      </c>
      <c r="I26" s="75" t="s">
        <v>52</v>
      </c>
      <c r="J26" s="75" t="s">
        <v>52</v>
      </c>
      <c r="K26" s="75" t="s">
        <v>52</v>
      </c>
      <c r="L26" s="75" t="s">
        <v>52</v>
      </c>
      <c r="M26" s="75" t="s">
        <v>52</v>
      </c>
    </row>
    <row r="27" spans="1:13" s="33" customFormat="1" x14ac:dyDescent="0.2">
      <c r="B27" s="45" t="s">
        <v>13</v>
      </c>
      <c r="C27" s="61"/>
    </row>
    <row r="28" spans="1:13" s="33" customFormat="1" x14ac:dyDescent="0.2">
      <c r="B28" s="77" t="s">
        <v>53</v>
      </c>
    </row>
    <row r="29" spans="1:13" s="33" customFormat="1" x14ac:dyDescent="0.2">
      <c r="B29" s="78" t="s">
        <v>54</v>
      </c>
    </row>
    <row r="30" spans="1:13" s="33" customFormat="1" x14ac:dyDescent="0.2">
      <c r="B30" s="53" t="s">
        <v>55</v>
      </c>
    </row>
    <row r="31" spans="1:13" s="33" customFormat="1" x14ac:dyDescent="0.2">
      <c r="B31" s="53" t="s">
        <v>327</v>
      </c>
    </row>
    <row r="32" spans="1:13" s="33" customFormat="1" x14ac:dyDescent="0.2">
      <c r="B32" s="53" t="s">
        <v>328</v>
      </c>
    </row>
    <row r="33" spans="2:15" s="33" customFormat="1" x14ac:dyDescent="0.2">
      <c r="B33" s="104" t="s">
        <v>354</v>
      </c>
      <c r="F33" s="64"/>
    </row>
    <row r="34" spans="2:15" s="33" customFormat="1" x14ac:dyDescent="0.2">
      <c r="B34" s="29" t="s">
        <v>20</v>
      </c>
    </row>
    <row r="35" spans="2:15" s="33" customFormat="1" x14ac:dyDescent="0.2">
      <c r="C35" s="55"/>
    </row>
    <row r="36" spans="2:15" s="33" customFormat="1" ht="10.5" customHeight="1" x14ac:dyDescent="0.2">
      <c r="B36" s="34"/>
      <c r="C36" s="34"/>
      <c r="D36" s="34"/>
      <c r="E36" s="34"/>
      <c r="F36" s="34"/>
      <c r="G36" s="34"/>
      <c r="H36" s="34"/>
      <c r="I36" s="34"/>
      <c r="J36" s="34"/>
      <c r="K36" s="34"/>
    </row>
    <row r="37" spans="2:15" s="33" customFormat="1" ht="15" x14ac:dyDescent="0.25">
      <c r="B37" s="34"/>
      <c r="C37" s="34"/>
      <c r="D37" s="34"/>
      <c r="E37" s="34"/>
      <c r="F37" s="34"/>
      <c r="G37" s="34"/>
      <c r="H37" s="34"/>
      <c r="I37" s="34"/>
      <c r="J37" s="34"/>
      <c r="K37" s="34"/>
      <c r="L37" s="3"/>
      <c r="M37" s="34"/>
      <c r="N37" s="34"/>
      <c r="O37" s="34"/>
    </row>
    <row r="39" spans="2:15" s="33" customFormat="1" ht="15" x14ac:dyDescent="0.25">
      <c r="B39" s="34"/>
      <c r="C39" s="34"/>
      <c r="D39" s="34"/>
      <c r="E39" s="34"/>
      <c r="F39" s="34"/>
      <c r="G39" s="34"/>
      <c r="H39" s="34"/>
      <c r="I39" s="34"/>
      <c r="J39" s="34"/>
      <c r="K39" s="34"/>
      <c r="L39" s="2"/>
    </row>
    <row r="40" spans="2:15" ht="15" x14ac:dyDescent="0.25">
      <c r="L40" s="3"/>
    </row>
  </sheetData>
  <mergeCells count="2">
    <mergeCell ref="B2:M2"/>
    <mergeCell ref="B3:M3"/>
  </mergeCells>
  <conditionalFormatting sqref="L37 L39:L40">
    <cfRule type="cellIs" dxfId="207" priority="1" operator="greaterThan">
      <formula>13</formula>
    </cfRule>
  </conditionalFormatting>
  <pageMargins left="0.7" right="0.7" top="0.75" bottom="0.75" header="0.3" footer="0.3"/>
  <pageSetup scale="79" fitToHeight="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B4937B-E430-40B3-95F6-CEB2CAC41821}">
  <sheetPr codeName="Hoja6">
    <tabColor theme="0" tint="-0.499984740745262"/>
  </sheetPr>
  <dimension ref="A1:Q62"/>
  <sheetViews>
    <sheetView zoomScale="85" zoomScaleNormal="85" zoomScaleSheetLayoutView="85" workbookViewId="0"/>
  </sheetViews>
  <sheetFormatPr baseColWidth="10" defaultRowHeight="12.75" x14ac:dyDescent="0.2"/>
  <cols>
    <col min="1" max="1" width="5.7109375" style="33" customWidth="1"/>
    <col min="2" max="2" width="12.7109375" style="33" customWidth="1"/>
    <col min="3" max="8" width="14.7109375" style="33" customWidth="1"/>
    <col min="9" max="9" width="12.140625" style="33" customWidth="1"/>
    <col min="10" max="10" width="15.7109375" style="33" customWidth="1"/>
    <col min="11" max="11" width="3.85546875" style="33" customWidth="1"/>
    <col min="12" max="16384" width="11.42578125" style="33"/>
  </cols>
  <sheetData>
    <row r="1" spans="1:17" x14ac:dyDescent="0.2">
      <c r="A1" s="32"/>
      <c r="B1" s="32"/>
      <c r="C1" s="32"/>
      <c r="D1" s="32"/>
      <c r="E1" s="32"/>
      <c r="F1" s="32"/>
      <c r="G1" s="32"/>
      <c r="H1" s="32"/>
      <c r="I1" s="32"/>
      <c r="J1" s="32"/>
    </row>
    <row r="2" spans="1:17" ht="15.75" x14ac:dyDescent="0.2">
      <c r="A2" s="32"/>
      <c r="B2" s="315" t="s">
        <v>358</v>
      </c>
      <c r="C2" s="315"/>
      <c r="D2" s="315"/>
      <c r="E2" s="315"/>
      <c r="F2" s="315"/>
      <c r="G2" s="315"/>
      <c r="H2" s="315"/>
      <c r="I2" s="315"/>
      <c r="J2" s="315"/>
      <c r="M2" s="148"/>
    </row>
    <row r="3" spans="1:17" ht="15.75" x14ac:dyDescent="0.25">
      <c r="A3" s="32"/>
      <c r="B3" s="310" t="s">
        <v>21</v>
      </c>
      <c r="C3" s="310"/>
      <c r="D3" s="310"/>
      <c r="E3" s="310"/>
      <c r="F3" s="310"/>
      <c r="G3" s="310"/>
      <c r="H3" s="310"/>
      <c r="I3" s="310"/>
      <c r="J3" s="310"/>
    </row>
    <row r="4" spans="1:17" ht="5.0999999999999996" customHeight="1" x14ac:dyDescent="0.2">
      <c r="A4" s="32"/>
      <c r="B4" s="35"/>
      <c r="C4" s="35"/>
      <c r="D4" s="35"/>
      <c r="E4" s="35"/>
      <c r="F4" s="35"/>
      <c r="G4" s="35"/>
      <c r="H4" s="35"/>
      <c r="I4" s="35"/>
      <c r="J4" s="35"/>
    </row>
    <row r="5" spans="1:17" ht="41.25" customHeight="1" x14ac:dyDescent="0.2">
      <c r="A5" s="32"/>
      <c r="B5" s="36" t="s">
        <v>1</v>
      </c>
      <c r="C5" s="36" t="s">
        <v>56</v>
      </c>
      <c r="D5" s="36" t="s">
        <v>33</v>
      </c>
      <c r="E5" s="36" t="s">
        <v>57</v>
      </c>
      <c r="F5" s="36" t="s">
        <v>58</v>
      </c>
      <c r="G5" s="36" t="s">
        <v>59</v>
      </c>
      <c r="H5" s="36" t="s">
        <v>60</v>
      </c>
      <c r="I5" s="36" t="s">
        <v>36</v>
      </c>
      <c r="J5" s="36" t="s">
        <v>51</v>
      </c>
    </row>
    <row r="6" spans="1:17" ht="5.0999999999999996" customHeight="1" x14ac:dyDescent="0.2">
      <c r="A6" s="32"/>
      <c r="B6" s="79"/>
      <c r="C6" s="80"/>
      <c r="D6" s="80"/>
      <c r="E6" s="80"/>
      <c r="F6" s="80"/>
      <c r="G6" s="80"/>
      <c r="H6" s="80"/>
      <c r="I6" s="81"/>
      <c r="J6" s="82"/>
      <c r="M6" s="64"/>
      <c r="N6" s="64"/>
      <c r="O6" s="64"/>
      <c r="P6" s="64"/>
      <c r="Q6" s="64"/>
    </row>
    <row r="7" spans="1:17" ht="18.75" customHeight="1" x14ac:dyDescent="0.2">
      <c r="A7" s="32"/>
      <c r="B7" s="38">
        <v>2004</v>
      </c>
      <c r="C7" s="70">
        <v>8.3000000000000007</v>
      </c>
      <c r="D7" s="70">
        <v>39.299999999999997</v>
      </c>
      <c r="E7" s="70">
        <v>1.8</v>
      </c>
      <c r="F7" s="70">
        <v>5.5</v>
      </c>
      <c r="G7" s="70">
        <v>44.2</v>
      </c>
      <c r="H7" s="70">
        <v>0.9</v>
      </c>
      <c r="I7" s="70">
        <v>100</v>
      </c>
      <c r="J7" s="70">
        <v>225.6</v>
      </c>
      <c r="M7" s="64"/>
      <c r="N7" s="64"/>
      <c r="O7" s="64"/>
      <c r="P7" s="64"/>
      <c r="Q7" s="64"/>
    </row>
    <row r="8" spans="1:17" x14ac:dyDescent="0.2">
      <c r="A8" s="32"/>
      <c r="B8" s="38">
        <v>2005</v>
      </c>
      <c r="C8" s="70">
        <v>10.1</v>
      </c>
      <c r="D8" s="70">
        <v>40.700000000000003</v>
      </c>
      <c r="E8" s="70">
        <v>1.5</v>
      </c>
      <c r="F8" s="70">
        <v>6.4</v>
      </c>
      <c r="G8" s="70">
        <v>40.299999999999997</v>
      </c>
      <c r="H8" s="70">
        <v>1</v>
      </c>
      <c r="I8" s="70">
        <v>100</v>
      </c>
      <c r="J8" s="70">
        <v>215.2</v>
      </c>
      <c r="M8" s="64"/>
      <c r="N8" s="64"/>
      <c r="O8" s="64"/>
      <c r="P8" s="64"/>
      <c r="Q8" s="64"/>
    </row>
    <row r="9" spans="1:17" x14ac:dyDescent="0.2">
      <c r="A9" s="32"/>
      <c r="B9" s="38">
        <v>2006</v>
      </c>
      <c r="C9" s="70">
        <v>14.1</v>
      </c>
      <c r="D9" s="70">
        <v>40</v>
      </c>
      <c r="E9" s="70">
        <v>1.7</v>
      </c>
      <c r="F9" s="70">
        <v>6.2</v>
      </c>
      <c r="G9" s="70">
        <v>37.1</v>
      </c>
      <c r="H9" s="70">
        <v>0.9</v>
      </c>
      <c r="I9" s="70">
        <v>100</v>
      </c>
      <c r="J9" s="70">
        <v>217.8</v>
      </c>
      <c r="M9" s="64"/>
      <c r="N9" s="64"/>
      <c r="O9" s="64"/>
      <c r="P9" s="64"/>
      <c r="Q9" s="64"/>
    </row>
    <row r="10" spans="1:17" x14ac:dyDescent="0.2">
      <c r="A10" s="32"/>
      <c r="B10" s="38">
        <v>2007</v>
      </c>
      <c r="C10" s="70">
        <v>12.6</v>
      </c>
      <c r="D10" s="70">
        <v>39</v>
      </c>
      <c r="E10" s="70">
        <v>2.5</v>
      </c>
      <c r="F10" s="70">
        <v>7.1</v>
      </c>
      <c r="G10" s="70">
        <v>37.5</v>
      </c>
      <c r="H10" s="70">
        <v>1.3</v>
      </c>
      <c r="I10" s="70">
        <v>100</v>
      </c>
      <c r="J10" s="70">
        <v>226.4</v>
      </c>
      <c r="M10" s="64"/>
      <c r="N10" s="64"/>
      <c r="O10" s="64"/>
      <c r="P10" s="64"/>
      <c r="Q10" s="64"/>
    </row>
    <row r="11" spans="1:17" x14ac:dyDescent="0.2">
      <c r="A11" s="32"/>
      <c r="B11" s="38">
        <v>2008</v>
      </c>
      <c r="C11" s="70">
        <v>11.6</v>
      </c>
      <c r="D11" s="70">
        <v>38.299999999999997</v>
      </c>
      <c r="E11" s="70">
        <v>3.2</v>
      </c>
      <c r="F11" s="70">
        <v>7</v>
      </c>
      <c r="G11" s="70">
        <v>38.4</v>
      </c>
      <c r="H11" s="70">
        <v>1.5</v>
      </c>
      <c r="I11" s="70">
        <v>100</v>
      </c>
      <c r="J11" s="70">
        <v>229.5</v>
      </c>
      <c r="M11" s="64"/>
      <c r="N11" s="64"/>
      <c r="O11" s="64"/>
      <c r="P11" s="64"/>
      <c r="Q11" s="64"/>
    </row>
    <row r="12" spans="1:17" x14ac:dyDescent="0.2">
      <c r="A12" s="32"/>
      <c r="B12" s="38">
        <v>2009</v>
      </c>
      <c r="C12" s="70">
        <v>12.3</v>
      </c>
      <c r="D12" s="70">
        <v>39.700000000000003</v>
      </c>
      <c r="E12" s="70">
        <v>3.8</v>
      </c>
      <c r="F12" s="70">
        <v>8</v>
      </c>
      <c r="G12" s="70">
        <v>35.299999999999997</v>
      </c>
      <c r="H12" s="70">
        <v>1</v>
      </c>
      <c r="I12" s="70">
        <v>100</v>
      </c>
      <c r="J12" s="70">
        <v>233.3</v>
      </c>
      <c r="M12" s="64"/>
      <c r="N12" s="64"/>
      <c r="O12" s="64"/>
      <c r="P12" s="64"/>
      <c r="Q12" s="64"/>
    </row>
    <row r="13" spans="1:17" x14ac:dyDescent="0.2">
      <c r="A13" s="32"/>
      <c r="B13" s="38">
        <v>2010</v>
      </c>
      <c r="C13" s="70">
        <v>13.8</v>
      </c>
      <c r="D13" s="70">
        <v>37.9</v>
      </c>
      <c r="E13" s="70">
        <v>5.0999999999999996</v>
      </c>
      <c r="F13" s="70">
        <v>8.1</v>
      </c>
      <c r="G13" s="70">
        <v>33.799999999999997</v>
      </c>
      <c r="H13" s="70">
        <v>1.3</v>
      </c>
      <c r="I13" s="70">
        <v>100</v>
      </c>
      <c r="J13" s="70">
        <v>232.4</v>
      </c>
      <c r="M13" s="64"/>
      <c r="N13" s="64"/>
      <c r="O13" s="64"/>
      <c r="P13" s="64"/>
      <c r="Q13" s="64"/>
    </row>
    <row r="14" spans="1:17" x14ac:dyDescent="0.2">
      <c r="A14" s="32"/>
      <c r="B14" s="38">
        <v>2011</v>
      </c>
      <c r="C14" s="70">
        <v>13.3</v>
      </c>
      <c r="D14" s="70">
        <v>41.1</v>
      </c>
      <c r="E14" s="70">
        <v>5.7</v>
      </c>
      <c r="F14" s="70">
        <v>7.2</v>
      </c>
      <c r="G14" s="70">
        <v>31.7</v>
      </c>
      <c r="H14" s="70">
        <v>1</v>
      </c>
      <c r="I14" s="70">
        <v>100</v>
      </c>
      <c r="J14" s="70">
        <v>241.5</v>
      </c>
      <c r="M14" s="64"/>
      <c r="N14" s="64"/>
      <c r="O14" s="64"/>
      <c r="P14" s="64"/>
      <c r="Q14" s="64"/>
    </row>
    <row r="15" spans="1:17" x14ac:dyDescent="0.2">
      <c r="A15" s="32"/>
      <c r="B15" s="38">
        <v>2012</v>
      </c>
      <c r="C15" s="70">
        <v>16.7</v>
      </c>
      <c r="D15" s="70">
        <v>38.1</v>
      </c>
      <c r="E15" s="70">
        <v>5.4</v>
      </c>
      <c r="F15" s="70">
        <v>7.5</v>
      </c>
      <c r="G15" s="70">
        <v>31.7</v>
      </c>
      <c r="H15" s="70">
        <v>0.5</v>
      </c>
      <c r="I15" s="70">
        <v>100</v>
      </c>
      <c r="J15" s="70">
        <v>249.5</v>
      </c>
      <c r="M15" s="64"/>
      <c r="N15" s="64"/>
      <c r="O15" s="64"/>
      <c r="P15" s="64"/>
      <c r="Q15" s="64"/>
    </row>
    <row r="16" spans="1:17" x14ac:dyDescent="0.2">
      <c r="A16" s="32"/>
      <c r="B16" s="38">
        <v>2013</v>
      </c>
      <c r="C16" s="70">
        <v>15.6</v>
      </c>
      <c r="D16" s="70">
        <v>40</v>
      </c>
      <c r="E16" s="70">
        <v>3.7</v>
      </c>
      <c r="F16" s="70">
        <v>7.1</v>
      </c>
      <c r="G16" s="70">
        <v>33.299999999999997</v>
      </c>
      <c r="H16" s="70">
        <v>0.4</v>
      </c>
      <c r="I16" s="70">
        <v>100</v>
      </c>
      <c r="J16" s="70">
        <v>249.9</v>
      </c>
      <c r="M16" s="64"/>
      <c r="N16" s="64"/>
      <c r="O16" s="64"/>
      <c r="P16" s="64"/>
      <c r="Q16" s="64"/>
    </row>
    <row r="17" spans="1:17" x14ac:dyDescent="0.2">
      <c r="A17" s="32"/>
      <c r="B17" s="38">
        <v>2014</v>
      </c>
      <c r="C17" s="70">
        <v>12.3</v>
      </c>
      <c r="D17" s="70">
        <v>39.299999999999997</v>
      </c>
      <c r="E17" s="70">
        <v>2.9</v>
      </c>
      <c r="F17" s="70">
        <v>7.4</v>
      </c>
      <c r="G17" s="70">
        <v>37.700000000000003</v>
      </c>
      <c r="H17" s="70">
        <v>0.4</v>
      </c>
      <c r="I17" s="70">
        <v>100</v>
      </c>
      <c r="J17" s="70">
        <v>259.2</v>
      </c>
      <c r="M17" s="64"/>
      <c r="N17" s="64"/>
      <c r="O17" s="64"/>
      <c r="P17" s="64"/>
      <c r="Q17" s="64"/>
    </row>
    <row r="18" spans="1:17" x14ac:dyDescent="0.2">
      <c r="A18" s="32"/>
      <c r="B18" s="38">
        <v>2015</v>
      </c>
      <c r="C18" s="70">
        <v>14.4146</v>
      </c>
      <c r="D18" s="70">
        <v>38.736400000000003</v>
      </c>
      <c r="E18" s="70">
        <v>2.6621000000000001</v>
      </c>
      <c r="F18" s="70">
        <v>8.6196999999999999</v>
      </c>
      <c r="G18" s="70">
        <v>34.526800000000001</v>
      </c>
      <c r="H18" s="70">
        <v>1.0404</v>
      </c>
      <c r="I18" s="70">
        <v>100</v>
      </c>
      <c r="J18" s="70">
        <v>256.06772000000001</v>
      </c>
      <c r="M18" s="64"/>
      <c r="N18" s="64"/>
      <c r="O18" s="64"/>
      <c r="P18" s="64"/>
      <c r="Q18" s="64"/>
    </row>
    <row r="19" spans="1:17" x14ac:dyDescent="0.2">
      <c r="A19" s="32"/>
      <c r="B19" s="38">
        <v>2016</v>
      </c>
      <c r="C19" s="70">
        <v>13.70011</v>
      </c>
      <c r="D19" s="70">
        <v>40.284829999999999</v>
      </c>
      <c r="E19" s="70">
        <v>3.93282</v>
      </c>
      <c r="F19" s="70">
        <v>9.6327700000000007</v>
      </c>
      <c r="G19" s="70">
        <v>31.783439999999999</v>
      </c>
      <c r="H19" s="70">
        <v>0.66603999999999997</v>
      </c>
      <c r="I19" s="70">
        <v>100</v>
      </c>
      <c r="J19" s="70">
        <v>258.94968618000001</v>
      </c>
      <c r="M19" s="64"/>
      <c r="N19" s="64"/>
      <c r="O19" s="64"/>
      <c r="P19" s="64"/>
      <c r="Q19" s="64"/>
    </row>
    <row r="20" spans="1:17" x14ac:dyDescent="0.2">
      <c r="A20" s="32"/>
      <c r="B20" s="38">
        <v>2017</v>
      </c>
      <c r="C20" s="70">
        <v>17.239999999999998</v>
      </c>
      <c r="D20" s="70">
        <v>41.61</v>
      </c>
      <c r="E20" s="70">
        <v>2.66</v>
      </c>
      <c r="F20" s="70">
        <v>6.93</v>
      </c>
      <c r="G20" s="70">
        <v>31.11</v>
      </c>
      <c r="H20" s="70">
        <v>0.44</v>
      </c>
      <c r="I20" s="70">
        <v>100</v>
      </c>
      <c r="J20" s="70">
        <v>264.30898635</v>
      </c>
      <c r="M20" s="64"/>
      <c r="N20" s="64"/>
      <c r="O20" s="64"/>
      <c r="P20" s="64"/>
      <c r="Q20" s="64"/>
    </row>
    <row r="21" spans="1:17" x14ac:dyDescent="0.2">
      <c r="A21" s="32"/>
      <c r="B21" s="38">
        <v>2018</v>
      </c>
      <c r="C21" s="70">
        <v>17.496561050415039</v>
      </c>
      <c r="D21" s="70">
        <v>44.476821899414063</v>
      </c>
      <c r="E21" s="70">
        <v>1.50944983959198</v>
      </c>
      <c r="F21" s="70">
        <v>8.3752307891845703</v>
      </c>
      <c r="G21" s="70">
        <v>27.402666091918945</v>
      </c>
      <c r="H21" s="70">
        <v>0.73926925659179688</v>
      </c>
      <c r="I21" s="70">
        <v>100</v>
      </c>
      <c r="J21" s="70">
        <v>265.58179282569887</v>
      </c>
      <c r="M21" s="64"/>
      <c r="N21" s="64"/>
      <c r="O21" s="64"/>
      <c r="P21" s="64"/>
      <c r="Q21" s="64"/>
    </row>
    <row r="22" spans="1:17" x14ac:dyDescent="0.2">
      <c r="A22" s="32"/>
      <c r="B22" s="38">
        <v>2019</v>
      </c>
      <c r="C22" s="225">
        <v>17.101900000000001</v>
      </c>
      <c r="D22" s="225">
        <v>42.798699999999997</v>
      </c>
      <c r="E22" s="225">
        <v>2.3972000000000002</v>
      </c>
      <c r="F22" s="225">
        <v>8.0776000000000003</v>
      </c>
      <c r="G22" s="225">
        <v>28.754000000000001</v>
      </c>
      <c r="H22" s="225">
        <v>0.87060000000000004</v>
      </c>
      <c r="I22" s="225">
        <v>100</v>
      </c>
      <c r="J22" s="225">
        <v>270.92829619999998</v>
      </c>
      <c r="M22" s="64"/>
      <c r="N22" s="64"/>
      <c r="O22" s="64"/>
      <c r="P22" s="64"/>
      <c r="Q22" s="64"/>
    </row>
    <row r="23" spans="1:17" x14ac:dyDescent="0.2">
      <c r="A23" s="32"/>
      <c r="B23" s="38">
        <v>2020</v>
      </c>
      <c r="C23" s="225">
        <v>14.414003372192383</v>
      </c>
      <c r="D23" s="225">
        <v>37.442909240722656</v>
      </c>
      <c r="E23" s="225">
        <v>1.4146941900253296</v>
      </c>
      <c r="F23" s="225">
        <v>6.4949588775634766</v>
      </c>
      <c r="G23" s="225">
        <v>40.130455017089844</v>
      </c>
      <c r="H23" s="225">
        <v>0.10297905653715134</v>
      </c>
      <c r="I23" s="225">
        <v>100</v>
      </c>
      <c r="J23" s="225">
        <v>280.80905151367188</v>
      </c>
      <c r="M23" s="64"/>
      <c r="N23" s="64"/>
      <c r="O23" s="64"/>
      <c r="P23" s="64"/>
      <c r="Q23" s="64"/>
    </row>
    <row r="24" spans="1:17" x14ac:dyDescent="0.2">
      <c r="A24" s="32"/>
      <c r="B24" s="38">
        <v>2021</v>
      </c>
      <c r="C24" s="225">
        <v>16.462713241577148</v>
      </c>
      <c r="D24" s="225">
        <v>41.398578643798828</v>
      </c>
      <c r="E24" s="225">
        <v>0.81070536375045776</v>
      </c>
      <c r="F24" s="225">
        <v>7.0084714889526367</v>
      </c>
      <c r="G24" s="225">
        <v>34.111034393310547</v>
      </c>
      <c r="H24" s="225">
        <v>0.20849403738975525</v>
      </c>
      <c r="I24" s="225">
        <v>100</v>
      </c>
      <c r="J24" s="225">
        <v>301.37664794921875</v>
      </c>
      <c r="M24" s="64"/>
      <c r="N24" s="64"/>
      <c r="O24" s="64"/>
      <c r="P24" s="64"/>
      <c r="Q24" s="64"/>
    </row>
    <row r="25" spans="1:17" x14ac:dyDescent="0.2">
      <c r="A25" s="32"/>
      <c r="B25" s="38">
        <v>2022</v>
      </c>
      <c r="C25" s="225">
        <v>20.031505584716797</v>
      </c>
      <c r="D25" s="225">
        <v>40.457565307617188</v>
      </c>
      <c r="E25" s="225">
        <v>2.9756162166595459</v>
      </c>
      <c r="F25" s="225">
        <v>7.2325506210327148</v>
      </c>
      <c r="G25" s="225">
        <v>28.833820343017578</v>
      </c>
      <c r="H25" s="225">
        <v>0.46894180774688721</v>
      </c>
      <c r="I25" s="225">
        <v>100</v>
      </c>
      <c r="J25" s="225">
        <v>292.87036088055373</v>
      </c>
      <c r="M25" s="64"/>
      <c r="N25" s="64"/>
      <c r="O25" s="64"/>
      <c r="P25" s="64"/>
      <c r="Q25" s="64"/>
    </row>
    <row r="26" spans="1:17" s="61" customFormat="1" ht="5.0999999999999996" customHeight="1" x14ac:dyDescent="0.2">
      <c r="A26" s="35"/>
      <c r="B26" s="73"/>
      <c r="C26" s="74"/>
      <c r="D26" s="75"/>
      <c r="E26" s="75"/>
      <c r="F26" s="75"/>
      <c r="G26" s="75"/>
      <c r="H26" s="75"/>
      <c r="I26" s="75"/>
      <c r="J26" s="44"/>
      <c r="M26" s="33"/>
      <c r="N26" s="33"/>
    </row>
    <row r="27" spans="1:17" ht="17.25" customHeight="1" x14ac:dyDescent="0.2">
      <c r="B27" s="45" t="s">
        <v>13</v>
      </c>
      <c r="C27" s="61"/>
      <c r="D27" s="61"/>
      <c r="E27" s="61"/>
      <c r="F27" s="61"/>
      <c r="G27" s="61"/>
      <c r="H27" s="61"/>
      <c r="I27" s="61"/>
      <c r="J27" s="63"/>
    </row>
    <row r="28" spans="1:17" x14ac:dyDescent="0.2">
      <c r="B28" s="78" t="s">
        <v>54</v>
      </c>
      <c r="M28" s="61"/>
      <c r="N28" s="61"/>
    </row>
    <row r="29" spans="1:17" x14ac:dyDescent="0.2">
      <c r="B29" s="53" t="s">
        <v>61</v>
      </c>
    </row>
    <row r="30" spans="1:17" x14ac:dyDescent="0.2">
      <c r="B30" s="53" t="s">
        <v>62</v>
      </c>
    </row>
    <row r="31" spans="1:17" x14ac:dyDescent="0.2">
      <c r="B31" s="53" t="s">
        <v>63</v>
      </c>
    </row>
    <row r="32" spans="1:17" x14ac:dyDescent="0.2">
      <c r="B32" s="53" t="s">
        <v>130</v>
      </c>
    </row>
    <row r="33" spans="2:10" x14ac:dyDescent="0.2">
      <c r="B33" s="104" t="s">
        <v>354</v>
      </c>
    </row>
    <row r="34" spans="2:10" x14ac:dyDescent="0.2">
      <c r="B34" s="29" t="s">
        <v>20</v>
      </c>
    </row>
    <row r="35" spans="2:10" x14ac:dyDescent="0.2">
      <c r="B35" s="67"/>
    </row>
    <row r="36" spans="2:10" ht="15" x14ac:dyDescent="0.25">
      <c r="B36" s="2"/>
      <c r="C36" s="2"/>
      <c r="D36" s="2"/>
      <c r="E36" s="2"/>
      <c r="F36" s="2"/>
      <c r="G36" s="2"/>
      <c r="H36" s="2"/>
    </row>
    <row r="37" spans="2:10" ht="15" x14ac:dyDescent="0.25">
      <c r="B37" s="2"/>
      <c r="C37" s="2"/>
      <c r="D37" s="2"/>
      <c r="E37" s="2"/>
      <c r="F37" s="2"/>
      <c r="G37" s="2"/>
      <c r="H37" s="2"/>
      <c r="I37" s="55"/>
      <c r="J37" s="55" t="s">
        <v>64</v>
      </c>
    </row>
    <row r="38" spans="2:10" ht="15" x14ac:dyDescent="0.25">
      <c r="B38" s="2"/>
      <c r="C38" s="2"/>
      <c r="D38" s="2"/>
      <c r="E38" s="2"/>
      <c r="F38" s="2"/>
      <c r="G38" s="2"/>
      <c r="H38" s="2"/>
      <c r="I38" s="55"/>
      <c r="J38" s="55" t="s">
        <v>64</v>
      </c>
    </row>
    <row r="39" spans="2:10" ht="15" x14ac:dyDescent="0.25">
      <c r="B39" s="2"/>
      <c r="C39" s="2"/>
      <c r="D39" s="2"/>
      <c r="E39" s="2"/>
      <c r="F39" s="2"/>
      <c r="G39" s="2"/>
      <c r="H39" s="2"/>
      <c r="I39" s="55"/>
      <c r="J39" s="55" t="s">
        <v>64</v>
      </c>
    </row>
    <row r="40" spans="2:10" ht="15" x14ac:dyDescent="0.25">
      <c r="B40" s="2"/>
      <c r="C40" s="2"/>
      <c r="D40" s="2"/>
      <c r="E40" s="2"/>
      <c r="F40" s="2"/>
      <c r="G40" s="2"/>
      <c r="H40" s="2"/>
      <c r="J40" s="33" t="s">
        <v>64</v>
      </c>
    </row>
    <row r="41" spans="2:10" ht="15" x14ac:dyDescent="0.25">
      <c r="B41" s="2"/>
      <c r="C41" s="2"/>
      <c r="D41" s="2"/>
      <c r="E41" s="2"/>
      <c r="F41" s="2"/>
      <c r="G41" s="2"/>
      <c r="H41" s="2"/>
      <c r="J41" s="33" t="s">
        <v>64</v>
      </c>
    </row>
    <row r="42" spans="2:10" ht="13.5" customHeight="1" x14ac:dyDescent="0.25">
      <c r="B42" s="2"/>
      <c r="C42" s="2"/>
      <c r="D42" s="2"/>
      <c r="E42" s="2"/>
      <c r="F42" s="2"/>
      <c r="G42" s="2"/>
      <c r="H42" s="2"/>
      <c r="J42" s="33" t="s">
        <v>64</v>
      </c>
    </row>
    <row r="43" spans="2:10" ht="15" x14ac:dyDescent="0.25">
      <c r="B43" s="2"/>
      <c r="C43" s="2"/>
      <c r="D43" s="2"/>
      <c r="E43" s="2"/>
      <c r="F43" s="2"/>
      <c r="G43" s="2"/>
      <c r="H43" s="2"/>
      <c r="J43" s="33" t="s">
        <v>64</v>
      </c>
    </row>
    <row r="44" spans="2:10" ht="15" x14ac:dyDescent="0.25">
      <c r="B44" s="2"/>
      <c r="C44" s="2"/>
      <c r="D44" s="2"/>
      <c r="E44" s="2"/>
      <c r="F44" s="2"/>
      <c r="G44" s="2"/>
      <c r="H44" s="2"/>
      <c r="J44" s="33" t="s">
        <v>64</v>
      </c>
    </row>
    <row r="45" spans="2:10" ht="15" x14ac:dyDescent="0.25">
      <c r="B45" s="2"/>
      <c r="C45" s="2"/>
      <c r="D45" s="2"/>
      <c r="E45" s="2"/>
      <c r="F45" s="2"/>
      <c r="G45" s="2"/>
      <c r="H45" s="2"/>
      <c r="J45" s="33" t="s">
        <v>64</v>
      </c>
    </row>
    <row r="46" spans="2:10" ht="15" x14ac:dyDescent="0.25">
      <c r="B46" s="2"/>
      <c r="C46" s="2"/>
      <c r="D46" s="2"/>
      <c r="E46" s="2"/>
      <c r="F46" s="2"/>
      <c r="G46" s="2"/>
      <c r="H46" s="2"/>
      <c r="I46" s="55"/>
      <c r="J46" s="55" t="s">
        <v>64</v>
      </c>
    </row>
    <row r="47" spans="2:10" ht="15" x14ac:dyDescent="0.25">
      <c r="B47" s="2"/>
      <c r="C47" s="2"/>
      <c r="D47" s="2"/>
      <c r="E47" s="2"/>
      <c r="F47" s="2"/>
      <c r="G47" s="2"/>
      <c r="H47" s="2"/>
      <c r="I47" s="55"/>
      <c r="J47" s="55" t="s">
        <v>64</v>
      </c>
    </row>
    <row r="48" spans="2:10" ht="15" x14ac:dyDescent="0.25">
      <c r="B48" s="2"/>
      <c r="C48" s="2"/>
      <c r="D48" s="2"/>
      <c r="E48" s="2"/>
      <c r="F48" s="2"/>
      <c r="G48" s="2"/>
      <c r="H48" s="2"/>
      <c r="I48" s="55"/>
      <c r="J48" s="55" t="s">
        <v>64</v>
      </c>
    </row>
    <row r="49" spans="2:10" ht="15" x14ac:dyDescent="0.25">
      <c r="B49" s="2"/>
      <c r="C49" s="2"/>
      <c r="D49" s="2"/>
      <c r="E49" s="2"/>
      <c r="F49" s="2"/>
      <c r="G49" s="2"/>
      <c r="H49" s="2"/>
      <c r="J49" s="33" t="s">
        <v>64</v>
      </c>
    </row>
    <row r="50" spans="2:10" ht="15" x14ac:dyDescent="0.25">
      <c r="C50" s="2"/>
      <c r="D50" s="2"/>
      <c r="E50" s="2"/>
      <c r="F50" s="2"/>
      <c r="G50" s="2"/>
      <c r="H50" s="2"/>
      <c r="J50" s="33" t="s">
        <v>64</v>
      </c>
    </row>
    <row r="51" spans="2:10" ht="15" x14ac:dyDescent="0.25">
      <c r="C51" s="2"/>
      <c r="D51" s="2"/>
      <c r="E51" s="2"/>
      <c r="F51" s="2"/>
      <c r="G51" s="2"/>
      <c r="H51" s="2"/>
      <c r="J51" s="33" t="s">
        <v>64</v>
      </c>
    </row>
    <row r="52" spans="2:10" ht="15" x14ac:dyDescent="0.25">
      <c r="C52" s="2"/>
      <c r="D52" s="2"/>
      <c r="E52" s="2"/>
      <c r="F52" s="2"/>
      <c r="G52" s="2"/>
      <c r="H52" s="2"/>
      <c r="J52" s="33" t="s">
        <v>64</v>
      </c>
    </row>
    <row r="53" spans="2:10" ht="15" x14ac:dyDescent="0.25">
      <c r="C53" s="2"/>
      <c r="D53" s="2"/>
      <c r="E53" s="2"/>
      <c r="F53" s="2"/>
      <c r="G53" s="2"/>
      <c r="H53" s="2"/>
      <c r="J53" s="33" t="s">
        <v>64</v>
      </c>
    </row>
    <row r="54" spans="2:10" ht="15" x14ac:dyDescent="0.25">
      <c r="C54" s="2"/>
      <c r="D54" s="2"/>
      <c r="E54" s="2"/>
      <c r="F54" s="2"/>
      <c r="G54" s="2"/>
      <c r="H54" s="2"/>
      <c r="J54" s="33" t="s">
        <v>64</v>
      </c>
    </row>
    <row r="55" spans="2:10" ht="15" x14ac:dyDescent="0.25">
      <c r="C55" s="2"/>
      <c r="D55" s="2"/>
      <c r="E55" s="2"/>
      <c r="F55" s="2"/>
      <c r="G55" s="2"/>
      <c r="H55" s="2"/>
      <c r="J55" s="33" t="s">
        <v>64</v>
      </c>
    </row>
    <row r="56" spans="2:10" ht="15" x14ac:dyDescent="0.25">
      <c r="C56" s="2"/>
      <c r="D56" s="2"/>
      <c r="E56" s="2"/>
      <c r="F56" s="2"/>
      <c r="G56" s="2"/>
      <c r="H56" s="2"/>
      <c r="J56" s="33" t="s">
        <v>64</v>
      </c>
    </row>
    <row r="57" spans="2:10" ht="15" x14ac:dyDescent="0.25">
      <c r="C57" s="2"/>
      <c r="D57" s="2"/>
      <c r="E57" s="2"/>
      <c r="F57" s="2"/>
      <c r="G57" s="2"/>
      <c r="H57" s="2"/>
      <c r="J57" s="33" t="s">
        <v>64</v>
      </c>
    </row>
    <row r="58" spans="2:10" ht="15" x14ac:dyDescent="0.25">
      <c r="C58" s="2"/>
      <c r="D58" s="2"/>
      <c r="E58" s="2"/>
      <c r="F58" s="2"/>
      <c r="G58" s="2"/>
      <c r="H58" s="2"/>
      <c r="J58" s="33" t="s">
        <v>64</v>
      </c>
    </row>
    <row r="59" spans="2:10" ht="15" x14ac:dyDescent="0.25">
      <c r="C59" s="2"/>
      <c r="D59" s="2"/>
      <c r="E59" s="2"/>
      <c r="F59" s="2"/>
      <c r="G59" s="2"/>
      <c r="H59" s="2"/>
      <c r="J59" s="33" t="s">
        <v>64</v>
      </c>
    </row>
    <row r="60" spans="2:10" ht="15" x14ac:dyDescent="0.25">
      <c r="C60" s="2"/>
      <c r="D60" s="2"/>
      <c r="E60" s="2"/>
      <c r="F60" s="2"/>
      <c r="G60" s="2"/>
      <c r="H60" s="2"/>
      <c r="J60" s="33" t="s">
        <v>64</v>
      </c>
    </row>
    <row r="61" spans="2:10" ht="15" x14ac:dyDescent="0.25">
      <c r="C61" s="2"/>
      <c r="D61" s="2"/>
      <c r="E61" s="2"/>
      <c r="F61" s="2"/>
      <c r="G61" s="2"/>
      <c r="H61" s="2"/>
      <c r="J61" s="33" t="s">
        <v>64</v>
      </c>
    </row>
    <row r="62" spans="2:10" ht="15" x14ac:dyDescent="0.25">
      <c r="C62" s="2"/>
      <c r="D62" s="2"/>
      <c r="E62" s="2"/>
      <c r="F62" s="2"/>
      <c r="G62" s="2"/>
      <c r="H62" s="2"/>
      <c r="J62" s="33" t="s">
        <v>64</v>
      </c>
    </row>
  </sheetData>
  <mergeCells count="2">
    <mergeCell ref="B2:J2"/>
    <mergeCell ref="B3:J3"/>
  </mergeCells>
  <conditionalFormatting sqref="C46:H54">
    <cfRule type="cellIs" dxfId="206" priority="4" operator="greaterThan">
      <formula>13</formula>
    </cfRule>
  </conditionalFormatting>
  <conditionalFormatting sqref="C37:H62">
    <cfRule type="cellIs" dxfId="205" priority="3" operator="greaterThan">
      <formula>13</formula>
    </cfRule>
  </conditionalFormatting>
  <conditionalFormatting sqref="B44:B49">
    <cfRule type="cellIs" dxfId="204" priority="2" operator="greaterThan">
      <formula>13</formula>
    </cfRule>
  </conditionalFormatting>
  <conditionalFormatting sqref="B36:B49">
    <cfRule type="cellIs" dxfId="203" priority="1" operator="greaterThan">
      <formula>13</formula>
    </cfRule>
  </conditionalFormatting>
  <pageMargins left="0.7" right="0.7" top="0.75" bottom="0.75" header="0.3" footer="0.3"/>
  <pageSetup scale="83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E291A5-BEF4-4913-85CC-EFEF6DC7938A}">
  <sheetPr codeName="Hoja7">
    <tabColor theme="0" tint="-0.499984740745262"/>
    <pageSetUpPr fitToPage="1"/>
  </sheetPr>
  <dimension ref="B2:M38"/>
  <sheetViews>
    <sheetView zoomScale="85" zoomScaleNormal="85" zoomScaleSheetLayoutView="85" workbookViewId="0"/>
  </sheetViews>
  <sheetFormatPr baseColWidth="10" defaultRowHeight="12.75" x14ac:dyDescent="0.2"/>
  <cols>
    <col min="1" max="1" width="5.7109375" style="33" customWidth="1"/>
    <col min="2" max="2" width="14" style="33" customWidth="1"/>
    <col min="3" max="9" width="14.7109375" style="33" customWidth="1"/>
    <col min="10" max="10" width="11.7109375" style="33" customWidth="1"/>
    <col min="11" max="11" width="15.7109375" style="33" customWidth="1"/>
    <col min="12" max="16384" width="11.42578125" style="33"/>
  </cols>
  <sheetData>
    <row r="2" spans="2:13" ht="15.75" x14ac:dyDescent="0.2">
      <c r="B2" s="316" t="s">
        <v>359</v>
      </c>
      <c r="C2" s="316"/>
      <c r="D2" s="316"/>
      <c r="E2" s="316"/>
      <c r="F2" s="316"/>
      <c r="G2" s="316"/>
      <c r="H2" s="316"/>
      <c r="I2" s="316"/>
      <c r="J2" s="316"/>
      <c r="K2" s="316"/>
      <c r="M2" s="148"/>
    </row>
    <row r="3" spans="2:13" ht="15.75" x14ac:dyDescent="0.25">
      <c r="B3" s="317" t="s">
        <v>21</v>
      </c>
      <c r="C3" s="317"/>
      <c r="D3" s="317"/>
      <c r="E3" s="317"/>
      <c r="F3" s="317"/>
      <c r="G3" s="317"/>
      <c r="H3" s="317"/>
      <c r="I3" s="317"/>
      <c r="J3" s="317"/>
      <c r="K3" s="317"/>
    </row>
    <row r="4" spans="2:13" ht="5.0999999999999996" customHeight="1" x14ac:dyDescent="0.2">
      <c r="B4" s="61"/>
      <c r="C4" s="61"/>
      <c r="D4" s="61"/>
      <c r="E4" s="61"/>
      <c r="F4" s="61"/>
      <c r="G4" s="61"/>
      <c r="H4" s="61"/>
      <c r="I4" s="61"/>
      <c r="J4" s="61"/>
      <c r="K4" s="61"/>
    </row>
    <row r="5" spans="2:13" ht="38.25" customHeight="1" x14ac:dyDescent="0.2">
      <c r="B5" s="36" t="s">
        <v>1</v>
      </c>
      <c r="C5" s="36" t="s">
        <v>65</v>
      </c>
      <c r="D5" s="36" t="s">
        <v>66</v>
      </c>
      <c r="E5" s="36" t="s">
        <v>306</v>
      </c>
      <c r="F5" s="36" t="s">
        <v>308</v>
      </c>
      <c r="G5" s="36" t="s">
        <v>309</v>
      </c>
      <c r="H5" s="36" t="s">
        <v>69</v>
      </c>
      <c r="I5" s="36" t="s">
        <v>307</v>
      </c>
      <c r="J5" s="36" t="s">
        <v>36</v>
      </c>
      <c r="K5" s="36" t="s">
        <v>70</v>
      </c>
    </row>
    <row r="6" spans="2:13" ht="5.0999999999999996" customHeight="1" x14ac:dyDescent="0.2">
      <c r="B6" s="69"/>
      <c r="C6" s="69"/>
      <c r="D6" s="69"/>
      <c r="E6" s="69"/>
      <c r="F6" s="69"/>
      <c r="G6" s="69"/>
      <c r="H6" s="69"/>
      <c r="I6" s="69"/>
      <c r="J6" s="69"/>
      <c r="K6" s="69"/>
    </row>
    <row r="7" spans="2:13" ht="12.75" customHeight="1" x14ac:dyDescent="0.2">
      <c r="B7" s="38">
        <v>2004</v>
      </c>
      <c r="C7" s="83">
        <v>80.879000000000005</v>
      </c>
      <c r="D7" s="83">
        <v>1.228</v>
      </c>
      <c r="E7" s="83">
        <v>0.54</v>
      </c>
      <c r="F7" s="83">
        <v>7.0970000000000004</v>
      </c>
      <c r="G7" s="83">
        <v>8.0779999999999994</v>
      </c>
      <c r="H7" s="83">
        <v>1.093</v>
      </c>
      <c r="I7" s="83">
        <v>1.0860000000000001</v>
      </c>
      <c r="J7" s="84">
        <v>100</v>
      </c>
      <c r="K7" s="84">
        <v>225.60987</v>
      </c>
    </row>
    <row r="8" spans="2:13" ht="12.75" customHeight="1" x14ac:dyDescent="0.2">
      <c r="B8" s="38">
        <v>2005</v>
      </c>
      <c r="C8" s="83">
        <v>79.742999999999995</v>
      </c>
      <c r="D8" s="83">
        <v>0.96199999999999997</v>
      </c>
      <c r="E8" s="83">
        <v>0.79</v>
      </c>
      <c r="F8" s="83">
        <v>6.0359999999999996</v>
      </c>
      <c r="G8" s="83">
        <v>8.6449999999999996</v>
      </c>
      <c r="H8" s="83">
        <v>2.8119999999999998</v>
      </c>
      <c r="I8" s="83">
        <v>1.0129999999999999</v>
      </c>
      <c r="J8" s="84">
        <v>100</v>
      </c>
      <c r="K8" s="84">
        <v>215.21054000000001</v>
      </c>
    </row>
    <row r="9" spans="2:13" ht="12.75" customHeight="1" x14ac:dyDescent="0.2">
      <c r="B9" s="38">
        <v>2006</v>
      </c>
      <c r="C9" s="83">
        <v>78.317999999999998</v>
      </c>
      <c r="D9" s="83">
        <v>1.266</v>
      </c>
      <c r="E9" s="83">
        <v>0.88100000000000001</v>
      </c>
      <c r="F9" s="83">
        <v>7.5759999999999996</v>
      </c>
      <c r="G9" s="83">
        <v>8.5589999999999993</v>
      </c>
      <c r="H9" s="83">
        <v>2.468</v>
      </c>
      <c r="I9" s="83">
        <v>0.93200000000000005</v>
      </c>
      <c r="J9" s="84">
        <v>100</v>
      </c>
      <c r="K9" s="84">
        <v>217.81134</v>
      </c>
    </row>
    <row r="10" spans="2:13" ht="12.75" customHeight="1" x14ac:dyDescent="0.2">
      <c r="B10" s="38">
        <v>2007</v>
      </c>
      <c r="C10" s="83">
        <v>73.36</v>
      </c>
      <c r="D10" s="83">
        <v>1.9370000000000001</v>
      </c>
      <c r="E10" s="83">
        <v>1.1850000000000001</v>
      </c>
      <c r="F10" s="83">
        <v>9.3230000000000004</v>
      </c>
      <c r="G10" s="83">
        <v>9.1649999999999991</v>
      </c>
      <c r="H10" s="83">
        <v>3.762</v>
      </c>
      <c r="I10" s="83">
        <v>1.268</v>
      </c>
      <c r="J10" s="84">
        <v>100</v>
      </c>
      <c r="K10" s="84">
        <v>226.35187999999999</v>
      </c>
    </row>
    <row r="11" spans="2:13" ht="12.75" customHeight="1" x14ac:dyDescent="0.2">
      <c r="B11" s="38">
        <v>2008</v>
      </c>
      <c r="C11" s="83">
        <v>72.22</v>
      </c>
      <c r="D11" s="83">
        <v>2.2149999999999999</v>
      </c>
      <c r="E11" s="83">
        <v>0.83199999999999996</v>
      </c>
      <c r="F11" s="83">
        <v>8.3510000000000009</v>
      </c>
      <c r="G11" s="83">
        <v>10.773</v>
      </c>
      <c r="H11" s="83">
        <v>4.13</v>
      </c>
      <c r="I11" s="83">
        <v>1.478</v>
      </c>
      <c r="J11" s="84">
        <v>100</v>
      </c>
      <c r="K11" s="84">
        <v>229.54324</v>
      </c>
    </row>
    <row r="12" spans="2:13" ht="12.75" customHeight="1" x14ac:dyDescent="0.2">
      <c r="B12" s="38">
        <v>2009</v>
      </c>
      <c r="C12" s="83">
        <v>69.787000000000006</v>
      </c>
      <c r="D12" s="83">
        <v>2.641</v>
      </c>
      <c r="E12" s="83">
        <v>1.827</v>
      </c>
      <c r="F12" s="83">
        <v>9.3320000000000007</v>
      </c>
      <c r="G12" s="83">
        <v>11.912000000000001</v>
      </c>
      <c r="H12" s="83">
        <v>3.55</v>
      </c>
      <c r="I12" s="83">
        <v>0.95199999999999996</v>
      </c>
      <c r="J12" s="84">
        <v>100</v>
      </c>
      <c r="K12" s="84">
        <v>233.28792000000001</v>
      </c>
    </row>
    <row r="13" spans="2:13" ht="12.75" customHeight="1" x14ac:dyDescent="0.2">
      <c r="B13" s="38">
        <v>2010</v>
      </c>
      <c r="C13" s="83">
        <v>70.507000000000005</v>
      </c>
      <c r="D13" s="83">
        <v>3.0459999999999998</v>
      </c>
      <c r="E13" s="83">
        <v>1.67</v>
      </c>
      <c r="F13" s="83">
        <v>9.2690000000000001</v>
      </c>
      <c r="G13" s="83">
        <v>11.026</v>
      </c>
      <c r="H13" s="83">
        <v>3.214</v>
      </c>
      <c r="I13" s="83">
        <v>1.268</v>
      </c>
      <c r="J13" s="84">
        <v>100</v>
      </c>
      <c r="K13" s="84">
        <v>232.42623999999998</v>
      </c>
    </row>
    <row r="14" spans="2:13" ht="12.75" customHeight="1" x14ac:dyDescent="0.2">
      <c r="B14" s="38">
        <v>2011</v>
      </c>
      <c r="C14" s="83">
        <v>68.506</v>
      </c>
      <c r="D14" s="83">
        <v>3.2730000000000001</v>
      </c>
      <c r="E14" s="83">
        <v>1.5569999999999999</v>
      </c>
      <c r="F14" s="83">
        <v>10.904999999999999</v>
      </c>
      <c r="G14" s="83">
        <v>10.702999999999999</v>
      </c>
      <c r="H14" s="83">
        <v>4.0869999999999997</v>
      </c>
      <c r="I14" s="83">
        <v>0.96799999999999997</v>
      </c>
      <c r="J14" s="84">
        <v>100</v>
      </c>
      <c r="K14" s="84">
        <v>241.546245</v>
      </c>
    </row>
    <row r="15" spans="2:13" ht="12.75" customHeight="1" x14ac:dyDescent="0.2">
      <c r="B15" s="38">
        <v>2012</v>
      </c>
      <c r="C15" s="83">
        <v>70.739999999999995</v>
      </c>
      <c r="D15" s="83">
        <v>1.9590000000000001</v>
      </c>
      <c r="E15" s="83">
        <v>1.762</v>
      </c>
      <c r="F15" s="83">
        <v>9.798</v>
      </c>
      <c r="G15" s="83">
        <v>10.807</v>
      </c>
      <c r="H15" s="83">
        <v>4.3979999999999997</v>
      </c>
      <c r="I15" s="83">
        <v>0.53500000000000003</v>
      </c>
      <c r="J15" s="84">
        <v>100</v>
      </c>
      <c r="K15" s="84">
        <v>249.52303000000001</v>
      </c>
    </row>
    <row r="16" spans="2:13" ht="12.75" customHeight="1" x14ac:dyDescent="0.2">
      <c r="B16" s="38">
        <v>2013</v>
      </c>
      <c r="C16" s="83">
        <v>68.344999999999999</v>
      </c>
      <c r="D16" s="83">
        <v>3.0830000000000002</v>
      </c>
      <c r="E16" s="83">
        <v>2.3090000000000002</v>
      </c>
      <c r="F16" s="83">
        <v>10.926</v>
      </c>
      <c r="G16" s="83">
        <v>10.37</v>
      </c>
      <c r="H16" s="83">
        <v>4.57</v>
      </c>
      <c r="I16" s="83">
        <v>0.39800000000000002</v>
      </c>
      <c r="J16" s="84">
        <v>100</v>
      </c>
      <c r="K16" s="84">
        <v>249.88516000000001</v>
      </c>
    </row>
    <row r="17" spans="2:11" ht="12.75" customHeight="1" x14ac:dyDescent="0.2">
      <c r="B17" s="38">
        <v>2014</v>
      </c>
      <c r="C17" s="83">
        <v>72.66</v>
      </c>
      <c r="D17" s="83">
        <v>1.907</v>
      </c>
      <c r="E17" s="83">
        <v>2.1749999999999998</v>
      </c>
      <c r="F17" s="83">
        <v>9.202</v>
      </c>
      <c r="G17" s="83">
        <v>9.8550000000000004</v>
      </c>
      <c r="H17" s="83">
        <v>3.823</v>
      </c>
      <c r="I17" s="83">
        <v>0.378</v>
      </c>
      <c r="J17" s="84">
        <v>100</v>
      </c>
      <c r="K17" s="84">
        <v>259.18662999999998</v>
      </c>
    </row>
    <row r="18" spans="2:11" ht="12.75" customHeight="1" x14ac:dyDescent="0.2">
      <c r="B18" s="38">
        <v>2015</v>
      </c>
      <c r="C18" s="83">
        <v>67.718999999999994</v>
      </c>
      <c r="D18" s="83">
        <v>2.58</v>
      </c>
      <c r="E18" s="83">
        <v>3.9329999999999998</v>
      </c>
      <c r="F18" s="83">
        <v>8.9670000000000005</v>
      </c>
      <c r="G18" s="83">
        <v>12.022</v>
      </c>
      <c r="H18" s="83">
        <v>3.74</v>
      </c>
      <c r="I18" s="83">
        <v>1.04</v>
      </c>
      <c r="J18" s="84">
        <v>100</v>
      </c>
      <c r="K18" s="84">
        <v>256.06772000000001</v>
      </c>
    </row>
    <row r="19" spans="2:11" ht="12.75" customHeight="1" x14ac:dyDescent="0.2">
      <c r="B19" s="38">
        <v>2016</v>
      </c>
      <c r="C19" s="83">
        <v>66.936189999999996</v>
      </c>
      <c r="D19" s="83">
        <v>2.85521</v>
      </c>
      <c r="E19" s="83">
        <v>3.4327200000000002</v>
      </c>
      <c r="F19" s="83">
        <v>9.5419400000000003</v>
      </c>
      <c r="G19" s="83">
        <v>12.862819999999999</v>
      </c>
      <c r="H19" s="83">
        <v>3.7050800000000002</v>
      </c>
      <c r="I19" s="83">
        <v>0.66603999999999997</v>
      </c>
      <c r="J19" s="84">
        <v>100</v>
      </c>
      <c r="K19" s="84">
        <v>258.94968618000001</v>
      </c>
    </row>
    <row r="20" spans="2:11" ht="12.75" customHeight="1" x14ac:dyDescent="0.2">
      <c r="B20" s="38">
        <v>2017</v>
      </c>
      <c r="C20" s="83">
        <v>66.79777</v>
      </c>
      <c r="D20" s="83">
        <v>3.71671</v>
      </c>
      <c r="E20" s="83">
        <v>3.9792299999999998</v>
      </c>
      <c r="F20" s="83">
        <v>10.80781</v>
      </c>
      <c r="G20" s="83">
        <v>9.7175200000000004</v>
      </c>
      <c r="H20" s="83">
        <v>4.5450499999999998</v>
      </c>
      <c r="I20" s="83">
        <v>0.43591000000000002</v>
      </c>
      <c r="J20" s="84">
        <v>100</v>
      </c>
      <c r="K20" s="84">
        <v>264.30898635</v>
      </c>
    </row>
    <row r="21" spans="2:11" x14ac:dyDescent="0.2">
      <c r="B21" s="38">
        <v>2018</v>
      </c>
      <c r="C21" s="83">
        <v>63.494373321533203</v>
      </c>
      <c r="D21" s="83">
        <v>4.2211313247680664</v>
      </c>
      <c r="E21" s="83">
        <v>4.4028997421264648</v>
      </c>
      <c r="F21" s="83">
        <v>9.8381242752075195</v>
      </c>
      <c r="G21" s="83">
        <v>12.096529960632324</v>
      </c>
      <c r="H21" s="83">
        <v>5.2076706886291504</v>
      </c>
      <c r="I21" s="83">
        <v>0.73926925659179688</v>
      </c>
      <c r="J21" s="84">
        <v>100</v>
      </c>
      <c r="K21" s="84">
        <v>265.58179282569887</v>
      </c>
    </row>
    <row r="22" spans="2:11" x14ac:dyDescent="0.2">
      <c r="B22" s="38">
        <v>2019</v>
      </c>
      <c r="C22" s="280">
        <v>64.351299999999995</v>
      </c>
      <c r="D22" s="280">
        <v>4.4297000000000004</v>
      </c>
      <c r="E22" s="280">
        <v>3.5425</v>
      </c>
      <c r="F22" s="280">
        <v>9.7912999999999997</v>
      </c>
      <c r="G22" s="280">
        <v>12.159800000000001</v>
      </c>
      <c r="H22" s="280">
        <v>4.8548</v>
      </c>
      <c r="I22" s="280">
        <v>0.87060000000000004</v>
      </c>
      <c r="J22" s="281">
        <v>100</v>
      </c>
      <c r="K22" s="224">
        <v>270.92829619999998</v>
      </c>
    </row>
    <row r="23" spans="2:11" x14ac:dyDescent="0.2">
      <c r="B23" s="38">
        <v>2020</v>
      </c>
      <c r="C23" s="280">
        <v>74.958694458007813</v>
      </c>
      <c r="D23" s="280">
        <v>1.3846511840820313</v>
      </c>
      <c r="E23" s="280">
        <v>2.6376936435699463</v>
      </c>
      <c r="F23" s="280">
        <v>8.6322746276855469</v>
      </c>
      <c r="G23" s="280">
        <v>9.6949472427368164</v>
      </c>
      <c r="H23" s="280">
        <v>2.5887572765350342</v>
      </c>
      <c r="I23" s="280">
        <v>0.10297905653715134</v>
      </c>
      <c r="J23" s="281">
        <v>100</v>
      </c>
      <c r="K23" s="224">
        <v>280.80905151367188</v>
      </c>
    </row>
    <row r="24" spans="2:11" x14ac:dyDescent="0.2">
      <c r="B24" s="38">
        <v>2021</v>
      </c>
      <c r="C24" s="280">
        <v>69.17022705078125</v>
      </c>
      <c r="D24" s="280">
        <v>3.8794844150543213</v>
      </c>
      <c r="E24" s="280">
        <v>4.2011561393737793</v>
      </c>
      <c r="F24" s="280">
        <v>9.4124555587768555</v>
      </c>
      <c r="G24" s="280">
        <v>9.6363496780395508</v>
      </c>
      <c r="H24" s="280">
        <v>3.4918360710144043</v>
      </c>
      <c r="I24" s="280">
        <v>0.20849403738975525</v>
      </c>
      <c r="J24" s="281">
        <v>100</v>
      </c>
      <c r="K24" s="224">
        <v>301.37664794921875</v>
      </c>
    </row>
    <row r="25" spans="2:11" x14ac:dyDescent="0.2">
      <c r="B25" s="38">
        <v>2022</v>
      </c>
      <c r="C25" s="280">
        <v>62.467067718505859</v>
      </c>
      <c r="D25" s="280">
        <v>3.6215431690216064</v>
      </c>
      <c r="E25" s="280">
        <v>5.37908935546875</v>
      </c>
      <c r="F25" s="280">
        <v>9.322108268737793</v>
      </c>
      <c r="G25" s="280">
        <v>11.300331115722656</v>
      </c>
      <c r="H25" s="280">
        <v>7.4409184455871582</v>
      </c>
      <c r="I25" s="280">
        <v>0.46894180774688721</v>
      </c>
      <c r="J25" s="281">
        <v>100</v>
      </c>
      <c r="K25" s="224">
        <v>292.87036088055373</v>
      </c>
    </row>
    <row r="26" spans="2:11" ht="6.75" customHeight="1" x14ac:dyDescent="0.2">
      <c r="B26" s="73"/>
      <c r="C26" s="74"/>
      <c r="D26" s="75"/>
      <c r="E26" s="75"/>
      <c r="F26" s="75"/>
      <c r="G26" s="75"/>
      <c r="H26" s="75"/>
      <c r="I26" s="75"/>
      <c r="J26" s="75"/>
      <c r="K26" s="44"/>
    </row>
    <row r="27" spans="2:11" x14ac:dyDescent="0.2">
      <c r="B27" s="45" t="s">
        <v>13</v>
      </c>
      <c r="C27" s="61"/>
      <c r="D27" s="61"/>
      <c r="E27" s="61"/>
      <c r="F27" s="61"/>
      <c r="G27" s="61"/>
      <c r="H27" s="61"/>
      <c r="I27" s="61"/>
      <c r="J27" s="61"/>
      <c r="K27" s="63"/>
    </row>
    <row r="28" spans="2:11" x14ac:dyDescent="0.2">
      <c r="B28" s="182" t="s">
        <v>204</v>
      </c>
    </row>
    <row r="29" spans="2:11" x14ac:dyDescent="0.2">
      <c r="B29" s="182" t="s">
        <v>205</v>
      </c>
    </row>
    <row r="30" spans="2:11" x14ac:dyDescent="0.2">
      <c r="B30" s="53" t="s">
        <v>71</v>
      </c>
      <c r="C30" s="53"/>
    </row>
    <row r="31" spans="2:11" x14ac:dyDescent="0.2">
      <c r="B31" s="85" t="s">
        <v>72</v>
      </c>
      <c r="C31" s="53"/>
    </row>
    <row r="32" spans="2:11" x14ac:dyDescent="0.2">
      <c r="B32" s="85" t="s">
        <v>329</v>
      </c>
      <c r="C32" s="53"/>
    </row>
    <row r="33" spans="2:3" x14ac:dyDescent="0.2">
      <c r="B33" s="85" t="s">
        <v>310</v>
      </c>
      <c r="C33" s="53"/>
    </row>
    <row r="34" spans="2:3" x14ac:dyDescent="0.2">
      <c r="B34" s="85" t="s">
        <v>311</v>
      </c>
      <c r="C34" s="53"/>
    </row>
    <row r="35" spans="2:3" x14ac:dyDescent="0.2">
      <c r="B35" s="52" t="s">
        <v>354</v>
      </c>
      <c r="C35" s="53"/>
    </row>
    <row r="36" spans="2:3" x14ac:dyDescent="0.2">
      <c r="B36" s="45" t="s">
        <v>73</v>
      </c>
    </row>
    <row r="38" spans="2:3" x14ac:dyDescent="0.2">
      <c r="B38" s="34"/>
    </row>
  </sheetData>
  <mergeCells count="2">
    <mergeCell ref="B2:K2"/>
    <mergeCell ref="B3:K3"/>
  </mergeCells>
  <printOptions horizontalCentered="1"/>
  <pageMargins left="0.70866141732283472" right="0.70866141732283472" top="0.74803149606299213" bottom="0.74803149606299213" header="0.31496062992125984" footer="0.31496062992125984"/>
  <pageSetup scale="1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FFB823-7770-46A1-9A1D-0C782D1C1117}">
  <sheetPr codeName="Hoja8">
    <tabColor theme="0" tint="-0.499984740745262"/>
    <pageSetUpPr fitToPage="1"/>
  </sheetPr>
  <dimension ref="A1:K31"/>
  <sheetViews>
    <sheetView showGridLines="0" zoomScale="85" zoomScaleNormal="85" zoomScaleSheetLayoutView="100" workbookViewId="0"/>
  </sheetViews>
  <sheetFormatPr baseColWidth="10" defaultRowHeight="12.75" x14ac:dyDescent="0.2"/>
  <cols>
    <col min="1" max="1" width="5.7109375" style="34" customWidth="1"/>
    <col min="2" max="2" width="11.5703125" style="34" customWidth="1"/>
    <col min="3" max="8" width="11.42578125" style="34"/>
    <col min="9" max="9" width="21.42578125" style="34" customWidth="1"/>
    <col min="10" max="16384" width="11.42578125" style="34"/>
  </cols>
  <sheetData>
    <row r="1" spans="1:11" x14ac:dyDescent="0.2">
      <c r="A1" s="32"/>
      <c r="B1" s="32"/>
      <c r="C1" s="32"/>
      <c r="D1" s="32"/>
      <c r="E1" s="32"/>
      <c r="F1" s="32"/>
      <c r="G1" s="32"/>
      <c r="H1" s="32"/>
      <c r="I1" s="32"/>
    </row>
    <row r="2" spans="1:11" ht="35.25" customHeight="1" x14ac:dyDescent="0.2">
      <c r="A2" s="32"/>
      <c r="B2" s="315" t="s">
        <v>360</v>
      </c>
      <c r="C2" s="315"/>
      <c r="D2" s="315"/>
      <c r="E2" s="315"/>
      <c r="F2" s="315"/>
      <c r="G2" s="315"/>
      <c r="H2" s="315"/>
      <c r="I2" s="315"/>
      <c r="K2" s="148"/>
    </row>
    <row r="3" spans="1:11" ht="15.75" x14ac:dyDescent="0.25">
      <c r="A3" s="32"/>
      <c r="B3" s="310" t="s">
        <v>21</v>
      </c>
      <c r="C3" s="310"/>
      <c r="D3" s="310"/>
      <c r="E3" s="310"/>
      <c r="F3" s="310"/>
      <c r="G3" s="310"/>
      <c r="H3" s="310"/>
      <c r="I3" s="310"/>
    </row>
    <row r="4" spans="1:11" x14ac:dyDescent="0.2">
      <c r="A4" s="32"/>
      <c r="B4" s="35"/>
      <c r="C4" s="35"/>
      <c r="D4" s="35"/>
      <c r="E4" s="35"/>
      <c r="F4" s="35"/>
      <c r="G4" s="35"/>
      <c r="H4" s="35"/>
      <c r="I4" s="35"/>
    </row>
    <row r="5" spans="1:11" ht="35.25" customHeight="1" x14ac:dyDescent="0.2">
      <c r="A5" s="32"/>
      <c r="B5" s="36" t="s">
        <v>1</v>
      </c>
      <c r="C5" s="36" t="s">
        <v>74</v>
      </c>
      <c r="D5" s="36" t="s">
        <v>75</v>
      </c>
      <c r="E5" s="36" t="s">
        <v>76</v>
      </c>
      <c r="F5" s="36" t="s">
        <v>77</v>
      </c>
      <c r="G5" s="36" t="s">
        <v>78</v>
      </c>
      <c r="H5" s="36" t="s">
        <v>36</v>
      </c>
      <c r="I5" s="36" t="s">
        <v>79</v>
      </c>
    </row>
    <row r="6" spans="1:11" ht="6" customHeight="1" x14ac:dyDescent="0.2">
      <c r="A6" s="32"/>
      <c r="B6" s="69"/>
      <c r="C6" s="69"/>
      <c r="D6" s="69"/>
      <c r="E6" s="69"/>
      <c r="F6" s="69"/>
      <c r="G6" s="69"/>
      <c r="H6" s="69"/>
      <c r="I6" s="69"/>
    </row>
    <row r="7" spans="1:11" x14ac:dyDescent="0.2">
      <c r="A7" s="32"/>
      <c r="B7" s="38">
        <v>2004</v>
      </c>
      <c r="C7" s="58">
        <v>2</v>
      </c>
      <c r="D7" s="58">
        <v>37.6</v>
      </c>
      <c r="E7" s="58">
        <v>31.2</v>
      </c>
      <c r="F7" s="58">
        <v>22.4</v>
      </c>
      <c r="G7" s="58">
        <v>6.8</v>
      </c>
      <c r="H7" s="58">
        <v>100</v>
      </c>
      <c r="I7" s="86">
        <v>225.6</v>
      </c>
    </row>
    <row r="8" spans="1:11" x14ac:dyDescent="0.2">
      <c r="A8" s="32"/>
      <c r="B8" s="38">
        <v>2005</v>
      </c>
      <c r="C8" s="58">
        <v>2.8</v>
      </c>
      <c r="D8" s="58">
        <v>35</v>
      </c>
      <c r="E8" s="58">
        <v>32.4</v>
      </c>
      <c r="F8" s="58">
        <v>22.5</v>
      </c>
      <c r="G8" s="58">
        <v>7.2</v>
      </c>
      <c r="H8" s="58">
        <v>100</v>
      </c>
      <c r="I8" s="86">
        <v>215.2</v>
      </c>
    </row>
    <row r="9" spans="1:11" x14ac:dyDescent="0.2">
      <c r="A9" s="32"/>
      <c r="B9" s="38">
        <v>2006</v>
      </c>
      <c r="C9" s="58">
        <v>3.2</v>
      </c>
      <c r="D9" s="58">
        <v>33</v>
      </c>
      <c r="E9" s="58">
        <v>33</v>
      </c>
      <c r="F9" s="58">
        <v>23.4</v>
      </c>
      <c r="G9" s="58">
        <v>7.4</v>
      </c>
      <c r="H9" s="58">
        <v>100</v>
      </c>
      <c r="I9" s="86">
        <v>217.8</v>
      </c>
    </row>
    <row r="10" spans="1:11" x14ac:dyDescent="0.2">
      <c r="A10" s="32"/>
      <c r="B10" s="38">
        <v>2007</v>
      </c>
      <c r="C10" s="58">
        <v>3.7</v>
      </c>
      <c r="D10" s="58">
        <v>35.299999999999997</v>
      </c>
      <c r="E10" s="58">
        <v>30.9</v>
      </c>
      <c r="F10" s="58">
        <v>22.6</v>
      </c>
      <c r="G10" s="58">
        <v>7.4</v>
      </c>
      <c r="H10" s="58">
        <v>100</v>
      </c>
      <c r="I10" s="86">
        <v>226.4</v>
      </c>
    </row>
    <row r="11" spans="1:11" x14ac:dyDescent="0.2">
      <c r="A11" s="32"/>
      <c r="B11" s="38">
        <v>2008</v>
      </c>
      <c r="C11" s="58">
        <v>4.7</v>
      </c>
      <c r="D11" s="58">
        <v>34</v>
      </c>
      <c r="E11" s="58">
        <v>31.4</v>
      </c>
      <c r="F11" s="58">
        <v>22.9</v>
      </c>
      <c r="G11" s="58">
        <v>7</v>
      </c>
      <c r="H11" s="58">
        <v>100</v>
      </c>
      <c r="I11" s="86">
        <v>229.5</v>
      </c>
    </row>
    <row r="12" spans="1:11" x14ac:dyDescent="0.2">
      <c r="A12" s="32"/>
      <c r="B12" s="38">
        <v>2009</v>
      </c>
      <c r="C12" s="58">
        <v>5</v>
      </c>
      <c r="D12" s="58">
        <v>32.6</v>
      </c>
      <c r="E12" s="58">
        <v>32.9</v>
      </c>
      <c r="F12" s="58">
        <v>22.5</v>
      </c>
      <c r="G12" s="58">
        <v>7.1</v>
      </c>
      <c r="H12" s="58">
        <v>100</v>
      </c>
      <c r="I12" s="86">
        <v>233.3</v>
      </c>
    </row>
    <row r="13" spans="1:11" x14ac:dyDescent="0.2">
      <c r="A13" s="32"/>
      <c r="B13" s="38">
        <v>2010</v>
      </c>
      <c r="C13" s="58">
        <v>4</v>
      </c>
      <c r="D13" s="58">
        <v>33.5</v>
      </c>
      <c r="E13" s="58">
        <v>32.9</v>
      </c>
      <c r="F13" s="58">
        <v>22.6</v>
      </c>
      <c r="G13" s="58">
        <v>6.9</v>
      </c>
      <c r="H13" s="58">
        <v>100</v>
      </c>
      <c r="I13" s="86">
        <v>232.4</v>
      </c>
    </row>
    <row r="14" spans="1:11" x14ac:dyDescent="0.2">
      <c r="A14" s="32"/>
      <c r="B14" s="38">
        <v>2011</v>
      </c>
      <c r="C14" s="58">
        <v>4.9000000000000004</v>
      </c>
      <c r="D14" s="58">
        <v>32.1</v>
      </c>
      <c r="E14" s="58">
        <v>34.299999999999997</v>
      </c>
      <c r="F14" s="58">
        <v>22.1</v>
      </c>
      <c r="G14" s="58">
        <v>6.6</v>
      </c>
      <c r="H14" s="58">
        <v>100</v>
      </c>
      <c r="I14" s="86">
        <v>241.5</v>
      </c>
    </row>
    <row r="15" spans="1:11" x14ac:dyDescent="0.2">
      <c r="A15" s="32"/>
      <c r="B15" s="38">
        <v>2012</v>
      </c>
      <c r="C15" s="58">
        <v>4.5999999999999996</v>
      </c>
      <c r="D15" s="58">
        <v>33.5</v>
      </c>
      <c r="E15" s="58">
        <v>33.4</v>
      </c>
      <c r="F15" s="58">
        <v>21.8</v>
      </c>
      <c r="G15" s="58">
        <v>6.8</v>
      </c>
      <c r="H15" s="58">
        <v>100</v>
      </c>
      <c r="I15" s="86">
        <v>249.5</v>
      </c>
    </row>
    <row r="16" spans="1:11" x14ac:dyDescent="0.2">
      <c r="A16" s="32"/>
      <c r="B16" s="38">
        <v>2013</v>
      </c>
      <c r="C16" s="58">
        <v>5.2</v>
      </c>
      <c r="D16" s="58">
        <v>31.6</v>
      </c>
      <c r="E16" s="58">
        <v>34.4</v>
      </c>
      <c r="F16" s="58">
        <v>22.1</v>
      </c>
      <c r="G16" s="58">
        <v>6.7</v>
      </c>
      <c r="H16" s="58">
        <v>100</v>
      </c>
      <c r="I16" s="86">
        <v>249.9</v>
      </c>
    </row>
    <row r="17" spans="1:9" x14ac:dyDescent="0.2">
      <c r="A17" s="32"/>
      <c r="B17" s="38">
        <v>2014</v>
      </c>
      <c r="C17" s="58">
        <v>4.5999999999999996</v>
      </c>
      <c r="D17" s="58">
        <v>32.799999999999997</v>
      </c>
      <c r="E17" s="58">
        <v>34.200000000000003</v>
      </c>
      <c r="F17" s="58">
        <v>21.7</v>
      </c>
      <c r="G17" s="58">
        <v>6.6</v>
      </c>
      <c r="H17" s="58">
        <v>100</v>
      </c>
      <c r="I17" s="86">
        <v>259.2</v>
      </c>
    </row>
    <row r="18" spans="1:9" x14ac:dyDescent="0.2">
      <c r="A18" s="32"/>
      <c r="B18" s="38">
        <v>2015</v>
      </c>
      <c r="C18" s="58">
        <v>3.28</v>
      </c>
      <c r="D18" s="58">
        <v>32.282200000000003</v>
      </c>
      <c r="E18" s="58">
        <v>35.549500000000002</v>
      </c>
      <c r="F18" s="58">
        <v>22.307500000000001</v>
      </c>
      <c r="G18" s="58">
        <v>6.5808</v>
      </c>
      <c r="H18" s="58">
        <v>100</v>
      </c>
      <c r="I18" s="86">
        <v>256.06772000000001</v>
      </c>
    </row>
    <row r="19" spans="1:9" x14ac:dyDescent="0.2">
      <c r="A19" s="32"/>
      <c r="B19" s="38">
        <v>2016</v>
      </c>
      <c r="C19" s="58">
        <v>4.5331299999999999</v>
      </c>
      <c r="D19" s="58">
        <v>30.597049999999999</v>
      </c>
      <c r="E19" s="58">
        <v>35.107889999999998</v>
      </c>
      <c r="F19" s="58">
        <v>22.737690000000001</v>
      </c>
      <c r="G19" s="58">
        <v>7.0242399999999998</v>
      </c>
      <c r="H19" s="58">
        <v>100</v>
      </c>
      <c r="I19" s="86">
        <v>258.94968618000001</v>
      </c>
    </row>
    <row r="20" spans="1:9" x14ac:dyDescent="0.2">
      <c r="A20" s="32"/>
      <c r="B20" s="38">
        <v>2017</v>
      </c>
      <c r="C20" s="58">
        <v>3.6982200000000001</v>
      </c>
      <c r="D20" s="58">
        <v>29.29147</v>
      </c>
      <c r="E20" s="58">
        <v>37.583680000000001</v>
      </c>
      <c r="F20" s="58">
        <v>22.577660000000002</v>
      </c>
      <c r="G20" s="58">
        <v>6.8489699999999996</v>
      </c>
      <c r="H20" s="58">
        <v>100</v>
      </c>
      <c r="I20" s="86">
        <v>264.30898635</v>
      </c>
    </row>
    <row r="21" spans="1:9" x14ac:dyDescent="0.2">
      <c r="A21" s="32"/>
      <c r="B21" s="38">
        <v>2018</v>
      </c>
      <c r="C21" s="58">
        <v>3.3998396396636963</v>
      </c>
      <c r="D21" s="58">
        <v>28.742475509643555</v>
      </c>
      <c r="E21" s="58">
        <v>38.078601837158203</v>
      </c>
      <c r="F21" s="58">
        <v>22.63438606262207</v>
      </c>
      <c r="G21" s="58">
        <v>7.1446957588195801</v>
      </c>
      <c r="H21" s="58">
        <v>100</v>
      </c>
      <c r="I21" s="86">
        <v>265.58179282569887</v>
      </c>
    </row>
    <row r="22" spans="1:9" x14ac:dyDescent="0.2">
      <c r="A22" s="32"/>
      <c r="B22" s="38">
        <v>2019</v>
      </c>
      <c r="C22" s="224">
        <v>3.8845138549804688</v>
      </c>
      <c r="D22" s="224">
        <v>27.685514450073242</v>
      </c>
      <c r="E22" s="224">
        <v>38.024394989013672</v>
      </c>
      <c r="F22" s="224">
        <v>23.513666152954102</v>
      </c>
      <c r="G22" s="224">
        <v>6.8919095993041992</v>
      </c>
      <c r="H22" s="224">
        <v>100</v>
      </c>
      <c r="I22" s="228">
        <v>270.92829619999998</v>
      </c>
    </row>
    <row r="23" spans="1:9" x14ac:dyDescent="0.2">
      <c r="A23" s="32"/>
      <c r="B23" s="38">
        <v>2020</v>
      </c>
      <c r="C23" s="224">
        <v>2.9296374320983887</v>
      </c>
      <c r="D23" s="224">
        <v>38.175655364990234</v>
      </c>
      <c r="E23" s="224">
        <v>29.323362350463867</v>
      </c>
      <c r="F23" s="224">
        <v>22.820138931274414</v>
      </c>
      <c r="G23" s="224">
        <v>6.7512054443359375</v>
      </c>
      <c r="H23" s="224">
        <v>100</v>
      </c>
      <c r="I23" s="228">
        <v>280.80905151367188</v>
      </c>
    </row>
    <row r="24" spans="1:9" x14ac:dyDescent="0.2">
      <c r="A24" s="32"/>
      <c r="B24" s="38">
        <v>2021</v>
      </c>
      <c r="C24" s="224">
        <v>3.5882461071014404</v>
      </c>
      <c r="D24" s="224">
        <v>37.808074951171875</v>
      </c>
      <c r="E24" s="224">
        <v>29.406501770019531</v>
      </c>
      <c r="F24" s="224">
        <v>22.087745666503906</v>
      </c>
      <c r="G24" s="224">
        <v>7.109431266784668</v>
      </c>
      <c r="H24" s="224">
        <v>100</v>
      </c>
      <c r="I24" s="228">
        <v>301.37664794921875</v>
      </c>
    </row>
    <row r="25" spans="1:9" x14ac:dyDescent="0.2">
      <c r="A25" s="32"/>
      <c r="B25" s="38">
        <v>2022</v>
      </c>
      <c r="C25" s="224">
        <v>2.2406141757965088</v>
      </c>
      <c r="D25" s="224">
        <v>36.451847076416016</v>
      </c>
      <c r="E25" s="224">
        <v>31.496122360229492</v>
      </c>
      <c r="F25" s="224">
        <v>23.174457550048828</v>
      </c>
      <c r="G25" s="224">
        <v>6.6369595527648926</v>
      </c>
      <c r="H25" s="224">
        <v>100</v>
      </c>
      <c r="I25" s="228">
        <v>292.87036088055373</v>
      </c>
    </row>
    <row r="26" spans="1:9" ht="4.5" customHeight="1" x14ac:dyDescent="0.2">
      <c r="A26" s="32"/>
      <c r="B26" s="73"/>
      <c r="C26" s="74"/>
      <c r="D26" s="75"/>
      <c r="E26" s="75"/>
      <c r="F26" s="75"/>
      <c r="G26" s="75"/>
      <c r="H26" s="75"/>
      <c r="I26" s="75"/>
    </row>
    <row r="27" spans="1:9" x14ac:dyDescent="0.2">
      <c r="A27" s="33"/>
      <c r="B27" s="45" t="s">
        <v>13</v>
      </c>
      <c r="C27" s="45"/>
      <c r="D27" s="33"/>
      <c r="E27" s="33"/>
      <c r="F27" s="33"/>
      <c r="G27" s="33"/>
      <c r="H27" s="33"/>
      <c r="I27" s="33"/>
    </row>
    <row r="28" spans="1:9" x14ac:dyDescent="0.2">
      <c r="A28" s="33"/>
      <c r="B28" s="78" t="s">
        <v>54</v>
      </c>
      <c r="C28" s="45"/>
      <c r="D28" s="33"/>
      <c r="E28" s="33"/>
      <c r="F28" s="33"/>
      <c r="G28" s="33"/>
      <c r="H28" s="33"/>
      <c r="I28" s="33"/>
    </row>
    <row r="29" spans="1:9" x14ac:dyDescent="0.2">
      <c r="A29" s="33"/>
      <c r="B29" s="53" t="s">
        <v>80</v>
      </c>
      <c r="C29" s="33"/>
      <c r="D29" s="33"/>
      <c r="E29" s="33"/>
      <c r="F29" s="33"/>
      <c r="G29" s="33"/>
      <c r="H29" s="33"/>
      <c r="I29" s="33"/>
    </row>
    <row r="30" spans="1:9" x14ac:dyDescent="0.2">
      <c r="A30" s="33"/>
      <c r="B30" s="104" t="s">
        <v>354</v>
      </c>
      <c r="C30" s="33"/>
      <c r="D30" s="33"/>
      <c r="E30" s="33"/>
      <c r="F30" s="33"/>
      <c r="G30" s="33"/>
      <c r="H30" s="33"/>
      <c r="I30" s="33"/>
    </row>
    <row r="31" spans="1:9" x14ac:dyDescent="0.2">
      <c r="A31" s="33"/>
      <c r="B31" s="87" t="s">
        <v>73</v>
      </c>
      <c r="C31" s="33"/>
      <c r="D31" s="55"/>
      <c r="E31" s="33"/>
      <c r="F31" s="33"/>
      <c r="G31" s="33"/>
      <c r="H31" s="33"/>
      <c r="I31" s="33"/>
    </row>
  </sheetData>
  <mergeCells count="2">
    <mergeCell ref="B2:I2"/>
    <mergeCell ref="B3:I3"/>
  </mergeCells>
  <conditionalFormatting sqref="C66:G91">
    <cfRule type="cellIs" dxfId="202" priority="1" operator="greaterThan">
      <formula>13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1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C696D4-B6A9-494B-9FC0-2AC4CEE5ED21}">
  <sheetPr codeName="Hoja9">
    <tabColor theme="0" tint="-0.499984740745262"/>
    <pageSetUpPr fitToPage="1"/>
  </sheetPr>
  <dimension ref="A1:K68"/>
  <sheetViews>
    <sheetView showGridLines="0" zoomScale="85" zoomScaleNormal="85" zoomScaleSheetLayoutView="85" workbookViewId="0"/>
  </sheetViews>
  <sheetFormatPr baseColWidth="10" defaultRowHeight="12.75" x14ac:dyDescent="0.2"/>
  <cols>
    <col min="1" max="1" width="5.7109375" style="34" customWidth="1"/>
    <col min="2" max="2" width="21.42578125" style="34" customWidth="1"/>
    <col min="3" max="5" width="13.7109375" style="34" customWidth="1"/>
    <col min="6" max="6" width="15.85546875" style="34" customWidth="1"/>
    <col min="7" max="7" width="15.42578125" style="34" customWidth="1"/>
    <col min="8" max="8" width="11" style="34" customWidth="1"/>
    <col min="9" max="9" width="15.7109375" style="34" customWidth="1"/>
    <col min="10" max="16384" width="11.42578125" style="34"/>
  </cols>
  <sheetData>
    <row r="1" spans="1:11" x14ac:dyDescent="0.2">
      <c r="A1" s="32"/>
      <c r="B1" s="32"/>
      <c r="C1" s="32"/>
      <c r="D1" s="32"/>
      <c r="E1" s="32"/>
      <c r="F1" s="32"/>
      <c r="G1" s="32"/>
      <c r="H1" s="32"/>
      <c r="I1" s="32"/>
    </row>
    <row r="2" spans="1:11" ht="15.75" x14ac:dyDescent="0.2">
      <c r="A2" s="32"/>
      <c r="B2" s="315" t="s">
        <v>361</v>
      </c>
      <c r="C2" s="315"/>
      <c r="D2" s="315"/>
      <c r="E2" s="315"/>
      <c r="F2" s="315"/>
      <c r="G2" s="315"/>
      <c r="H2" s="315"/>
      <c r="I2" s="315"/>
      <c r="K2" s="148"/>
    </row>
    <row r="3" spans="1:11" ht="15.75" x14ac:dyDescent="0.25">
      <c r="A3" s="32"/>
      <c r="B3" s="310" t="s">
        <v>21</v>
      </c>
      <c r="C3" s="310"/>
      <c r="D3" s="310"/>
      <c r="E3" s="310"/>
      <c r="F3" s="310"/>
      <c r="G3" s="310"/>
      <c r="H3" s="310"/>
      <c r="I3" s="310"/>
    </row>
    <row r="4" spans="1:11" ht="5.0999999999999996" customHeight="1" x14ac:dyDescent="0.2">
      <c r="A4" s="32"/>
      <c r="B4" s="35"/>
      <c r="C4" s="35"/>
      <c r="D4" s="35"/>
      <c r="E4" s="35"/>
      <c r="F4" s="35"/>
      <c r="G4" s="35"/>
      <c r="H4" s="35"/>
      <c r="I4" s="35"/>
    </row>
    <row r="5" spans="1:11" ht="45" customHeight="1" x14ac:dyDescent="0.2">
      <c r="A5" s="32"/>
      <c r="B5" s="36" t="s">
        <v>1</v>
      </c>
      <c r="C5" s="36" t="s">
        <v>81</v>
      </c>
      <c r="D5" s="36" t="s">
        <v>210</v>
      </c>
      <c r="E5" s="36" t="s">
        <v>83</v>
      </c>
      <c r="F5" s="36" t="s">
        <v>211</v>
      </c>
      <c r="G5" s="36" t="s">
        <v>212</v>
      </c>
      <c r="H5" s="36" t="s">
        <v>36</v>
      </c>
      <c r="I5" s="36" t="s">
        <v>51</v>
      </c>
    </row>
    <row r="6" spans="1:11" ht="5.0999999999999996" customHeight="1" x14ac:dyDescent="0.2">
      <c r="A6" s="32"/>
      <c r="B6" s="69"/>
      <c r="C6" s="69"/>
      <c r="D6" s="69"/>
      <c r="E6" s="69"/>
      <c r="F6" s="69"/>
      <c r="G6" s="69"/>
      <c r="H6" s="69"/>
      <c r="I6" s="69"/>
    </row>
    <row r="7" spans="1:11" ht="12.75" customHeight="1" x14ac:dyDescent="0.2">
      <c r="A7" s="32"/>
      <c r="B7" s="38">
        <v>2004</v>
      </c>
      <c r="C7" s="70">
        <v>18.317</v>
      </c>
      <c r="D7" s="70">
        <v>44.12</v>
      </c>
      <c r="E7" s="70">
        <v>30.338999999999999</v>
      </c>
      <c r="F7" s="70">
        <v>4.6520000000000001</v>
      </c>
      <c r="G7" s="70">
        <v>2.573</v>
      </c>
      <c r="H7" s="86">
        <v>100</v>
      </c>
      <c r="I7" s="86">
        <v>225.6</v>
      </c>
      <c r="J7" s="88"/>
    </row>
    <row r="8" spans="1:11" x14ac:dyDescent="0.2">
      <c r="A8" s="32"/>
      <c r="B8" s="38">
        <v>2005</v>
      </c>
      <c r="C8" s="70">
        <v>20.489000000000001</v>
      </c>
      <c r="D8" s="70">
        <v>43.564999999999998</v>
      </c>
      <c r="E8" s="70">
        <v>27.166</v>
      </c>
      <c r="F8" s="70">
        <v>4.9429999999999996</v>
      </c>
      <c r="G8" s="70">
        <v>3.8359999999999999</v>
      </c>
      <c r="H8" s="86">
        <v>100</v>
      </c>
      <c r="I8" s="86">
        <v>215.2</v>
      </c>
      <c r="J8" s="88"/>
    </row>
    <row r="9" spans="1:11" x14ac:dyDescent="0.2">
      <c r="A9" s="32"/>
      <c r="B9" s="38">
        <v>2006</v>
      </c>
      <c r="C9" s="70">
        <v>19.036000000000001</v>
      </c>
      <c r="D9" s="70">
        <v>44.154000000000003</v>
      </c>
      <c r="E9" s="70">
        <v>27.876999999999999</v>
      </c>
      <c r="F9" s="70">
        <v>6.25</v>
      </c>
      <c r="G9" s="70">
        <v>2.6829999999999998</v>
      </c>
      <c r="H9" s="86">
        <v>100</v>
      </c>
      <c r="I9" s="86">
        <v>217.8</v>
      </c>
      <c r="J9" s="88"/>
    </row>
    <row r="10" spans="1:11" x14ac:dyDescent="0.2">
      <c r="A10" s="32"/>
      <c r="B10" s="38">
        <v>2007</v>
      </c>
      <c r="C10" s="70">
        <v>14.36</v>
      </c>
      <c r="D10" s="70">
        <v>40.845999999999997</v>
      </c>
      <c r="E10" s="70">
        <v>34.557000000000002</v>
      </c>
      <c r="F10" s="70">
        <v>5.5339999999999998</v>
      </c>
      <c r="G10" s="70">
        <v>4.7030000000000003</v>
      </c>
      <c r="H10" s="86">
        <v>100</v>
      </c>
      <c r="I10" s="86">
        <v>226.4</v>
      </c>
      <c r="J10" s="88"/>
    </row>
    <row r="11" spans="1:11" x14ac:dyDescent="0.2">
      <c r="A11" s="32"/>
      <c r="B11" s="38">
        <v>2008</v>
      </c>
      <c r="C11" s="70">
        <v>13.651999999999999</v>
      </c>
      <c r="D11" s="70">
        <v>41.116</v>
      </c>
      <c r="E11" s="70">
        <v>34.311</v>
      </c>
      <c r="F11" s="70">
        <v>6.1420000000000003</v>
      </c>
      <c r="G11" s="70">
        <v>4.7789999999999999</v>
      </c>
      <c r="H11" s="86">
        <v>100</v>
      </c>
      <c r="I11" s="86">
        <v>229.5</v>
      </c>
      <c r="J11" s="88"/>
    </row>
    <row r="12" spans="1:11" x14ac:dyDescent="0.2">
      <c r="A12" s="32"/>
      <c r="B12" s="38">
        <v>2009</v>
      </c>
      <c r="C12" s="70">
        <v>12.226000000000001</v>
      </c>
      <c r="D12" s="70">
        <v>39.930999999999997</v>
      </c>
      <c r="E12" s="70">
        <v>36.323</v>
      </c>
      <c r="F12" s="70">
        <v>6.242</v>
      </c>
      <c r="G12" s="70">
        <v>5.2779999999999996</v>
      </c>
      <c r="H12" s="86">
        <v>100</v>
      </c>
      <c r="I12" s="86">
        <v>233.3</v>
      </c>
      <c r="J12" s="88"/>
    </row>
    <row r="13" spans="1:11" x14ac:dyDescent="0.2">
      <c r="A13" s="32"/>
      <c r="B13" s="38">
        <v>2010</v>
      </c>
      <c r="C13" s="70">
        <v>13.048999999999999</v>
      </c>
      <c r="D13" s="70">
        <v>39.631999999999998</v>
      </c>
      <c r="E13" s="70">
        <v>35.640999999999998</v>
      </c>
      <c r="F13" s="70">
        <v>6.2990000000000004</v>
      </c>
      <c r="G13" s="70">
        <v>5.3789999999999996</v>
      </c>
      <c r="H13" s="86">
        <v>100</v>
      </c>
      <c r="I13" s="86">
        <v>232.4</v>
      </c>
      <c r="J13" s="88"/>
    </row>
    <row r="14" spans="1:11" x14ac:dyDescent="0.2">
      <c r="A14" s="32"/>
      <c r="B14" s="38">
        <v>2011</v>
      </c>
      <c r="C14" s="70">
        <v>11.327</v>
      </c>
      <c r="D14" s="70">
        <v>39.012999999999998</v>
      </c>
      <c r="E14" s="70">
        <v>36.798999999999999</v>
      </c>
      <c r="F14" s="70">
        <v>6.6210000000000004</v>
      </c>
      <c r="G14" s="70">
        <v>6.2389999999999999</v>
      </c>
      <c r="H14" s="86">
        <v>100</v>
      </c>
      <c r="I14" s="86">
        <v>241.5</v>
      </c>
      <c r="J14" s="88"/>
    </row>
    <row r="15" spans="1:11" x14ac:dyDescent="0.2">
      <c r="A15" s="32"/>
      <c r="B15" s="38">
        <v>2012</v>
      </c>
      <c r="C15" s="70">
        <v>10.382</v>
      </c>
      <c r="D15" s="70">
        <v>37.889000000000003</v>
      </c>
      <c r="E15" s="70">
        <v>39.564999999999998</v>
      </c>
      <c r="F15" s="70">
        <v>6.2069999999999999</v>
      </c>
      <c r="G15" s="70">
        <v>5.9569999999999999</v>
      </c>
      <c r="H15" s="86">
        <v>100</v>
      </c>
      <c r="I15" s="86">
        <v>249.5</v>
      </c>
      <c r="J15" s="88"/>
    </row>
    <row r="16" spans="1:11" x14ac:dyDescent="0.2">
      <c r="A16" s="32"/>
      <c r="B16" s="38">
        <v>2013</v>
      </c>
      <c r="C16" s="70">
        <v>9.7829999999999995</v>
      </c>
      <c r="D16" s="70">
        <v>36.5</v>
      </c>
      <c r="E16" s="70">
        <v>41.345999999999997</v>
      </c>
      <c r="F16" s="70">
        <v>5.8070000000000004</v>
      </c>
      <c r="G16" s="70">
        <v>6.5629999999999997</v>
      </c>
      <c r="H16" s="86">
        <v>100</v>
      </c>
      <c r="I16" s="86">
        <v>249.9</v>
      </c>
      <c r="J16" s="88"/>
    </row>
    <row r="17" spans="1:10" x14ac:dyDescent="0.2">
      <c r="A17" s="32"/>
      <c r="B17" s="38">
        <v>2014</v>
      </c>
      <c r="C17" s="70">
        <v>10.679</v>
      </c>
      <c r="D17" s="70">
        <v>37.796999999999997</v>
      </c>
      <c r="E17" s="70">
        <v>40.101999999999997</v>
      </c>
      <c r="F17" s="70">
        <v>6.4249999999999998</v>
      </c>
      <c r="G17" s="70">
        <v>4.9980000000000002</v>
      </c>
      <c r="H17" s="86">
        <v>100</v>
      </c>
      <c r="I17" s="86">
        <v>259.2</v>
      </c>
      <c r="J17" s="88"/>
    </row>
    <row r="18" spans="1:10" x14ac:dyDescent="0.2">
      <c r="A18" s="32"/>
      <c r="B18" s="38">
        <v>2015</v>
      </c>
      <c r="C18" s="70">
        <v>10.587999999999999</v>
      </c>
      <c r="D18" s="70">
        <v>33.046999999999997</v>
      </c>
      <c r="E18" s="70">
        <v>42.651000000000003</v>
      </c>
      <c r="F18" s="70">
        <v>6.3339999999999996</v>
      </c>
      <c r="G18" s="70">
        <v>7.3810000000000002</v>
      </c>
      <c r="H18" s="86">
        <v>100</v>
      </c>
      <c r="I18" s="86">
        <v>256.06772000000001</v>
      </c>
      <c r="J18" s="88"/>
    </row>
    <row r="19" spans="1:10" x14ac:dyDescent="0.2">
      <c r="A19" s="32"/>
      <c r="B19" s="38">
        <v>2016</v>
      </c>
      <c r="C19" s="70">
        <v>9.4819999999999993</v>
      </c>
      <c r="D19" s="70">
        <v>33.765000000000001</v>
      </c>
      <c r="E19" s="70">
        <v>40.805</v>
      </c>
      <c r="F19" s="70">
        <v>7.3780000000000001</v>
      </c>
      <c r="G19" s="70">
        <v>8.5709999999999997</v>
      </c>
      <c r="H19" s="86">
        <v>100</v>
      </c>
      <c r="I19" s="86">
        <v>258.94968618000001</v>
      </c>
      <c r="J19" s="88"/>
    </row>
    <row r="20" spans="1:10" x14ac:dyDescent="0.2">
      <c r="A20" s="32"/>
      <c r="B20" s="38">
        <v>2017</v>
      </c>
      <c r="C20" s="70">
        <v>9.94</v>
      </c>
      <c r="D20" s="70">
        <v>34.076999999999998</v>
      </c>
      <c r="E20" s="70">
        <v>41.844000000000001</v>
      </c>
      <c r="F20" s="70">
        <v>8.36</v>
      </c>
      <c r="G20" s="70">
        <v>5.7789999999999999</v>
      </c>
      <c r="H20" s="86">
        <v>100</v>
      </c>
      <c r="I20" s="86">
        <v>264.30898635</v>
      </c>
      <c r="J20" s="88"/>
    </row>
    <row r="21" spans="1:10" x14ac:dyDescent="0.2">
      <c r="A21" s="32"/>
      <c r="B21" s="38">
        <v>2018</v>
      </c>
      <c r="C21" s="70">
        <v>8.6148958206176758</v>
      </c>
      <c r="D21" s="70">
        <v>32.719078063964844</v>
      </c>
      <c r="E21" s="70">
        <v>42.093952178955078</v>
      </c>
      <c r="F21" s="70">
        <v>8.738499641418457</v>
      </c>
      <c r="G21" s="70">
        <v>7.8335728645324707</v>
      </c>
      <c r="H21" s="86">
        <v>100</v>
      </c>
      <c r="I21" s="86">
        <v>265.58179282569887</v>
      </c>
      <c r="J21" s="88"/>
    </row>
    <row r="22" spans="1:10" x14ac:dyDescent="0.2">
      <c r="A22" s="32"/>
      <c r="B22" s="38">
        <v>2019</v>
      </c>
      <c r="C22" s="225">
        <v>8.5403000000000002</v>
      </c>
      <c r="D22" s="225">
        <v>32.888100000000001</v>
      </c>
      <c r="E22" s="225">
        <v>41.8489</v>
      </c>
      <c r="F22" s="225">
        <v>10.2075</v>
      </c>
      <c r="G22" s="225">
        <v>6.5152000000000001</v>
      </c>
      <c r="H22" s="228">
        <v>100</v>
      </c>
      <c r="I22" s="228">
        <v>270.92829619999998</v>
      </c>
      <c r="J22" s="88"/>
    </row>
    <row r="23" spans="1:10" x14ac:dyDescent="0.2">
      <c r="A23" s="32"/>
      <c r="B23" s="38">
        <v>2020</v>
      </c>
      <c r="C23" s="225">
        <v>6.2462882995605469</v>
      </c>
      <c r="D23" s="225">
        <v>27.06629753112793</v>
      </c>
      <c r="E23" s="225">
        <v>48.01678466796875</v>
      </c>
      <c r="F23" s="225">
        <v>9.3843011856079102</v>
      </c>
      <c r="G23" s="225">
        <v>9.2392978668212891</v>
      </c>
      <c r="H23" s="228">
        <v>100</v>
      </c>
      <c r="I23" s="228">
        <v>280.80905151367188</v>
      </c>
      <c r="J23" s="88"/>
    </row>
    <row r="24" spans="1:10" x14ac:dyDescent="0.2">
      <c r="A24" s="32"/>
      <c r="B24" s="38">
        <v>2021</v>
      </c>
      <c r="C24" s="225">
        <v>5.2835664749145508</v>
      </c>
      <c r="D24" s="225">
        <v>28.317937850952148</v>
      </c>
      <c r="E24" s="225">
        <v>50.546413421630859</v>
      </c>
      <c r="F24" s="225">
        <v>8.8230934143066406</v>
      </c>
      <c r="G24" s="225">
        <v>7.0289883613586426</v>
      </c>
      <c r="H24" s="228">
        <v>100</v>
      </c>
      <c r="I24" s="228">
        <v>301.37664794921875</v>
      </c>
    </row>
    <row r="25" spans="1:10" x14ac:dyDescent="0.2">
      <c r="A25" s="32"/>
      <c r="B25" s="38">
        <v>2022</v>
      </c>
      <c r="C25" s="225">
        <v>5.7326388359069824</v>
      </c>
      <c r="D25" s="225">
        <v>26.475467681884766</v>
      </c>
      <c r="E25" s="225">
        <v>47.507766723632813</v>
      </c>
      <c r="F25" s="225">
        <v>11.56395149230957</v>
      </c>
      <c r="G25" s="225">
        <v>8.7201757431030273</v>
      </c>
      <c r="H25" s="228">
        <v>100</v>
      </c>
      <c r="I25" s="228">
        <v>292.87036088055373</v>
      </c>
    </row>
    <row r="26" spans="1:10" ht="5.0999999999999996" customHeight="1" x14ac:dyDescent="0.2">
      <c r="A26" s="32"/>
      <c r="B26" s="73"/>
      <c r="C26" s="74"/>
      <c r="D26" s="75"/>
      <c r="E26" s="75"/>
      <c r="F26" s="75"/>
      <c r="G26" s="75"/>
      <c r="H26" s="75"/>
      <c r="I26" s="75"/>
    </row>
    <row r="27" spans="1:10" s="33" customFormat="1" ht="17.25" customHeight="1" x14ac:dyDescent="0.2">
      <c r="B27" s="45" t="s">
        <v>13</v>
      </c>
    </row>
    <row r="28" spans="1:10" s="33" customFormat="1" x14ac:dyDescent="0.2">
      <c r="B28" s="183" t="s">
        <v>84</v>
      </c>
    </row>
    <row r="29" spans="1:10" s="33" customFormat="1" x14ac:dyDescent="0.2">
      <c r="B29" s="184" t="s">
        <v>85</v>
      </c>
      <c r="I29" s="78"/>
    </row>
    <row r="30" spans="1:10" s="33" customFormat="1" x14ac:dyDescent="0.2">
      <c r="B30" s="78" t="s">
        <v>214</v>
      </c>
    </row>
    <row r="31" spans="1:10" s="33" customFormat="1" x14ac:dyDescent="0.2">
      <c r="B31" s="78" t="s">
        <v>213</v>
      </c>
    </row>
    <row r="32" spans="1:10" s="33" customFormat="1" x14ac:dyDescent="0.2">
      <c r="B32" s="78" t="s">
        <v>330</v>
      </c>
    </row>
    <row r="33" spans="2:9" s="33" customFormat="1" x14ac:dyDescent="0.2">
      <c r="B33" s="104" t="s">
        <v>354</v>
      </c>
    </row>
    <row r="34" spans="2:9" s="33" customFormat="1" x14ac:dyDescent="0.2">
      <c r="B34" s="87" t="s">
        <v>73</v>
      </c>
    </row>
    <row r="35" spans="2:9" s="33" customFormat="1" x14ac:dyDescent="0.2">
      <c r="B35" s="89"/>
      <c r="I35" s="34"/>
    </row>
    <row r="36" spans="2:9" ht="15" x14ac:dyDescent="0.25">
      <c r="C36" s="3"/>
      <c r="D36" s="3"/>
      <c r="E36" s="3"/>
      <c r="F36" s="3"/>
      <c r="G36" s="3"/>
    </row>
    <row r="40" spans="2:9" ht="15" x14ac:dyDescent="0.25">
      <c r="B40" s="90"/>
      <c r="C40" s="3"/>
      <c r="D40" s="3"/>
      <c r="E40" s="3"/>
      <c r="F40" s="3"/>
      <c r="G40" s="3"/>
    </row>
    <row r="41" spans="2:9" ht="15" x14ac:dyDescent="0.25">
      <c r="B41" s="90"/>
      <c r="C41" s="3"/>
      <c r="D41" s="3"/>
      <c r="E41" s="3"/>
      <c r="F41" s="3"/>
      <c r="G41" s="3"/>
      <c r="H41" s="91"/>
    </row>
    <row r="42" spans="2:9" ht="15" x14ac:dyDescent="0.25">
      <c r="B42" s="90"/>
      <c r="C42" s="3"/>
      <c r="D42" s="3"/>
      <c r="E42" s="3"/>
      <c r="F42" s="3"/>
      <c r="G42" s="3"/>
      <c r="H42" s="91"/>
    </row>
    <row r="43" spans="2:9" ht="15" x14ac:dyDescent="0.25">
      <c r="B43" s="90"/>
      <c r="C43" s="3"/>
      <c r="D43" s="3"/>
      <c r="E43" s="3"/>
      <c r="F43" s="3"/>
      <c r="G43" s="3"/>
      <c r="H43" s="91"/>
    </row>
    <row r="44" spans="2:9" ht="15" x14ac:dyDescent="0.25">
      <c r="B44" s="90"/>
      <c r="C44" s="3"/>
      <c r="D44" s="3"/>
      <c r="E44" s="3"/>
      <c r="F44" s="3"/>
      <c r="G44" s="3"/>
    </row>
    <row r="45" spans="2:9" ht="15" x14ac:dyDescent="0.25">
      <c r="C45" s="3"/>
      <c r="D45" s="3"/>
      <c r="E45" s="3"/>
      <c r="F45" s="3"/>
      <c r="G45" s="3"/>
    </row>
    <row r="46" spans="2:9" ht="15" x14ac:dyDescent="0.25">
      <c r="C46" s="3"/>
      <c r="D46" s="3"/>
      <c r="E46" s="3"/>
      <c r="F46" s="3"/>
      <c r="G46" s="3"/>
    </row>
    <row r="47" spans="2:9" ht="15" x14ac:dyDescent="0.25">
      <c r="C47" s="3"/>
      <c r="D47" s="3"/>
      <c r="E47" s="3"/>
      <c r="F47" s="3"/>
      <c r="G47" s="3"/>
    </row>
    <row r="48" spans="2:9" ht="15" x14ac:dyDescent="0.25">
      <c r="C48" s="3"/>
      <c r="D48" s="3"/>
      <c r="E48" s="3"/>
      <c r="F48" s="3"/>
      <c r="G48" s="3"/>
    </row>
    <row r="49" spans="3:7" ht="15" x14ac:dyDescent="0.25">
      <c r="C49" s="3"/>
      <c r="D49" s="3"/>
      <c r="E49" s="3"/>
      <c r="F49" s="3"/>
      <c r="G49" s="3"/>
    </row>
    <row r="50" spans="3:7" ht="15" x14ac:dyDescent="0.25">
      <c r="C50" s="3"/>
      <c r="D50" s="3"/>
      <c r="E50" s="3"/>
      <c r="F50" s="3"/>
      <c r="G50" s="3"/>
    </row>
    <row r="51" spans="3:7" ht="15" x14ac:dyDescent="0.25">
      <c r="C51" s="3"/>
      <c r="D51" s="3"/>
      <c r="E51" s="3"/>
      <c r="F51" s="3"/>
      <c r="G51" s="3"/>
    </row>
    <row r="52" spans="3:7" ht="15" x14ac:dyDescent="0.25">
      <c r="C52" s="3"/>
      <c r="D52" s="3"/>
      <c r="E52" s="3"/>
      <c r="F52" s="3"/>
      <c r="G52" s="3"/>
    </row>
    <row r="53" spans="3:7" ht="15" x14ac:dyDescent="0.25">
      <c r="C53" s="3"/>
      <c r="D53" s="3"/>
      <c r="E53" s="3"/>
      <c r="F53" s="3"/>
      <c r="G53" s="3"/>
    </row>
    <row r="54" spans="3:7" ht="15" x14ac:dyDescent="0.25">
      <c r="C54" s="3"/>
      <c r="D54" s="3"/>
      <c r="E54" s="3"/>
      <c r="F54" s="3"/>
      <c r="G54" s="3"/>
    </row>
    <row r="55" spans="3:7" ht="15" x14ac:dyDescent="0.25">
      <c r="C55" s="3"/>
      <c r="D55" s="3"/>
      <c r="E55" s="3"/>
      <c r="F55" s="3"/>
      <c r="G55" s="3"/>
    </row>
    <row r="56" spans="3:7" ht="15" x14ac:dyDescent="0.25">
      <c r="C56" s="3"/>
      <c r="D56" s="3"/>
      <c r="E56" s="3"/>
      <c r="F56" s="3"/>
      <c r="G56" s="3"/>
    </row>
    <row r="57" spans="3:7" ht="15" x14ac:dyDescent="0.25">
      <c r="C57" s="3"/>
      <c r="D57" s="3"/>
      <c r="E57" s="3"/>
      <c r="F57" s="3"/>
      <c r="G57" s="3"/>
    </row>
    <row r="58" spans="3:7" ht="15" x14ac:dyDescent="0.25">
      <c r="C58" s="3"/>
      <c r="D58" s="3"/>
      <c r="E58" s="3"/>
      <c r="F58" s="3"/>
      <c r="G58" s="3"/>
    </row>
    <row r="59" spans="3:7" ht="15" x14ac:dyDescent="0.25">
      <c r="C59" s="3"/>
      <c r="D59" s="3"/>
      <c r="E59" s="3"/>
      <c r="F59" s="3"/>
      <c r="G59" s="3"/>
    </row>
    <row r="60" spans="3:7" ht="15" x14ac:dyDescent="0.25">
      <c r="C60" s="3"/>
      <c r="D60" s="3"/>
      <c r="E60" s="3"/>
      <c r="F60" s="3"/>
      <c r="G60" s="3"/>
    </row>
    <row r="61" spans="3:7" ht="15" x14ac:dyDescent="0.25">
      <c r="C61" s="3"/>
      <c r="D61" s="3"/>
      <c r="E61" s="3"/>
      <c r="F61" s="3"/>
      <c r="G61" s="3"/>
    </row>
    <row r="62" spans="3:7" ht="15" x14ac:dyDescent="0.25">
      <c r="C62" s="3"/>
      <c r="D62" s="3"/>
      <c r="E62" s="3"/>
      <c r="F62" s="3"/>
      <c r="G62" s="3"/>
    </row>
    <row r="63" spans="3:7" ht="15" x14ac:dyDescent="0.25">
      <c r="C63" s="3"/>
      <c r="D63" s="3"/>
      <c r="E63" s="3"/>
      <c r="F63" s="3"/>
      <c r="G63" s="3"/>
    </row>
    <row r="64" spans="3:7" ht="15" x14ac:dyDescent="0.25">
      <c r="C64" s="3"/>
      <c r="D64" s="3"/>
      <c r="E64" s="3"/>
      <c r="F64" s="3"/>
      <c r="G64" s="3"/>
    </row>
    <row r="65" spans="3:7" ht="15" x14ac:dyDescent="0.25">
      <c r="C65" s="3"/>
      <c r="D65" s="3"/>
      <c r="E65" s="3"/>
      <c r="F65" s="3"/>
      <c r="G65" s="3"/>
    </row>
    <row r="66" spans="3:7" ht="15" x14ac:dyDescent="0.25">
      <c r="C66" s="3"/>
      <c r="D66" s="3"/>
      <c r="E66" s="3"/>
      <c r="F66" s="3"/>
      <c r="G66" s="3"/>
    </row>
    <row r="67" spans="3:7" ht="15" x14ac:dyDescent="0.25">
      <c r="C67" s="3"/>
      <c r="D67" s="3"/>
      <c r="E67" s="3"/>
      <c r="F67" s="3"/>
      <c r="G67" s="3"/>
    </row>
    <row r="68" spans="3:7" ht="15" x14ac:dyDescent="0.25">
      <c r="C68" s="3"/>
      <c r="D68" s="3"/>
      <c r="E68" s="3"/>
      <c r="F68" s="3"/>
      <c r="G68" s="3"/>
    </row>
  </sheetData>
  <mergeCells count="2">
    <mergeCell ref="B2:I2"/>
    <mergeCell ref="B3:I3"/>
  </mergeCells>
  <conditionalFormatting sqref="C36:G36">
    <cfRule type="cellIs" dxfId="201" priority="2" operator="greaterThan">
      <formula>13</formula>
    </cfRule>
  </conditionalFormatting>
  <conditionalFormatting sqref="C43:G68">
    <cfRule type="cellIs" dxfId="200" priority="1" operator="greaterThan">
      <formula>13</formula>
    </cfRule>
  </conditionalFormatting>
  <pageMargins left="0.7" right="0.7" top="0.75" bottom="0.75" header="0.3" footer="0.3"/>
  <pageSetup scale="1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27</vt:i4>
      </vt:variant>
      <vt:variant>
        <vt:lpstr>Rangos con nombre</vt:lpstr>
      </vt:variant>
      <vt:variant>
        <vt:i4>26</vt:i4>
      </vt:variant>
    </vt:vector>
  </HeadingPairs>
  <TitlesOfParts>
    <vt:vector size="53" baseType="lpstr">
      <vt:lpstr>Índice</vt:lpstr>
      <vt:lpstr>Cuadro 1</vt:lpstr>
      <vt:lpstr>Cuadro 2</vt:lpstr>
      <vt:lpstr>Cuadro 3</vt:lpstr>
      <vt:lpstr>Cuadro 4</vt:lpstr>
      <vt:lpstr>Cuadro 5</vt:lpstr>
      <vt:lpstr>Cuadro 6</vt:lpstr>
      <vt:lpstr>Cuadro 7</vt:lpstr>
      <vt:lpstr>Cuadro 8</vt:lpstr>
      <vt:lpstr>Cuadro 9</vt:lpstr>
      <vt:lpstr>Cuadro 10</vt:lpstr>
      <vt:lpstr>Cuadro 11</vt:lpstr>
      <vt:lpstr>Cuadro 12</vt:lpstr>
      <vt:lpstr>Cuadro 13</vt:lpstr>
      <vt:lpstr>Cuadro 14</vt:lpstr>
      <vt:lpstr>Cuadro 15</vt:lpstr>
      <vt:lpstr>Cuadro 16</vt:lpstr>
      <vt:lpstr>Cuadro 17</vt:lpstr>
      <vt:lpstr>Cuadro 18</vt:lpstr>
      <vt:lpstr>Cuadro 19</vt:lpstr>
      <vt:lpstr>Cuadro 20</vt:lpstr>
      <vt:lpstr>Cuadro 21</vt:lpstr>
      <vt:lpstr>Cuadro 22</vt:lpstr>
      <vt:lpstr>Cuadro 23</vt:lpstr>
      <vt:lpstr>Cuadro 24</vt:lpstr>
      <vt:lpstr>Cuadro 25</vt:lpstr>
      <vt:lpstr>Cuadro 26</vt:lpstr>
      <vt:lpstr>'Cuadro 1'!Área_de_impresión</vt:lpstr>
      <vt:lpstr>'Cuadro 10'!Área_de_impresión</vt:lpstr>
      <vt:lpstr>'Cuadro 11'!Área_de_impresión</vt:lpstr>
      <vt:lpstr>'Cuadro 12'!Área_de_impresión</vt:lpstr>
      <vt:lpstr>'Cuadro 13'!Área_de_impresión</vt:lpstr>
      <vt:lpstr>'Cuadro 14'!Área_de_impresión</vt:lpstr>
      <vt:lpstr>'Cuadro 15'!Área_de_impresión</vt:lpstr>
      <vt:lpstr>'Cuadro 16'!Área_de_impresión</vt:lpstr>
      <vt:lpstr>'Cuadro 17'!Área_de_impresión</vt:lpstr>
      <vt:lpstr>'Cuadro 18'!Área_de_impresión</vt:lpstr>
      <vt:lpstr>'Cuadro 19'!Área_de_impresión</vt:lpstr>
      <vt:lpstr>'Cuadro 2'!Área_de_impresión</vt:lpstr>
      <vt:lpstr>'Cuadro 20'!Área_de_impresión</vt:lpstr>
      <vt:lpstr>'Cuadro 21'!Área_de_impresión</vt:lpstr>
      <vt:lpstr>'Cuadro 22'!Área_de_impresión</vt:lpstr>
      <vt:lpstr>'Cuadro 23'!Área_de_impresión</vt:lpstr>
      <vt:lpstr>'Cuadro 25'!Área_de_impresión</vt:lpstr>
      <vt:lpstr>'Cuadro 26'!Área_de_impresión</vt:lpstr>
      <vt:lpstr>'Cuadro 3'!Área_de_impresión</vt:lpstr>
      <vt:lpstr>'Cuadro 4'!Área_de_impresión</vt:lpstr>
      <vt:lpstr>'Cuadro 5'!Área_de_impresión</vt:lpstr>
      <vt:lpstr>'Cuadro 6'!Área_de_impresión</vt:lpstr>
      <vt:lpstr>'Cuadro 7'!Área_de_impresión</vt:lpstr>
      <vt:lpstr>'Cuadro 8'!Área_de_impresión</vt:lpstr>
      <vt:lpstr>'Cuadro 9'!Área_de_impresión</vt:lpstr>
      <vt:lpstr>Índice!Área_de_impresión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EDGAR RAMIREZ</dc:creator>
  <cp:lastModifiedBy>Administrador</cp:lastModifiedBy>
  <dcterms:created xsi:type="dcterms:W3CDTF">2006-09-16T00:00:00Z</dcterms:created>
  <dcterms:modified xsi:type="dcterms:W3CDTF">2024-06-17T15:42:13Z</dcterms:modified>
</cp:coreProperties>
</file>