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C219A5DC-4CEF-4A7F-9377-120096674F84}" xr6:coauthVersionLast="47" xr6:coauthVersionMax="47" xr10:uidLastSave="{00000000-0000-0000-0000-000000000000}"/>
  <bookViews>
    <workbookView xWindow="-120" yWindow="-120" windowWidth="29040" windowHeight="15720" tabRatio="865" xr2:uid="{5626BC5E-249A-4874-9EC9-9D83F123F3EA}"/>
  </bookViews>
  <sheets>
    <sheet name="Índice" sheetId="28" r:id="rId1"/>
    <sheet name="Cuadro 1" sheetId="2" r:id="rId2"/>
    <sheet name="Cuadro 2" sheetId="3" r:id="rId3"/>
    <sheet name="Cuadro 3" sheetId="4" r:id="rId4"/>
    <sheet name="Cuadro 4" sheetId="5" r:id="rId5"/>
    <sheet name="Cuadro 5" sheetId="6" r:id="rId6"/>
    <sheet name="Cuadro 6" sheetId="7" r:id="rId7"/>
    <sheet name="Cuadro 7" sheetId="8" r:id="rId8"/>
    <sheet name="Cuadro 8" sheetId="9" r:id="rId9"/>
    <sheet name="Cuadro 9" sheetId="10" r:id="rId10"/>
    <sheet name="Cuadro 10" sheetId="11" r:id="rId11"/>
    <sheet name="Cuadro 11" sheetId="29" r:id="rId12"/>
    <sheet name="Cuadro 12" sheetId="30" r:id="rId13"/>
    <sheet name="Cuadro 13" sheetId="31" r:id="rId14"/>
    <sheet name="Cuadro 14" sheetId="12" r:id="rId15"/>
    <sheet name="Cuadro 15" sheetId="13" r:id="rId16"/>
    <sheet name="Cuadro 16" sheetId="14" r:id="rId17"/>
    <sheet name="Cuadro 17" sheetId="15" r:id="rId18"/>
    <sheet name="Cuadro 18" sheetId="16" r:id="rId19"/>
    <sheet name="Cuadro 19" sheetId="17" r:id="rId20"/>
    <sheet name="Cuadro 20" sheetId="18" r:id="rId21"/>
    <sheet name="Cuadro 21" sheetId="19" r:id="rId22"/>
    <sheet name="Cuadro 22" sheetId="20" r:id="rId23"/>
    <sheet name="Cuadro 23" sheetId="32" r:id="rId24"/>
    <sheet name="Cuadro 24" sheetId="33" r:id="rId25"/>
    <sheet name="Cuadro 25" sheetId="34" r:id="rId26"/>
    <sheet name="Cuadro 26" sheetId="35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13">#REF!</definedName>
    <definedName name="\A" localSheetId="23">#REF!</definedName>
    <definedName name="\A" localSheetId="26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16'!$H$5:$J$30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10'!$B$1:$I$34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17'!$B$1:$L$40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20'!$B$1:$H$33</definedName>
    <definedName name="_xlnm.Print_Area" localSheetId="21">'Cuadro 21'!$B$1:$H$35</definedName>
    <definedName name="_xlnm.Print_Area" localSheetId="22">'Cuadro 22'!$B$1:$I$35</definedName>
    <definedName name="_xlnm.Print_Area" localSheetId="23">'Cuadro 23'!$B$1:$E$32</definedName>
    <definedName name="_xlnm.Print_Area" localSheetId="25">'Cuadro 25'!$B$1:$J$23</definedName>
    <definedName name="_xlnm.Print_Area" localSheetId="26">'Cuadro 26'!$B$1:$J$23</definedName>
    <definedName name="_xlnm.Print_Area" localSheetId="3">'Cuadro 3'!$B$1:$M$35</definedName>
    <definedName name="_xlnm.Print_Area" localSheetId="4">'Cuadro 4'!$B$1:$M$36</definedName>
    <definedName name="_xlnm.Print_Area" localSheetId="5">'Cuadro 5'!$B$1:$J$33</definedName>
    <definedName name="_xlnm.Print_Area" localSheetId="6">'Cuadro 6'!$B$1:$K$38</definedName>
    <definedName name="_xlnm.Print_Area" localSheetId="7">'Cuadro 7'!$B$1:$I$31</definedName>
    <definedName name="_xlnm.Print_Area" localSheetId="8">'Cuadro 8'!$B$1:$I$34</definedName>
    <definedName name="_xlnm.Print_Area" localSheetId="9">'Cuadro 9'!$B$1:$J$33</definedName>
    <definedName name="_xlnm.Print_Area" localSheetId="0">Índice!$A$1:$F$25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5" l="1"/>
  <c r="B37" i="34"/>
  <c r="B37" i="33"/>
  <c r="K35" i="29"/>
  <c r="K36" i="29"/>
</calcChain>
</file>

<file path=xl/sharedStrings.xml><?xml version="1.0" encoding="utf-8"?>
<sst xmlns="http://schemas.openxmlformats.org/spreadsheetml/2006/main" count="783" uniqueCount="389">
  <si>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</si>
  <si>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</si>
  <si>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</si>
  <si>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</si>
  <si>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</si>
  <si>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</si>
  <si>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</si>
  <si>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</si>
  <si>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</si>
  <si>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</si>
  <si>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</si>
  <si>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</si>
  <si>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</si>
  <si>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</si>
  <si>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</si>
  <si>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</si>
  <si>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</si>
  <si>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</si>
  <si>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</si>
  <si>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</si>
  <si>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</si>
  <si>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</si>
  <si>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</si>
  <si>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</si>
  <si>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</si>
  <si>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</si>
  <si>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</si>
  <si>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</si>
  <si>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</si>
  <si>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todos los años.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</si>
  <si>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</si>
  <si>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 Cifras referenciales para el año 2004.</t>
  </si>
  <si>
    <t>Sector público 1/</t>
  </si>
  <si>
    <t>Sector privado 2/</t>
  </si>
  <si>
    <t>Independiente</t>
  </si>
  <si>
    <t>Trabajador familiar no remunerado</t>
  </si>
  <si>
    <t>Trabajador del hogar 4/</t>
  </si>
  <si>
    <t>Total relativo</t>
  </si>
  <si>
    <t>Total PEA ocupada (Miles de personas)</t>
  </si>
  <si>
    <t>De 2 a 10 trabajadores</t>
  </si>
  <si>
    <t>De 11 a 100 trabajadores 3/</t>
  </si>
  <si>
    <t>De 101 y más trabajadores 4/</t>
  </si>
  <si>
    <t>No especificado</t>
  </si>
  <si>
    <t>2/ Incluye a los empleadores.</t>
  </si>
  <si>
    <t>3/ Cifras referenciales para todos los años a excepción del 2011, 2013, 2014 y 2015.</t>
  </si>
  <si>
    <t>4/ Cifras referenciales para todos los años.</t>
  </si>
  <si>
    <t>Profesional, técnico, gerente, administrador y funcionario 1/</t>
  </si>
  <si>
    <t>Empleado de oficina 2/</t>
  </si>
  <si>
    <t>Vendedor 3/</t>
  </si>
  <si>
    <t>Agricultor, ganadero, pescador, minero y cantero</t>
  </si>
  <si>
    <t>Artesano y operario 4/</t>
  </si>
  <si>
    <t>Obrero, jornalero 2/</t>
  </si>
  <si>
    <t>Conductor 5/</t>
  </si>
  <si>
    <t>Trabajador de los servicios 4/</t>
  </si>
  <si>
    <t>Trabajador del hogar 2/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</si>
  <si>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</si>
  <si>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</si>
  <si>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</si>
  <si>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</si>
  <si>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2/ Cifras referenciales para todos los años.</t>
  </si>
  <si>
    <t>3/ Cifra referencial para el 2005.</t>
  </si>
  <si>
    <t>4/ Cifras referenciales para los años 2004 al 2066.</t>
  </si>
  <si>
    <t>5/ Cifras referenciales para todos los años a excepción del 2013, 2015 al 2017.</t>
  </si>
  <si>
    <t>Asalariado privado 1/</t>
  </si>
  <si>
    <t>Empleador</t>
  </si>
  <si>
    <t>Asalariado público 2/</t>
  </si>
  <si>
    <t>Trabajador del hogar 3/</t>
  </si>
  <si>
    <t xml:space="preserve">1/ Comprende a los empleados y obreros privados. </t>
  </si>
  <si>
    <t>3/ Cifras referenciales para todos los años.</t>
  </si>
  <si>
    <t xml:space="preserve">         </t>
  </si>
  <si>
    <t>Extractiva 1/</t>
  </si>
  <si>
    <t>Industria Manufacturera 2/</t>
  </si>
  <si>
    <t>Construcción 3/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</si>
  <si>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</si>
  <si>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</si>
  <si>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</si>
  <si>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1/ Comprende a las ramas Agricultura, ganadería, silvicultura, pesca y minería.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</si>
  <si>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</si>
  <si>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14 años 1/</t>
  </si>
  <si>
    <t>15 a 29 años</t>
  </si>
  <si>
    <t>30 a 44 años</t>
  </si>
  <si>
    <t>45 a 64 años</t>
  </si>
  <si>
    <t xml:space="preserve">65 a más años </t>
  </si>
  <si>
    <t>PEA ocupada
 (Miles de personas)</t>
  </si>
  <si>
    <t xml:space="preserve">Sin nivel </t>
  </si>
  <si>
    <t>Secundaria</t>
  </si>
  <si>
    <t xml:space="preserve"> El nivel educativo considera la educación completa e incompleta.</t>
  </si>
  <si>
    <t xml:space="preserve"> La suma de las partes puede no coincidir con el total debido al redondeo de las cifras.</t>
  </si>
  <si>
    <t>Hasta 14 horas 1/</t>
  </si>
  <si>
    <t>15 a 34 horas</t>
  </si>
  <si>
    <t>35 a 47 horas</t>
  </si>
  <si>
    <t xml:space="preserve">48 horas </t>
  </si>
  <si>
    <t>49 a 59 horas</t>
  </si>
  <si>
    <t>60 a más horas 2/</t>
  </si>
  <si>
    <t>1/ Cifras referenciales para los años 2004 y 2006.</t>
  </si>
  <si>
    <t>2/ Cifra referencial para el año 2004.</t>
  </si>
  <si>
    <t>Sin ingreso</t>
  </si>
  <si>
    <t>Menos de S/. 500</t>
  </si>
  <si>
    <t>De S/. 500 - S/. 999 1/</t>
  </si>
  <si>
    <t>De S/. 1000 - S/. 1499</t>
  </si>
  <si>
    <t>De S/. 1500 a más</t>
  </si>
  <si>
    <t xml:space="preserve"> Se considera los ingresos totales por trabajo de la ocupación principal y secundaria del trabajador.</t>
  </si>
  <si>
    <t>2/ Cifras referenciales para los años 2004, 2005, 2006 y 2007.</t>
  </si>
  <si>
    <t>3/ Cifras referenciales para los años 2004, 2005, 2006, 2007, 2008 y 2009.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</si>
  <si>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</si>
  <si>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</si>
  <si>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</si>
  <si>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</si>
  <si>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</si>
  <si>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</si>
  <si>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</si>
  <si>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</si>
  <si>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</si>
  <si>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</si>
  <si>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Trabajador del hogar 5/</t>
  </si>
  <si>
    <t>2 a 10 trabajadores 2/</t>
  </si>
  <si>
    <t>11 a 100 trabajadores 3/</t>
  </si>
  <si>
    <t>101 a más trabajadores 4/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</si>
  <si>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</si>
  <si>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Cifra referencial para el años 2005.</t>
  </si>
  <si>
    <t>3/ Cifras referenciales para los años 2005 y 2008.</t>
  </si>
  <si>
    <t>5/ Cifras referenciales para los años 2010 y 2016.</t>
  </si>
  <si>
    <t xml:space="preserve">Agricultor, ganadero, pescador, minero y cantero </t>
  </si>
  <si>
    <t>Obrero, jornalero 5/</t>
  </si>
  <si>
    <t>Conductor 6/</t>
  </si>
  <si>
    <t>Trabajador de los servicios 7/</t>
  </si>
  <si>
    <t>Trabajador del hogar 8/</t>
  </si>
  <si>
    <t xml:space="preserve">            Clasificación basada en el “Código de Ocupaciones” (Adaptación de la Clasificación Internacional Uniforme de Ocupaciones. Revisada: CIUO - 88).</t>
  </si>
  <si>
    <t>1/ Cifras referenciales para los años 2011 y 2012.</t>
  </si>
  <si>
    <t>4/ Cifras referenciales para los años 2004 al 2006, 2010, 2012, 2014 y 2016.</t>
  </si>
  <si>
    <t>5/ Cifras referenciales para los años 2005, 2006, 2008, 2010, 2012 al 2015.</t>
  </si>
  <si>
    <t>6/ Cifras referenciales para los años 2005, 2013 y 2016.</t>
  </si>
  <si>
    <t>7/ Cifras referenciales para los años 2004, 2005, 2007, 2008 y 2012.</t>
  </si>
  <si>
    <t>8/ Cifra referencial para el año 2015.</t>
  </si>
  <si>
    <t>Empleador 2/</t>
  </si>
  <si>
    <t>Asalariado público</t>
  </si>
  <si>
    <t>Trabajador del 
hogar 3/</t>
  </si>
  <si>
    <t>1/ Comprende a los empleados y obreros del sector privado. Cifra referencial para el año 2004 y 2007.</t>
  </si>
  <si>
    <t>3/ Cifra referencial para el año 2015.</t>
  </si>
  <si>
    <t>Comercio 4/</t>
  </si>
  <si>
    <t>Servicios no personales</t>
  </si>
  <si>
    <t>Servicios personales 5/</t>
  </si>
  <si>
    <t>Hogares 6/</t>
  </si>
  <si>
    <t>Clasificación de ramas de actividad económica basada en el CIIU Rev. 4.</t>
  </si>
  <si>
    <t>5/ Cifras referenciales para los años 2009 al 2011 y 2014 al 2015.</t>
  </si>
  <si>
    <t>6/ Cifra referencial para el año 2015.</t>
  </si>
  <si>
    <t>1/ Cifras referenciales para todos los años.</t>
  </si>
  <si>
    <t>2/ Cifras referenciales para los años 2007, 2009, 2010 y 2012.</t>
  </si>
  <si>
    <t>Sin nivel</t>
  </si>
  <si>
    <t>Hasta 14 horas 
1/</t>
  </si>
  <si>
    <t>De 15 a 34 horas 2/</t>
  </si>
  <si>
    <t>De 35 a 47 horas 2/</t>
  </si>
  <si>
    <t>48 horas 
3/</t>
  </si>
  <si>
    <t>De 49 a 59 horas 4/</t>
  </si>
  <si>
    <t>60 a más horas</t>
  </si>
  <si>
    <t>1/  Cifras referenciales para la años 2004, 2006 al 2008, y 2013 al 2017.</t>
  </si>
  <si>
    <t>2/ Cifras referenciales para los años 2004, 2006, 2009 y 2013.</t>
  </si>
  <si>
    <t>3/ Cifras referenciales para los años 2006, 2010, 2012 y 2017.</t>
  </si>
  <si>
    <t>4/ Cifras referencales para los años 2004 al 2008, y 2012.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</si>
  <si>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</si>
  <si>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</si>
  <si>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</si>
  <si>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</si>
  <si>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</si>
  <si>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</si>
  <si>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</si>
  <si>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</si>
  <si>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</si>
  <si>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</si>
  <si>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</si>
  <si>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</si>
  <si>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</si>
  <si>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</si>
  <si>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</si>
  <si>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</si>
  <si>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</si>
  <si>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</si>
  <si>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</si>
  <si>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</si>
  <si>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</si>
  <si>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HUÁNUCO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</si>
  <si>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</si>
  <si>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</si>
  <si>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</si>
  <si>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</si>
  <si>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</si>
  <si>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</si>
  <si>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</si>
  <si>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</si>
  <si>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</si>
  <si>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</si>
  <si>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</si>
  <si>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</si>
  <si>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</si>
  <si>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HUANUCO</t>
  </si>
  <si>
    <t>Mediana</t>
  </si>
  <si>
    <r>
      <rPr>
        <b/>
        <sz val="8"/>
        <color indexed="8"/>
        <rFont val="Arial"/>
        <family val="2"/>
      </rP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</si>
  <si>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1.3  Distribución de la PEA ocupada por:</t>
  </si>
  <si>
    <t>Primaria 1/</t>
  </si>
  <si>
    <t>Superior no universitaria 2/</t>
  </si>
  <si>
    <t xml:space="preserve">Superior Universitaria 3/ </t>
  </si>
  <si>
    <t>3/ Cifras referenciales para los años 2004 al 2010.</t>
  </si>
  <si>
    <t>1/ Se incluye la educación básica especial para el año 2017.</t>
  </si>
  <si>
    <t>Jóvenes que ni estudian ni trabajan</t>
  </si>
  <si>
    <t>Tasa de los jóvenes que ni estudian ni trabajan</t>
  </si>
  <si>
    <t>Superior Universitaria 3/</t>
  </si>
  <si>
    <t>3/ Cifras referenciales para el 2005 y 2017.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</si>
  <si>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</si>
  <si>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</si>
  <si>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r>
      <t xml:space="preserve">   Elaboración:</t>
    </r>
    <r>
      <rPr>
        <sz val="8"/>
        <rFont val="Arial"/>
        <family val="2"/>
      </rPr>
      <t xml:space="preserve"> MTPE - DGPE - Dirección de Investigación Socio Económico Laboral (DISEL).</t>
    </r>
  </si>
  <si>
    <t xml:space="preserve"> 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</si>
  <si>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</si>
  <si>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r>
      <rPr>
        <b/>
        <sz val="8"/>
        <color indexed="8"/>
        <rFont val="Arial"/>
        <family val="2"/>
      </rPr>
      <t>Fuente: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MTPE – OGETIC – Oficina de Estadística - Planilla Electrónica.</t>
    </r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</si>
  <si>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</si>
  <si>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(Soles)</t>
  </si>
  <si>
    <t xml:space="preserve">               Se considera las horas normales de trabajo semanal de las ocupaciones principal y secundaria del trabajador. </t>
  </si>
  <si>
    <t>La suma de las partes puede no coincidir con el total debido al redondeo de las cifras.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</si>
  <si>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</si>
  <si>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</si>
  <si>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</si>
  <si>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</si>
  <si>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</si>
  <si>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65 a más años 2/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</si>
  <si>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</si>
  <si>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</si>
  <si>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</si>
  <si>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</si>
  <si>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</si>
  <si>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</si>
  <si>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</si>
  <si>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</si>
  <si>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</si>
  <si>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</si>
  <si>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</si>
  <si>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</si>
  <si>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</si>
  <si>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</si>
  <si>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</si>
  <si>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</si>
  <si>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</si>
  <si>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</si>
  <si>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</si>
  <si>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</si>
  <si>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</si>
  <si>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</si>
  <si>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</si>
  <si>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</si>
  <si>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</si>
  <si>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</si>
  <si>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</si>
  <si>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Empresas por meses</t>
  </si>
  <si>
    <t>Regiones</t>
  </si>
  <si>
    <t>Trabajadores por meses</t>
  </si>
  <si>
    <t>Promedio de remuneraciones por meses</t>
  </si>
  <si>
    <t>ÍNDICE DE CONTENIDO DE LA REGIÓN HUÁNUCO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</si>
  <si>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</si>
  <si>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</si>
  <si>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</si>
  <si>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</si>
  <si>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</si>
  <si>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</si>
  <si>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</si>
  <si>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</si>
  <si>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</si>
  <si>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</si>
  <si>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</si>
  <si>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</si>
  <si>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</si>
  <si>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</si>
  <si>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</si>
  <si>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</si>
  <si>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</si>
  <si>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</si>
  <si>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</si>
  <si>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</si>
  <si>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</si>
  <si>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</si>
  <si>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</si>
  <si>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</si>
  <si>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</si>
  <si>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</si>
  <si>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</si>
  <si>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</si>
  <si>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</si>
  <si>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</si>
  <si>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</si>
  <si>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</si>
  <si>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</si>
  <si>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</si>
  <si>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</si>
  <si>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</si>
  <si>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</si>
  <si>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</si>
  <si>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</si>
  <si>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</si>
  <si>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</si>
  <si>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</si>
  <si>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3/ Cifras referenciales para los años 2004 al 2014.</t>
  </si>
  <si>
    <t>4/ Cifra referencial para el año 2005.</t>
  </si>
  <si>
    <t>Servicios no personales 5/</t>
  </si>
  <si>
    <t>5/ Cifra referencial para el año 2004.</t>
  </si>
  <si>
    <t>Servicios personales 6/</t>
  </si>
  <si>
    <t>Hogares 7/</t>
  </si>
  <si>
    <t>6/ Cifras referenciales para los años 2004 al 2006, 2008, 2009 y 2011.</t>
  </si>
  <si>
    <t>4/ Cifrad referenciales para los años 2007, 2017, 2010, 2011 y 2012.</t>
  </si>
  <si>
    <t>3/ Cifras referenciales para los años 2004 al 2010, 2012 y 2013.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</si>
  <si>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</si>
  <si>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</si>
  <si>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</si>
  <si>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</si>
  <si>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</si>
  <si>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</si>
  <si>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</si>
  <si>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</si>
  <si>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t>2/ Se refiere a la PEA ocupada con menos de 35 horas semanales, que desea trabajar horas adicionales y tiene disponibilidad para hacerlo. Cifras referenciales para los años 2004 y 2021.</t>
  </si>
  <si>
    <t>1/ Cifras referenciales para los años 2004 al 2010 y 2021.</t>
  </si>
  <si>
    <t>1/ Cifras referenciales para los años 2004 al 2009 y 2021.</t>
  </si>
  <si>
    <t>2/ Comprende a los empleados y obreros públicos. Cifras referenciales para los años 2004 al 2010, 2020 y 2021.</t>
  </si>
  <si>
    <t>2/ Cifras referenciales para los años 2004 al 2008, 2011, 2012 y 2021.</t>
  </si>
  <si>
    <t>7/ Cifras referenciales para los años 2004 al 2017 y 2021.</t>
  </si>
  <si>
    <t>1/ Cifras referenciales para los años 2004 al 2014, 2016, 2017 y 2021.</t>
  </si>
  <si>
    <t>2/ Cifras referenciales para los años 2004 al 2008, 2010, 2012 y 2021.</t>
  </si>
  <si>
    <t>1/ Se refiere a la PEA ocupada con menos de 35 horas semanales, que desea trabajar horas adicionales y tiene disponibilidad para hacerlo. Cifras referenciales para los años 2004, 2006, 2008, 2013, 2017 y 2021.</t>
  </si>
  <si>
    <t>4/ Cifras referenciales para los años 2004 al 2006 y 2021.</t>
  </si>
  <si>
    <t>2/ Cifras referenciales para los años 2004 al 2006, 2008, 2009, 2016, 2017 y 2021.</t>
  </si>
  <si>
    <t>3/ Cifras referenciales para los años 2006, 2007 y 2021.</t>
  </si>
  <si>
    <t>2/ Cifras referenciales para todos los años a excepción de los años 2011, 2016 y 2021.</t>
  </si>
  <si>
    <t>2/ Cifras referenciales para los años 2004 al 2006, 2008 al 2012 y 2015 al 2017 y 2021.</t>
  </si>
  <si>
    <t>2/ Cifras referenciales para los años 2015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</si>
  <si>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</si>
  <si>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</si>
  <si>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</si>
  <si>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</si>
  <si>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</si>
  <si>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</si>
  <si>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</si>
  <si>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</si>
  <si>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</si>
  <si>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</si>
  <si>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</si>
  <si>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</si>
  <si>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</si>
  <si>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HUÁNUCO: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</si>
  <si>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</si>
  <si>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HUÁNUCO: DISTRIBUCIÓN DE LA PEA POR NIVEL DE EMPLEO, 2004 - 2022</t>
  </si>
  <si>
    <t>HUÁNUCO: DISTRIBUCIÓN DE LA PEA OCUPADA POR ESTRUCTURA DE MERCADO, 2004 - 2022</t>
  </si>
  <si>
    <t>HUÁNUCO: DISTRIBUCIÓN DE LA PEA OCUPADA POR GRUPO OCUPACIONAL, 2004 - 2022</t>
  </si>
  <si>
    <t>HUÁNUCO: DISTRIBUCIÓN DE LA PEA OCUPADA POR CATEGORÍA OCUPACIONAL, 2004 - 2022</t>
  </si>
  <si>
    <t>HUÁNUCO: DISTRIBUCIÓN DE LA PEA OCUPADA POR RAMA DE ACTIVIDAD ECONÓMICA, 2004 - 2022</t>
  </si>
  <si>
    <t>HUÁNUCO: DISTRIBUCIÓN DE LA PEA OCUPADA POR RANGO DE EDAD, 2004 - 2022</t>
  </si>
  <si>
    <t>HUÁNUCO: DISTRIBUCIÓN DE LA PEA OCUPADA POR NIVEL EDUCATIVO, 2004 - 2022</t>
  </si>
  <si>
    <t>HUÁNUCO: DISTRIBUCIÓN DE LA PEA OCUPADA POR RANGO DE HORAS SEMANALES 
DE TRABAJO, 2004 - 2022</t>
  </si>
  <si>
    <t>HUÁNUCO: DISTRIBUCIÓN DE LA PEA OCUPADA POR RANGO DE INGRESOS, 2004 - 2022</t>
  </si>
  <si>
    <t>HUÁNUCO: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</si>
  <si>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</si>
  <si>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</si>
  <si>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HUÁNUCO: PEA OCUPADA ASALARIADA CON EMPLEO INFORMAL 
Y TASA DE INFORMALIDAD, 2004 - 2022</t>
  </si>
  <si>
    <t>HUÁNUCO: POBLACIÓN JUVENIL QUE NI ESTUDIA NI TRABAJA, 2004 - 2022</t>
  </si>
  <si>
    <t>HUÁNUCO: INGRESO LABORAL MENSUAL PROMEDIO Y MEDIANA DE LA PEA OCUPADA, 2004 - 2022</t>
  </si>
  <si>
    <t>HUÁNUCO: INGRESO LABORAL PROMEDIO MENSUAL DE LA PEA OCUPADA 
POR NIVEL DE EMPLEO, 2004 - 2022</t>
  </si>
  <si>
    <t>HUÁNUCO: INGRESO LABORAL PROMEDIO MENSUAL DE LA PEA OCUPADA 
POR ESTRUCTURA DE MERCADO, 2004 - 2022</t>
  </si>
  <si>
    <t>HUÁNUCO: INGRESO LABORAL PROMEDIO MENSUAL DE LA PEA OCUPADA POR GRUPO OCUPACIONAL, 2004 - 2022</t>
  </si>
  <si>
    <t>HUÁNUCO: INGRESO LABORAL PROMEDIO MENSUAL DE LA PEA OCUPADA 
POR CATEGORÍA OCUPACIONAL, 2004 - 2022</t>
  </si>
  <si>
    <t>HUÁNUCO: INGRESO LABORAL PROMEDIO MENSUAL DE LA PEA OCUPADA POR RAMA 
DE ACTIVIDAD ECONÓMICA, 2004 - 2022</t>
  </si>
  <si>
    <t>HUÁNUCO: INGRESO LABORAL PROMEDIO MENSUAL DE LA PEA OCUPADA 
POR RANGO DE EDAD, 2004 - 2022</t>
  </si>
  <si>
    <t>HUÁNUCO: INGRESO LABORAL PROMEDIO MENSUAL DE LA PEA OCUPADA 
POR NIVEL EDUCATIVO, 2004 - 2022</t>
  </si>
  <si>
    <t>HUÁNUCO: INGRESO LABORAL PROMEDIO MENSUAL DE LA PEA OCUPADA 
POR RANGO DE HORAS SEMANALES DE TRABAJO, 2004 - 2022</t>
  </si>
  <si>
    <t>HUÁNUCO: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</si>
  <si>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</si>
  <si>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</si>
  <si>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</si>
  <si>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</si>
  <si>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</si>
  <si>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</si>
  <si>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</si>
  <si>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</si>
  <si>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</si>
  <si>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</si>
  <si>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HUÁNUCO: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</si>
  <si>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</si>
  <si>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HUÁNUCO: TRABAJADORES (PUESTOS DE TRABAJO) REGISTRADOS EN EL SECTOR PRIVADO FORMAL, 
PERÍODO MENSUAL ENERO 2022 - DICIEMBRE 2023</t>
  </si>
  <si>
    <t>HUÁNUCO: REMUNERACIÓN PROMEDIO MENSUAL DE LOS TRABAJADORES REGISTRADOS EN EL SECTOR PRIVADO FORMAL, 
PERÍODO MENSUAL ENERO 2022 - DICIEMBRE 2023</t>
  </si>
  <si>
    <t>HUÁNUCO: EMPRESAS REGISTRADOS EN EL SECTOR PRIVADO FORMAL, 
PERÍODO ANUAL 2012 - 2023</t>
  </si>
  <si>
    <t>HUÁNUCO: TRABAJADORES (PUESTOS DE TRABAJO) REGISTRADOS EN EL SECTOR 
PRIVADO FORMAL, PERÍODO ANUAL 2012 - 2023</t>
  </si>
  <si>
    <t>HUÁNUCO: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</si>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</sst>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_ * #,##0.00_ ;_ * \-#,##0.00_ ;_ * &quot;-&quot;??_ ;_ @_ "/>
    <numFmt numFmtId="185" formatCode="_-* #,##0.00\ _€_-;\-* #,##0.00\ _€_-;_-* &quot;-&quot;??\ _€_-;_-@_-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0.00000"/>
    <numFmt numFmtId="191" formatCode="#,##0.000"/>
    <numFmt numFmtId="192" formatCode="0.000"/>
    <numFmt numFmtId="193" formatCode="_(&quot;S/.&quot;\ * #,##0.00_);_(&quot;S/.&quot;\ * \(#,##0.00\);_(&quot;S/.&quot;\ * &quot;-&quot;??_);_(@_)"/>
    <numFmt numFmtId="199" formatCode="#,##0_ ;\-#,##0\ "/>
    <numFmt numFmtId="202" formatCode="_-* #,##0\ _€_-;\-* #,##0\ _€_-;_-* &quot;-&quot;??\ _€_-;_-@_-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b/>
      <sz val="10"/>
      <color rgb="FF00206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12"/>
      <color theme="1"/>
      <name val="Arial"/>
      <family val="2"/>
    </font>
    <font>
      <b/>
      <sz val="8"/>
      <color theme="1"/>
      <name val="Arial Narrow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  <font>
      <b/>
      <sz val="11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5" fillId="0" borderId="0" applyNumberFormat="0" applyFill="0" applyBorder="0" applyAlignment="0" applyProtection="0"/>
    <xf numFmtId="185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9" fillId="0" borderId="0"/>
  </cellStyleXfs>
  <cellXfs count="328">
    <xf numFmtId="0" fontId="0" fillId="0" borderId="0" xfId="0"/>
    <xf numFmtId="0" fontId="1" fillId="3" borderId="0" xfId="6" applyFill="1"/>
    <xf numFmtId="186" fontId="24" fillId="3" borderId="0" xfId="3" applyNumberFormat="1" applyFont="1" applyFill="1"/>
    <xf numFmtId="186" fontId="24" fillId="0" borderId="0" xfId="3" applyNumberFormat="1" applyFont="1"/>
    <xf numFmtId="0" fontId="1" fillId="0" borderId="0" xfId="6"/>
    <xf numFmtId="0" fontId="3" fillId="2" borderId="0" xfId="6" applyFont="1" applyFill="1" applyAlignment="1">
      <alignment horizontal="centerContinuous" vertical="center" wrapText="1"/>
    </xf>
    <xf numFmtId="0" fontId="2" fillId="2" borderId="0" xfId="6" applyFont="1" applyFill="1" applyAlignment="1">
      <alignment horizontal="centerContinuous" vertical="center" wrapText="1"/>
    </xf>
    <xf numFmtId="0" fontId="1" fillId="2" borderId="0" xfId="6" applyFill="1" applyBorder="1"/>
    <xf numFmtId="0" fontId="4" fillId="4" borderId="11" xfId="6" applyFont="1" applyFill="1" applyBorder="1" applyAlignment="1">
      <alignment horizontal="center" vertical="center" wrapText="1"/>
    </xf>
    <xf numFmtId="0" fontId="4" fillId="4" borderId="12" xfId="6" applyFont="1" applyFill="1" applyBorder="1" applyAlignment="1">
      <alignment horizontal="center" vertical="center" wrapText="1"/>
    </xf>
    <xf numFmtId="0" fontId="4" fillId="3" borderId="0" xfId="6" applyFont="1" applyFill="1" applyBorder="1" applyAlignment="1">
      <alignment horizontal="center" vertical="center" wrapText="1"/>
    </xf>
    <xf numFmtId="0" fontId="1" fillId="3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left" indent="1"/>
    </xf>
    <xf numFmtId="187" fontId="1" fillId="3" borderId="0" xfId="6" applyNumberFormat="1" applyFont="1" applyFill="1" applyBorder="1" applyAlignment="1">
      <alignment horizontal="right" vertical="center" indent="2"/>
    </xf>
    <xf numFmtId="3" fontId="5" fillId="2" borderId="0" xfId="6" applyNumberFormat="1" applyFont="1" applyFill="1" applyBorder="1" applyAlignment="1">
      <alignment horizontal="right" indent="1"/>
    </xf>
    <xf numFmtId="187" fontId="5" fillId="2" borderId="0" xfId="6" applyNumberFormat="1" applyFont="1" applyFill="1" applyBorder="1" applyAlignment="1">
      <alignment horizontal="right" indent="1"/>
    </xf>
    <xf numFmtId="0" fontId="1" fillId="2" borderId="0" xfId="6" applyFont="1" applyFill="1" applyBorder="1" applyAlignment="1">
      <alignment horizontal="center"/>
    </xf>
    <xf numFmtId="187" fontId="1" fillId="3" borderId="0" xfId="3" applyNumberFormat="1" applyFont="1" applyFill="1" applyBorder="1" applyAlignment="1">
      <alignment horizontal="right" vertical="center" indent="2"/>
    </xf>
    <xf numFmtId="3" fontId="1" fillId="3" borderId="0" xfId="6" applyNumberFormat="1" applyFont="1" applyFill="1" applyBorder="1" applyAlignment="1">
      <alignment horizontal="right" indent="1"/>
    </xf>
    <xf numFmtId="187" fontId="1" fillId="3" borderId="0" xfId="6" applyNumberFormat="1" applyFont="1" applyFill="1" applyBorder="1" applyAlignment="1">
      <alignment horizontal="right" indent="1"/>
    </xf>
    <xf numFmtId="0" fontId="1" fillId="2" borderId="12" xfId="6" applyFont="1" applyFill="1" applyBorder="1" applyAlignment="1">
      <alignment horizontal="left" indent="1"/>
    </xf>
    <xf numFmtId="188" fontId="1" fillId="2" borderId="12" xfId="3" applyNumberFormat="1" applyFont="1" applyFill="1" applyBorder="1" applyAlignment="1">
      <alignment horizontal="right" indent="1"/>
    </xf>
    <xf numFmtId="3" fontId="1" fillId="2" borderId="12" xfId="6" applyNumberFormat="1" applyFont="1" applyFill="1" applyBorder="1" applyAlignment="1">
      <alignment horizontal="right" indent="1"/>
    </xf>
    <xf numFmtId="189" fontId="1" fillId="2" borderId="12" xfId="6" applyNumberFormat="1" applyFont="1" applyFill="1" applyBorder="1" applyAlignment="1">
      <alignment horizontal="right" indent="3"/>
    </xf>
    <xf numFmtId="0" fontId="6" fillId="3" borderId="0" xfId="6" applyFont="1" applyFill="1" applyAlignment="1">
      <alignment horizontal="left" indent="1"/>
    </xf>
    <xf numFmtId="0" fontId="7" fillId="3" borderId="0" xfId="6" applyFont="1" applyFill="1"/>
    <xf numFmtId="0" fontId="7" fillId="3" borderId="0" xfId="13" applyFont="1" applyFill="1" applyAlignment="1">
      <alignment horizontal="left" indent="1"/>
    </xf>
    <xf numFmtId="0" fontId="7" fillId="3" borderId="0" xfId="6" applyFont="1" applyFill="1" applyBorder="1" applyAlignment="1">
      <alignment horizontal="left" indent="1"/>
    </xf>
    <xf numFmtId="0" fontId="7" fillId="3" borderId="0" xfId="6" applyFont="1" applyFill="1" applyBorder="1" applyAlignment="1"/>
    <xf numFmtId="0" fontId="6" fillId="3" borderId="0" xfId="5" applyFont="1" applyFill="1" applyAlignment="1">
      <alignment horizontal="left" indent="1"/>
    </xf>
    <xf numFmtId="0" fontId="1" fillId="3" borderId="0" xfId="6" applyFill="1" applyAlignment="1">
      <alignment horizontal="right"/>
    </xf>
    <xf numFmtId="186" fontId="1" fillId="0" borderId="0" xfId="3" applyNumberFormat="1" applyFont="1"/>
    <xf numFmtId="0" fontId="8" fillId="2" borderId="0" xfId="9" applyFill="1"/>
    <xf numFmtId="0" fontId="8" fillId="3" borderId="0" xfId="9" applyFill="1"/>
    <xf numFmtId="0" fontId="8" fillId="0" borderId="0" xfId="9"/>
    <xf numFmtId="0" fontId="8" fillId="2" borderId="0" xfId="9" applyFill="1" applyBorder="1"/>
    <xf numFmtId="0" fontId="5" fillId="4" borderId="13" xfId="9" applyFont="1" applyFill="1" applyBorder="1" applyAlignment="1">
      <alignment horizontal="center" vertical="center" wrapText="1"/>
    </xf>
    <xf numFmtId="0" fontId="5" fillId="3" borderId="11" xfId="9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center"/>
    </xf>
    <xf numFmtId="187" fontId="1" fillId="2" borderId="0" xfId="9" applyNumberFormat="1" applyFont="1" applyFill="1" applyBorder="1" applyAlignment="1">
      <alignment horizontal="right" indent="2"/>
    </xf>
    <xf numFmtId="186" fontId="1" fillId="3" borderId="0" xfId="3" applyNumberFormat="1" applyFont="1" applyFill="1"/>
    <xf numFmtId="0" fontId="8" fillId="2" borderId="12" xfId="9" applyFill="1" applyBorder="1"/>
    <xf numFmtId="187" fontId="1" fillId="3" borderId="12" xfId="9" applyNumberFormat="1" applyFont="1" applyFill="1" applyBorder="1" applyAlignment="1">
      <alignment horizontal="right" indent="1"/>
    </xf>
    <xf numFmtId="3" fontId="1" fillId="3" borderId="12" xfId="9" applyNumberFormat="1" applyFont="1" applyFill="1" applyBorder="1" applyAlignment="1">
      <alignment horizontal="right" indent="1"/>
    </xf>
    <xf numFmtId="3" fontId="8" fillId="3" borderId="12" xfId="9" applyNumberFormat="1" applyFill="1" applyBorder="1" applyAlignment="1">
      <alignment horizontal="right" indent="1"/>
    </xf>
    <xf numFmtId="0" fontId="6" fillId="3" borderId="0" xfId="9" applyFont="1" applyFill="1" applyAlignment="1">
      <alignment horizontal="left" indent="1"/>
    </xf>
    <xf numFmtId="187" fontId="26" fillId="3" borderId="0" xfId="9" applyNumberFormat="1" applyFont="1" applyFill="1" applyBorder="1" applyAlignment="1">
      <alignment horizontal="right" indent="1"/>
    </xf>
    <xf numFmtId="3" fontId="26" fillId="3" borderId="0" xfId="9" applyNumberFormat="1" applyFont="1" applyFill="1" applyBorder="1" applyAlignment="1">
      <alignment horizontal="right" indent="1"/>
    </xf>
    <xf numFmtId="0" fontId="26" fillId="3" borderId="0" xfId="9" applyFont="1" applyFill="1" applyBorder="1"/>
    <xf numFmtId="187" fontId="26" fillId="3" borderId="0" xfId="9" applyNumberFormat="1" applyFont="1" applyFill="1" applyBorder="1"/>
    <xf numFmtId="0" fontId="7" fillId="3" borderId="0" xfId="6" applyFont="1" applyFill="1" applyAlignment="1">
      <alignment horizontal="left" indent="1"/>
    </xf>
    <xf numFmtId="0" fontId="1" fillId="3" borderId="0" xfId="9" applyFont="1" applyFill="1"/>
    <xf numFmtId="0" fontId="6" fillId="3" borderId="0" xfId="9" applyFont="1" applyFill="1" applyBorder="1" applyAlignment="1">
      <alignment horizontal="left" indent="1"/>
    </xf>
    <xf numFmtId="0" fontId="7" fillId="3" borderId="0" xfId="9" applyFont="1" applyFill="1" applyAlignment="1">
      <alignment horizontal="left" indent="1"/>
    </xf>
    <xf numFmtId="0" fontId="7" fillId="3" borderId="0" xfId="9" applyFont="1" applyFill="1"/>
    <xf numFmtId="4" fontId="8" fillId="3" borderId="0" xfId="9" applyNumberFormat="1" applyFill="1"/>
    <xf numFmtId="0" fontId="8" fillId="2" borderId="0" xfId="9" applyFill="1" applyBorder="1" applyAlignment="1">
      <alignment horizontal="centerContinuous"/>
    </xf>
    <xf numFmtId="0" fontId="5" fillId="4" borderId="12" xfId="9" applyFont="1" applyFill="1" applyBorder="1" applyAlignment="1">
      <alignment horizontal="center" vertical="center" wrapText="1"/>
    </xf>
    <xf numFmtId="189" fontId="1" fillId="2" borderId="0" xfId="9" applyNumberFormat="1" applyFont="1" applyFill="1" applyBorder="1" applyAlignment="1">
      <alignment horizontal="right" vertical="center" indent="2"/>
    </xf>
    <xf numFmtId="187" fontId="8" fillId="3" borderId="12" xfId="9" applyNumberFormat="1" applyFill="1" applyBorder="1" applyAlignment="1">
      <alignment horizontal="right" indent="1"/>
    </xf>
    <xf numFmtId="187" fontId="8" fillId="2" borderId="12" xfId="9" applyNumberFormat="1" applyFill="1" applyBorder="1"/>
    <xf numFmtId="0" fontId="8" fillId="3" borderId="0" xfId="9" applyFill="1" applyBorder="1"/>
    <xf numFmtId="189" fontId="8" fillId="3" borderId="0" xfId="9" applyNumberFormat="1" applyFill="1" applyBorder="1"/>
    <xf numFmtId="3" fontId="8" fillId="3" borderId="0" xfId="9" applyNumberFormat="1" applyFill="1" applyBorder="1"/>
    <xf numFmtId="189" fontId="8" fillId="3" borderId="0" xfId="9" applyNumberFormat="1" applyFill="1"/>
    <xf numFmtId="190" fontId="8" fillId="3" borderId="0" xfId="9" applyNumberFormat="1" applyFill="1"/>
    <xf numFmtId="0" fontId="8" fillId="0" borderId="0" xfId="9" applyFill="1"/>
    <xf numFmtId="0" fontId="7" fillId="0" borderId="0" xfId="9" applyFont="1" applyFill="1" applyAlignment="1">
      <alignment horizontal="left" indent="1"/>
    </xf>
    <xf numFmtId="0" fontId="27" fillId="3" borderId="0" xfId="9" applyFont="1" applyFill="1" applyAlignment="1">
      <alignment horizontal="left" indent="1"/>
    </xf>
    <xf numFmtId="189" fontId="8" fillId="0" borderId="0" xfId="9" applyNumberFormat="1"/>
    <xf numFmtId="0" fontId="5" fillId="3" borderId="0" xfId="9" applyFont="1" applyFill="1" applyBorder="1" applyAlignment="1">
      <alignment horizontal="center" vertical="center" wrapText="1"/>
    </xf>
    <xf numFmtId="189" fontId="1" fillId="2" borderId="0" xfId="9" applyNumberFormat="1" applyFont="1" applyFill="1" applyBorder="1" applyAlignment="1">
      <alignment horizontal="right" vertical="center" indent="3"/>
    </xf>
    <xf numFmtId="189" fontId="1" fillId="2" borderId="0" xfId="9" applyNumberFormat="1" applyFont="1" applyFill="1" applyBorder="1" applyAlignment="1">
      <alignment horizontal="right" vertical="center" indent="4"/>
    </xf>
    <xf numFmtId="189" fontId="1" fillId="2" borderId="0" xfId="9" applyNumberFormat="1" applyFont="1" applyFill="1" applyBorder="1" applyAlignment="1">
      <alignment horizontal="right" vertical="center" indent="1"/>
    </xf>
    <xf numFmtId="0" fontId="1" fillId="3" borderId="12" xfId="9" applyFont="1" applyFill="1" applyBorder="1" applyAlignment="1">
      <alignment horizontal="left" indent="1"/>
    </xf>
    <xf numFmtId="189" fontId="8" fillId="3" borderId="12" xfId="9" applyNumberFormat="1" applyFill="1" applyBorder="1" applyAlignment="1">
      <alignment horizontal="right" indent="5"/>
    </xf>
    <xf numFmtId="189" fontId="8" fillId="3" borderId="12" xfId="9" applyNumberFormat="1" applyFill="1" applyBorder="1" applyAlignment="1">
      <alignment horizontal="right" indent="3"/>
    </xf>
    <xf numFmtId="189" fontId="8" fillId="3" borderId="12" xfId="9" applyNumberFormat="1" applyFill="1" applyBorder="1" applyAlignment="1">
      <alignment horizontal="right" indent="2"/>
    </xf>
    <xf numFmtId="0" fontId="7" fillId="3" borderId="0" xfId="17" applyFont="1" applyFill="1" applyAlignment="1">
      <alignment horizontal="left" vertical="center" indent="1"/>
    </xf>
    <xf numFmtId="0" fontId="7" fillId="3" borderId="0" xfId="9" applyFont="1" applyFill="1" applyAlignment="1">
      <alignment horizontal="left" vertical="center" indent="1"/>
    </xf>
    <xf numFmtId="0" fontId="5" fillId="2" borderId="0" xfId="9" applyFont="1" applyFill="1" applyBorder="1" applyAlignment="1">
      <alignment horizontal="left" indent="1"/>
    </xf>
    <xf numFmtId="189" fontId="5" fillId="2" borderId="0" xfId="9" applyNumberFormat="1" applyFont="1" applyFill="1" applyBorder="1" applyAlignment="1">
      <alignment horizontal="right" vertical="center" indent="3"/>
    </xf>
    <xf numFmtId="189" fontId="5" fillId="2" borderId="0" xfId="9" applyNumberFormat="1" applyFont="1" applyFill="1" applyBorder="1" applyAlignment="1">
      <alignment horizontal="right" vertical="center" indent="2"/>
    </xf>
    <xf numFmtId="187" fontId="5" fillId="3" borderId="0" xfId="9" applyNumberFormat="1" applyFont="1" applyFill="1" applyBorder="1" applyAlignment="1">
      <alignment horizontal="right" vertical="center" indent="2"/>
    </xf>
    <xf numFmtId="189" fontId="1" fillId="3" borderId="0" xfId="9" applyNumberFormat="1" applyFont="1" applyFill="1" applyBorder="1" applyAlignment="1">
      <alignment horizontal="right" vertical="center" indent="3"/>
    </xf>
    <xf numFmtId="189" fontId="1" fillId="3" borderId="0" xfId="9" applyNumberFormat="1" applyFont="1" applyFill="1" applyBorder="1" applyAlignment="1">
      <alignment horizontal="right" vertical="center" indent="2"/>
    </xf>
    <xf numFmtId="0" fontId="7" fillId="3" borderId="0" xfId="6" applyFont="1" applyFill="1" applyAlignment="1">
      <alignment horizontal="left" indent="3"/>
    </xf>
    <xf numFmtId="0" fontId="7" fillId="3" borderId="0" xfId="9" applyFont="1" applyFill="1" applyBorder="1" applyAlignment="1">
      <alignment horizontal="left" indent="1"/>
    </xf>
    <xf numFmtId="189" fontId="1" fillId="2" borderId="0" xfId="9" applyNumberFormat="1" applyFont="1" applyFill="1" applyBorder="1" applyAlignment="1">
      <alignment horizontal="center" vertical="center"/>
    </xf>
    <xf numFmtId="0" fontId="6" fillId="3" borderId="0" xfId="9" applyFont="1" applyFill="1" applyAlignment="1">
      <alignment horizontal="left" vertical="center" indent="1"/>
    </xf>
    <xf numFmtId="187" fontId="8" fillId="0" borderId="0" xfId="9" applyNumberFormat="1"/>
    <xf numFmtId="0" fontId="27" fillId="3" borderId="0" xfId="9" applyFont="1" applyFill="1" applyAlignment="1">
      <alignment horizontal="left" vertical="center" indent="1"/>
    </xf>
    <xf numFmtId="0" fontId="1" fillId="2" borderId="0" xfId="9" applyFont="1" applyFill="1" applyBorder="1" applyAlignment="1">
      <alignment horizontal="left" indent="1"/>
    </xf>
    <xf numFmtId="4" fontId="8" fillId="0" borderId="0" xfId="9" applyNumberFormat="1"/>
    <xf numFmtId="0" fontId="1" fillId="3" borderId="0" xfId="9" applyFont="1" applyFill="1" applyBorder="1" applyAlignment="1">
      <alignment horizontal="left" indent="1"/>
    </xf>
    <xf numFmtId="0" fontId="2" fillId="2" borderId="0" xfId="9" applyFont="1" applyFill="1" applyAlignment="1">
      <alignment horizontal="center" vertical="center" wrapText="1"/>
    </xf>
    <xf numFmtId="0" fontId="2" fillId="2" borderId="0" xfId="9" applyFont="1" applyFill="1" applyAlignment="1">
      <alignment horizontal="center"/>
    </xf>
    <xf numFmtId="0" fontId="5" fillId="2" borderId="0" xfId="9" applyFont="1" applyFill="1" applyBorder="1"/>
    <xf numFmtId="187" fontId="8" fillId="3" borderId="0" xfId="9" applyNumberFormat="1" applyFill="1" applyBorder="1" applyAlignment="1">
      <alignment horizontal="right" vertical="center" indent="2"/>
    </xf>
    <xf numFmtId="3" fontId="8" fillId="3" borderId="0" xfId="9" applyNumberFormat="1" applyFill="1" applyBorder="1" applyAlignment="1">
      <alignment horizontal="right" indent="1"/>
    </xf>
    <xf numFmtId="0" fontId="5" fillId="4" borderId="13" xfId="9" applyFont="1" applyFill="1" applyBorder="1" applyAlignment="1">
      <alignment horizontal="center" vertical="center"/>
    </xf>
    <xf numFmtId="1" fontId="5" fillId="3" borderId="0" xfId="9" applyNumberFormat="1" applyFont="1" applyFill="1" applyBorder="1" applyAlignment="1">
      <alignment horizontal="center" vertical="center" wrapText="1"/>
    </xf>
    <xf numFmtId="3" fontId="1" fillId="3" borderId="0" xfId="9" applyNumberFormat="1" applyFont="1" applyFill="1" applyBorder="1" applyAlignment="1">
      <alignment horizontal="center" vertical="center"/>
    </xf>
    <xf numFmtId="3" fontId="1" fillId="2" borderId="0" xfId="9" applyNumberFormat="1" applyFont="1" applyFill="1" applyBorder="1" applyAlignment="1">
      <alignment horizontal="right" vertical="center" indent="1"/>
    </xf>
    <xf numFmtId="191" fontId="8" fillId="3" borderId="0" xfId="9" applyNumberFormat="1" applyFill="1"/>
    <xf numFmtId="3" fontId="8" fillId="3" borderId="0" xfId="9" applyNumberFormat="1" applyFill="1"/>
    <xf numFmtId="1" fontId="8" fillId="3" borderId="12" xfId="9" applyNumberFormat="1" applyFill="1" applyBorder="1" applyAlignment="1">
      <alignment horizontal="right" indent="3"/>
    </xf>
    <xf numFmtId="0" fontId="6" fillId="3" borderId="0" xfId="17" applyFont="1" applyFill="1" applyAlignment="1">
      <alignment horizontal="left" indent="1"/>
    </xf>
    <xf numFmtId="0" fontId="5" fillId="3" borderId="0" xfId="9" applyFont="1" applyFill="1" applyBorder="1"/>
    <xf numFmtId="1" fontId="5" fillId="3" borderId="11" xfId="9" applyNumberFormat="1" applyFont="1" applyFill="1" applyBorder="1" applyAlignment="1">
      <alignment horizontal="center" vertical="center" wrapText="1"/>
    </xf>
    <xf numFmtId="3" fontId="1" fillId="2" borderId="0" xfId="9" applyNumberFormat="1" applyFont="1" applyFill="1" applyBorder="1" applyAlignment="1">
      <alignment horizontal="right" vertical="center" indent="2"/>
    </xf>
    <xf numFmtId="3" fontId="8" fillId="0" borderId="0" xfId="9" applyNumberFormat="1"/>
    <xf numFmtId="188" fontId="24" fillId="0" borderId="0" xfId="3" applyNumberFormat="1" applyFont="1"/>
    <xf numFmtId="187" fontId="8" fillId="3" borderId="0" xfId="9" applyNumberFormat="1" applyFill="1"/>
    <xf numFmtId="0" fontId="5" fillId="2" borderId="0" xfId="9" applyFont="1" applyFill="1"/>
    <xf numFmtId="3" fontId="1" fillId="2" borderId="0" xfId="9" applyNumberFormat="1" applyFont="1" applyFill="1" applyBorder="1" applyAlignment="1">
      <alignment horizontal="right" vertical="center" indent="3"/>
    </xf>
    <xf numFmtId="1" fontId="8" fillId="3" borderId="12" xfId="9" applyNumberFormat="1" applyFill="1" applyBorder="1" applyAlignment="1">
      <alignment horizontal="right" indent="5"/>
    </xf>
    <xf numFmtId="0" fontId="1" fillId="0" borderId="0" xfId="9" applyFont="1" applyAlignment="1">
      <alignment horizontal="center"/>
    </xf>
    <xf numFmtId="3" fontId="1" fillId="2" borderId="0" xfId="9" applyNumberFormat="1" applyFont="1" applyFill="1" applyBorder="1" applyAlignment="1">
      <alignment horizontal="right" vertical="center" indent="4"/>
    </xf>
    <xf numFmtId="0" fontId="7" fillId="3" borderId="0" xfId="9" applyFont="1" applyFill="1" applyBorder="1" applyAlignment="1">
      <alignment vertical="center"/>
    </xf>
    <xf numFmtId="0" fontId="7" fillId="3" borderId="0" xfId="17" applyFont="1" applyFill="1" applyAlignment="1">
      <alignment horizontal="left" indent="1"/>
    </xf>
    <xf numFmtId="0" fontId="8" fillId="0" borderId="0" xfId="9" applyBorder="1"/>
    <xf numFmtId="4" fontId="8" fillId="0" borderId="0" xfId="9" applyNumberFormat="1" applyBorder="1"/>
    <xf numFmtId="0" fontId="7" fillId="3" borderId="0" xfId="9" applyFont="1" applyFill="1" applyBorder="1" applyAlignment="1">
      <alignment horizontal="left" vertical="center" indent="1"/>
    </xf>
    <xf numFmtId="4" fontId="8" fillId="3" borderId="0" xfId="9" applyNumberFormat="1" applyFill="1" applyBorder="1"/>
    <xf numFmtId="0" fontId="7" fillId="3" borderId="0" xfId="9" applyFont="1" applyFill="1" applyBorder="1"/>
    <xf numFmtId="186" fontId="24" fillId="0" borderId="0" xfId="3" applyNumberFormat="1" applyFont="1" applyBorder="1"/>
    <xf numFmtId="3" fontId="1" fillId="3" borderId="0" xfId="9" applyNumberFormat="1" applyFont="1" applyFill="1" applyBorder="1" applyAlignment="1">
      <alignment horizontal="right" vertical="center" indent="3"/>
    </xf>
    <xf numFmtId="0" fontId="1" fillId="3" borderId="0" xfId="9" applyFont="1" applyFill="1" applyBorder="1"/>
    <xf numFmtId="190" fontId="8" fillId="0" borderId="0" xfId="9" applyNumberFormat="1" applyBorder="1"/>
    <xf numFmtId="192" fontId="8" fillId="0" borderId="0" xfId="9" applyNumberFormat="1" applyBorder="1"/>
    <xf numFmtId="3" fontId="1" fillId="3" borderId="0" xfId="9" applyNumberFormat="1" applyFont="1" applyFill="1" applyBorder="1" applyAlignment="1">
      <alignment horizontal="right" vertical="center" indent="4"/>
    </xf>
    <xf numFmtId="190" fontId="8" fillId="3" borderId="0" xfId="9" applyNumberFormat="1" applyFill="1" applyBorder="1"/>
    <xf numFmtId="0" fontId="0" fillId="5" borderId="0" xfId="0" applyFill="1"/>
    <xf numFmtId="0" fontId="28" fillId="5" borderId="0" xfId="0" applyFont="1" applyFill="1" applyAlignment="1">
      <alignment horizontal="left" vertical="center" indent="1"/>
    </xf>
    <xf numFmtId="0" fontId="0" fillId="3" borderId="0" xfId="0" applyFill="1"/>
    <xf numFmtId="0" fontId="0" fillId="3" borderId="14" xfId="0" applyFill="1" applyBorder="1"/>
    <xf numFmtId="0" fontId="0" fillId="5" borderId="14" xfId="0" applyFill="1" applyBorder="1"/>
    <xf numFmtId="0" fontId="29" fillId="3" borderId="0" xfId="0" applyFont="1" applyFill="1" applyAlignment="1">
      <alignment horizontal="justify" vertical="center"/>
    </xf>
    <xf numFmtId="0" fontId="29" fillId="5" borderId="0" xfId="0" applyFont="1" applyFill="1" applyAlignment="1">
      <alignment vertical="center"/>
    </xf>
    <xf numFmtId="0" fontId="0" fillId="6" borderId="0" xfId="0" applyFill="1"/>
    <xf numFmtId="0" fontId="13" fillId="6" borderId="0" xfId="0" applyFont="1" applyFill="1" applyAlignment="1">
      <alignment vertical="center"/>
    </xf>
    <xf numFmtId="0" fontId="30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29" fillId="6" borderId="0" xfId="0" applyFont="1" applyFill="1" applyAlignment="1">
      <alignment horizontal="justify" vertical="center"/>
    </xf>
    <xf numFmtId="0" fontId="14" fillId="6" borderId="0" xfId="0" applyFont="1" applyFill="1" applyAlignment="1">
      <alignment vertical="center"/>
    </xf>
    <xf numFmtId="0" fontId="28" fillId="6" borderId="0" xfId="0" applyFont="1" applyFill="1" applyAlignment="1">
      <alignment horizontal="justify" vertical="center"/>
    </xf>
    <xf numFmtId="0" fontId="31" fillId="6" borderId="0" xfId="0" applyFont="1" applyFill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" fillId="3" borderId="0" xfId="5" applyFill="1"/>
    <xf numFmtId="0" fontId="25" fillId="3" borderId="0" xfId="1" applyFill="1" applyAlignment="1">
      <alignment horizontal="center" vertical="center" wrapText="1"/>
    </xf>
    <xf numFmtId="0" fontId="32" fillId="3" borderId="0" xfId="16" applyFont="1" applyFill="1"/>
    <xf numFmtId="0" fontId="33" fillId="6" borderId="0" xfId="16" applyFont="1" applyFill="1" applyAlignment="1">
      <alignment horizontal="center"/>
    </xf>
    <xf numFmtId="0" fontId="34" fillId="3" borderId="0" xfId="16" applyFont="1" applyFill="1"/>
    <xf numFmtId="3" fontId="34" fillId="3" borderId="0" xfId="16" applyNumberFormat="1" applyFont="1" applyFill="1"/>
    <xf numFmtId="0" fontId="6" fillId="3" borderId="0" xfId="5" applyFont="1" applyFill="1" applyAlignment="1">
      <alignment horizontal="left" vertical="center"/>
    </xf>
    <xf numFmtId="190" fontId="34" fillId="3" borderId="0" xfId="16" applyNumberFormat="1" applyFont="1" applyFill="1"/>
    <xf numFmtId="0" fontId="34" fillId="3" borderId="1" xfId="16" applyFont="1" applyFill="1" applyBorder="1"/>
    <xf numFmtId="187" fontId="34" fillId="3" borderId="1" xfId="16" applyNumberFormat="1" applyFont="1" applyFill="1" applyBorder="1"/>
    <xf numFmtId="1" fontId="34" fillId="3" borderId="0" xfId="16" applyNumberFormat="1" applyFont="1" applyFill="1"/>
    <xf numFmtId="189" fontId="34" fillId="3" borderId="1" xfId="16" applyNumberFormat="1" applyFont="1" applyFill="1" applyBorder="1"/>
    <xf numFmtId="11" fontId="34" fillId="3" borderId="0" xfId="16" applyNumberFormat="1" applyFont="1" applyFill="1"/>
    <xf numFmtId="0" fontId="1" fillId="3" borderId="0" xfId="5" applyFill="1" applyAlignment="1">
      <alignment wrapText="1"/>
    </xf>
    <xf numFmtId="0" fontId="5" fillId="4" borderId="15" xfId="5" applyFont="1" applyFill="1" applyBorder="1" applyAlignment="1">
      <alignment horizontal="center" vertical="center" wrapText="1"/>
    </xf>
    <xf numFmtId="0" fontId="5" fillId="4" borderId="13" xfId="5" applyFont="1" applyFill="1" applyBorder="1" applyAlignment="1">
      <alignment horizontal="center" vertical="center"/>
    </xf>
    <xf numFmtId="0" fontId="5" fillId="3" borderId="16" xfId="5" applyFont="1" applyFill="1" applyBorder="1" applyAlignment="1">
      <alignment horizontal="center" vertical="center" wrapText="1"/>
    </xf>
    <xf numFmtId="1" fontId="5" fillId="3" borderId="0" xfId="5" applyNumberFormat="1" applyFont="1" applyFill="1" applyBorder="1" applyAlignment="1">
      <alignment horizontal="center" vertical="center" wrapText="1"/>
    </xf>
    <xf numFmtId="0" fontId="1" fillId="2" borderId="16" xfId="5" applyFont="1" applyFill="1" applyBorder="1" applyAlignment="1">
      <alignment horizontal="center"/>
    </xf>
    <xf numFmtId="3" fontId="1" fillId="3" borderId="0" xfId="10" applyNumberFormat="1" applyFont="1" applyFill="1" applyBorder="1" applyAlignment="1">
      <alignment horizontal="right" vertical="center" indent="5"/>
    </xf>
    <xf numFmtId="3" fontId="1" fillId="3" borderId="0" xfId="5" applyNumberFormat="1" applyFont="1" applyFill="1" applyBorder="1" applyAlignment="1">
      <alignment horizontal="right" vertical="center" indent="5"/>
    </xf>
    <xf numFmtId="3" fontId="1" fillId="2" borderId="0" xfId="5" applyNumberFormat="1" applyFont="1" applyFill="1" applyBorder="1" applyAlignment="1">
      <alignment horizontal="right" vertical="center" indent="1"/>
    </xf>
    <xf numFmtId="191" fontId="1" fillId="3" borderId="0" xfId="5" applyNumberFormat="1" applyFill="1"/>
    <xf numFmtId="3" fontId="1" fillId="3" borderId="0" xfId="5" applyNumberFormat="1" applyFill="1"/>
    <xf numFmtId="0" fontId="1" fillId="3" borderId="17" xfId="5" applyFont="1" applyFill="1" applyBorder="1" applyAlignment="1">
      <alignment horizontal="left" indent="1"/>
    </xf>
    <xf numFmtId="1" fontId="1" fillId="3" borderId="12" xfId="5" applyNumberFormat="1" applyFill="1" applyBorder="1" applyAlignment="1">
      <alignment horizontal="right" indent="3"/>
    </xf>
    <xf numFmtId="0" fontId="34" fillId="3" borderId="0" xfId="15" applyFont="1" applyFill="1"/>
    <xf numFmtId="189" fontId="34" fillId="3" borderId="0" xfId="15" applyNumberFormat="1" applyFont="1" applyFill="1"/>
    <xf numFmtId="0" fontId="32" fillId="3" borderId="0" xfId="16" applyFont="1" applyFill="1" applyAlignment="1">
      <alignment horizontal="left" indent="1"/>
    </xf>
    <xf numFmtId="0" fontId="25" fillId="5" borderId="0" xfId="1" applyFill="1" applyAlignment="1">
      <alignment horizontal="left" vertical="center"/>
    </xf>
    <xf numFmtId="0" fontId="0" fillId="3" borderId="0" xfId="0" applyFill="1" applyAlignment="1">
      <alignment horizontal="left"/>
    </xf>
    <xf numFmtId="0" fontId="25" fillId="5" borderId="0" xfId="1" applyFill="1" applyAlignment="1">
      <alignment horizontal="left"/>
    </xf>
    <xf numFmtId="0" fontId="25" fillId="3" borderId="0" xfId="1" applyFill="1" applyAlignment="1">
      <alignment horizontal="left"/>
    </xf>
    <xf numFmtId="0" fontId="1" fillId="5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28" fillId="3" borderId="0" xfId="0" applyFont="1" applyFill="1" applyAlignment="1">
      <alignment horizontal="left" vertical="center" indent="3"/>
    </xf>
    <xf numFmtId="0" fontId="28" fillId="5" borderId="0" xfId="0" applyFont="1" applyFill="1" applyAlignment="1">
      <alignment horizontal="left" vertical="center" indent="3"/>
    </xf>
    <xf numFmtId="0" fontId="29" fillId="5" borderId="0" xfId="0" applyFont="1" applyFill="1" applyAlignment="1">
      <alignment horizontal="justify" vertical="center" wrapText="1"/>
    </xf>
    <xf numFmtId="0" fontId="7" fillId="3" borderId="0" xfId="14" applyFont="1" applyFill="1" applyAlignment="1">
      <alignment horizontal="left" indent="5"/>
    </xf>
    <xf numFmtId="0" fontId="7" fillId="3" borderId="0" xfId="9" applyFont="1" applyFill="1" applyAlignment="1">
      <alignment horizontal="left" vertical="center" indent="5"/>
    </xf>
    <xf numFmtId="0" fontId="1" fillId="3" borderId="0" xfId="5" applyFont="1" applyFill="1"/>
    <xf numFmtId="189" fontId="1" fillId="3" borderId="0" xfId="5" applyNumberFormat="1" applyFill="1"/>
    <xf numFmtId="11" fontId="1" fillId="3" borderId="0" xfId="5" applyNumberFormat="1" applyFill="1"/>
    <xf numFmtId="0" fontId="34" fillId="3" borderId="1" xfId="16" applyFont="1" applyFill="1" applyBorder="1" applyAlignment="1">
      <alignment wrapText="1"/>
    </xf>
    <xf numFmtId="0" fontId="6" fillId="3" borderId="0" xfId="5" applyFont="1" applyFill="1" applyAlignment="1">
      <alignment horizontal="left" vertical="center" indent="1"/>
    </xf>
    <xf numFmtId="0" fontId="7" fillId="3" borderId="0" xfId="9" applyFont="1" applyFill="1" applyAlignment="1">
      <alignment horizontal="left" indent="5"/>
    </xf>
    <xf numFmtId="0" fontId="7" fillId="3" borderId="0" xfId="6" applyFont="1" applyFill="1" applyAlignment="1">
      <alignment horizontal="left" indent="5"/>
    </xf>
    <xf numFmtId="0" fontId="32" fillId="3" borderId="0" xfId="15" applyFont="1" applyFill="1"/>
    <xf numFmtId="0" fontId="29" fillId="5" borderId="0" xfId="0" applyFont="1" applyFill="1" applyAlignment="1">
      <alignment horizontal="left" vertical="center" indent="2"/>
    </xf>
    <xf numFmtId="0" fontId="29" fillId="3" borderId="0" xfId="0" applyFont="1" applyFill="1" applyAlignment="1">
      <alignment horizontal="left" vertical="center" indent="2"/>
    </xf>
    <xf numFmtId="0" fontId="29" fillId="5" borderId="0" xfId="0" applyFont="1" applyFill="1" applyAlignment="1">
      <alignment horizontal="left" vertical="center" wrapText="1" indent="2"/>
    </xf>
    <xf numFmtId="3" fontId="34" fillId="3" borderId="1" xfId="0" applyNumberFormat="1" applyFont="1" applyFill="1" applyBorder="1" applyAlignment="1">
      <alignment vertical="center"/>
    </xf>
    <xf numFmtId="3" fontId="34" fillId="3" borderId="0" xfId="0" applyNumberFormat="1" applyFont="1" applyFill="1" applyBorder="1" applyAlignment="1">
      <alignment vertical="center"/>
    </xf>
    <xf numFmtId="189" fontId="34" fillId="3" borderId="1" xfId="0" applyNumberFormat="1" applyFont="1" applyFill="1" applyBorder="1" applyAlignment="1">
      <alignment vertical="center"/>
    </xf>
    <xf numFmtId="49" fontId="5" fillId="3" borderId="2" xfId="15" applyNumberFormat="1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right" vertical="center" indent="2"/>
    </xf>
    <xf numFmtId="0" fontId="7" fillId="3" borderId="0" xfId="0" applyFont="1" applyFill="1" applyAlignment="1">
      <alignment horizontal="left" indent="1"/>
    </xf>
    <xf numFmtId="0" fontId="6" fillId="3" borderId="0" xfId="0" applyFont="1" applyFill="1" applyAlignment="1">
      <alignment horizontal="left" indent="1"/>
    </xf>
    <xf numFmtId="0" fontId="7" fillId="3" borderId="0" xfId="0" applyFont="1" applyFill="1" applyAlignment="1">
      <alignment horizontal="left" vertical="center" indent="4"/>
    </xf>
    <xf numFmtId="0" fontId="7" fillId="3" borderId="0" xfId="0" applyFont="1" applyFill="1" applyAlignment="1">
      <alignment horizontal="left" vertical="center"/>
    </xf>
    <xf numFmtId="0" fontId="1" fillId="3" borderId="0" xfId="10" applyFill="1"/>
    <xf numFmtId="0" fontId="1" fillId="3" borderId="0" xfId="10" applyFill="1" applyBorder="1"/>
    <xf numFmtId="3" fontId="1" fillId="3" borderId="0" xfId="10" applyNumberFormat="1" applyFill="1" applyBorder="1"/>
    <xf numFmtId="0" fontId="35" fillId="5" borderId="0" xfId="0" applyFont="1" applyFill="1" applyAlignment="1">
      <alignment horizontal="center" vertical="top"/>
    </xf>
    <xf numFmtId="0" fontId="31" fillId="5" borderId="0" xfId="0" applyFont="1" applyFill="1" applyAlignment="1">
      <alignment horizontal="left"/>
    </xf>
    <xf numFmtId="0" fontId="31" fillId="5" borderId="0" xfId="0" applyFont="1" applyFill="1"/>
    <xf numFmtId="0" fontId="35" fillId="5" borderId="0" xfId="0" applyFont="1" applyFill="1" applyAlignment="1">
      <alignment horizontal="center" vertical="center"/>
    </xf>
    <xf numFmtId="0" fontId="6" fillId="3" borderId="0" xfId="9" applyFont="1" applyFill="1" applyBorder="1" applyAlignment="1">
      <alignment horizontal="left" indent="2"/>
    </xf>
    <xf numFmtId="187" fontId="34" fillId="3" borderId="1" xfId="0" applyNumberFormat="1" applyFont="1" applyFill="1" applyBorder="1" applyAlignment="1">
      <alignment vertical="center"/>
    </xf>
    <xf numFmtId="3" fontId="1" fillId="3" borderId="0" xfId="6" applyNumberFormat="1" applyFill="1" applyAlignment="1">
      <alignment horizontal="right" indent="1"/>
    </xf>
    <xf numFmtId="187" fontId="1" fillId="3" borderId="0" xfId="6" applyNumberFormat="1" applyFill="1" applyAlignment="1">
      <alignment horizontal="right" indent="1"/>
    </xf>
    <xf numFmtId="187" fontId="1" fillId="2" borderId="0" xfId="10" applyNumberFormat="1" applyFill="1" applyAlignment="1">
      <alignment horizontal="right" indent="2"/>
    </xf>
    <xf numFmtId="189" fontId="1" fillId="3" borderId="0" xfId="10" applyNumberFormat="1" applyFill="1" applyAlignment="1">
      <alignment horizontal="right" vertical="center" indent="2"/>
    </xf>
    <xf numFmtId="189" fontId="1" fillId="2" borderId="0" xfId="10" applyNumberFormat="1" applyFill="1" applyAlignment="1">
      <alignment horizontal="right" vertical="center" indent="3"/>
    </xf>
    <xf numFmtId="189" fontId="1" fillId="2" borderId="0" xfId="10" applyNumberFormat="1" applyFill="1" applyAlignment="1">
      <alignment horizontal="right" vertical="center" indent="4"/>
    </xf>
    <xf numFmtId="189" fontId="1" fillId="2" borderId="0" xfId="10" applyNumberFormat="1" applyFill="1" applyAlignment="1">
      <alignment horizontal="right" vertical="center" indent="1"/>
    </xf>
    <xf numFmtId="189" fontId="1" fillId="3" borderId="0" xfId="10" applyNumberFormat="1" applyFill="1" applyAlignment="1">
      <alignment horizontal="right" vertical="center" indent="3"/>
    </xf>
    <xf numFmtId="189" fontId="1" fillId="2" borderId="0" xfId="10" applyNumberFormat="1" applyFill="1" applyAlignment="1">
      <alignment horizontal="center" vertical="center"/>
    </xf>
    <xf numFmtId="0" fontId="36" fillId="6" borderId="0" xfId="16" applyFont="1" applyFill="1" applyBorder="1" applyAlignment="1">
      <alignment horizontal="center" wrapText="1"/>
    </xf>
    <xf numFmtId="0" fontId="36" fillId="6" borderId="0" xfId="16" applyFont="1" applyFill="1" applyBorder="1" applyAlignment="1">
      <alignment horizontal="center"/>
    </xf>
    <xf numFmtId="0" fontId="37" fillId="3" borderId="0" xfId="16" applyFont="1" applyFill="1" applyAlignment="1">
      <alignment vertical="center" wrapText="1"/>
    </xf>
    <xf numFmtId="0" fontId="33" fillId="6" borderId="0" xfId="16" applyFont="1" applyFill="1" applyAlignment="1">
      <alignment horizontal="right" vertical="center"/>
    </xf>
    <xf numFmtId="187" fontId="34" fillId="3" borderId="1" xfId="16" applyNumberFormat="1" applyFont="1" applyFill="1" applyBorder="1" applyAlignment="1">
      <alignment horizontal="right" vertical="center"/>
    </xf>
    <xf numFmtId="189" fontId="34" fillId="3" borderId="1" xfId="16" applyNumberFormat="1" applyFont="1" applyFill="1" applyBorder="1" applyAlignment="1">
      <alignment horizontal="right" vertical="center"/>
    </xf>
    <xf numFmtId="3" fontId="1" fillId="3" borderId="0" xfId="10" applyNumberFormat="1" applyFill="1" applyAlignment="1">
      <alignment horizontal="center" vertical="center"/>
    </xf>
    <xf numFmtId="3" fontId="1" fillId="2" borderId="0" xfId="10" applyNumberFormat="1" applyFill="1" applyAlignment="1">
      <alignment horizontal="right" vertical="center" indent="2"/>
    </xf>
    <xf numFmtId="3" fontId="1" fillId="2" borderId="0" xfId="10" applyNumberFormat="1" applyFill="1" applyAlignment="1">
      <alignment horizontal="right" vertical="center" indent="3"/>
    </xf>
    <xf numFmtId="3" fontId="1" fillId="2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3"/>
    </xf>
    <xf numFmtId="3" fontId="1" fillId="3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5"/>
    </xf>
    <xf numFmtId="3" fontId="1" fillId="3" borderId="0" xfId="5" applyNumberFormat="1" applyFill="1" applyAlignment="1">
      <alignment horizontal="right" vertical="center" indent="5"/>
    </xf>
    <xf numFmtId="0" fontId="28" fillId="3" borderId="0" xfId="0" applyFont="1" applyFill="1" applyAlignment="1">
      <alignment horizontal="left" vertical="center" indent="4"/>
    </xf>
    <xf numFmtId="0" fontId="28" fillId="5" borderId="0" xfId="0" applyFont="1" applyFill="1" applyAlignment="1">
      <alignment horizontal="left" vertical="center" indent="4"/>
    </xf>
    <xf numFmtId="0" fontId="28" fillId="3" borderId="0" xfId="0" applyFont="1" applyFill="1" applyAlignment="1">
      <alignment horizontal="left" vertical="center" wrapText="1" indent="4"/>
    </xf>
    <xf numFmtId="0" fontId="38" fillId="3" borderId="0" xfId="0" applyFont="1" applyFill="1" applyAlignment="1">
      <alignment wrapText="1"/>
    </xf>
    <xf numFmtId="0" fontId="38" fillId="3" borderId="0" xfId="0" applyFont="1" applyFill="1" applyAlignment="1"/>
    <xf numFmtId="0" fontId="33" fillId="6" borderId="2" xfId="16" applyFont="1" applyFill="1" applyBorder="1" applyAlignment="1">
      <alignment horizontal="left"/>
    </xf>
    <xf numFmtId="0" fontId="33" fillId="6" borderId="2" xfId="16" applyFont="1" applyFill="1" applyBorder="1" applyAlignment="1">
      <alignment horizontal="center" vertical="center"/>
    </xf>
    <xf numFmtId="0" fontId="1" fillId="3" borderId="2" xfId="15" applyFont="1" applyFill="1" applyBorder="1" applyAlignment="1">
      <alignment horizontal="left" vertical="center"/>
    </xf>
    <xf numFmtId="0" fontId="33" fillId="6" borderId="2" xfId="16" applyFont="1" applyFill="1" applyBorder="1" applyAlignment="1">
      <alignment horizontal="left" vertical="center"/>
    </xf>
    <xf numFmtId="202" fontId="1" fillId="3" borderId="2" xfId="2" applyNumberFormat="1" applyFont="1" applyFill="1" applyBorder="1" applyAlignment="1">
      <alignment horizontal="center" vertical="center"/>
    </xf>
    <xf numFmtId="202" fontId="5" fillId="3" borderId="2" xfId="2" applyNumberFormat="1" applyFont="1" applyFill="1" applyBorder="1" applyAlignment="1">
      <alignment horizontal="center" vertical="center"/>
    </xf>
    <xf numFmtId="0" fontId="33" fillId="6" borderId="2" xfId="16" applyFont="1" applyFill="1" applyBorder="1" applyAlignment="1">
      <alignment horizontal="center"/>
    </xf>
    <xf numFmtId="0" fontId="37" fillId="3" borderId="0" xfId="15" applyFont="1" applyFill="1" applyAlignment="1">
      <alignment wrapText="1"/>
    </xf>
    <xf numFmtId="0" fontId="37" fillId="3" borderId="0" xfId="15" applyFont="1" applyFill="1" applyAlignment="1"/>
    <xf numFmtId="0" fontId="2" fillId="3" borderId="0" xfId="16" applyFont="1" applyFill="1" applyAlignment="1">
      <alignment vertical="center" wrapText="1"/>
    </xf>
    <xf numFmtId="0" fontId="2" fillId="3" borderId="0" xfId="16" applyFont="1" applyFill="1" applyAlignment="1">
      <alignment wrapText="1"/>
    </xf>
    <xf numFmtId="0" fontId="37" fillId="3" borderId="0" xfId="16" applyFont="1" applyFill="1" applyAlignment="1"/>
    <xf numFmtId="0" fontId="34" fillId="3" borderId="0" xfId="16" applyFont="1" applyFill="1" applyBorder="1"/>
    <xf numFmtId="189" fontId="34" fillId="3" borderId="0" xfId="16" applyNumberFormat="1" applyFont="1" applyFill="1" applyBorder="1"/>
    <xf numFmtId="0" fontId="34" fillId="3" borderId="0" xfId="16" applyFont="1" applyFill="1" applyBorder="1" applyAlignment="1">
      <alignment wrapText="1"/>
    </xf>
    <xf numFmtId="187" fontId="34" fillId="3" borderId="0" xfId="16" applyNumberFormat="1" applyFont="1" applyFill="1" applyBorder="1" applyAlignment="1">
      <alignment horizontal="right" vertical="center"/>
    </xf>
    <xf numFmtId="189" fontId="34" fillId="3" borderId="0" xfId="16" applyNumberFormat="1" applyFont="1" applyFill="1" applyBorder="1" applyAlignment="1">
      <alignment horizontal="right" vertical="center"/>
    </xf>
    <xf numFmtId="0" fontId="33" fillId="6" borderId="3" xfId="16" applyFont="1" applyFill="1" applyBorder="1" applyAlignment="1">
      <alignment horizontal="left" vertical="center"/>
    </xf>
    <xf numFmtId="17" fontId="33" fillId="6" borderId="4" xfId="16" applyNumberFormat="1" applyFont="1" applyFill="1" applyBorder="1" applyAlignment="1">
      <alignment horizontal="center" vertical="center"/>
    </xf>
    <xf numFmtId="17" fontId="33" fillId="6" borderId="5" xfId="16" applyNumberFormat="1" applyFont="1" applyFill="1" applyBorder="1" applyAlignment="1">
      <alignment horizontal="center" vertical="center"/>
    </xf>
    <xf numFmtId="0" fontId="34" fillId="3" borderId="6" xfId="15" applyFont="1" applyFill="1" applyBorder="1"/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38" fillId="0" borderId="0" xfId="0" applyFont="1"/>
    <xf numFmtId="199" fontId="1" fillId="3" borderId="2" xfId="2" applyNumberFormat="1" applyFont="1" applyFill="1" applyBorder="1" applyAlignment="1">
      <alignment horizontal="center" vertical="center"/>
    </xf>
    <xf numFmtId="199" fontId="5" fillId="3" borderId="2" xfId="2" applyNumberFormat="1" applyFont="1" applyFill="1" applyBorder="1" applyAlignment="1">
      <alignment horizontal="center" vertical="center"/>
    </xf>
    <xf numFmtId="0" fontId="7" fillId="3" borderId="0" xfId="10" applyFont="1" applyFill="1"/>
    <xf numFmtId="0" fontId="33" fillId="6" borderId="2" xfId="16" applyFont="1" applyFill="1" applyBorder="1" applyAlignment="1">
      <alignment horizontal="center" vertical="center" wrapText="1"/>
    </xf>
    <xf numFmtId="0" fontId="6" fillId="3" borderId="0" xfId="10" applyFont="1" applyFill="1"/>
    <xf numFmtId="199" fontId="1" fillId="3" borderId="10" xfId="2" applyNumberFormat="1" applyFont="1" applyFill="1" applyBorder="1" applyAlignment="1">
      <alignment horizontal="center" vertical="center"/>
    </xf>
    <xf numFmtId="0" fontId="33" fillId="6" borderId="7" xfId="16" applyFont="1" applyFill="1" applyBorder="1" applyAlignment="1">
      <alignment horizontal="center" vertical="center" wrapText="1"/>
    </xf>
    <xf numFmtId="199" fontId="5" fillId="3" borderId="10" xfId="2" applyNumberFormat="1" applyFont="1" applyFill="1" applyBorder="1" applyAlignment="1">
      <alignment horizontal="center" vertical="center"/>
    </xf>
    <xf numFmtId="3" fontId="1" fillId="3" borderId="7" xfId="5" applyNumberFormat="1" applyFill="1" applyBorder="1" applyAlignment="1">
      <alignment horizontal="center" vertical="center"/>
    </xf>
    <xf numFmtId="3" fontId="5" fillId="3" borderId="2" xfId="5" applyNumberFormat="1" applyFont="1" applyFill="1" applyBorder="1" applyAlignment="1">
      <alignment horizontal="center" vertical="center"/>
    </xf>
    <xf numFmtId="0" fontId="29" fillId="5" borderId="0" xfId="0" applyFont="1" applyFill="1" applyAlignment="1">
      <alignment horizontal="left" vertical="center" indent="3"/>
    </xf>
    <xf numFmtId="0" fontId="25" fillId="5" borderId="0" xfId="1" applyFill="1" applyAlignment="1">
      <alignment vertical="center"/>
    </xf>
    <xf numFmtId="0" fontId="41" fillId="5" borderId="0" xfId="0" applyFont="1" applyFill="1" applyAlignment="1">
      <alignment horizontal="left" vertical="center" wrapText="1"/>
    </xf>
    <xf numFmtId="0" fontId="29" fillId="3" borderId="0" xfId="0" applyFont="1" applyFill="1" applyAlignment="1">
      <alignment horizontal="left" vertical="center" indent="3"/>
    </xf>
    <xf numFmtId="0" fontId="25" fillId="0" borderId="0" xfId="1" applyAlignment="1">
      <alignment vertical="center"/>
    </xf>
    <xf numFmtId="0" fontId="39" fillId="7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left" vertical="center" wrapText="1"/>
    </xf>
    <xf numFmtId="0" fontId="39" fillId="7" borderId="0" xfId="0" applyFont="1" applyFill="1" applyAlignment="1">
      <alignment horizontal="right" vertical="center" indent="18"/>
    </xf>
    <xf numFmtId="0" fontId="7" fillId="3" borderId="0" xfId="6" applyFont="1" applyFill="1" applyBorder="1" applyAlignment="1">
      <alignment horizontal="left" vertical="center" wrapText="1" indent="1"/>
    </xf>
    <xf numFmtId="0" fontId="7" fillId="0" borderId="0" xfId="6" applyFont="1" applyFill="1" applyBorder="1" applyAlignment="1">
      <alignment horizontal="left" vertical="center" wrapText="1" indent="1"/>
    </xf>
    <xf numFmtId="0" fontId="2" fillId="2" borderId="0" xfId="6" applyFont="1" applyFill="1" applyAlignment="1">
      <alignment horizontal="center" vertical="center" wrapText="1"/>
    </xf>
    <xf numFmtId="0" fontId="4" fillId="4" borderId="18" xfId="6" applyFont="1" applyFill="1" applyBorder="1" applyAlignment="1">
      <alignment horizontal="center" vertical="center" wrapText="1"/>
    </xf>
    <xf numFmtId="0" fontId="4" fillId="4" borderId="19" xfId="6" applyFont="1" applyFill="1" applyBorder="1" applyAlignment="1">
      <alignment horizontal="center" vertical="center" wrapText="1"/>
    </xf>
    <xf numFmtId="0" fontId="4" fillId="4" borderId="13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7" fillId="0" borderId="0" xfId="9" applyFont="1" applyAlignment="1">
      <alignment horizontal="left" wrapText="1" indent="1"/>
    </xf>
    <xf numFmtId="0" fontId="7" fillId="3" borderId="0" xfId="6" applyFont="1" applyFill="1" applyAlignment="1">
      <alignment horizontal="left" vertical="top" wrapText="1" indent="1"/>
    </xf>
    <xf numFmtId="0" fontId="2" fillId="2" borderId="0" xfId="9" applyFont="1" applyFill="1" applyAlignment="1">
      <alignment horizontal="center" vertical="center"/>
    </xf>
    <xf numFmtId="0" fontId="5" fillId="4" borderId="13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/>
    </xf>
    <xf numFmtId="0" fontId="5" fillId="4" borderId="11" xfId="9" applyFont="1" applyFill="1" applyBorder="1" applyAlignment="1">
      <alignment horizontal="center" vertical="center" wrapText="1"/>
    </xf>
    <xf numFmtId="0" fontId="5" fillId="4" borderId="12" xfId="9" applyFont="1" applyFill="1" applyBorder="1" applyAlignment="1">
      <alignment horizontal="center" vertical="center" wrapText="1"/>
    </xf>
    <xf numFmtId="0" fontId="5" fillId="4" borderId="18" xfId="9" applyFont="1" applyFill="1" applyBorder="1" applyAlignment="1">
      <alignment horizontal="center" vertical="center" wrapText="1"/>
    </xf>
    <xf numFmtId="0" fontId="5" fillId="4" borderId="19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37" fillId="3" borderId="0" xfId="16" applyFont="1" applyFill="1" applyAlignment="1">
      <alignment horizontal="center"/>
    </xf>
    <xf numFmtId="0" fontId="17" fillId="3" borderId="0" xfId="16" applyFont="1" applyFill="1" applyAlignment="1">
      <alignment horizontal="left" vertical="center" wrapText="1"/>
    </xf>
    <xf numFmtId="0" fontId="2" fillId="3" borderId="0" xfId="16" applyFont="1" applyFill="1" applyAlignment="1">
      <alignment horizontal="center" vertical="center" wrapText="1"/>
    </xf>
    <xf numFmtId="0" fontId="7" fillId="3" borderId="0" xfId="16" applyFont="1" applyFill="1" applyAlignment="1">
      <alignment horizontal="left" wrapText="1" indent="2"/>
    </xf>
    <xf numFmtId="0" fontId="2" fillId="3" borderId="0" xfId="16" applyFont="1" applyFill="1" applyAlignment="1">
      <alignment horizontal="center" wrapText="1"/>
    </xf>
    <xf numFmtId="0" fontId="7" fillId="3" borderId="0" xfId="6" applyFont="1" applyFill="1" applyAlignment="1">
      <alignment horizontal="left" vertical="center" wrapText="1" indent="1"/>
    </xf>
    <xf numFmtId="0" fontId="2" fillId="2" borderId="0" xfId="9" applyFont="1" applyFill="1" applyBorder="1" applyAlignment="1">
      <alignment horizontal="center" vertical="center" wrapText="1"/>
    </xf>
    <xf numFmtId="0" fontId="2" fillId="2" borderId="0" xfId="9" applyFont="1" applyFill="1" applyBorder="1" applyAlignment="1">
      <alignment horizontal="center"/>
    </xf>
    <xf numFmtId="0" fontId="2" fillId="2" borderId="0" xfId="9" applyFont="1" applyFill="1" applyBorder="1" applyAlignment="1">
      <alignment horizontal="center" wrapText="1"/>
    </xf>
    <xf numFmtId="193" fontId="2" fillId="2" borderId="0" xfId="4" applyFont="1" applyFill="1" applyBorder="1" applyAlignment="1">
      <alignment horizontal="center"/>
    </xf>
    <xf numFmtId="0" fontId="2" fillId="2" borderId="0" xfId="5" applyFont="1" applyFill="1" applyAlignment="1">
      <alignment horizontal="center" vertical="center" wrapText="1"/>
    </xf>
    <xf numFmtId="0" fontId="2" fillId="2" borderId="0" xfId="5" applyFont="1" applyFill="1" applyAlignment="1">
      <alignment horizontal="center"/>
    </xf>
    <xf numFmtId="0" fontId="7" fillId="3" borderId="0" xfId="16" applyFont="1" applyFill="1" applyAlignment="1">
      <alignment horizontal="left" wrapText="1" indent="1"/>
    </xf>
    <xf numFmtId="0" fontId="17" fillId="3" borderId="0" xfId="16" applyFont="1" applyFill="1" applyAlignment="1">
      <alignment horizontal="left" wrapText="1" indent="2"/>
    </xf>
    <xf numFmtId="0" fontId="37" fillId="0" borderId="0" xfId="15" applyFont="1" applyAlignment="1">
      <alignment horizontal="center" vertical="center" wrapText="1"/>
    </xf>
    <xf numFmtId="0" fontId="37" fillId="3" borderId="0" xfId="15" applyFont="1" applyFill="1" applyAlignment="1">
      <alignment horizontal="center" vertical="center" wrapText="1"/>
    </xf>
    <xf numFmtId="0" fontId="37" fillId="3" borderId="0" xfId="15" applyFont="1" applyFill="1" applyAlignment="1">
      <alignment horizontal="center" wrapText="1"/>
    </xf>
    <xf numFmtId="0" fontId="37" fillId="3" borderId="0" xfId="15" applyFont="1" applyFill="1" applyAlignment="1">
      <alignment horizontal="center"/>
    </xf>
  </cellXfs>
  <cellStyles count="18">
    <cellStyle name="Hipervínculo" xfId="1" builtinId="8"/>
    <cellStyle name="Millares" xfId="2" builtinId="3"/>
    <cellStyle name="Millares 2" xfId="3" xr:uid="{19DBAF63-3141-4A24-AA0E-8FF7EF3358D6}"/>
    <cellStyle name="Moneda 2" xfId="4" xr:uid="{8ED309EA-CC85-4357-A5B8-8634E28E4C7C}"/>
    <cellStyle name="Normal" xfId="0" builtinId="0"/>
    <cellStyle name="Normal 10" xfId="5" xr:uid="{F4FBABCC-9BFB-411B-8787-B77DD6550240}"/>
    <cellStyle name="Normal 2" xfId="6" xr:uid="{692E393C-DC83-43EF-A02E-761C2F2F6BC0}"/>
    <cellStyle name="Normal 2 2" xfId="7" xr:uid="{D2CCDAE3-E267-4D48-9A1B-8F9E62EA8727}"/>
    <cellStyle name="Normal 2 2 2" xfId="8" xr:uid="{D3A20D7E-A38E-48B2-9E98-B9ACA9E58C28}"/>
    <cellStyle name="Normal 3" xfId="9" xr:uid="{61D08553-9BD0-4644-B1C3-2BB8A2BC77F1}"/>
    <cellStyle name="Normal 3 2" xfId="10" xr:uid="{14D8514F-D326-4038-8CBA-64F129657BF3}"/>
    <cellStyle name="Normal 4" xfId="11" xr:uid="{7F4E31C4-F7A0-46C5-A325-663651D77CFB}"/>
    <cellStyle name="Normal 5" xfId="12" xr:uid="{E27923EE-AC00-4A62-8AEE-DC49276E09E9}"/>
    <cellStyle name="Normal 6" xfId="13" xr:uid="{6360A547-E9A5-4677-AF31-0547CA885888}"/>
    <cellStyle name="Normal 7" xfId="14" xr:uid="{D61C6B28-4796-4015-94EE-BAF9932FB774}"/>
    <cellStyle name="Normal 8" xfId="15" xr:uid="{07915BCE-6455-4FE0-94F6-4703F7592C9F}"/>
    <cellStyle name="Normal 9" xfId="16" xr:uid="{EB35BA5E-E6E0-4C49-B748-B78667DDDC44}"/>
    <cellStyle name="Normal_triptico FEBRERO 2002" xfId="17" xr:uid="{69737545-D4CB-4B15-960C-C181A797239D}"/>
  </cellStyles>
  <dxfs count="218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 Narrow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20238898663903E-2"/>
          <c:y val="5.4901960784313725E-2"/>
          <c:w val="0.84371296709167887"/>
          <c:h val="0.721568627450980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25.297868999999999</c:v>
                </c:pt>
                <c:pt idx="1">
                  <c:v>28.151139999999998</c:v>
                </c:pt>
                <c:pt idx="2">
                  <c:v>24.546209999999999</c:v>
                </c:pt>
                <c:pt idx="3">
                  <c:v>24.811820000000001</c:v>
                </c:pt>
                <c:pt idx="4">
                  <c:v>25.671900000000001</c:v>
                </c:pt>
                <c:pt idx="5">
                  <c:v>23.622572999999999</c:v>
                </c:pt>
                <c:pt idx="6">
                  <c:v>24.730387</c:v>
                </c:pt>
                <c:pt idx="7">
                  <c:v>29.919559</c:v>
                </c:pt>
                <c:pt idx="8">
                  <c:v>25.34136962890625</c:v>
                </c:pt>
                <c:pt idx="9">
                  <c:v>30.847516684651374</c:v>
                </c:pt>
                <c:pt idx="10">
                  <c:v>27.557571725845335</c:v>
                </c:pt>
                <c:pt idx="11">
                  <c:v>31.427497385501862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D-460A-9536-0D11173EC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48.869</c:v>
                </c:pt>
                <c:pt idx="1">
                  <c:v>47.094999999999999</c:v>
                </c:pt>
                <c:pt idx="2">
                  <c:v>46.491999999999997</c:v>
                </c:pt>
                <c:pt idx="3">
                  <c:v>48.287999999999997</c:v>
                </c:pt>
                <c:pt idx="4">
                  <c:v>48.798000000000002</c:v>
                </c:pt>
                <c:pt idx="5">
                  <c:v>46.328000000000003</c:v>
                </c:pt>
                <c:pt idx="6">
                  <c:v>44.112000000000002</c:v>
                </c:pt>
                <c:pt idx="7">
                  <c:v>50.73</c:v>
                </c:pt>
                <c:pt idx="8">
                  <c:v>44.737400054931641</c:v>
                </c:pt>
                <c:pt idx="9">
                  <c:v>61.304431915283203</c:v>
                </c:pt>
                <c:pt idx="10">
                  <c:v>53.481712341308594</c:v>
                </c:pt>
                <c:pt idx="11">
                  <c:v>59.653186798095703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BED-460A-9536-0D11173EC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171840"/>
        <c:axId val="1"/>
      </c:lineChart>
      <c:catAx>
        <c:axId val="44917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347047083663E-2"/>
              <c:y val="0.255162747513703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491718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6693747633624044E-2"/>
          <c:y val="0.88631849590229794"/>
          <c:w val="0.92066329117173307"/>
          <c:h val="0.966588819254736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65865210986903E-2"/>
          <c:y val="5.4901960784313725E-2"/>
          <c:w val="0.8392935344552318"/>
          <c:h val="0.721568627450980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53.958010000000002</c:v>
                </c:pt>
                <c:pt idx="1">
                  <c:v>55.394910000000003</c:v>
                </c:pt>
                <c:pt idx="2">
                  <c:v>56.817449999999994</c:v>
                </c:pt>
                <c:pt idx="3">
                  <c:v>70.117020000000011</c:v>
                </c:pt>
                <c:pt idx="4">
                  <c:v>78.743350000000007</c:v>
                </c:pt>
                <c:pt idx="5">
                  <c:v>80.099229999999991</c:v>
                </c:pt>
                <c:pt idx="6">
                  <c:v>82.696830000000006</c:v>
                </c:pt>
                <c:pt idx="7">
                  <c:v>74.948333000000005</c:v>
                </c:pt>
                <c:pt idx="8">
                  <c:v>76.843389999999999</c:v>
                </c:pt>
                <c:pt idx="9">
                  <c:v>85.977999999999994</c:v>
                </c:pt>
                <c:pt idx="10">
                  <c:v>89.468389999999999</c:v>
                </c:pt>
                <c:pt idx="11">
                  <c:v>92.414210000000011</c:v>
                </c:pt>
                <c:pt idx="12">
                  <c:v>95.96994500000001</c:v>
                </c:pt>
                <c:pt idx="13">
                  <c:v>96.432688999999996</c:v>
                </c:pt>
                <c:pt idx="14">
                  <c:v>99.739931999999996</c:v>
                </c:pt>
                <c:pt idx="15">
                  <c:v>99.160102844238281</c:v>
                </c:pt>
                <c:pt idx="16">
                  <c:v>74.630882263183594</c:v>
                </c:pt>
                <c:pt idx="17">
                  <c:v>95.511741638183594</c:v>
                </c:pt>
                <c:pt idx="18">
                  <c:v>109.4739905115366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2-4ED7-AB04-4CD94EBE5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74.471999999999994</c:v>
                </c:pt>
                <c:pt idx="1">
                  <c:v>76.418000000000006</c:v>
                </c:pt>
                <c:pt idx="2">
                  <c:v>72.17</c:v>
                </c:pt>
                <c:pt idx="3">
                  <c:v>74.83</c:v>
                </c:pt>
                <c:pt idx="4">
                  <c:v>77.244</c:v>
                </c:pt>
                <c:pt idx="5">
                  <c:v>76.459999999999994</c:v>
                </c:pt>
                <c:pt idx="6">
                  <c:v>74.804000000000002</c:v>
                </c:pt>
                <c:pt idx="7">
                  <c:v>69.015000000000001</c:v>
                </c:pt>
                <c:pt idx="8">
                  <c:v>65.497</c:v>
                </c:pt>
                <c:pt idx="9">
                  <c:v>66.236000000000004</c:v>
                </c:pt>
                <c:pt idx="10">
                  <c:v>67.656000000000006</c:v>
                </c:pt>
                <c:pt idx="11">
                  <c:v>68.763000000000005</c:v>
                </c:pt>
                <c:pt idx="12">
                  <c:v>68.887</c:v>
                </c:pt>
                <c:pt idx="13">
                  <c:v>67.852999999999994</c:v>
                </c:pt>
                <c:pt idx="14">
                  <c:v>70.721999999999994</c:v>
                </c:pt>
                <c:pt idx="15">
                  <c:v>71.122322082519531</c:v>
                </c:pt>
                <c:pt idx="16">
                  <c:v>65.934860229492188</c:v>
                </c:pt>
                <c:pt idx="17">
                  <c:v>73.590522766113281</c:v>
                </c:pt>
                <c:pt idx="18">
                  <c:v>76.647552490234375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902-4ED7-AB04-4CD94EBE5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15128"/>
        <c:axId val="1"/>
      </c:lineChart>
      <c:catAx>
        <c:axId val="45051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22412950539E-2"/>
              <c:y val="0.255162420286817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051512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"/>
          <c:min val="3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1342919373056174E-2"/>
          <c:y val="0.89341037693482228"/>
          <c:w val="0.88932635578382535"/>
          <c:h val="0.9669419079269083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37278972439543E-2"/>
          <c:y val="6.4291523418727584E-2"/>
          <c:w val="0.83581392680103872"/>
          <c:h val="0.693399504639384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39.868190000000006</c:v>
                </c:pt>
                <c:pt idx="1">
                  <c:v>43.978499999999997</c:v>
                </c:pt>
                <c:pt idx="2">
                  <c:v>40.611460000000001</c:v>
                </c:pt>
                <c:pt idx="3">
                  <c:v>40.593019999999996</c:v>
                </c:pt>
                <c:pt idx="4">
                  <c:v>39.179629999999996</c:v>
                </c:pt>
                <c:pt idx="5">
                  <c:v>34.875830000000001</c:v>
                </c:pt>
                <c:pt idx="6">
                  <c:v>28.548539999999999</c:v>
                </c:pt>
                <c:pt idx="7">
                  <c:v>35.037894000000001</c:v>
                </c:pt>
                <c:pt idx="8">
                  <c:v>35.068359999999998</c:v>
                </c:pt>
                <c:pt idx="9">
                  <c:v>38.04609</c:v>
                </c:pt>
                <c:pt idx="10">
                  <c:v>35.118960000000001</c:v>
                </c:pt>
                <c:pt idx="11">
                  <c:v>36.689830000000001</c:v>
                </c:pt>
                <c:pt idx="12">
                  <c:v>42.864144999999994</c:v>
                </c:pt>
                <c:pt idx="13" formatCode="0.0">
                  <c:v>38.210763</c:v>
                </c:pt>
                <c:pt idx="14" formatCode="0.0">
                  <c:v>39.706001999999998</c:v>
                </c:pt>
                <c:pt idx="15" formatCode="0.0">
                  <c:v>38.777557373046875</c:v>
                </c:pt>
                <c:pt idx="16" formatCode="0.0">
                  <c:v>51.328018188476563</c:v>
                </c:pt>
                <c:pt idx="17" formatCode="0.0">
                  <c:v>31.012615203857422</c:v>
                </c:pt>
                <c:pt idx="18" formatCode="0.0">
                  <c:v>32.525078987002374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4-4C5C-80A1-87D8FEE91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18.673999999999999</c:v>
                </c:pt>
                <c:pt idx="1">
                  <c:v>20.056999999999999</c:v>
                </c:pt>
                <c:pt idx="2">
                  <c:v>19.219000000000001</c:v>
                </c:pt>
                <c:pt idx="3">
                  <c:v>19.126999999999999</c:v>
                </c:pt>
                <c:pt idx="4">
                  <c:v>18.634</c:v>
                </c:pt>
                <c:pt idx="5">
                  <c:v>16.596</c:v>
                </c:pt>
                <c:pt idx="6">
                  <c:v>13.349</c:v>
                </c:pt>
                <c:pt idx="7">
                  <c:v>16.693000000000001</c:v>
                </c:pt>
                <c:pt idx="8">
                  <c:v>17.038</c:v>
                </c:pt>
                <c:pt idx="9">
                  <c:v>18.135999999999999</c:v>
                </c:pt>
                <c:pt idx="10">
                  <c:v>17.527999999999999</c:v>
                </c:pt>
                <c:pt idx="11">
                  <c:v>17.925000000000001</c:v>
                </c:pt>
                <c:pt idx="12">
                  <c:v>20.623999999999999</c:v>
                </c:pt>
                <c:pt idx="13" formatCode="0.0">
                  <c:v>19.773</c:v>
                </c:pt>
                <c:pt idx="14" formatCode="0.0">
                  <c:v>19.873999999999999</c:v>
                </c:pt>
                <c:pt idx="15" formatCode="0.0">
                  <c:v>18.653182983398438</c:v>
                </c:pt>
                <c:pt idx="16" formatCode="0.0">
                  <c:v>24.1685791015625</c:v>
                </c:pt>
                <c:pt idx="17" formatCode="0.0">
                  <c:v>14.825346946716309</c:v>
                </c:pt>
                <c:pt idx="18" formatCode="0.0">
                  <c:v>15.705422401428223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FF4-4C5C-80A1-87D8FEE91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05768"/>
        <c:axId val="1"/>
      </c:lineChart>
      <c:catAx>
        <c:axId val="45050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40822831682E-2"/>
              <c:y val="0.25516261554262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050576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1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8038842774450038E-2"/>
          <c:y val="0.87678762980714364"/>
          <c:w val="0.91086317934863104"/>
          <c:h val="0.961297120468637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773018372703411E-2"/>
          <c:y val="3.2830164522117664E-2"/>
          <c:w val="0.96292787401574809"/>
          <c:h val="0.7906470873605254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827-47F1-AA44-834660F9BC86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827-47F1-AA44-834660F9BC86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827-47F1-AA44-834660F9BC86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827-47F1-AA44-834660F9BC86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827-47F1-AA44-834660F9BC86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827-47F1-AA44-834660F9BC8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_-* #,##0\ _€_-;\-* #,##0\ _€_-;_-* "-"??\ _€_-;_-@_-</c:formatCode>
                <c:ptCount val="12"/>
                <c:pt idx="0">
                  <c:v>2369</c:v>
                </c:pt>
                <c:pt idx="1">
                  <c:v>2554</c:v>
                </c:pt>
                <c:pt idx="2">
                  <c:v>2754</c:v>
                </c:pt>
                <c:pt idx="3">
                  <c:v>2915.0833333333335</c:v>
                </c:pt>
                <c:pt idx="4">
                  <c:v>3060.5</c:v>
                </c:pt>
                <c:pt idx="5">
                  <c:v>3149.25</c:v>
                </c:pt>
                <c:pt idx="6">
                  <c:v>3272.9166666666665</c:v>
                </c:pt>
                <c:pt idx="7">
                  <c:v>3360.4166666666665</c:v>
                </c:pt>
                <c:pt idx="8">
                  <c:v>3296.75</c:v>
                </c:pt>
                <c:pt idx="9">
                  <c:v>3679.9166666666665</c:v>
                </c:pt>
                <c:pt idx="10" formatCode="#,##0_ ;\-#,##0\ ">
                  <c:v>3954.8333333333335</c:v>
                </c:pt>
                <c:pt idx="11" formatCode="#,##0">
                  <c:v>4123.416666666667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27-47F1-AA44-834660F9B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0505048"/>
        <c:axId val="1"/>
      </c:barChart>
      <c:catAx>
        <c:axId val="45050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50505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696934239459499E-2"/>
          <c:y val="4.6334228054796631E-2"/>
          <c:w val="0.960030400517822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AC0-408D-80B3-155C2BFF26E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AC0-408D-80B3-155C2BFF26E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</c:formatCode>
                <c:ptCount val="24"/>
                <c:pt idx="0">
                  <c:v>3778</c:v>
                </c:pt>
                <c:pt idx="1">
                  <c:v>3853</c:v>
                </c:pt>
                <c:pt idx="2">
                  <c:v>3848</c:v>
                </c:pt>
                <c:pt idx="3">
                  <c:v>3873</c:v>
                </c:pt>
                <c:pt idx="4">
                  <c:v>3897</c:v>
                </c:pt>
                <c:pt idx="5">
                  <c:v>3958</c:v>
                </c:pt>
                <c:pt idx="6">
                  <c:v>3990</c:v>
                </c:pt>
                <c:pt idx="7">
                  <c:v>4006</c:v>
                </c:pt>
                <c:pt idx="8">
                  <c:v>4020</c:v>
                </c:pt>
                <c:pt idx="9">
                  <c:v>4084</c:v>
                </c:pt>
                <c:pt idx="10">
                  <c:v>4109</c:v>
                </c:pt>
                <c:pt idx="11">
                  <c:v>4042</c:v>
                </c:pt>
                <c:pt idx="12">
                  <c:v>3983</c:v>
                </c:pt>
                <c:pt idx="13">
                  <c:v>4001</c:v>
                </c:pt>
                <c:pt idx="14">
                  <c:v>4021</c:v>
                </c:pt>
                <c:pt idx="15">
                  <c:v>4068</c:v>
                </c:pt>
                <c:pt idx="16">
                  <c:v>4099</c:v>
                </c:pt>
                <c:pt idx="17">
                  <c:v>4161</c:v>
                </c:pt>
                <c:pt idx="18">
                  <c:v>4163</c:v>
                </c:pt>
                <c:pt idx="19">
                  <c:v>4165</c:v>
                </c:pt>
                <c:pt idx="20">
                  <c:v>4173</c:v>
                </c:pt>
                <c:pt idx="21">
                  <c:v>4188</c:v>
                </c:pt>
                <c:pt idx="22">
                  <c:v>4246</c:v>
                </c:pt>
                <c:pt idx="23">
                  <c:v>4213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C0-408D-80B3-155C2BFF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0507568"/>
        <c:axId val="1"/>
      </c:barChart>
      <c:catAx>
        <c:axId val="45050756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050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7175369424268E-2"/>
          <c:y val="5.1413070973783781E-2"/>
          <c:w val="0.96678618366865643"/>
          <c:h val="0.7848367441073594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26C-40D9-AB5E-3CB7F7C379AB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6C-40D9-AB5E-3CB7F7C379AB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26C-40D9-AB5E-3CB7F7C379AB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26C-40D9-AB5E-3CB7F7C379AB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26C-40D9-AB5E-3CB7F7C379AB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26C-40D9-AB5E-3CB7F7C379A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#,##0_ ;\-#,##0\ </c:formatCode>
                <c:ptCount val="12"/>
                <c:pt idx="0">
                  <c:v>10475</c:v>
                </c:pt>
                <c:pt idx="1">
                  <c:v>16581</c:v>
                </c:pt>
                <c:pt idx="2">
                  <c:v>18502</c:v>
                </c:pt>
                <c:pt idx="3">
                  <c:v>18686</c:v>
                </c:pt>
                <c:pt idx="4">
                  <c:v>18463.5</c:v>
                </c:pt>
                <c:pt idx="5">
                  <c:v>19010.583333333332</c:v>
                </c:pt>
                <c:pt idx="6">
                  <c:v>18942</c:v>
                </c:pt>
                <c:pt idx="7">
                  <c:v>19410.666666666668</c:v>
                </c:pt>
                <c:pt idx="8">
                  <c:v>17456.583333333332</c:v>
                </c:pt>
                <c:pt idx="9">
                  <c:v>20690</c:v>
                </c:pt>
                <c:pt idx="10">
                  <c:v>23529.583333333332</c:v>
                </c:pt>
                <c:pt idx="11" formatCode="#,##0">
                  <c:v>22866.166666666668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6C-40D9-AB5E-3CB7F7C37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0509008"/>
        <c:axId val="1"/>
      </c:barChart>
      <c:catAx>
        <c:axId val="45050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450509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0D9-496F-AE31-B6F7E68B1F3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D9-496F-AE31-B6F7E68B1F3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#,##0</c:formatCode>
                <c:ptCount val="24"/>
                <c:pt idx="0">
                  <c:v>20337</c:v>
                </c:pt>
                <c:pt idx="1">
                  <c:v>20657</c:v>
                </c:pt>
                <c:pt idx="2">
                  <c:v>21498</c:v>
                </c:pt>
                <c:pt idx="3">
                  <c:v>22645</c:v>
                </c:pt>
                <c:pt idx="4">
                  <c:v>23548</c:v>
                </c:pt>
                <c:pt idx="5">
                  <c:v>24157</c:v>
                </c:pt>
                <c:pt idx="6">
                  <c:v>24701</c:v>
                </c:pt>
                <c:pt idx="7">
                  <c:v>24611</c:v>
                </c:pt>
                <c:pt idx="8">
                  <c:v>24996</c:v>
                </c:pt>
                <c:pt idx="9">
                  <c:v>25250</c:v>
                </c:pt>
                <c:pt idx="10">
                  <c:v>25472</c:v>
                </c:pt>
                <c:pt idx="11">
                  <c:v>24483</c:v>
                </c:pt>
                <c:pt idx="12">
                  <c:v>21907</c:v>
                </c:pt>
                <c:pt idx="13">
                  <c:v>20590</c:v>
                </c:pt>
                <c:pt idx="14">
                  <c:v>21647</c:v>
                </c:pt>
                <c:pt idx="15">
                  <c:v>22700</c:v>
                </c:pt>
                <c:pt idx="16">
                  <c:v>23233</c:v>
                </c:pt>
                <c:pt idx="17">
                  <c:v>23723</c:v>
                </c:pt>
                <c:pt idx="18">
                  <c:v>23441</c:v>
                </c:pt>
                <c:pt idx="19">
                  <c:v>23364</c:v>
                </c:pt>
                <c:pt idx="20">
                  <c:v>23564</c:v>
                </c:pt>
                <c:pt idx="21">
                  <c:v>23373</c:v>
                </c:pt>
                <c:pt idx="22">
                  <c:v>23650</c:v>
                </c:pt>
                <c:pt idx="23">
                  <c:v>23202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D9-496F-AE31-B6F7E68B1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0510808"/>
        <c:axId val="1"/>
      </c:barChart>
      <c:catAx>
        <c:axId val="45051080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0510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539233588485866E-2"/>
          <c:y val="5.1413070973783781E-2"/>
          <c:w val="0.96137936322452744"/>
          <c:h val="0.783566538017182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EA1-483B-905B-18D7AD6F07E2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EA1-483B-905B-18D7AD6F07E2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EA1-483B-905B-18D7AD6F07E2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EA1-483B-905B-18D7AD6F07E2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EA1-483B-905B-18D7AD6F07E2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EA1-483B-905B-18D7AD6F07E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_-* #,##0\ _€_-;\-* #,##0\ _€_-;_-* "-"??\ _€_-;_-@_-</c:formatCode>
                <c:ptCount val="12"/>
                <c:pt idx="0">
                  <c:v>958.82974467202132</c:v>
                </c:pt>
                <c:pt idx="1">
                  <c:v>1519.8631413273736</c:v>
                </c:pt>
                <c:pt idx="2">
                  <c:v>1652.4986445654986</c:v>
                </c:pt>
                <c:pt idx="3">
                  <c:v>1544.6273000000001</c:v>
                </c:pt>
                <c:pt idx="4">
                  <c:v>1466.2253000000001</c:v>
                </c:pt>
                <c:pt idx="5">
                  <c:v>1527.9945</c:v>
                </c:pt>
                <c:pt idx="6">
                  <c:v>1537.5060000000001</c:v>
                </c:pt>
                <c:pt idx="7">
                  <c:v>1557.1603</c:v>
                </c:pt>
                <c:pt idx="8">
                  <c:v>1569.9745</c:v>
                </c:pt>
                <c:pt idx="9">
                  <c:v>1631.4245000000001</c:v>
                </c:pt>
                <c:pt idx="10" formatCode="#,##0_ ;\-#,##0\ ">
                  <c:v>1769.6575</c:v>
                </c:pt>
                <c:pt idx="11" formatCode="#,##0">
                  <c:v>1773.3837916666669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A1-483B-905B-18D7AD6F0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6496480"/>
        <c:axId val="1"/>
      </c:barChart>
      <c:catAx>
        <c:axId val="5264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2649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068671223707286E-2"/>
          <c:y val="6.0605314862673385E-2"/>
          <c:w val="0.97467745971005959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0D7-415B-8796-40036432952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0D7-415B-8796-40036432952A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1685.0404000000001</c:v>
                </c:pt>
                <c:pt idx="1">
                  <c:v>1626.9108000000001</c:v>
                </c:pt>
                <c:pt idx="2">
                  <c:v>1675.8479</c:v>
                </c:pt>
                <c:pt idx="3">
                  <c:v>1695.8373999999999</c:v>
                </c:pt>
                <c:pt idx="4">
                  <c:v>1725.1666</c:v>
                </c:pt>
                <c:pt idx="5">
                  <c:v>1754.3040000000001</c:v>
                </c:pt>
                <c:pt idx="6">
                  <c:v>1795.2327</c:v>
                </c:pt>
                <c:pt idx="7">
                  <c:v>1810.876</c:v>
                </c:pt>
                <c:pt idx="8">
                  <c:v>1816.1624999999999</c:v>
                </c:pt>
                <c:pt idx="9">
                  <c:v>1844.7519</c:v>
                </c:pt>
                <c:pt idx="10">
                  <c:v>1911.8896999999999</c:v>
                </c:pt>
                <c:pt idx="11">
                  <c:v>1829.9797000000001</c:v>
                </c:pt>
                <c:pt idx="12">
                  <c:v>1853.347</c:v>
                </c:pt>
                <c:pt idx="13">
                  <c:v>1688.0037</c:v>
                </c:pt>
                <c:pt idx="14">
                  <c:v>1743.2090000000001</c:v>
                </c:pt>
                <c:pt idx="15">
                  <c:v>1755.0284999999999</c:v>
                </c:pt>
                <c:pt idx="16">
                  <c:v>1759.2524000000001</c:v>
                </c:pt>
                <c:pt idx="17">
                  <c:v>1754.0245</c:v>
                </c:pt>
                <c:pt idx="18">
                  <c:v>1768.1991</c:v>
                </c:pt>
                <c:pt idx="19">
                  <c:v>1790.2673</c:v>
                </c:pt>
                <c:pt idx="20">
                  <c:v>1779.9014</c:v>
                </c:pt>
                <c:pt idx="21">
                  <c:v>1812.2670000000001</c:v>
                </c:pt>
                <c:pt idx="22">
                  <c:v>1800.5335</c:v>
                </c:pt>
                <c:pt idx="23">
                  <c:v>1776.5721000000001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7-415B-8796-400364329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6490360"/>
        <c:axId val="1"/>
      </c:barChart>
      <c:catAx>
        <c:axId val="52649036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26490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0</xdr:row>
      <xdr:rowOff>523875</xdr:rowOff>
    </xdr:to>
    <xdr:pic>
      <xdr:nvPicPr>
        <xdr:cNvPr id="7607" name="1 Imagen">
          <a:extLst>
            <a:ext uri="{FF2B5EF4-FFF2-40B4-BE49-F238E27FC236}">
              <a16:creationId xmlns:a16="http://schemas.microsoft.com/office/drawing/2014/main" id="{6AA41F93-1B5A-445E-9958-E5CE95054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4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0</xdr:row>
      <xdr:rowOff>542925</xdr:rowOff>
    </xdr:to>
    <xdr:pic>
      <xdr:nvPicPr>
        <xdr:cNvPr id="7608" name="1 Imagen">
          <a:extLst>
            <a:ext uri="{FF2B5EF4-FFF2-40B4-BE49-F238E27FC236}">
              <a16:creationId xmlns:a16="http://schemas.microsoft.com/office/drawing/2014/main" id="{DE931B2A-C3D8-219F-4FA0-E2E195CF7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1886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60A9F3-F0A4-B053-26CC-5BA3371B8B9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273415-31A6-2D8B-139E-9BDAA36004E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67C1C4-D4CA-2BF6-F925-8E8AB9B32B8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74F0AA-5EB0-5E6B-1EC9-980A75DCC83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163044</xdr:rowOff>
    </xdr:from>
    <xdr:to>
      <xdr:col>0</xdr:col>
      <xdr:colOff>231648</xdr:colOff>
      <xdr:row>17</xdr:row>
      <xdr:rowOff>35468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277EE1-45F2-7CD8-DD25-AEAC3E01C2B0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12</xdr:row>
      <xdr:rowOff>109772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D19F48-75B7-77B7-25E5-3FFF4886DF6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9B3CF4-22C0-62A7-57E2-8F85E486FA4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3FA396-C4FB-3679-9E33-C627572D74C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28575</xdr:rowOff>
    </xdr:from>
    <xdr:to>
      <xdr:col>10</xdr:col>
      <xdr:colOff>638175</xdr:colOff>
      <xdr:row>18</xdr:row>
      <xdr:rowOff>76200</xdr:rowOff>
    </xdr:to>
    <xdr:graphicFrame macro="">
      <xdr:nvGraphicFramePr>
        <xdr:cNvPr id="1762" name="Gráfico 1">
          <a:extLst>
            <a:ext uri="{FF2B5EF4-FFF2-40B4-BE49-F238E27FC236}">
              <a16:creationId xmlns:a16="http://schemas.microsoft.com/office/drawing/2014/main" id="{A1EAB6AE-DF13-CD26-40D7-7C8A5169F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55841</xdr:rowOff>
    </xdr:from>
    <xdr:to>
      <xdr:col>0</xdr:col>
      <xdr:colOff>231648</xdr:colOff>
      <xdr:row>19</xdr:row>
      <xdr:rowOff>136356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AA4FF6-F25D-45A1-9D70-2F0D7E04839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3D6076-DD15-61AF-F7B6-06242F63046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78410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BC9EA2-CE84-4EAE-875C-C32DC6E742C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231649</xdr:colOff>
      <xdr:row>8</xdr:row>
      <xdr:rowOff>131547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10A3EAD-3B07-30F3-8B9F-94773A6C9D9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95250</xdr:rowOff>
    </xdr:from>
    <xdr:to>
      <xdr:col>8</xdr:col>
      <xdr:colOff>609600</xdr:colOff>
      <xdr:row>19</xdr:row>
      <xdr:rowOff>95250</xdr:rowOff>
    </xdr:to>
    <xdr:graphicFrame macro="">
      <xdr:nvGraphicFramePr>
        <xdr:cNvPr id="2786" name="Gráfico 1">
          <a:extLst>
            <a:ext uri="{FF2B5EF4-FFF2-40B4-BE49-F238E27FC236}">
              <a16:creationId xmlns:a16="http://schemas.microsoft.com/office/drawing/2014/main" id="{ED5014AA-7091-4038-B1E2-246D717D7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62191</xdr:rowOff>
    </xdr:from>
    <xdr:to>
      <xdr:col>0</xdr:col>
      <xdr:colOff>231648</xdr:colOff>
      <xdr:row>19</xdr:row>
      <xdr:rowOff>136320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AF6FD5-5FDE-CBB2-45F0-8C6B721BA089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9DA1657-5928-173A-587A-AD2BDD419AD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78410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04B9D2E-95CC-73A9-DE84-813DFC39CB8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231649</xdr:colOff>
      <xdr:row>8</xdr:row>
      <xdr:rowOff>131547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F99BD04-78CB-3502-6D96-272DE3E3A86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38100</xdr:rowOff>
    </xdr:from>
    <xdr:to>
      <xdr:col>12</xdr:col>
      <xdr:colOff>542925</xdr:colOff>
      <xdr:row>19</xdr:row>
      <xdr:rowOff>152400</xdr:rowOff>
    </xdr:to>
    <xdr:graphicFrame macro="">
      <xdr:nvGraphicFramePr>
        <xdr:cNvPr id="3810" name="Gráfico 1">
          <a:extLst>
            <a:ext uri="{FF2B5EF4-FFF2-40B4-BE49-F238E27FC236}">
              <a16:creationId xmlns:a16="http://schemas.microsoft.com/office/drawing/2014/main" id="{0D77795A-EB85-40CC-2864-DA47E9B49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231648</xdr:colOff>
      <xdr:row>21</xdr:row>
      <xdr:rowOff>35468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CD95BB-7A3D-1C4D-7E64-1FA739D87323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231650</xdr:colOff>
      <xdr:row>15</xdr:row>
      <xdr:rowOff>130378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39D7A80-4410-D459-942B-3A19222C3F0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143902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D336A1-AB94-65B7-1AE2-0F99FAC9D6C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10</xdr:row>
      <xdr:rowOff>17932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BCB813C-C82D-D5F7-540D-84596487A96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65845</xdr:rowOff>
    </xdr:from>
    <xdr:to>
      <xdr:col>0</xdr:col>
      <xdr:colOff>231648</xdr:colOff>
      <xdr:row>19</xdr:row>
      <xdr:rowOff>413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B6637C-1C1C-1FA5-ABCB-F4C20172D886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7</xdr:row>
      <xdr:rowOff>104778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387BBD-7890-F455-A36F-7F59947AB06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EC942D7-59F2-AB8E-0DCA-A582C14443A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231650</xdr:colOff>
      <xdr:row>13</xdr:row>
      <xdr:rowOff>78591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768C111-EE14-41CA-1A00-FCF344A6775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2DC2A0-5266-483B-8E29-7589D5459C5D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3F61AC-F936-BE9F-6730-4E7EA2DF4B4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3369EF5-ED3C-1E9D-025A-7BEFE4DA625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73736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96AC844-5D1B-B340-1D0E-A06F2668958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E459C7-9581-C590-76F8-200EE723888C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193861</xdr:rowOff>
    </xdr:from>
    <xdr:to>
      <xdr:col>0</xdr:col>
      <xdr:colOff>231649</xdr:colOff>
      <xdr:row>7</xdr:row>
      <xdr:rowOff>80862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11B8FA-C4FF-5589-1EE0-C07C4F26214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F58A142-B468-10ED-85B1-D026D4680D9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E3E004-67C1-BF8F-4141-2BC600FB3F0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D616F8-287B-E6C3-649D-ADE039F653F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1B6485-596B-00B1-ACCC-0AC9E9FD04D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52B5AEF-3529-1F3A-7561-ED139A2A04D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FD035EF-D2B4-9034-593C-D1AE980F82E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110784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0B810B-F207-64C4-B093-2BE957BE563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E6819C-B423-AAE3-F387-1822275CA1B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F8DD811-6B82-B4CD-0885-611BD66E980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715F1B8-E28A-C9D5-805C-28513DCF025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113363</xdr:rowOff>
    </xdr:from>
    <xdr:to>
      <xdr:col>0</xdr:col>
      <xdr:colOff>216407</xdr:colOff>
      <xdr:row>19</xdr:row>
      <xdr:rowOff>97706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67A4E-878A-D126-46F4-C084D1994CAD}"/>
            </a:ext>
          </a:extLst>
        </xdr:cNvPr>
        <xdr:cNvSpPr/>
      </xdr:nvSpPr>
      <xdr:spPr>
        <a:xfrm rot="16200000">
          <a:off x="-439552" y="2843771"/>
          <a:ext cx="1092015" cy="21291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13</xdr:row>
      <xdr:rowOff>128684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746DC19-4290-C0E0-5E56-319A4D2CF76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211137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C9F84D-E5B5-80E3-9367-7C823CC8F3B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18400</xdr:rowOff>
    </xdr:from>
    <xdr:to>
      <xdr:col>0</xdr:col>
      <xdr:colOff>231649</xdr:colOff>
      <xdr:row>7</xdr:row>
      <xdr:rowOff>253283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B1E6F1A-C613-D99A-A01C-E154404EF59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18</xdr:row>
      <xdr:rowOff>115603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7373BD-451A-2409-F65E-B8CD90F2C74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770ABD-5DD3-0657-8576-46123CDC13F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727978C-8C79-699B-624B-8DAC8EBEB53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231650</xdr:colOff>
      <xdr:row>14</xdr:row>
      <xdr:rowOff>14548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9F4BF29-2141-FE41-CB26-32EBA955E1D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93228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C74ACC-1889-429B-0996-94707E2D93D9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2546F1-AC4D-8141-0318-27B6D27DAF1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D6519B1-C5DB-05BD-4905-ECBDA8BB9E4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8395D6-2B4C-B07F-B419-BC13D56946E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231648</xdr:colOff>
      <xdr:row>19</xdr:row>
      <xdr:rowOff>133379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50E04C-3B69-DE96-A805-FC03750D7658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193861</xdr:rowOff>
    </xdr:from>
    <xdr:to>
      <xdr:col>0</xdr:col>
      <xdr:colOff>231649</xdr:colOff>
      <xdr:row>8</xdr:row>
      <xdr:rowOff>93792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3FCCDA-C712-7890-45A7-EE5BE9F20E3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FB2CA6D-2AB0-5EF6-D5AD-5B0C7574EAF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231650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66417FD-1162-BEA1-A830-C6449C741D8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3DDAF-E32C-75EA-87EB-DC3E3D94F00E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4589C6-BACC-BE90-70EB-C19D1EEF290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433BFDA-5043-5B47-CB27-2C6BEAA1346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FC61EF-0899-EE48-70D5-BD1D362AD66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155492</xdr:rowOff>
    </xdr:from>
    <xdr:to>
      <xdr:col>0</xdr:col>
      <xdr:colOff>231648</xdr:colOff>
      <xdr:row>18</xdr:row>
      <xdr:rowOff>96435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D11395-021C-F990-1D10-E665FEE2EBAE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535267</xdr:rowOff>
    </xdr:from>
    <xdr:to>
      <xdr:col>0</xdr:col>
      <xdr:colOff>231649</xdr:colOff>
      <xdr:row>7</xdr:row>
      <xdr:rowOff>37520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9E63F5-AE68-2CD3-BA78-3CE90CC563F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29967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C611DA-C893-752E-8C5C-EE0C22181A5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21445</xdr:rowOff>
    </xdr:from>
    <xdr:to>
      <xdr:col>0</xdr:col>
      <xdr:colOff>231650</xdr:colOff>
      <xdr:row>12</xdr:row>
      <xdr:rowOff>155600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D036CA2-2A27-D2C3-6A43-C0EA7601794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19050</xdr:rowOff>
    </xdr:from>
    <xdr:to>
      <xdr:col>8</xdr:col>
      <xdr:colOff>704850</xdr:colOff>
      <xdr:row>21</xdr:row>
      <xdr:rowOff>0</xdr:rowOff>
    </xdr:to>
    <xdr:graphicFrame macro="">
      <xdr:nvGraphicFramePr>
        <xdr:cNvPr id="5045" name="Gráfico 1">
          <a:extLst>
            <a:ext uri="{FF2B5EF4-FFF2-40B4-BE49-F238E27FC236}">
              <a16:creationId xmlns:a16="http://schemas.microsoft.com/office/drawing/2014/main" id="{D6D4CF3C-007E-95A5-84BC-62B63941E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2</xdr:row>
      <xdr:rowOff>57150</xdr:rowOff>
    </xdr:from>
    <xdr:to>
      <xdr:col>24</xdr:col>
      <xdr:colOff>0</xdr:colOff>
      <xdr:row>20</xdr:row>
      <xdr:rowOff>133350</xdr:rowOff>
    </xdr:to>
    <xdr:graphicFrame macro="">
      <xdr:nvGraphicFramePr>
        <xdr:cNvPr id="5046" name="Gráfico 16">
          <a:extLst>
            <a:ext uri="{FF2B5EF4-FFF2-40B4-BE49-F238E27FC236}">
              <a16:creationId xmlns:a16="http://schemas.microsoft.com/office/drawing/2014/main" id="{FFEF06FD-E5DE-FD67-02A5-0D0B77CCD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6</xdr:row>
      <xdr:rowOff>151274</xdr:rowOff>
    </xdr:from>
    <xdr:to>
      <xdr:col>0</xdr:col>
      <xdr:colOff>231650</xdr:colOff>
      <xdr:row>14</xdr:row>
      <xdr:rowOff>112849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C2E6E23-E611-792E-A230-CC8E8F00FF58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4082</xdr:rowOff>
    </xdr:from>
    <xdr:to>
      <xdr:col>0</xdr:col>
      <xdr:colOff>231649</xdr:colOff>
      <xdr:row>8</xdr:row>
      <xdr:rowOff>2767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A6713C3-6C33-BA8B-EE5F-35C320E3F2B3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8871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574E49D-F2E9-828D-1A8F-3460238BE806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95702</xdr:rowOff>
    </xdr:from>
    <xdr:to>
      <xdr:col>0</xdr:col>
      <xdr:colOff>231648</xdr:colOff>
      <xdr:row>21</xdr:row>
      <xdr:rowOff>72176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F8C6890-B298-EE26-0DD6-4BF79F6E6261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752475</xdr:colOff>
      <xdr:row>20</xdr:row>
      <xdr:rowOff>114300</xdr:rowOff>
    </xdr:to>
    <xdr:graphicFrame macro="">
      <xdr:nvGraphicFramePr>
        <xdr:cNvPr id="6069" name="Gráfico 1">
          <a:extLst>
            <a:ext uri="{FF2B5EF4-FFF2-40B4-BE49-F238E27FC236}">
              <a16:creationId xmlns:a16="http://schemas.microsoft.com/office/drawing/2014/main" id="{6D18DCCF-9EEB-2A20-A8B3-AE359F5FF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3</xdr:row>
      <xdr:rowOff>114300</xdr:rowOff>
    </xdr:from>
    <xdr:to>
      <xdr:col>23</xdr:col>
      <xdr:colOff>695325</xdr:colOff>
      <xdr:row>20</xdr:row>
      <xdr:rowOff>85725</xdr:rowOff>
    </xdr:to>
    <xdr:graphicFrame macro="">
      <xdr:nvGraphicFramePr>
        <xdr:cNvPr id="6070" name="Gráfico 1">
          <a:extLst>
            <a:ext uri="{FF2B5EF4-FFF2-40B4-BE49-F238E27FC236}">
              <a16:creationId xmlns:a16="http://schemas.microsoft.com/office/drawing/2014/main" id="{44753F74-B332-EFE9-637E-12932F8E0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56024</xdr:rowOff>
    </xdr:from>
    <xdr:to>
      <xdr:col>0</xdr:col>
      <xdr:colOff>231650</xdr:colOff>
      <xdr:row>16</xdr:row>
      <xdr:rowOff>17599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9050331-7A36-3665-F758-912BA0B7380B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99332</xdr:rowOff>
    </xdr:from>
    <xdr:to>
      <xdr:col>0</xdr:col>
      <xdr:colOff>231649</xdr:colOff>
      <xdr:row>8</xdr:row>
      <xdr:rowOff>74000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3F549F-F6CA-5E79-34EE-C16DD04943B0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76907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0D83866-4683-7051-9C61-869B62D52126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452</xdr:rowOff>
    </xdr:from>
    <xdr:to>
      <xdr:col>0</xdr:col>
      <xdr:colOff>231648</xdr:colOff>
      <xdr:row>22</xdr:row>
      <xdr:rowOff>149785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C07B1BD-1F56-F602-98AF-E20ADF61AC45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704850</xdr:colOff>
      <xdr:row>20</xdr:row>
      <xdr:rowOff>114300</xdr:rowOff>
    </xdr:to>
    <xdr:graphicFrame macro="">
      <xdr:nvGraphicFramePr>
        <xdr:cNvPr id="7093" name="Gráfico 1">
          <a:extLst>
            <a:ext uri="{FF2B5EF4-FFF2-40B4-BE49-F238E27FC236}">
              <a16:creationId xmlns:a16="http://schemas.microsoft.com/office/drawing/2014/main" id="{4E7DB69F-CDBC-6BE3-D07B-7EEAB1739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3</xdr:row>
      <xdr:rowOff>114300</xdr:rowOff>
    </xdr:from>
    <xdr:to>
      <xdr:col>23</xdr:col>
      <xdr:colOff>628650</xdr:colOff>
      <xdr:row>20</xdr:row>
      <xdr:rowOff>104775</xdr:rowOff>
    </xdr:to>
    <xdr:graphicFrame macro="">
      <xdr:nvGraphicFramePr>
        <xdr:cNvPr id="7094" name="Gráfico 1">
          <a:extLst>
            <a:ext uri="{FF2B5EF4-FFF2-40B4-BE49-F238E27FC236}">
              <a16:creationId xmlns:a16="http://schemas.microsoft.com/office/drawing/2014/main" id="{A7702F60-9954-5BA8-7D5E-DDAE3A3EB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8</xdr:row>
      <xdr:rowOff>15202</xdr:rowOff>
    </xdr:from>
    <xdr:to>
      <xdr:col>0</xdr:col>
      <xdr:colOff>231650</xdr:colOff>
      <xdr:row>15</xdr:row>
      <xdr:rowOff>133724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93C19E7-67BD-1628-58EC-F59DCF40C996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9</xdr:row>
      <xdr:rowOff>29940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7A991B6-3F41-1831-487C-0DC6DF749CC6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0C002EA-E203-A40D-3921-AECCDF402698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132441</xdr:rowOff>
    </xdr:from>
    <xdr:to>
      <xdr:col>0</xdr:col>
      <xdr:colOff>231648</xdr:colOff>
      <xdr:row>22</xdr:row>
      <xdr:rowOff>99509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E7479B5-0B10-6BDA-3D2C-2FF5A9C9B6F1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55841</xdr:rowOff>
    </xdr:from>
    <xdr:to>
      <xdr:col>0</xdr:col>
      <xdr:colOff>231648</xdr:colOff>
      <xdr:row>20</xdr:row>
      <xdr:rowOff>136397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007D03-1344-43F1-0E30-40E92BC07F3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8ABD7D-6049-9D5F-260F-79C7B98B48E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3B33676-46A7-11BC-0BA8-AE79AE67802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7A9FEEC-AC9B-EB86-B921-42C53E98438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19</xdr:row>
      <xdr:rowOff>113909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85E89-8A6F-274C-E4E6-1C086B8A1E98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491E39-70EF-B898-5B0E-A920DCFA99E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F20DA1-7CD2-CE5D-A5F1-44A0DD992A3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AAF9EDE-0031-5831-9044-E5567596ACE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18</xdr:row>
      <xdr:rowOff>96243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93385-16BA-2F6F-E5EF-A8250E0DA6FF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DDAAC1-020F-CE8F-183D-E949C1FD0B3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CCACE54-9184-DA28-EB2D-97B95C3276A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5A2EF7-5F68-1C33-1424-EACC81E7319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19</xdr:row>
      <xdr:rowOff>96353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1AC60B-A4C9-B7E3-0AE7-581253DE126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781BCE-E4B1-70FE-7371-5E1FB3E947C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972AE6-A24C-DF8E-20F3-2A2B3129005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28ECB33-FB56-F9E5-6462-E943D0A7A70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408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610EF6-36BF-9AA3-03F8-18396EE029A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416703-2CF7-F805-12F9-07F31288B08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686CA6-44C8-3439-B589-ABEF14516F7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B6B8C75-3FAF-36F6-43F9-BF1E3F287B8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107014</xdr:rowOff>
    </xdr:from>
    <xdr:to>
      <xdr:col>0</xdr:col>
      <xdr:colOff>231648</xdr:colOff>
      <xdr:row>20</xdr:row>
      <xdr:rowOff>24262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F776E0-EE11-CA03-E8A7-208357FBFCD8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142469</xdr:rowOff>
    </xdr:from>
    <xdr:to>
      <xdr:col>0</xdr:col>
      <xdr:colOff>231650</xdr:colOff>
      <xdr:row>15</xdr:row>
      <xdr:rowOff>337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99A82D-1BBD-CD32-80BF-13F501B63DD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134440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D6FCF73-EF18-0FF3-AA0F-A0BC3D375E2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9</xdr:row>
      <xdr:rowOff>411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9188D55-E748-FDB0-C0D5-0B05A86DED8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19</xdr:row>
      <xdr:rowOff>136320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1158B-1A00-2FB9-D207-73D2D71C73B7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B21122-B38C-DC81-6D63-EEFCBA81F28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BACE576-99C6-AB6B-EA46-84886D49343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30B0930-6742-C9A3-49AA-91306577E01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DISEL_ERM/0%20Informaci&#243;n%20Atendida%202018/0%20Estad&#237;sticas%20REGIONES%202018/Estadisticas%20de%20Planilla%20Electr&#243;nica%20-%20ENVME%20ciudades.xlsx?3DDF7213" TargetMode="External"/><Relationship Id="rId1" Type="http://schemas.openxmlformats.org/officeDocument/2006/relationships/externalLinkPath" Target="file:///\\3DDF7213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Documents%20and%20Settings/Yvan%20Choque%20Avila/Configuraci&#243;n%20local/Archivos%20temporales%20de%20Internet/OLK5B/02%20-%20Febrero%20RENECOSUCC.xls?EA5F2000" TargetMode="External"/><Relationship Id="rId1" Type="http://schemas.openxmlformats.org/officeDocument/2006/relationships/externalLinkPath" Target="file:///\\EA5F2000\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B00C54-DCB0-4D06-BAF0-0CB99C425C8E}" name="Tabla3" displayName="Tabla3" ref="B30:N36" totalsRowShown="0" headerRowDxfId="197" headerRowCellStyle="Normal 9">
  <tableColumns count="13">
    <tableColumn id="1" xr3:uid="{00000000-0010-0000-0100-000001000000}" name="Columna1" dataDxfId="200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/>
    <tableColumn id="12" xr3:uid="{00000000-0010-0000-0100-00000C000000}" name="2021" dataDxfId="199" dataCellStyle="Normal 10"/>
    <tableColumn id="13" xr3:uid="{00000000-0010-0000-0100-00000D000000}" name="2022" dataDxfId="198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57E745-CCE1-4962-B6AB-C9F56DD54CAC}" name="Tabla4" displayName="Tabla4" ref="B30:U34" totalsRowShown="0" headerRowDxfId="193" tableBorderDxfId="192" headerRowCellStyle="Normal 9">
  <tableColumns count="20">
    <tableColumn id="1" xr3:uid="{00000000-0010-0000-0300-000001000000}" name="Columna1" dataDxfId="196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95" dataCellStyle="Normal 9"/>
    <tableColumn id="20" xr3:uid="{00000000-0010-0000-0300-000014000000}" name="2022" dataDxfId="194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8252395-B50A-4874-A6A2-384C6D07840F}" name="Tabla5" displayName="Tabla5" ref="B30:U32" totalsRowShown="0" headerRowDxfId="171" dataDxfId="170" tableBorderDxfId="169" headerRowCellStyle="Normal 9" dataCellStyle="Normal 9">
  <tableColumns count="20">
    <tableColumn id="1" xr3:uid="{00000000-0010-0000-0500-000001000000}" name="Columna1" dataDxfId="191" dataCellStyle="Normal 9"/>
    <tableColumn id="2" xr3:uid="{00000000-0010-0000-0500-000002000000}" name="2004" dataDxfId="190" dataCellStyle="Normal 9"/>
    <tableColumn id="3" xr3:uid="{00000000-0010-0000-0500-000003000000}" name="2005" dataDxfId="189" dataCellStyle="Normal 9"/>
    <tableColumn id="4" xr3:uid="{00000000-0010-0000-0500-000004000000}" name="2006" dataDxfId="188" dataCellStyle="Normal 9"/>
    <tableColumn id="5" xr3:uid="{00000000-0010-0000-0500-000005000000}" name="2007" dataDxfId="187" dataCellStyle="Normal 9"/>
    <tableColumn id="6" xr3:uid="{00000000-0010-0000-0500-000006000000}" name="2008" dataDxfId="186" dataCellStyle="Normal 9"/>
    <tableColumn id="7" xr3:uid="{00000000-0010-0000-0500-000007000000}" name="2009" dataDxfId="185" dataCellStyle="Normal 9"/>
    <tableColumn id="8" xr3:uid="{00000000-0010-0000-0500-000008000000}" name="2010" dataDxfId="184" dataCellStyle="Normal 9"/>
    <tableColumn id="9" xr3:uid="{00000000-0010-0000-0500-000009000000}" name="2011" dataDxfId="183" dataCellStyle="Normal 9"/>
    <tableColumn id="10" xr3:uid="{00000000-0010-0000-0500-00000A000000}" name="2012" dataDxfId="182" dataCellStyle="Normal 9"/>
    <tableColumn id="11" xr3:uid="{00000000-0010-0000-0500-00000B000000}" name="2013" dataDxfId="181" dataCellStyle="Normal 9"/>
    <tableColumn id="12" xr3:uid="{00000000-0010-0000-0500-00000C000000}" name="2014" dataDxfId="180" dataCellStyle="Normal 9"/>
    <tableColumn id="13" xr3:uid="{00000000-0010-0000-0500-00000D000000}" name="2015" dataDxfId="179" dataCellStyle="Normal 9"/>
    <tableColumn id="14" xr3:uid="{00000000-0010-0000-0500-00000E000000}" name="2016" dataDxfId="178" dataCellStyle="Normal 9"/>
    <tableColumn id="15" xr3:uid="{00000000-0010-0000-0500-00000F000000}" name="2017" dataDxfId="177" dataCellStyle="Normal 9"/>
    <tableColumn id="16" xr3:uid="{00000000-0010-0000-0500-000010000000}" name="2018" dataDxfId="176" dataCellStyle="Normal 9"/>
    <tableColumn id="17" xr3:uid="{00000000-0010-0000-0500-000011000000}" name="2019" dataDxfId="175" dataCellStyle="Normal 9"/>
    <tableColumn id="18" xr3:uid="{00000000-0010-0000-0500-000012000000}" name="2020" dataDxfId="174" dataCellStyle="Normal 9"/>
    <tableColumn id="19" xr3:uid="{00000000-0010-0000-0500-000013000000}" name="2021" dataDxfId="173" dataCellStyle="Normal 9"/>
    <tableColumn id="20" xr3:uid="{00000000-0010-0000-0500-000014000000}" name="2022" dataDxfId="172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A1A8AF-0CAD-40AB-AB62-97A45809C1D9}" name="Tabla6" displayName="Tabla6" ref="B36:AX37" totalsRowShown="0" headerRowDxfId="112" dataDxfId="111" headerRowBorderDxfId="109" tableBorderDxfId="110" totalsRowBorderDxfId="108" headerRowCellStyle="Normal 9">
  <tableColumns count="49">
    <tableColumn id="1" xr3:uid="{00000000-0010-0000-0700-000001000000}" name="Regiones" dataDxfId="161" dataCellStyle="Normal 8">
      <calculatedColumnFormula>B31</calculatedColumnFormula>
    </tableColumn>
    <tableColumn id="2" xr3:uid="{00000000-0010-0000-0700-000002000000}" name="Ene-20" dataDxfId="160"/>
    <tableColumn id="3" xr3:uid="{00000000-0010-0000-0700-000003000000}" name="Feb-20" dataDxfId="159"/>
    <tableColumn id="4" xr3:uid="{00000000-0010-0000-0700-000004000000}" name="Mar-20" dataDxfId="158"/>
    <tableColumn id="5" xr3:uid="{00000000-0010-0000-0700-000005000000}" name="Abr-20" dataDxfId="157"/>
    <tableColumn id="6" xr3:uid="{00000000-0010-0000-0700-000006000000}" name="May-20" dataDxfId="156"/>
    <tableColumn id="7" xr3:uid="{00000000-0010-0000-0700-000007000000}" name="Jun-20" dataDxfId="155"/>
    <tableColumn id="8" xr3:uid="{00000000-0010-0000-0700-000008000000}" name="Jul-20" dataDxfId="154"/>
    <tableColumn id="9" xr3:uid="{00000000-0010-0000-0700-000009000000}" name="Ago-20" dataDxfId="153"/>
    <tableColumn id="10" xr3:uid="{00000000-0010-0000-0700-00000A000000}" name="Set-20" dataDxfId="152"/>
    <tableColumn id="11" xr3:uid="{00000000-0010-0000-0700-00000B000000}" name="Oct-20" dataDxfId="151"/>
    <tableColumn id="12" xr3:uid="{00000000-0010-0000-0700-00000C000000}" name="Nov-20" dataDxfId="150"/>
    <tableColumn id="13" xr3:uid="{00000000-0010-0000-0700-00000D000000}" name="Dic-20" dataDxfId="149"/>
    <tableColumn id="14" xr3:uid="{00000000-0010-0000-0700-00000E000000}" name="Ene-21" dataDxfId="148"/>
    <tableColumn id="15" xr3:uid="{00000000-0010-0000-0700-00000F000000}" name="Feb-21" dataDxfId="147"/>
    <tableColumn id="16" xr3:uid="{00000000-0010-0000-0700-000010000000}" name="Mar-21" dataDxfId="146"/>
    <tableColumn id="17" xr3:uid="{00000000-0010-0000-0700-000011000000}" name="Abr-21" dataDxfId="145"/>
    <tableColumn id="18" xr3:uid="{00000000-0010-0000-0700-000012000000}" name="May-21" dataDxfId="144"/>
    <tableColumn id="19" xr3:uid="{00000000-0010-0000-0700-000013000000}" name="Jun-21" dataDxfId="143"/>
    <tableColumn id="20" xr3:uid="{00000000-0010-0000-0700-000014000000}" name="Jul-21" dataDxfId="142"/>
    <tableColumn id="21" xr3:uid="{00000000-0010-0000-0700-000015000000}" name="Ago-21" dataDxfId="141"/>
    <tableColumn id="22" xr3:uid="{00000000-0010-0000-0700-000016000000}" name="Set-21" dataDxfId="140"/>
    <tableColumn id="23" xr3:uid="{00000000-0010-0000-0700-000017000000}" name="Oct-21" dataDxfId="139"/>
    <tableColumn id="24" xr3:uid="{00000000-0010-0000-0700-000018000000}" name="Nov-21" dataDxfId="138"/>
    <tableColumn id="25" xr3:uid="{00000000-0010-0000-0700-000019000000}" name="Dic-21" dataDxfId="137"/>
    <tableColumn id="26" xr3:uid="{00000000-0010-0000-0700-00001A000000}" name="Ene-22" dataDxfId="136"/>
    <tableColumn id="27" xr3:uid="{00000000-0010-0000-0700-00001B000000}" name="Feb-22" dataDxfId="135"/>
    <tableColumn id="28" xr3:uid="{00000000-0010-0000-0700-00001C000000}" name="Mar-22" dataDxfId="134"/>
    <tableColumn id="29" xr3:uid="{00000000-0010-0000-0700-00001D000000}" name="Abr-22" dataDxfId="133"/>
    <tableColumn id="30" xr3:uid="{00000000-0010-0000-0700-00001E000000}" name="May-22" dataDxfId="132"/>
    <tableColumn id="31" xr3:uid="{00000000-0010-0000-0700-00001F000000}" name="Jun-22" dataDxfId="131"/>
    <tableColumn id="32" xr3:uid="{00000000-0010-0000-0700-000020000000}" name="Jul-22" dataDxfId="130"/>
    <tableColumn id="33" xr3:uid="{00000000-0010-0000-0700-000021000000}" name="Ago-22" dataDxfId="129"/>
    <tableColumn id="34" xr3:uid="{00000000-0010-0000-0700-000022000000}" name="Set-22" dataDxfId="128"/>
    <tableColumn id="35" xr3:uid="{00000000-0010-0000-0700-000023000000}" name="Oct-22" dataDxfId="127"/>
    <tableColumn id="36" xr3:uid="{00000000-0010-0000-0700-000024000000}" name="Nov-22" dataDxfId="126"/>
    <tableColumn id="37" xr3:uid="{00000000-0010-0000-0700-000025000000}" name="Dic-22" dataDxfId="125"/>
    <tableColumn id="38" xr3:uid="{00000000-0010-0000-0700-000026000000}" name="Ene-23" dataDxfId="124"/>
    <tableColumn id="39" xr3:uid="{00000000-0010-0000-0700-000027000000}" name="Feb-23" dataDxfId="123"/>
    <tableColumn id="40" xr3:uid="{00000000-0010-0000-0700-000028000000}" name="Mar-23" dataDxfId="122"/>
    <tableColumn id="41" xr3:uid="{00000000-0010-0000-0700-000029000000}" name="Abr 23" dataDxfId="121"/>
    <tableColumn id="42" xr3:uid="{00000000-0010-0000-0700-00002A000000}" name="May-23" dataDxfId="120"/>
    <tableColumn id="43" xr3:uid="{00000000-0010-0000-0700-00002B000000}" name="Jun-23" dataDxfId="119"/>
    <tableColumn id="44" xr3:uid="{00000000-0010-0000-0700-00002C000000}" name="Jul-23" dataDxfId="118"/>
    <tableColumn id="45" xr3:uid="{00000000-0010-0000-0700-00002D000000}" name="Ago-23" dataDxfId="117"/>
    <tableColumn id="46" xr3:uid="{00000000-0010-0000-0700-00002E000000}" name="Set-23" dataDxfId="116"/>
    <tableColumn id="47" xr3:uid="{00000000-0010-0000-0700-00002F000000}" name="Oct-23" dataDxfId="115"/>
    <tableColumn id="48" xr3:uid="{00000000-0010-0000-0700-000030000000}" name="Nov-23" dataDxfId="114"/>
    <tableColumn id="49" xr3:uid="{00000000-0010-0000-0700-000031000000}" name="Dic-23" dataDxfId="11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C0BBD27-F594-40B7-9361-E2347BF3B2DE}" name="Tabla7" displayName="Tabla7" ref="B36:AX37" totalsRowShown="0" headerRowDxfId="58" dataDxfId="57" headerRowBorderDxfId="55" tableBorderDxfId="56" totalsRowBorderDxfId="54" headerRowCellStyle="Normal 9">
  <tableColumns count="49">
    <tableColumn id="1" xr3:uid="{00000000-0010-0000-0900-000001000000}" name="Regiones" dataDxfId="107" dataCellStyle="Normal 8">
      <calculatedColumnFormula>B31</calculatedColumnFormula>
    </tableColumn>
    <tableColumn id="2" xr3:uid="{00000000-0010-0000-0900-000002000000}" name="Ene-20" dataDxfId="106"/>
    <tableColumn id="3" xr3:uid="{00000000-0010-0000-0900-000003000000}" name="Feb-20" dataDxfId="105"/>
    <tableColumn id="4" xr3:uid="{00000000-0010-0000-0900-000004000000}" name="Mar-20" dataDxfId="104"/>
    <tableColumn id="5" xr3:uid="{00000000-0010-0000-0900-000005000000}" name="Abr-20" dataDxfId="103"/>
    <tableColumn id="6" xr3:uid="{00000000-0010-0000-0900-000006000000}" name="May-20" dataDxfId="102"/>
    <tableColumn id="7" xr3:uid="{00000000-0010-0000-0900-000007000000}" name="Jun-20" dataDxfId="101"/>
    <tableColumn id="8" xr3:uid="{00000000-0010-0000-0900-000008000000}" name="Jul-20" dataDxfId="100"/>
    <tableColumn id="9" xr3:uid="{00000000-0010-0000-0900-000009000000}" name="Ago-20" dataDxfId="99"/>
    <tableColumn id="10" xr3:uid="{00000000-0010-0000-0900-00000A000000}" name="Set-20" dataDxfId="98"/>
    <tableColumn id="11" xr3:uid="{00000000-0010-0000-0900-00000B000000}" name="Oct-20" dataDxfId="97"/>
    <tableColumn id="12" xr3:uid="{00000000-0010-0000-0900-00000C000000}" name="Nov-20" dataDxfId="96"/>
    <tableColumn id="13" xr3:uid="{00000000-0010-0000-0900-00000D000000}" name="Dic-20" dataDxfId="95"/>
    <tableColumn id="14" xr3:uid="{00000000-0010-0000-0900-00000E000000}" name="Ene-21" dataDxfId="94"/>
    <tableColumn id="15" xr3:uid="{00000000-0010-0000-0900-00000F000000}" name="Feb-21" dataDxfId="93"/>
    <tableColumn id="16" xr3:uid="{00000000-0010-0000-0900-000010000000}" name="Mar-21" dataDxfId="92"/>
    <tableColumn id="17" xr3:uid="{00000000-0010-0000-0900-000011000000}" name="Abr-21" dataDxfId="91"/>
    <tableColumn id="18" xr3:uid="{00000000-0010-0000-0900-000012000000}" name="May-21" dataDxfId="90"/>
    <tableColumn id="19" xr3:uid="{00000000-0010-0000-0900-000013000000}" name="Jun-21" dataDxfId="89"/>
    <tableColumn id="20" xr3:uid="{00000000-0010-0000-0900-000014000000}" name="Jul-21" dataDxfId="88"/>
    <tableColumn id="21" xr3:uid="{00000000-0010-0000-0900-000015000000}" name="Ago-21" dataDxfId="87"/>
    <tableColumn id="22" xr3:uid="{00000000-0010-0000-0900-000016000000}" name="Set-21" dataDxfId="86"/>
    <tableColumn id="23" xr3:uid="{00000000-0010-0000-0900-000017000000}" name="Oct-21" dataDxfId="85"/>
    <tableColumn id="24" xr3:uid="{00000000-0010-0000-0900-000018000000}" name="Nov-21" dataDxfId="84"/>
    <tableColumn id="25" xr3:uid="{00000000-0010-0000-0900-000019000000}" name="Dic-21" dataDxfId="83"/>
    <tableColumn id="26" xr3:uid="{00000000-0010-0000-0900-00001A000000}" name="Ene-22" dataDxfId="82"/>
    <tableColumn id="27" xr3:uid="{00000000-0010-0000-0900-00001B000000}" name="Feb-22" dataDxfId="81"/>
    <tableColumn id="28" xr3:uid="{00000000-0010-0000-0900-00001C000000}" name="Mar-22" dataDxfId="80"/>
    <tableColumn id="29" xr3:uid="{00000000-0010-0000-0900-00001D000000}" name="Abr-22" dataDxfId="79"/>
    <tableColumn id="30" xr3:uid="{00000000-0010-0000-0900-00001E000000}" name="May-22" dataDxfId="78"/>
    <tableColumn id="31" xr3:uid="{00000000-0010-0000-0900-00001F000000}" name="Jun-22" dataDxfId="77"/>
    <tableColumn id="32" xr3:uid="{00000000-0010-0000-0900-000020000000}" name="Jul-22" dataDxfId="76"/>
    <tableColumn id="33" xr3:uid="{00000000-0010-0000-0900-000021000000}" name="Ago-22" dataDxfId="75"/>
    <tableColumn id="34" xr3:uid="{00000000-0010-0000-0900-000022000000}" name="Set-22" dataDxfId="74"/>
    <tableColumn id="35" xr3:uid="{00000000-0010-0000-0900-000023000000}" name="Oct-22" dataDxfId="73"/>
    <tableColumn id="36" xr3:uid="{00000000-0010-0000-0900-000024000000}" name="Nov-22" dataDxfId="72"/>
    <tableColumn id="37" xr3:uid="{00000000-0010-0000-0900-000025000000}" name="Dic-22" dataDxfId="71"/>
    <tableColumn id="38" xr3:uid="{00000000-0010-0000-0900-000026000000}" name="Ene-23" dataDxfId="70"/>
    <tableColumn id="39" xr3:uid="{00000000-0010-0000-0900-000027000000}" name="Feb-23" dataDxfId="69"/>
    <tableColumn id="40" xr3:uid="{00000000-0010-0000-0900-000028000000}" name="Mar-23" dataDxfId="68"/>
    <tableColumn id="41" xr3:uid="{00000000-0010-0000-0900-000029000000}" name="Abr 23" dataDxfId="67"/>
    <tableColumn id="42" xr3:uid="{00000000-0010-0000-0900-00002A000000}" name="May-23" dataDxfId="66"/>
    <tableColumn id="43" xr3:uid="{00000000-0010-0000-0900-00002B000000}" name="Jun-23" dataDxfId="65"/>
    <tableColumn id="44" xr3:uid="{00000000-0010-0000-0900-00002C000000}" name="Jul-23" dataDxfId="64"/>
    <tableColumn id="45" xr3:uid="{00000000-0010-0000-0900-00002D000000}" name="Ago-23" dataDxfId="63"/>
    <tableColumn id="46" xr3:uid="{00000000-0010-0000-0900-00002E000000}" name="Set-23" dataDxfId="62"/>
    <tableColumn id="47" xr3:uid="{00000000-0010-0000-0900-00002F000000}" name="Oct-23" dataDxfId="61"/>
    <tableColumn id="48" xr3:uid="{00000000-0010-0000-0900-000030000000}" name="Nov-23" dataDxfId="60"/>
    <tableColumn id="49" xr3:uid="{00000000-0010-0000-0900-000031000000}" name="Dic-23" dataDxfId="5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DE70849-270E-4C6B-B4E2-5EF5EBA1E1FD}" name="Tabla8" displayName="Tabla8" ref="B36:AX37" totalsRowShown="0" headerRowDxfId="4" dataDxfId="3" headerRowBorderDxfId="1" tableBorderDxfId="2" totalsRowBorderDxfId="0" headerRowCellStyle="Normal 9">
  <tableColumns count="49">
    <tableColumn id="1" xr3:uid="{00000000-0010-0000-0B00-000001000000}" name="Regiones" dataDxfId="53" dataCellStyle="Normal 8">
      <calculatedColumnFormula>B31</calculatedColumnFormula>
    </tableColumn>
    <tableColumn id="2" xr3:uid="{00000000-0010-0000-0B00-000002000000}" name="Ene-20" dataDxfId="52"/>
    <tableColumn id="3" xr3:uid="{00000000-0010-0000-0B00-000003000000}" name="Feb-20" dataDxfId="51"/>
    <tableColumn id="4" xr3:uid="{00000000-0010-0000-0B00-000004000000}" name="Mar-20" dataDxfId="50"/>
    <tableColumn id="5" xr3:uid="{00000000-0010-0000-0B00-000005000000}" name="Abr-20" dataDxfId="49"/>
    <tableColumn id="6" xr3:uid="{00000000-0010-0000-0B00-000006000000}" name="May-20" dataDxfId="48"/>
    <tableColumn id="7" xr3:uid="{00000000-0010-0000-0B00-000007000000}" name="Jun-20" dataDxfId="47"/>
    <tableColumn id="8" xr3:uid="{00000000-0010-0000-0B00-000008000000}" name="Jul-20" dataDxfId="46"/>
    <tableColumn id="9" xr3:uid="{00000000-0010-0000-0B00-000009000000}" name="Ago-20" dataDxfId="45"/>
    <tableColumn id="10" xr3:uid="{00000000-0010-0000-0B00-00000A000000}" name="Set-20" dataDxfId="44"/>
    <tableColumn id="11" xr3:uid="{00000000-0010-0000-0B00-00000B000000}" name="Oct-20" dataDxfId="43"/>
    <tableColumn id="12" xr3:uid="{00000000-0010-0000-0B00-00000C000000}" name="Nov-20" dataDxfId="42"/>
    <tableColumn id="13" xr3:uid="{00000000-0010-0000-0B00-00000D000000}" name="Dic-20" dataDxfId="41"/>
    <tableColumn id="14" xr3:uid="{00000000-0010-0000-0B00-00000E000000}" name="Ene-21" dataDxfId="40"/>
    <tableColumn id="15" xr3:uid="{00000000-0010-0000-0B00-00000F000000}" name="Feb-21" dataDxfId="39"/>
    <tableColumn id="16" xr3:uid="{00000000-0010-0000-0B00-000010000000}" name="Mar-21" dataDxfId="38"/>
    <tableColumn id="17" xr3:uid="{00000000-0010-0000-0B00-000011000000}" name="Abr-21" dataDxfId="37"/>
    <tableColumn id="18" xr3:uid="{00000000-0010-0000-0B00-000012000000}" name="May-21" dataDxfId="36"/>
    <tableColumn id="19" xr3:uid="{00000000-0010-0000-0B00-000013000000}" name="Jun-21" dataDxfId="35"/>
    <tableColumn id="20" xr3:uid="{00000000-0010-0000-0B00-000014000000}" name="Jul-21" dataDxfId="34"/>
    <tableColumn id="21" xr3:uid="{00000000-0010-0000-0B00-000015000000}" name="Ago-21" dataDxfId="33"/>
    <tableColumn id="22" xr3:uid="{00000000-0010-0000-0B00-000016000000}" name="Set-21" dataDxfId="32"/>
    <tableColumn id="23" xr3:uid="{00000000-0010-0000-0B00-000017000000}" name="Oct-21" dataDxfId="31"/>
    <tableColumn id="24" xr3:uid="{00000000-0010-0000-0B00-000018000000}" name="Nov-21" dataDxfId="30"/>
    <tableColumn id="25" xr3:uid="{00000000-0010-0000-0B00-000019000000}" name="Dic-21" dataDxfId="29"/>
    <tableColumn id="26" xr3:uid="{00000000-0010-0000-0B00-00001A000000}" name="Ene-22" dataDxfId="28"/>
    <tableColumn id="27" xr3:uid="{00000000-0010-0000-0B00-00001B000000}" name="Feb-22" dataDxfId="27"/>
    <tableColumn id="28" xr3:uid="{00000000-0010-0000-0B00-00001C000000}" name="Mar-22" dataDxfId="26"/>
    <tableColumn id="29" xr3:uid="{00000000-0010-0000-0B00-00001D000000}" name="Abr-22" dataDxfId="25"/>
    <tableColumn id="30" xr3:uid="{00000000-0010-0000-0B00-00001E000000}" name="May-22" dataDxfId="24"/>
    <tableColumn id="31" xr3:uid="{00000000-0010-0000-0B00-00001F000000}" name="Jun-22" dataDxfId="23"/>
    <tableColumn id="32" xr3:uid="{00000000-0010-0000-0B00-000020000000}" name="Jul-22" dataDxfId="22"/>
    <tableColumn id="33" xr3:uid="{00000000-0010-0000-0B00-000021000000}" name="Ago-22" dataDxfId="21"/>
    <tableColumn id="34" xr3:uid="{00000000-0010-0000-0B00-000022000000}" name="Set-22" dataDxfId="20"/>
    <tableColumn id="35" xr3:uid="{00000000-0010-0000-0B00-000023000000}" name="Oct-22" dataDxfId="19"/>
    <tableColumn id="36" xr3:uid="{00000000-0010-0000-0B00-000024000000}" name="Nov-22" dataDxfId="18"/>
    <tableColumn id="37" xr3:uid="{00000000-0010-0000-0B00-000025000000}" name="Dic-22" dataDxfId="17"/>
    <tableColumn id="38" xr3:uid="{00000000-0010-0000-0B00-000026000000}" name="Ene-23" dataDxfId="16"/>
    <tableColumn id="39" xr3:uid="{00000000-0010-0000-0B00-000027000000}" name="Feb-23" dataDxfId="15"/>
    <tableColumn id="40" xr3:uid="{00000000-0010-0000-0B00-000028000000}" name="Mar-23" dataDxfId="14"/>
    <tableColumn id="41" xr3:uid="{00000000-0010-0000-0B00-000029000000}" name="Abr 23" dataDxfId="13"/>
    <tableColumn id="42" xr3:uid="{00000000-0010-0000-0B00-00002A000000}" name="May-23" dataDxfId="12"/>
    <tableColumn id="43" xr3:uid="{00000000-0010-0000-0B00-00002B000000}" name="Jun-23" dataDxfId="11"/>
    <tableColumn id="44" xr3:uid="{00000000-0010-0000-0B00-00002C000000}" name="Jul-23" dataDxfId="10"/>
    <tableColumn id="45" xr3:uid="{00000000-0010-0000-0B00-00002D000000}" name="Ago-23" dataDxfId="9"/>
    <tableColumn id="46" xr3:uid="{00000000-0010-0000-0B00-00002E000000}" name="Set-23" dataDxfId="8"/>
    <tableColumn id="47" xr3:uid="{00000000-0010-0000-0B00-00002F000000}" name="Oct-23" dataDxfId="7"/>
    <tableColumn id="48" xr3:uid="{00000000-0010-0000-0B00-000030000000}" name="Nov-23" dataDxfId="6"/>
    <tableColumn id="49" xr3:uid="{00000000-0010-0000-0B00-000031000000}" name="Dic-23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2D334-5DB9-488C-B918-D69AFC4AA443}">
  <sheetPr codeName="Hoja1">
    <tabColor rgb="FF0070C0"/>
    <pageSetUpPr fitToPage="1"/>
  </sheetPr>
  <dimension ref="A1:F74"/>
  <sheetViews>
    <sheetView tabSelected="1" zoomScale="85" zoomScaleNormal="85" workbookViewId="0">
      <selection sqref="A1:F1"/>
    </sheetView>
  </sheetViews>
  <sheetFormatPr baseColWidth="10" defaultRowHeight="15" x14ac:dyDescent="0.25"/>
  <cols>
    <col min="1" max="1" width="79" style="140" customWidth="1"/>
    <col min="2" max="2" width="11.42578125" style="184"/>
    <col min="3" max="4" width="2.7109375" style="140" customWidth="1"/>
    <col min="5" max="5" width="80" style="140" customWidth="1"/>
    <col min="6" max="6" width="13.140625" style="184" customWidth="1"/>
    <col min="7" max="7" width="3" style="140" customWidth="1"/>
    <col min="8" max="16384" width="11.42578125" style="140"/>
  </cols>
  <sheetData>
    <row r="1" spans="1:6" ht="43.5" customHeight="1" x14ac:dyDescent="0.25">
      <c r="A1" s="290" t="s">
        <v>254</v>
      </c>
      <c r="B1" s="290"/>
      <c r="C1" s="290"/>
      <c r="D1" s="290"/>
      <c r="E1" s="290"/>
      <c r="F1" s="290"/>
    </row>
    <row r="2" spans="1:6" ht="8.25" customHeight="1" x14ac:dyDescent="0.25">
      <c r="A2" s="148"/>
      <c r="B2" s="180"/>
      <c r="C2" s="135"/>
      <c r="D2" s="135"/>
      <c r="E2" s="135"/>
      <c r="F2" s="180"/>
    </row>
    <row r="3" spans="1:6" ht="25.5" customHeight="1" x14ac:dyDescent="0.25">
      <c r="A3" s="289" t="s">
        <v>341</v>
      </c>
      <c r="B3" s="289"/>
      <c r="C3" s="289"/>
      <c r="D3" s="289"/>
      <c r="E3" s="289"/>
      <c r="F3" s="289"/>
    </row>
    <row r="4" spans="1:6" ht="11.25" customHeight="1" x14ac:dyDescent="0.25">
      <c r="A4" s="149"/>
      <c r="B4" s="180"/>
      <c r="C4" s="135"/>
      <c r="D4" s="135"/>
      <c r="E4" s="135"/>
      <c r="F4" s="180"/>
    </row>
    <row r="5" spans="1:6" s="147" customFormat="1" ht="21" customHeight="1" x14ac:dyDescent="0.25">
      <c r="A5" s="213" t="s">
        <v>159</v>
      </c>
      <c r="B5" s="214"/>
      <c r="C5" s="137"/>
      <c r="D5" s="215"/>
      <c r="E5" s="216" t="s">
        <v>170</v>
      </c>
      <c r="F5" s="183"/>
    </row>
    <row r="6" spans="1:6" ht="30" customHeight="1" x14ac:dyDescent="0.25">
      <c r="A6" s="198" t="s">
        <v>227</v>
      </c>
      <c r="B6" s="181" t="s">
        <v>160</v>
      </c>
      <c r="C6" s="137"/>
      <c r="D6" s="133"/>
      <c r="E6" s="187" t="s">
        <v>239</v>
      </c>
      <c r="F6" s="181" t="s">
        <v>174</v>
      </c>
    </row>
    <row r="7" spans="1:6" ht="20.100000000000001" customHeight="1" x14ac:dyDescent="0.25">
      <c r="A7" s="199" t="s">
        <v>228</v>
      </c>
      <c r="B7" s="182" t="s">
        <v>161</v>
      </c>
      <c r="C7" s="136"/>
      <c r="D7" s="135"/>
      <c r="E7" s="138" t="s">
        <v>240</v>
      </c>
      <c r="F7" s="182"/>
    </row>
    <row r="8" spans="1:6" ht="20.100000000000001" customHeight="1" x14ac:dyDescent="0.25">
      <c r="A8" s="198" t="s">
        <v>197</v>
      </c>
      <c r="B8" s="183"/>
      <c r="C8" s="137"/>
      <c r="D8" s="133"/>
      <c r="E8" s="186" t="s">
        <v>241</v>
      </c>
      <c r="F8" s="181" t="s">
        <v>175</v>
      </c>
    </row>
    <row r="9" spans="1:6" ht="20.100000000000001" customHeight="1" x14ac:dyDescent="0.25">
      <c r="A9" s="242" t="s">
        <v>229</v>
      </c>
      <c r="B9" s="182" t="s">
        <v>162</v>
      </c>
      <c r="C9" s="136"/>
      <c r="D9" s="135"/>
      <c r="E9" s="185" t="s">
        <v>242</v>
      </c>
      <c r="F9" s="182" t="s">
        <v>176</v>
      </c>
    </row>
    <row r="10" spans="1:6" ht="20.100000000000001" customHeight="1" x14ac:dyDescent="0.25">
      <c r="A10" s="243" t="s">
        <v>230</v>
      </c>
      <c r="B10" s="181" t="s">
        <v>163</v>
      </c>
      <c r="C10" s="137"/>
      <c r="D10" s="133"/>
      <c r="E10" s="186" t="s">
        <v>243</v>
      </c>
      <c r="F10" s="181" t="s">
        <v>177</v>
      </c>
    </row>
    <row r="11" spans="1:6" ht="20.100000000000001" customHeight="1" x14ac:dyDescent="0.25">
      <c r="A11" s="242" t="s">
        <v>231</v>
      </c>
      <c r="B11" s="182" t="s">
        <v>164</v>
      </c>
      <c r="C11" s="136"/>
      <c r="D11" s="135"/>
      <c r="E11" s="185" t="s">
        <v>244</v>
      </c>
      <c r="F11" s="182" t="s">
        <v>178</v>
      </c>
    </row>
    <row r="12" spans="1:6" ht="20.100000000000001" customHeight="1" x14ac:dyDescent="0.25">
      <c r="A12" s="243" t="s">
        <v>255</v>
      </c>
      <c r="B12" s="181" t="s">
        <v>165</v>
      </c>
      <c r="C12" s="137"/>
      <c r="D12" s="133"/>
      <c r="E12" s="186" t="s">
        <v>256</v>
      </c>
      <c r="F12" s="181" t="s">
        <v>179</v>
      </c>
    </row>
    <row r="13" spans="1:6" ht="20.100000000000001" customHeight="1" x14ac:dyDescent="0.25">
      <c r="A13" s="242" t="s">
        <v>232</v>
      </c>
      <c r="B13" s="182" t="s">
        <v>166</v>
      </c>
      <c r="C13" s="136"/>
      <c r="D13" s="135"/>
      <c r="E13" s="185" t="s">
        <v>245</v>
      </c>
      <c r="F13" s="182" t="s">
        <v>181</v>
      </c>
    </row>
    <row r="14" spans="1:6" ht="20.100000000000001" customHeight="1" x14ac:dyDescent="0.25">
      <c r="A14" s="243" t="s">
        <v>233</v>
      </c>
      <c r="B14" s="181" t="s">
        <v>167</v>
      </c>
      <c r="C14" s="137"/>
      <c r="D14" s="133"/>
      <c r="E14" s="186" t="s">
        <v>246</v>
      </c>
      <c r="F14" s="181" t="s">
        <v>183</v>
      </c>
    </row>
    <row r="15" spans="1:6" ht="20.100000000000001" customHeight="1" x14ac:dyDescent="0.25">
      <c r="A15" s="242" t="s">
        <v>234</v>
      </c>
      <c r="B15" s="182" t="s">
        <v>168</v>
      </c>
      <c r="C15" s="136"/>
      <c r="D15" s="135"/>
      <c r="E15" s="185" t="s">
        <v>247</v>
      </c>
      <c r="F15" s="182" t="s">
        <v>185</v>
      </c>
    </row>
    <row r="16" spans="1:6" ht="20.100000000000001" customHeight="1" x14ac:dyDescent="0.25">
      <c r="A16" s="243" t="s">
        <v>235</v>
      </c>
      <c r="B16" s="181" t="s">
        <v>169</v>
      </c>
      <c r="C16" s="137"/>
      <c r="D16" s="133"/>
      <c r="E16" s="139" t="s">
        <v>248</v>
      </c>
      <c r="F16" s="181"/>
    </row>
    <row r="17" spans="1:6" ht="19.5" customHeight="1" x14ac:dyDescent="0.25">
      <c r="A17" s="244" t="s">
        <v>236</v>
      </c>
      <c r="B17" s="182" t="s">
        <v>171</v>
      </c>
      <c r="C17" s="136"/>
      <c r="D17" s="135"/>
      <c r="E17" s="185" t="s">
        <v>249</v>
      </c>
      <c r="F17" s="182" t="s">
        <v>182</v>
      </c>
    </row>
    <row r="18" spans="1:6" ht="19.5" customHeight="1" x14ac:dyDescent="0.25">
      <c r="A18" s="200" t="s">
        <v>237</v>
      </c>
      <c r="B18" s="181" t="s">
        <v>172</v>
      </c>
      <c r="C18" s="137"/>
      <c r="D18" s="133"/>
      <c r="E18" s="134"/>
      <c r="F18" s="181"/>
    </row>
    <row r="19" spans="1:6" ht="19.5" customHeight="1" x14ac:dyDescent="0.25">
      <c r="A19" s="198" t="s">
        <v>238</v>
      </c>
      <c r="B19" s="181" t="s">
        <v>173</v>
      </c>
      <c r="C19" s="137"/>
      <c r="D19" s="133"/>
      <c r="E19" s="134"/>
      <c r="F19" s="181"/>
    </row>
    <row r="20" spans="1:6" ht="12.75" customHeight="1" x14ac:dyDescent="0.25">
      <c r="A20" s="135"/>
      <c r="B20" s="180"/>
      <c r="C20" s="135"/>
      <c r="D20" s="135"/>
      <c r="E20" s="135"/>
      <c r="F20" s="180"/>
    </row>
    <row r="21" spans="1:6" ht="20.100000000000001" customHeight="1" x14ac:dyDescent="0.25">
      <c r="A21" s="289" t="s">
        <v>377</v>
      </c>
      <c r="B21" s="289"/>
      <c r="C21" s="289"/>
      <c r="D21" s="289"/>
      <c r="E21" s="289"/>
      <c r="F21" s="289"/>
    </row>
    <row r="22" spans="1:6" ht="11.25" customHeight="1" x14ac:dyDescent="0.25">
      <c r="A22" s="135"/>
      <c r="B22" s="180"/>
      <c r="C22" s="136"/>
      <c r="D22" s="135"/>
      <c r="E22" s="135"/>
      <c r="F22" s="180"/>
    </row>
    <row r="23" spans="1:6" ht="33" customHeight="1" x14ac:dyDescent="0.25">
      <c r="A23" s="283" t="s">
        <v>386</v>
      </c>
      <c r="B23" s="284" t="s">
        <v>184</v>
      </c>
      <c r="C23" s="137"/>
      <c r="D23" s="133"/>
      <c r="E23" s="285" t="s">
        <v>387</v>
      </c>
      <c r="F23" s="179" t="s">
        <v>187</v>
      </c>
    </row>
    <row r="24" spans="1:6" ht="25.5" customHeight="1" x14ac:dyDescent="0.25">
      <c r="A24" s="286" t="s">
        <v>388</v>
      </c>
      <c r="B24" s="287" t="s">
        <v>186</v>
      </c>
      <c r="C24" s="136"/>
      <c r="D24" s="135"/>
      <c r="E24"/>
      <c r="F24" s="180"/>
    </row>
    <row r="25" spans="1:6" ht="15" customHeight="1" x14ac:dyDescent="0.25">
      <c r="A25" s="288"/>
      <c r="B25" s="288"/>
      <c r="C25" s="288"/>
      <c r="D25" s="288"/>
      <c r="E25" s="288"/>
      <c r="F25" s="288"/>
    </row>
    <row r="26" spans="1:6" ht="15" customHeight="1" x14ac:dyDescent="0.25">
      <c r="A26" s="141"/>
    </row>
    <row r="27" spans="1:6" ht="15" customHeight="1" x14ac:dyDescent="0.25">
      <c r="A27" s="141"/>
    </row>
    <row r="28" spans="1:6" ht="15" customHeight="1" x14ac:dyDescent="0.25">
      <c r="A28" s="141"/>
    </row>
    <row r="29" spans="1:6" ht="15" customHeight="1" x14ac:dyDescent="0.25">
      <c r="A29" s="141"/>
    </row>
    <row r="30" spans="1:6" ht="15" customHeight="1" x14ac:dyDescent="0.25">
      <c r="A30" s="141"/>
    </row>
    <row r="31" spans="1:6" ht="15" customHeight="1" x14ac:dyDescent="0.25">
      <c r="A31" s="141"/>
    </row>
    <row r="32" spans="1:6" ht="15" customHeight="1" x14ac:dyDescent="0.25">
      <c r="A32" s="141"/>
    </row>
    <row r="33" spans="1:1" s="140" customFormat="1" ht="15" customHeight="1" x14ac:dyDescent="0.25">
      <c r="A33" s="141"/>
    </row>
    <row r="34" spans="1:1" s="140" customFormat="1" ht="15" customHeight="1" x14ac:dyDescent="0.25">
      <c r="A34" s="141"/>
    </row>
    <row r="35" spans="1:1" s="140" customFormat="1" ht="15" customHeight="1" x14ac:dyDescent="0.25">
      <c r="A35" s="141"/>
    </row>
    <row r="36" spans="1:1" s="140" customFormat="1" ht="15" customHeight="1" x14ac:dyDescent="0.25">
      <c r="A36" s="141"/>
    </row>
    <row r="37" spans="1:1" s="140" customFormat="1" ht="15" customHeight="1" x14ac:dyDescent="0.25">
      <c r="A37" s="141"/>
    </row>
    <row r="38" spans="1:1" s="140" customFormat="1" ht="15" customHeight="1" x14ac:dyDescent="0.25">
      <c r="A38" s="141"/>
    </row>
    <row r="39" spans="1:1" s="140" customFormat="1" ht="15" customHeight="1" x14ac:dyDescent="0.25">
      <c r="A39" s="142"/>
    </row>
    <row r="40" spans="1:1" s="140" customFormat="1" ht="15" customHeight="1" x14ac:dyDescent="0.25">
      <c r="A40" s="141"/>
    </row>
    <row r="41" spans="1:1" s="140" customFormat="1" ht="15" customHeight="1" x14ac:dyDescent="0.25">
      <c r="A41" s="142"/>
    </row>
    <row r="42" spans="1:1" s="140" customFormat="1" ht="15" customHeight="1" x14ac:dyDescent="0.25">
      <c r="A42" s="143"/>
    </row>
    <row r="43" spans="1:1" s="140" customFormat="1" ht="15" customHeight="1" x14ac:dyDescent="0.25">
      <c r="A43" s="144"/>
    </row>
    <row r="44" spans="1:1" s="140" customFormat="1" ht="15" customHeight="1" x14ac:dyDescent="0.25">
      <c r="A44" s="145"/>
    </row>
    <row r="45" spans="1:1" s="140" customFormat="1" ht="15" customHeight="1" x14ac:dyDescent="0.25">
      <c r="A45" s="144"/>
    </row>
    <row r="46" spans="1:1" s="140" customFormat="1" ht="15" customHeight="1" x14ac:dyDescent="0.25">
      <c r="A46" s="145"/>
    </row>
    <row r="47" spans="1:1" s="140" customFormat="1" ht="15" customHeight="1" x14ac:dyDescent="0.25">
      <c r="A47" s="144"/>
    </row>
    <row r="48" spans="1:1" s="140" customFormat="1" ht="15" customHeight="1" x14ac:dyDescent="0.25">
      <c r="A48" s="141"/>
    </row>
    <row r="49" spans="1:1" s="140" customFormat="1" ht="15" customHeight="1" x14ac:dyDescent="0.25">
      <c r="A49" s="146"/>
    </row>
    <row r="50" spans="1:1" s="140" customFormat="1" ht="15" customHeight="1" x14ac:dyDescent="0.25">
      <c r="A50" s="146"/>
    </row>
    <row r="51" spans="1:1" s="140" customFormat="1" ht="15" customHeight="1" x14ac:dyDescent="0.25">
      <c r="A51" s="146"/>
    </row>
    <row r="52" spans="1:1" s="140" customFormat="1" ht="15" customHeight="1" x14ac:dyDescent="0.25">
      <c r="A52" s="146"/>
    </row>
    <row r="53" spans="1:1" s="140" customFormat="1" ht="15" customHeight="1" x14ac:dyDescent="0.25">
      <c r="A53" s="146"/>
    </row>
    <row r="54" spans="1:1" s="140" customFormat="1" ht="15" customHeight="1" x14ac:dyDescent="0.25">
      <c r="A54" s="146"/>
    </row>
    <row r="55" spans="1:1" s="140" customFormat="1" ht="15" customHeight="1" x14ac:dyDescent="0.25">
      <c r="A55" s="146"/>
    </row>
    <row r="56" spans="1:1" s="140" customFormat="1" ht="15" customHeight="1" x14ac:dyDescent="0.25">
      <c r="A56" s="146"/>
    </row>
    <row r="57" spans="1:1" s="140" customFormat="1" ht="15" customHeight="1" x14ac:dyDescent="0.25">
      <c r="A57" s="141"/>
    </row>
    <row r="58" spans="1:1" s="140" customFormat="1" ht="15" customHeight="1" x14ac:dyDescent="0.25">
      <c r="A58" s="141"/>
    </row>
    <row r="59" spans="1:1" s="140" customFormat="1" ht="15" customHeight="1" x14ac:dyDescent="0.25">
      <c r="A59" s="142"/>
    </row>
    <row r="60" spans="1:1" s="140" customFormat="1" ht="15" customHeight="1" x14ac:dyDescent="0.25">
      <c r="A60" s="143"/>
    </row>
    <row r="61" spans="1:1" s="140" customFormat="1" ht="15" customHeight="1" x14ac:dyDescent="0.25">
      <c r="A61" s="144"/>
    </row>
    <row r="62" spans="1:1" s="140" customFormat="1" ht="15" customHeight="1" x14ac:dyDescent="0.25">
      <c r="A62" s="141"/>
    </row>
    <row r="63" spans="1:1" s="140" customFormat="1" ht="15" customHeight="1" x14ac:dyDescent="0.25">
      <c r="A63" s="146"/>
    </row>
    <row r="64" spans="1:1" s="140" customFormat="1" ht="15" customHeight="1" x14ac:dyDescent="0.25">
      <c r="A64" s="146"/>
    </row>
    <row r="65" spans="1:1" s="140" customFormat="1" ht="15" customHeight="1" x14ac:dyDescent="0.25">
      <c r="A65" s="146"/>
    </row>
    <row r="66" spans="1:1" s="140" customFormat="1" ht="15" customHeight="1" x14ac:dyDescent="0.25">
      <c r="A66" s="146"/>
    </row>
    <row r="67" spans="1:1" s="140" customFormat="1" ht="15" customHeight="1" x14ac:dyDescent="0.25">
      <c r="A67" s="146"/>
    </row>
    <row r="68" spans="1:1" s="140" customFormat="1" ht="15" customHeight="1" x14ac:dyDescent="0.25">
      <c r="A68" s="146"/>
    </row>
    <row r="69" spans="1:1" s="140" customFormat="1" ht="15" customHeight="1" x14ac:dyDescent="0.25">
      <c r="A69" s="146"/>
    </row>
    <row r="70" spans="1:1" s="140" customFormat="1" ht="15" customHeight="1" x14ac:dyDescent="0.25">
      <c r="A70" s="146"/>
    </row>
    <row r="71" spans="1:1" s="140" customFormat="1" ht="15" customHeight="1" x14ac:dyDescent="0.25">
      <c r="A71" s="141"/>
    </row>
    <row r="72" spans="1:1" s="140" customFormat="1" ht="15" customHeight="1" x14ac:dyDescent="0.25">
      <c r="A72" s="141"/>
    </row>
    <row r="73" spans="1:1" s="140" customFormat="1" ht="15" customHeight="1" x14ac:dyDescent="0.25">
      <c r="A73" s="141"/>
    </row>
    <row r="74" spans="1:1" s="140" customFormat="1" ht="15" customHeight="1" x14ac:dyDescent="0.25">
      <c r="A74" s="141"/>
    </row>
  </sheetData>
  <mergeCells count="4">
    <mergeCell ref="A25:F25"/>
    <mergeCell ref="A21:F21"/>
    <mergeCell ref="A3:F3"/>
    <mergeCell ref="A1:F1"/>
  </mergeCells>
  <hyperlinks>
    <hyperlink ref="B6" location="'Cuadro 1'!A1" display="Cuadro 1" xr:uid="{7FFD8825-2A2D-4A92-BA09-9BE4CEDA289A}"/>
    <hyperlink ref="B7" location="'Cuadro 2'!A1" display="Cuadro 2" xr:uid="{1EDE0220-044D-43B7-93F5-9CD6F30AA9E8}"/>
    <hyperlink ref="B11" location="'Cuadro 5'!A1" display="Cuadro 5" xr:uid="{036664A5-C8CE-4650-A4CD-645D7A52444F}"/>
    <hyperlink ref="B12" location="'Cuadro 6'!A1" display="Cuadro 6" xr:uid="{71F611F9-0DA7-4A00-8862-622F241085ED}"/>
    <hyperlink ref="B16" location="'Cuadro 10'!A1" display="Cuadro 10" xr:uid="{4EE6DD4A-AA0C-4E47-B320-A625312FA2C1}"/>
    <hyperlink ref="B9" location="'Cuadro 3'!A1" display="Cuadro 3" xr:uid="{38D7F377-27D7-4A54-BC72-4FE36DC91F99}"/>
    <hyperlink ref="B10" location="'Cuadro 4'!A1" display="Cuadro 4" xr:uid="{96D0BBB1-616D-48E7-9600-90022F05D3E6}"/>
    <hyperlink ref="B13" location="'Cuadro 7'!A1" display="Cuadro 7" xr:uid="{65F7B775-0B18-4AA6-879F-B70F6FE92518}"/>
    <hyperlink ref="B14" location="'Cuadro 8'!A1" display="Cuadro 8" xr:uid="{14E9DAC5-337A-44CC-9E0D-97C1F071B9F6}"/>
    <hyperlink ref="B15" location="'Cuadro 9'!A1" display="Cuadro 9" xr:uid="{C2D4B6A8-0720-484B-AB45-7414FF16E02F}"/>
    <hyperlink ref="B17" location="'Cuadro 11'!A1" display="Cuadro 11" xr:uid="{7312D9A4-BD64-4B00-8E12-99A954FD1881}"/>
    <hyperlink ref="B18" location="'Cuadro 12'!A1" display="Cuadro 12" xr:uid="{5FE72EB7-ADBA-4546-8777-5C0B3AC65FD4}"/>
    <hyperlink ref="B19" location="'Cuadro 13'!A1" display="Cuadro 13" xr:uid="{6134CCCC-64BD-4C79-B102-141911130FEE}"/>
    <hyperlink ref="F11" location="'Cuadro 18'!A1" display="Cuadro 18" xr:uid="{2E616242-E39B-4FCC-B977-19177064BD0A}"/>
    <hyperlink ref="F13" location="'Cuadro 20'!A1" display="Cuadro 20" xr:uid="{53FCFADA-314D-460F-95CA-1A2367E97A17}"/>
    <hyperlink ref="F14" location="'Cuadro 21'!A1" display="Cuadro 21" xr:uid="{A30920E5-E94D-4E15-9AA7-9B076F8E9CC1}"/>
    <hyperlink ref="F15" location="'Cuadro 22'!A1" display="Cuadro 22" xr:uid="{9EAA8679-2ADE-420C-BB0E-42DE742FA86B}"/>
    <hyperlink ref="F6" location="'Cuadro 14'!A1" display="Cuadro 14" xr:uid="{62E9A1AF-C6DA-4093-BBD0-AB13FABDBBBF}"/>
    <hyperlink ref="F8" location="'Cuadro 15'!A1" display="Cuadro 15" xr:uid="{9E92C8C4-6272-43BB-A384-BC551C5933B5}"/>
    <hyperlink ref="F9" location="'Cuadro 16'!A1" display="Cuadro 16" xr:uid="{E0115A72-3760-4C32-B286-78729DD7F92E}"/>
    <hyperlink ref="F10" location="'Cuadro 17'!A1" display="Cuadro 17" xr:uid="{6DA4FDC7-93C9-437C-AE8F-B79C110B5AA6}"/>
    <hyperlink ref="F12" location="'Cuadro 19'!A1" display="Cuadro 19" xr:uid="{B8092253-C439-40C2-B8CB-49DB9CD55ED1}"/>
    <hyperlink ref="F17" location="'Cuadro 23'!A1" display="Cuadro 23" xr:uid="{0199EDA6-6CBB-44FB-AB83-410EE13845E7}"/>
    <hyperlink ref="F23" location="'Cuadro 26'!A1" display="Cuadro 26" xr:uid="{A144DC6D-A786-47F8-BA65-2DDD939110EC}"/>
    <hyperlink ref="B23" location="'Cuadro 24'!A1" display="Cuadro 24" xr:uid="{B7A74FCE-1B62-4AF2-8D54-572B060D6BFC}"/>
    <hyperlink ref="B24" location="'Cuadro 25'!A1" display="Cuadro 25" xr:uid="{74B5CAFD-128B-4107-9A8D-0DA4460FD47D}"/>
  </hyperlinks>
  <pageMargins left="1.1023622047244095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F18DA-20A0-4CF1-8253-4EB0C0C7EE4B}">
  <sheetPr codeName="Hoja10">
    <tabColor theme="0" tint="-0.499984740745262"/>
    <pageSetUpPr fitToPage="1"/>
  </sheetPr>
  <dimension ref="A1:L2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28515625" style="34" customWidth="1"/>
    <col min="3" max="3" width="16.28515625" style="34" customWidth="1"/>
    <col min="4" max="8" width="14.7109375" style="34" customWidth="1"/>
    <col min="9" max="9" width="11" style="34" customWidth="1"/>
    <col min="10" max="10" width="15.7109375" style="34" customWidth="1"/>
    <col min="11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2" ht="31.7" customHeight="1" x14ac:dyDescent="0.2">
      <c r="A2" s="32"/>
      <c r="B2" s="307" t="s">
        <v>351</v>
      </c>
      <c r="C2" s="307"/>
      <c r="D2" s="307"/>
      <c r="E2" s="307"/>
      <c r="F2" s="307"/>
      <c r="G2" s="307"/>
      <c r="H2" s="307"/>
      <c r="I2" s="307"/>
      <c r="J2" s="307"/>
      <c r="L2" s="151"/>
    </row>
    <row r="3" spans="1:12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  <c r="J3" s="302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2" ht="39.75" customHeight="1" x14ac:dyDescent="0.2">
      <c r="A5" s="32"/>
      <c r="B5" s="36" t="s">
        <v>1</v>
      </c>
      <c r="C5" s="36" t="s">
        <v>88</v>
      </c>
      <c r="D5" s="36" t="s">
        <v>89</v>
      </c>
      <c r="E5" s="36" t="s">
        <v>90</v>
      </c>
      <c r="F5" s="36" t="s">
        <v>91</v>
      </c>
      <c r="G5" s="36" t="s">
        <v>92</v>
      </c>
      <c r="H5" s="36" t="s">
        <v>93</v>
      </c>
      <c r="I5" s="36" t="s">
        <v>37</v>
      </c>
      <c r="J5" s="36" t="s">
        <v>55</v>
      </c>
    </row>
    <row r="6" spans="1:12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  <c r="J6" s="70"/>
    </row>
    <row r="7" spans="1:12" ht="12.75" customHeight="1" x14ac:dyDescent="0.2">
      <c r="A7" s="32"/>
      <c r="B7" s="38">
        <v>2004</v>
      </c>
      <c r="C7" s="71">
        <v>4.5999999999999996</v>
      </c>
      <c r="D7" s="71">
        <v>25.4</v>
      </c>
      <c r="E7" s="71">
        <v>44.1</v>
      </c>
      <c r="F7" s="71">
        <v>9.9</v>
      </c>
      <c r="G7" s="71">
        <v>7.6</v>
      </c>
      <c r="H7" s="71">
        <v>8.4</v>
      </c>
      <c r="I7" s="58">
        <v>100</v>
      </c>
      <c r="J7" s="71">
        <v>392.6</v>
      </c>
    </row>
    <row r="8" spans="1:12" x14ac:dyDescent="0.2">
      <c r="A8" s="32"/>
      <c r="B8" s="38">
        <v>2005</v>
      </c>
      <c r="C8" s="71">
        <v>5.3</v>
      </c>
      <c r="D8" s="71">
        <v>27.2</v>
      </c>
      <c r="E8" s="71">
        <v>34.6</v>
      </c>
      <c r="F8" s="71">
        <v>11.5</v>
      </c>
      <c r="G8" s="71">
        <v>10.199999999999999</v>
      </c>
      <c r="H8" s="71">
        <v>11.2</v>
      </c>
      <c r="I8" s="58">
        <v>100</v>
      </c>
      <c r="J8" s="71">
        <v>395.9</v>
      </c>
    </row>
    <row r="9" spans="1:12" x14ac:dyDescent="0.2">
      <c r="A9" s="32"/>
      <c r="B9" s="38">
        <v>2006</v>
      </c>
      <c r="C9" s="71">
        <v>5.4</v>
      </c>
      <c r="D9" s="71">
        <v>25.8</v>
      </c>
      <c r="E9" s="71">
        <v>39</v>
      </c>
      <c r="F9" s="71">
        <v>10.1</v>
      </c>
      <c r="G9" s="71">
        <v>8.4</v>
      </c>
      <c r="H9" s="71">
        <v>11.3</v>
      </c>
      <c r="I9" s="58">
        <v>100</v>
      </c>
      <c r="J9" s="71">
        <v>405.1</v>
      </c>
    </row>
    <row r="10" spans="1:12" x14ac:dyDescent="0.2">
      <c r="A10" s="32"/>
      <c r="B10" s="38">
        <v>2007</v>
      </c>
      <c r="C10" s="71">
        <v>6</v>
      </c>
      <c r="D10" s="71">
        <v>27.2</v>
      </c>
      <c r="E10" s="71">
        <v>35.9</v>
      </c>
      <c r="F10" s="71">
        <v>9</v>
      </c>
      <c r="G10" s="71">
        <v>9.5</v>
      </c>
      <c r="H10" s="71">
        <v>12.4</v>
      </c>
      <c r="I10" s="58">
        <v>100</v>
      </c>
      <c r="J10" s="71">
        <v>405.2</v>
      </c>
    </row>
    <row r="11" spans="1:12" x14ac:dyDescent="0.2">
      <c r="A11" s="32"/>
      <c r="B11" s="38">
        <v>2008</v>
      </c>
      <c r="C11" s="71">
        <v>7.3</v>
      </c>
      <c r="D11" s="71">
        <v>22.7</v>
      </c>
      <c r="E11" s="71">
        <v>33.799999999999997</v>
      </c>
      <c r="F11" s="71">
        <v>10.9</v>
      </c>
      <c r="G11" s="71">
        <v>11.1</v>
      </c>
      <c r="H11" s="71">
        <v>14.3</v>
      </c>
      <c r="I11" s="58">
        <v>100</v>
      </c>
      <c r="J11" s="71">
        <v>411.6</v>
      </c>
    </row>
    <row r="12" spans="1:12" x14ac:dyDescent="0.2">
      <c r="A12" s="32"/>
      <c r="B12" s="38">
        <v>2009</v>
      </c>
      <c r="C12" s="71">
        <v>7</v>
      </c>
      <c r="D12" s="71">
        <v>24.3</v>
      </c>
      <c r="E12" s="71">
        <v>32.4</v>
      </c>
      <c r="F12" s="71">
        <v>10.199999999999999</v>
      </c>
      <c r="G12" s="71">
        <v>12</v>
      </c>
      <c r="H12" s="71">
        <v>14.2</v>
      </c>
      <c r="I12" s="58">
        <v>100</v>
      </c>
      <c r="J12" s="71">
        <v>422.1</v>
      </c>
    </row>
    <row r="13" spans="1:12" x14ac:dyDescent="0.2">
      <c r="A13" s="32"/>
      <c r="B13" s="38">
        <v>2010</v>
      </c>
      <c r="C13" s="71">
        <v>7.7</v>
      </c>
      <c r="D13" s="71">
        <v>25.4</v>
      </c>
      <c r="E13" s="71">
        <v>34.200000000000003</v>
      </c>
      <c r="F13" s="71">
        <v>8.9</v>
      </c>
      <c r="G13" s="71">
        <v>10.7</v>
      </c>
      <c r="H13" s="71">
        <v>13.1</v>
      </c>
      <c r="I13" s="58">
        <v>100</v>
      </c>
      <c r="J13" s="71">
        <v>424.1</v>
      </c>
    </row>
    <row r="14" spans="1:12" x14ac:dyDescent="0.2">
      <c r="A14" s="32"/>
      <c r="B14" s="38">
        <v>2011</v>
      </c>
      <c r="C14" s="71">
        <v>5.4</v>
      </c>
      <c r="D14" s="71">
        <v>25.9</v>
      </c>
      <c r="E14" s="71">
        <v>36.9</v>
      </c>
      <c r="F14" s="71">
        <v>6.6</v>
      </c>
      <c r="G14" s="71">
        <v>10.6</v>
      </c>
      <c r="H14" s="71">
        <v>14.5</v>
      </c>
      <c r="I14" s="58">
        <v>100</v>
      </c>
      <c r="J14" s="71">
        <v>429.2</v>
      </c>
    </row>
    <row r="15" spans="1:12" x14ac:dyDescent="0.2">
      <c r="A15" s="32"/>
      <c r="B15" s="38">
        <v>2012</v>
      </c>
      <c r="C15" s="71">
        <v>5.9</v>
      </c>
      <c r="D15" s="71">
        <v>22.3</v>
      </c>
      <c r="E15" s="71">
        <v>34.799999999999997</v>
      </c>
      <c r="F15" s="71">
        <v>9</v>
      </c>
      <c r="G15" s="71">
        <v>13.5</v>
      </c>
      <c r="H15" s="71">
        <v>14.6</v>
      </c>
      <c r="I15" s="58">
        <v>100</v>
      </c>
      <c r="J15" s="71">
        <v>431.2</v>
      </c>
    </row>
    <row r="16" spans="1:12" x14ac:dyDescent="0.2">
      <c r="A16" s="32"/>
      <c r="B16" s="38">
        <v>2013</v>
      </c>
      <c r="C16" s="71">
        <v>6.4</v>
      </c>
      <c r="D16" s="71">
        <v>26.4</v>
      </c>
      <c r="E16" s="71">
        <v>32.700000000000003</v>
      </c>
      <c r="F16" s="71">
        <v>8.3000000000000007</v>
      </c>
      <c r="G16" s="71">
        <v>13.7</v>
      </c>
      <c r="H16" s="71">
        <v>12.4</v>
      </c>
      <c r="I16" s="58">
        <v>100</v>
      </c>
      <c r="J16" s="71">
        <v>439.2</v>
      </c>
    </row>
    <row r="17" spans="1:10" x14ac:dyDescent="0.2">
      <c r="A17" s="32"/>
      <c r="B17" s="38">
        <v>2014</v>
      </c>
      <c r="C17" s="71">
        <v>5.7</v>
      </c>
      <c r="D17" s="71">
        <v>25.6</v>
      </c>
      <c r="E17" s="71">
        <v>29.3</v>
      </c>
      <c r="F17" s="71">
        <v>12.5</v>
      </c>
      <c r="G17" s="71">
        <v>12.6</v>
      </c>
      <c r="H17" s="71">
        <v>14.3</v>
      </c>
      <c r="I17" s="58">
        <v>100</v>
      </c>
      <c r="J17" s="71">
        <v>451</v>
      </c>
    </row>
    <row r="18" spans="1:10" x14ac:dyDescent="0.2">
      <c r="A18" s="32"/>
      <c r="B18" s="38">
        <v>2015</v>
      </c>
      <c r="C18" s="71">
        <v>5.8258000000000001</v>
      </c>
      <c r="D18" s="71">
        <v>25.216000000000001</v>
      </c>
      <c r="E18" s="71">
        <v>31.489899999999999</v>
      </c>
      <c r="F18" s="71">
        <v>11.774699999999999</v>
      </c>
      <c r="G18" s="71">
        <v>12.3718</v>
      </c>
      <c r="H18" s="71">
        <v>13.3218</v>
      </c>
      <c r="I18" s="58">
        <v>100</v>
      </c>
      <c r="J18" s="71">
        <v>458.58936999999997</v>
      </c>
    </row>
    <row r="19" spans="1:10" x14ac:dyDescent="0.2">
      <c r="A19" s="32"/>
      <c r="B19" s="38">
        <v>2016</v>
      </c>
      <c r="C19" s="71">
        <v>6.9448299999999996</v>
      </c>
      <c r="D19" s="71">
        <v>25.997520000000002</v>
      </c>
      <c r="E19" s="71">
        <v>30.380610000000001</v>
      </c>
      <c r="F19" s="71">
        <v>10.98991</v>
      </c>
      <c r="G19" s="71">
        <v>13.118510000000001</v>
      </c>
      <c r="H19" s="71">
        <v>12.56861</v>
      </c>
      <c r="I19" s="58">
        <v>100</v>
      </c>
      <c r="J19" s="71">
        <v>452.70356593999998</v>
      </c>
    </row>
    <row r="20" spans="1:10" x14ac:dyDescent="0.2">
      <c r="A20" s="32"/>
      <c r="B20" s="38">
        <v>2017</v>
      </c>
      <c r="C20" s="71">
        <v>6.8278400000000001</v>
      </c>
      <c r="D20" s="71">
        <v>27.428840000000001</v>
      </c>
      <c r="E20" s="71">
        <v>32.992919999999998</v>
      </c>
      <c r="F20" s="71">
        <v>8.5944800000000008</v>
      </c>
      <c r="G20" s="71">
        <v>12.47489</v>
      </c>
      <c r="H20" s="71">
        <v>11.68103</v>
      </c>
      <c r="I20" s="58">
        <v>100</v>
      </c>
      <c r="J20" s="71">
        <v>451.52087108999996</v>
      </c>
    </row>
    <row r="21" spans="1:10" x14ac:dyDescent="0.2">
      <c r="A21" s="32"/>
      <c r="B21" s="38">
        <v>2018</v>
      </c>
      <c r="C21" s="71">
        <v>5.7320799999999998</v>
      </c>
      <c r="D21" s="71">
        <v>27.4511</v>
      </c>
      <c r="E21" s="71">
        <v>29.543970000000002</v>
      </c>
      <c r="F21" s="71">
        <v>9.9154099999999996</v>
      </c>
      <c r="G21" s="71">
        <v>14.21571</v>
      </c>
      <c r="H21" s="71">
        <v>13.141719999999999</v>
      </c>
      <c r="I21" s="58">
        <v>100</v>
      </c>
      <c r="J21" s="71">
        <v>461.37359782000004</v>
      </c>
    </row>
    <row r="22" spans="1:10" x14ac:dyDescent="0.2">
      <c r="A22" s="32"/>
      <c r="B22" s="38">
        <v>2019</v>
      </c>
      <c r="C22" s="223">
        <v>6.9255000000000004</v>
      </c>
      <c r="D22" s="223">
        <v>26.336200000000002</v>
      </c>
      <c r="E22" s="223">
        <v>31.35</v>
      </c>
      <c r="F22" s="223">
        <v>10.3636</v>
      </c>
      <c r="G22" s="223">
        <v>13.2089</v>
      </c>
      <c r="H22" s="223">
        <v>11.8157</v>
      </c>
      <c r="I22" s="222">
        <v>100</v>
      </c>
      <c r="J22" s="223">
        <v>462.48298210000002</v>
      </c>
    </row>
    <row r="23" spans="1:10" x14ac:dyDescent="0.2">
      <c r="A23" s="32"/>
      <c r="B23" s="38">
        <v>2020</v>
      </c>
      <c r="C23" s="223">
        <v>5.3903846740722656</v>
      </c>
      <c r="D23" s="223">
        <v>29.910928726196289</v>
      </c>
      <c r="E23" s="223">
        <v>35.194797515869141</v>
      </c>
      <c r="F23" s="223">
        <v>8.3874187469482422</v>
      </c>
      <c r="G23" s="223">
        <v>10.845703125</v>
      </c>
      <c r="H23" s="223">
        <v>10.270769119262695</v>
      </c>
      <c r="I23" s="222">
        <v>100</v>
      </c>
      <c r="J23" s="223">
        <v>439.62432861328125</v>
      </c>
    </row>
    <row r="24" spans="1:10" x14ac:dyDescent="0.2">
      <c r="A24" s="32"/>
      <c r="B24" s="38">
        <v>2021</v>
      </c>
      <c r="C24" s="223">
        <v>5.4439682960510254</v>
      </c>
      <c r="D24" s="223">
        <v>29.734477996826172</v>
      </c>
      <c r="E24" s="223">
        <v>35.007713317871094</v>
      </c>
      <c r="F24" s="223">
        <v>6.0607399940490723</v>
      </c>
      <c r="G24" s="223">
        <v>13.618329048156738</v>
      </c>
      <c r="H24" s="223">
        <v>10.134771347045898</v>
      </c>
      <c r="I24" s="222">
        <v>100</v>
      </c>
      <c r="J24" s="223">
        <v>492.22415161132813</v>
      </c>
    </row>
    <row r="25" spans="1:10" x14ac:dyDescent="0.2">
      <c r="A25" s="32"/>
      <c r="B25" s="38">
        <v>2022</v>
      </c>
      <c r="C25" s="223">
        <v>7.8424072265625</v>
      </c>
      <c r="D25" s="223">
        <v>26.871515274047852</v>
      </c>
      <c r="E25" s="223">
        <v>30.700218200683594</v>
      </c>
      <c r="F25" s="223">
        <v>7.5219502449035645</v>
      </c>
      <c r="G25" s="223">
        <v>12.904637336730957</v>
      </c>
      <c r="H25" s="223">
        <v>14.159271240234375</v>
      </c>
      <c r="I25" s="222">
        <v>100</v>
      </c>
      <c r="J25" s="223">
        <v>498.67838064086436</v>
      </c>
    </row>
    <row r="26" spans="1:10" ht="5.099999999999999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  <c r="J26" s="44"/>
    </row>
    <row r="27" spans="1:10" s="33" customFormat="1" ht="18.7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0" s="210" customFormat="1" x14ac:dyDescent="0.2">
      <c r="B28" s="209" t="s">
        <v>215</v>
      </c>
      <c r="C28" s="211"/>
      <c r="D28" s="211"/>
      <c r="E28" s="211"/>
      <c r="F28" s="211"/>
      <c r="G28" s="211"/>
      <c r="H28" s="211"/>
      <c r="I28" s="211"/>
      <c r="J28" s="212"/>
    </row>
    <row r="29" spans="1:10" s="33" customFormat="1" x14ac:dyDescent="0.2">
      <c r="B29" s="189" t="s">
        <v>216</v>
      </c>
    </row>
    <row r="30" spans="1:10" s="33" customFormat="1" x14ac:dyDescent="0.2">
      <c r="B30" s="53" t="s">
        <v>94</v>
      </c>
    </row>
    <row r="31" spans="1:10" s="33" customFormat="1" x14ac:dyDescent="0.2">
      <c r="B31" s="53" t="s">
        <v>95</v>
      </c>
    </row>
    <row r="32" spans="1:10" s="33" customFormat="1" x14ac:dyDescent="0.2">
      <c r="B32" s="52" t="s">
        <v>343</v>
      </c>
    </row>
    <row r="33" spans="2:10" s="33" customFormat="1" x14ac:dyDescent="0.2">
      <c r="B33" s="45" t="s">
        <v>77</v>
      </c>
    </row>
    <row r="34" spans="2:10" s="33" customFormat="1" x14ac:dyDescent="0.2"/>
    <row r="35" spans="2:10" s="33" customFormat="1" x14ac:dyDescent="0.2"/>
    <row r="36" spans="2:10" s="33" customFormat="1" ht="15" x14ac:dyDescent="0.25">
      <c r="B36" s="34"/>
      <c r="C36" s="2"/>
      <c r="D36" s="34"/>
      <c r="E36" s="2"/>
      <c r="F36" s="2"/>
      <c r="G36" s="2"/>
      <c r="H36" s="2"/>
    </row>
    <row r="37" spans="2:10" s="33" customFormat="1" ht="15" x14ac:dyDescent="0.25">
      <c r="B37" s="34"/>
      <c r="C37" s="3"/>
      <c r="D37" s="34"/>
      <c r="E37" s="3"/>
      <c r="F37" s="3"/>
      <c r="G37" s="3"/>
      <c r="H37" s="3"/>
    </row>
    <row r="38" spans="2:10" ht="15" x14ac:dyDescent="0.25">
      <c r="C38" s="3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</row>
    <row r="40" spans="2:10" ht="15" x14ac:dyDescent="0.25">
      <c r="C40" s="3"/>
      <c r="E40" s="3"/>
      <c r="F40" s="3"/>
      <c r="G40" s="3"/>
      <c r="H40" s="3"/>
      <c r="J40" s="93"/>
    </row>
    <row r="41" spans="2:10" ht="15" x14ac:dyDescent="0.25">
      <c r="B41" s="92"/>
      <c r="C41" s="3"/>
      <c r="E41" s="3"/>
      <c r="F41" s="3"/>
      <c r="G41" s="3"/>
      <c r="H41" s="3"/>
      <c r="J41" s="93"/>
    </row>
    <row r="42" spans="2:10" ht="15" x14ac:dyDescent="0.25">
      <c r="B42" s="92"/>
      <c r="C42" s="3"/>
      <c r="E42" s="3"/>
      <c r="F42" s="3"/>
      <c r="G42" s="3"/>
      <c r="H42" s="3"/>
      <c r="J42" s="93"/>
    </row>
    <row r="43" spans="2:10" ht="13.5" customHeight="1" x14ac:dyDescent="0.25">
      <c r="B43" s="92"/>
      <c r="C43" s="3"/>
      <c r="E43" s="3"/>
      <c r="F43" s="3"/>
      <c r="G43" s="3"/>
      <c r="H43" s="3"/>
      <c r="J43" s="93"/>
    </row>
    <row r="44" spans="2:10" ht="15" x14ac:dyDescent="0.25">
      <c r="B44" s="92"/>
      <c r="C44" s="3"/>
      <c r="D44" s="3"/>
      <c r="E44" s="3"/>
      <c r="F44" s="3"/>
      <c r="G44" s="3"/>
      <c r="H44" s="3"/>
      <c r="J44" s="93"/>
    </row>
    <row r="45" spans="2:10" ht="15" x14ac:dyDescent="0.25">
      <c r="B45" s="94"/>
      <c r="C45" s="3"/>
      <c r="D45" s="3"/>
      <c r="E45" s="3"/>
      <c r="F45" s="3"/>
      <c r="G45" s="3"/>
      <c r="H45" s="3"/>
      <c r="J45" s="93"/>
    </row>
    <row r="46" spans="2:10" ht="15" x14ac:dyDescent="0.25">
      <c r="B46" s="94"/>
      <c r="C46" s="3"/>
      <c r="D46" s="3"/>
      <c r="E46" s="3"/>
      <c r="F46" s="3"/>
      <c r="G46" s="3"/>
      <c r="H46" s="3"/>
      <c r="J46" s="93"/>
    </row>
    <row r="47" spans="2:10" ht="15" x14ac:dyDescent="0.25">
      <c r="B47" s="94"/>
      <c r="C47" s="3"/>
      <c r="D47" s="3"/>
      <c r="E47" s="3"/>
      <c r="F47" s="3"/>
      <c r="G47" s="3"/>
      <c r="H47" s="3"/>
      <c r="J47" s="93"/>
    </row>
    <row r="48" spans="2:10" ht="15" x14ac:dyDescent="0.25">
      <c r="B48" s="94"/>
      <c r="C48" s="3"/>
      <c r="D48" s="3"/>
      <c r="E48" s="3"/>
      <c r="F48" s="3"/>
      <c r="G48" s="3"/>
      <c r="H48" s="3"/>
    </row>
    <row r="49" spans="2:10" ht="15" x14ac:dyDescent="0.25">
      <c r="B49" s="94"/>
      <c r="C49" s="3"/>
      <c r="D49" s="3"/>
      <c r="E49" s="3"/>
      <c r="F49" s="3"/>
      <c r="G49" s="3"/>
      <c r="H49" s="3"/>
      <c r="I49" s="93"/>
    </row>
    <row r="50" spans="2:10" ht="15" x14ac:dyDescent="0.25">
      <c r="B50" s="94"/>
      <c r="C50" s="3"/>
      <c r="D50" s="3"/>
      <c r="E50" s="3"/>
      <c r="F50" s="3"/>
      <c r="G50" s="3"/>
      <c r="H50" s="3"/>
      <c r="I50" s="93"/>
    </row>
    <row r="51" spans="2:10" ht="15" x14ac:dyDescent="0.25">
      <c r="B51" s="94"/>
      <c r="C51" s="3"/>
      <c r="D51" s="3"/>
      <c r="E51" s="3"/>
      <c r="F51" s="3"/>
      <c r="G51" s="3"/>
      <c r="H51" s="3"/>
      <c r="I51" s="93"/>
    </row>
    <row r="52" spans="2:10" ht="15" x14ac:dyDescent="0.25">
      <c r="C52" s="3"/>
      <c r="D52" s="3"/>
      <c r="E52" s="3"/>
      <c r="F52" s="3"/>
      <c r="G52" s="3"/>
      <c r="H52" s="3"/>
      <c r="I52" s="93"/>
      <c r="J52" s="34" t="s">
        <v>69</v>
      </c>
    </row>
    <row r="53" spans="2:10" ht="15" x14ac:dyDescent="0.25">
      <c r="C53" s="3"/>
      <c r="D53" s="3"/>
      <c r="E53" s="3"/>
      <c r="F53" s="3"/>
      <c r="G53" s="3"/>
      <c r="H53" s="3"/>
      <c r="I53" s="93"/>
      <c r="J53" s="34" t="s">
        <v>69</v>
      </c>
    </row>
    <row r="54" spans="2:10" ht="15" x14ac:dyDescent="0.25">
      <c r="C54" s="3"/>
      <c r="D54" s="3"/>
      <c r="E54" s="3"/>
      <c r="F54" s="3"/>
      <c r="G54" s="3"/>
      <c r="H54" s="3"/>
      <c r="J54" s="34" t="s">
        <v>69</v>
      </c>
    </row>
    <row r="55" spans="2:10" ht="15" x14ac:dyDescent="0.25">
      <c r="C55" s="3"/>
      <c r="D55" s="3"/>
      <c r="E55" s="3"/>
      <c r="F55" s="3"/>
      <c r="G55" s="3"/>
      <c r="H55" s="3"/>
      <c r="J55" s="34" t="s">
        <v>69</v>
      </c>
    </row>
    <row r="56" spans="2:10" ht="15" x14ac:dyDescent="0.25">
      <c r="C56" s="3"/>
      <c r="D56" s="3"/>
      <c r="E56" s="3"/>
      <c r="F56" s="3"/>
      <c r="G56" s="3"/>
      <c r="H56" s="3"/>
      <c r="J56" s="34" t="s">
        <v>69</v>
      </c>
    </row>
    <row r="57" spans="2:10" ht="15" x14ac:dyDescent="0.25">
      <c r="C57" s="3"/>
      <c r="D57" s="3"/>
      <c r="E57" s="3"/>
      <c r="F57" s="3"/>
      <c r="G57" s="3"/>
      <c r="H57" s="3"/>
      <c r="J57" s="34" t="s">
        <v>69</v>
      </c>
    </row>
    <row r="58" spans="2:10" ht="15" x14ac:dyDescent="0.25">
      <c r="C58" s="3"/>
      <c r="D58" s="3"/>
      <c r="E58" s="3"/>
      <c r="F58" s="3"/>
      <c r="G58" s="3"/>
      <c r="H58" s="3"/>
      <c r="J58" s="34" t="s">
        <v>69</v>
      </c>
    </row>
    <row r="59" spans="2:10" ht="15" x14ac:dyDescent="0.25">
      <c r="C59" s="3"/>
      <c r="D59" s="3"/>
      <c r="E59" s="3"/>
      <c r="F59" s="3"/>
      <c r="G59" s="3"/>
      <c r="H59" s="3"/>
      <c r="J59" s="34" t="s">
        <v>69</v>
      </c>
    </row>
    <row r="60" spans="2:10" ht="15" x14ac:dyDescent="0.25">
      <c r="C60" s="3"/>
      <c r="D60" s="3"/>
      <c r="E60" s="3"/>
      <c r="F60" s="3"/>
      <c r="G60" s="3"/>
      <c r="H60" s="3"/>
      <c r="J60" s="34" t="s">
        <v>69</v>
      </c>
    </row>
    <row r="61" spans="2:10" ht="15" x14ac:dyDescent="0.25">
      <c r="C61" s="3"/>
      <c r="D61" s="3"/>
      <c r="E61" s="3"/>
      <c r="F61" s="3"/>
      <c r="G61" s="3"/>
      <c r="H61" s="3"/>
      <c r="J61" s="34" t="s">
        <v>69</v>
      </c>
    </row>
    <row r="85" ht="13.5" customHeight="1" x14ac:dyDescent="0.2"/>
    <row r="111" ht="13.5" customHeight="1" x14ac:dyDescent="0.2"/>
    <row r="137" ht="13.5" customHeight="1" x14ac:dyDescent="0.2"/>
    <row r="163" ht="13.5" customHeight="1" x14ac:dyDescent="0.2"/>
    <row r="189" ht="13.5" customHeight="1" x14ac:dyDescent="0.2"/>
    <row r="215" ht="13.5" customHeight="1" x14ac:dyDescent="0.2"/>
    <row r="241" ht="13.5" customHeight="1" x14ac:dyDescent="0.2"/>
    <row r="267" ht="13.5" customHeight="1" x14ac:dyDescent="0.2"/>
  </sheetData>
  <mergeCells count="2">
    <mergeCell ref="B2:J2"/>
    <mergeCell ref="B3:J3"/>
  </mergeCells>
  <conditionalFormatting sqref="C44:H44 C37:C43 E37:H43">
    <cfRule type="cellIs" dxfId="203" priority="2" operator="greaterThan">
      <formula>13</formula>
    </cfRule>
  </conditionalFormatting>
  <conditionalFormatting sqref="C44:H61 C36:C43 E36:H43">
    <cfRule type="cellIs" dxfId="202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89D2F-0F49-4C4E-BECF-A0FA3A965F74}">
  <sheetPr codeName="Hoja11">
    <tabColor theme="0" tint="-0.499984740745262"/>
    <pageSetUpPr fitToPage="1"/>
  </sheetPr>
  <dimension ref="A1:O28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7109375" style="34" customWidth="1"/>
    <col min="3" max="3" width="12.42578125" style="34" customWidth="1"/>
    <col min="4" max="4" width="11.42578125" style="34" customWidth="1"/>
    <col min="5" max="5" width="13.42578125" style="34" customWidth="1"/>
    <col min="6" max="6" width="13.85546875" style="34" customWidth="1"/>
    <col min="7" max="7" width="15" style="34" customWidth="1"/>
    <col min="8" max="8" width="12" style="34" customWidth="1"/>
    <col min="9" max="10" width="15" style="34" customWidth="1"/>
    <col min="11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5" ht="30" customHeight="1" x14ac:dyDescent="0.2">
      <c r="A2" s="32"/>
      <c r="B2" s="307" t="s">
        <v>352</v>
      </c>
      <c r="C2" s="307"/>
      <c r="D2" s="307"/>
      <c r="E2" s="307"/>
      <c r="F2" s="307"/>
      <c r="G2" s="307"/>
      <c r="H2" s="307"/>
      <c r="I2" s="307"/>
      <c r="J2" s="95"/>
      <c r="K2" s="151"/>
    </row>
    <row r="3" spans="1:15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  <c r="J3" s="96"/>
    </row>
    <row r="4" spans="1:15" ht="5.0999999999999996" customHeight="1" x14ac:dyDescent="0.2">
      <c r="A4" s="32"/>
      <c r="B4" s="35"/>
      <c r="C4" s="97"/>
      <c r="D4" s="35"/>
      <c r="E4" s="35"/>
      <c r="F4" s="35"/>
      <c r="G4" s="35"/>
      <c r="H4" s="35"/>
      <c r="I4" s="35"/>
    </row>
    <row r="5" spans="1:15" ht="39.75" customHeight="1" x14ac:dyDescent="0.2">
      <c r="A5" s="32"/>
      <c r="B5" s="36" t="s">
        <v>1</v>
      </c>
      <c r="C5" s="36" t="s">
        <v>96</v>
      </c>
      <c r="D5" s="36" t="s">
        <v>97</v>
      </c>
      <c r="E5" s="36" t="s">
        <v>98</v>
      </c>
      <c r="F5" s="36" t="s">
        <v>99</v>
      </c>
      <c r="G5" s="36" t="s">
        <v>100</v>
      </c>
      <c r="H5" s="36" t="s">
        <v>37</v>
      </c>
      <c r="I5" s="36" t="s">
        <v>55</v>
      </c>
    </row>
    <row r="6" spans="1:15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5" ht="12.75" customHeight="1" x14ac:dyDescent="0.2">
      <c r="A7" s="32"/>
      <c r="B7" s="38">
        <v>2004</v>
      </c>
      <c r="C7" s="71">
        <v>32.617400000000004</v>
      </c>
      <c r="D7" s="58">
        <v>55.795699999999997</v>
      </c>
      <c r="E7" s="58">
        <v>6.2129000000000003</v>
      </c>
      <c r="F7" s="58">
        <v>4.4398999999999997</v>
      </c>
      <c r="G7" s="58">
        <v>0.93410000000000004</v>
      </c>
      <c r="H7" s="58">
        <v>100</v>
      </c>
      <c r="I7" s="58">
        <v>392.57103000000001</v>
      </c>
      <c r="J7" s="33"/>
      <c r="K7" s="33"/>
      <c r="L7" s="33"/>
      <c r="M7" s="33"/>
      <c r="N7" s="33"/>
      <c r="O7" s="33"/>
    </row>
    <row r="8" spans="1:15" x14ac:dyDescent="0.2">
      <c r="A8" s="32"/>
      <c r="B8" s="38">
        <v>2005</v>
      </c>
      <c r="C8" s="71">
        <v>30.6099</v>
      </c>
      <c r="D8" s="58">
        <v>57.220500000000001</v>
      </c>
      <c r="E8" s="58">
        <v>7.2817999999999996</v>
      </c>
      <c r="F8" s="58">
        <v>3.5522999999999998</v>
      </c>
      <c r="G8" s="58">
        <v>1.3354999999999999</v>
      </c>
      <c r="H8" s="58">
        <v>100</v>
      </c>
      <c r="I8" s="58">
        <v>395.86635999999999</v>
      </c>
      <c r="J8" s="98"/>
      <c r="K8" s="33"/>
      <c r="L8" s="33"/>
      <c r="M8" s="33"/>
      <c r="N8" s="33"/>
      <c r="O8" s="33"/>
    </row>
    <row r="9" spans="1:15" ht="15" x14ac:dyDescent="0.25">
      <c r="A9" s="32"/>
      <c r="B9" s="38">
        <v>2006</v>
      </c>
      <c r="C9" s="71">
        <v>28.509599999999999</v>
      </c>
      <c r="D9" s="58">
        <v>56.963099999999997</v>
      </c>
      <c r="E9" s="58">
        <v>7.7454000000000001</v>
      </c>
      <c r="F9" s="58">
        <v>4.0918000000000001</v>
      </c>
      <c r="G9" s="58">
        <v>2.6901000000000002</v>
      </c>
      <c r="H9" s="58">
        <v>100</v>
      </c>
      <c r="I9" s="58">
        <v>405.07077000000004</v>
      </c>
      <c r="J9" s="98"/>
      <c r="L9" s="3"/>
      <c r="M9" s="3"/>
      <c r="N9" s="3"/>
      <c r="O9" s="3"/>
    </row>
    <row r="10" spans="1:15" ht="15" x14ac:dyDescent="0.25">
      <c r="A10" s="32"/>
      <c r="B10" s="38">
        <v>2007</v>
      </c>
      <c r="C10" s="71">
        <v>23.6706</v>
      </c>
      <c r="D10" s="58">
        <v>57.076000000000001</v>
      </c>
      <c r="E10" s="58">
        <v>10.6959</v>
      </c>
      <c r="F10" s="58">
        <v>4.6673</v>
      </c>
      <c r="G10" s="58">
        <v>3.8900999999999999</v>
      </c>
      <c r="H10" s="58">
        <v>100</v>
      </c>
      <c r="I10" s="58">
        <v>405.22440999999998</v>
      </c>
      <c r="J10" s="98"/>
      <c r="L10" s="3"/>
      <c r="M10" s="3"/>
      <c r="N10" s="3"/>
      <c r="O10" s="3"/>
    </row>
    <row r="11" spans="1:15" ht="15" x14ac:dyDescent="0.25">
      <c r="A11" s="32"/>
      <c r="B11" s="38">
        <v>2008</v>
      </c>
      <c r="C11" s="71">
        <v>23.162700000000001</v>
      </c>
      <c r="D11" s="58">
        <v>50.948599999999999</v>
      </c>
      <c r="E11" s="58">
        <v>15.5177</v>
      </c>
      <c r="F11" s="58">
        <v>5.2930000000000001</v>
      </c>
      <c r="G11" s="58">
        <v>5.0778999999999996</v>
      </c>
      <c r="H11" s="58">
        <v>100</v>
      </c>
      <c r="I11" s="58">
        <v>411.57878999999997</v>
      </c>
      <c r="J11" s="98"/>
      <c r="L11" s="3"/>
      <c r="M11" s="3"/>
      <c r="N11" s="3"/>
      <c r="O11" s="3"/>
    </row>
    <row r="12" spans="1:15" ht="15" x14ac:dyDescent="0.25">
      <c r="A12" s="32"/>
      <c r="B12" s="38">
        <v>2009</v>
      </c>
      <c r="C12" s="71">
        <v>22.3521</v>
      </c>
      <c r="D12" s="58">
        <v>49.362099999999998</v>
      </c>
      <c r="E12" s="58">
        <v>16.607399999999998</v>
      </c>
      <c r="F12" s="58">
        <v>6.4762000000000004</v>
      </c>
      <c r="G12" s="58">
        <v>5.2023000000000001</v>
      </c>
      <c r="H12" s="58">
        <v>100</v>
      </c>
      <c r="I12" s="58">
        <v>422.1</v>
      </c>
      <c r="J12" s="98"/>
      <c r="L12" s="3"/>
      <c r="M12" s="3"/>
      <c r="N12" s="3"/>
      <c r="O12" s="3"/>
    </row>
    <row r="13" spans="1:15" ht="15" x14ac:dyDescent="0.25">
      <c r="A13" s="32"/>
      <c r="B13" s="38">
        <v>2010</v>
      </c>
      <c r="C13" s="71">
        <v>20.900600000000001</v>
      </c>
      <c r="D13" s="58">
        <v>49.126100000000001</v>
      </c>
      <c r="E13" s="58">
        <v>17.020199999999999</v>
      </c>
      <c r="F13" s="58">
        <v>5.8437999999999999</v>
      </c>
      <c r="G13" s="58">
        <v>7.1093999999999999</v>
      </c>
      <c r="H13" s="58">
        <v>100</v>
      </c>
      <c r="I13" s="58">
        <v>424.11806000000001</v>
      </c>
      <c r="J13" s="98"/>
      <c r="L13" s="3"/>
      <c r="M13" s="3"/>
      <c r="N13" s="3"/>
      <c r="O13" s="3"/>
    </row>
    <row r="14" spans="1:15" ht="15" x14ac:dyDescent="0.25">
      <c r="A14" s="32"/>
      <c r="B14" s="38">
        <v>2011</v>
      </c>
      <c r="C14" s="71">
        <v>23.210699999999999</v>
      </c>
      <c r="D14" s="58">
        <v>41.639000000000003</v>
      </c>
      <c r="E14" s="58">
        <v>18.6233</v>
      </c>
      <c r="F14" s="58">
        <v>8.0540000000000003</v>
      </c>
      <c r="G14" s="58">
        <v>8.4730000000000008</v>
      </c>
      <c r="H14" s="58">
        <v>100</v>
      </c>
      <c r="I14" s="58">
        <v>429.2312192</v>
      </c>
      <c r="J14" s="98"/>
      <c r="L14" s="3"/>
      <c r="M14" s="3"/>
      <c r="N14" s="3"/>
      <c r="O14" s="3"/>
    </row>
    <row r="15" spans="1:15" ht="15" x14ac:dyDescent="0.25">
      <c r="A15" s="32"/>
      <c r="B15" s="38">
        <v>2012</v>
      </c>
      <c r="C15" s="71">
        <v>22.434699999999999</v>
      </c>
      <c r="D15" s="58">
        <v>39.816499999999998</v>
      </c>
      <c r="E15" s="58">
        <v>17.797000000000001</v>
      </c>
      <c r="F15" s="58">
        <v>9.4309999999999992</v>
      </c>
      <c r="G15" s="58">
        <v>10.520799999999999</v>
      </c>
      <c r="H15" s="58">
        <v>100</v>
      </c>
      <c r="I15" s="58">
        <v>431.2</v>
      </c>
      <c r="J15" s="98"/>
      <c r="L15" s="3"/>
      <c r="M15" s="3"/>
      <c r="N15" s="3"/>
      <c r="O15" s="3"/>
    </row>
    <row r="16" spans="1:15" ht="15" x14ac:dyDescent="0.25">
      <c r="A16" s="32"/>
      <c r="B16" s="38">
        <v>2013</v>
      </c>
      <c r="C16" s="71">
        <v>22.251999999999999</v>
      </c>
      <c r="D16" s="58">
        <v>36.766100000000002</v>
      </c>
      <c r="E16" s="58">
        <v>19.7438</v>
      </c>
      <c r="F16" s="58">
        <v>9.4734999999999996</v>
      </c>
      <c r="G16" s="58">
        <v>11.7646</v>
      </c>
      <c r="H16" s="58">
        <v>100</v>
      </c>
      <c r="I16" s="58">
        <v>439.21052000000003</v>
      </c>
      <c r="J16" s="98"/>
      <c r="L16" s="3"/>
      <c r="M16" s="3"/>
      <c r="N16" s="3"/>
      <c r="O16" s="3"/>
    </row>
    <row r="17" spans="1:15" ht="15" x14ac:dyDescent="0.25">
      <c r="A17" s="32"/>
      <c r="B17" s="38">
        <v>2014</v>
      </c>
      <c r="C17" s="71">
        <v>21.035499999999999</v>
      </c>
      <c r="D17" s="58">
        <v>36.493200000000002</v>
      </c>
      <c r="E17" s="58">
        <v>21.533200000000001</v>
      </c>
      <c r="F17" s="58">
        <v>9.2484000000000002</v>
      </c>
      <c r="G17" s="58">
        <v>11.6896</v>
      </c>
      <c r="H17" s="58">
        <v>100</v>
      </c>
      <c r="I17" s="58">
        <v>450.96628000000004</v>
      </c>
      <c r="J17" s="98"/>
      <c r="L17" s="3"/>
      <c r="M17" s="3"/>
      <c r="N17" s="3"/>
      <c r="O17" s="3"/>
    </row>
    <row r="18" spans="1:15" ht="15" x14ac:dyDescent="0.25">
      <c r="A18" s="32"/>
      <c r="B18" s="38">
        <v>2015</v>
      </c>
      <c r="C18" s="71">
        <v>19.865400000000001</v>
      </c>
      <c r="D18" s="58">
        <v>37.190800000000003</v>
      </c>
      <c r="E18" s="58">
        <v>20.508500000000002</v>
      </c>
      <c r="F18" s="58">
        <v>9.5877999999999997</v>
      </c>
      <c r="G18" s="58">
        <v>12.8474</v>
      </c>
      <c r="H18" s="58">
        <v>100</v>
      </c>
      <c r="I18" s="58">
        <v>458.58936999999997</v>
      </c>
      <c r="J18" s="98"/>
      <c r="L18" s="3"/>
      <c r="M18" s="3"/>
      <c r="N18" s="3"/>
      <c r="O18" s="3"/>
    </row>
    <row r="19" spans="1:15" ht="15" x14ac:dyDescent="0.25">
      <c r="A19" s="32"/>
      <c r="B19" s="38">
        <v>2016</v>
      </c>
      <c r="C19" s="71">
        <v>17.207059999999998</v>
      </c>
      <c r="D19" s="58">
        <v>38.841419999999999</v>
      </c>
      <c r="E19" s="58">
        <v>21.382459999999998</v>
      </c>
      <c r="F19" s="58">
        <v>9.5848700000000004</v>
      </c>
      <c r="G19" s="58">
        <v>12.98419</v>
      </c>
      <c r="H19" s="58">
        <v>100</v>
      </c>
      <c r="I19" s="58">
        <v>452.70356593999998</v>
      </c>
      <c r="J19" s="98"/>
      <c r="L19" s="3"/>
      <c r="M19" s="3"/>
      <c r="N19" s="3"/>
      <c r="O19" s="3"/>
    </row>
    <row r="20" spans="1:15" ht="15" x14ac:dyDescent="0.25">
      <c r="A20" s="32"/>
      <c r="B20" s="38">
        <v>2017</v>
      </c>
      <c r="C20" s="71">
        <v>16.937629999999999</v>
      </c>
      <c r="D20" s="58">
        <v>36.543230000000001</v>
      </c>
      <c r="E20" s="58">
        <v>23.586079999999999</v>
      </c>
      <c r="F20" s="58">
        <v>8.7220399999999998</v>
      </c>
      <c r="G20" s="58">
        <v>14.211029999999999</v>
      </c>
      <c r="H20" s="58">
        <v>100</v>
      </c>
      <c r="I20" s="58">
        <v>451.52087108999996</v>
      </c>
      <c r="J20" s="98"/>
      <c r="L20" s="3"/>
      <c r="M20" s="3"/>
      <c r="N20" s="3"/>
      <c r="O20" s="3"/>
    </row>
    <row r="21" spans="1:15" ht="15" x14ac:dyDescent="0.25">
      <c r="A21" s="32"/>
      <c r="B21" s="38">
        <v>2018</v>
      </c>
      <c r="C21" s="71">
        <v>18.082159999999998</v>
      </c>
      <c r="D21" s="58">
        <v>34.463839999999998</v>
      </c>
      <c r="E21" s="58">
        <v>21.786860000000001</v>
      </c>
      <c r="F21" s="58">
        <v>9.7789999999999999</v>
      </c>
      <c r="G21" s="58">
        <v>15.88814</v>
      </c>
      <c r="H21" s="58">
        <v>100</v>
      </c>
      <c r="I21" s="58">
        <v>461.37359782000004</v>
      </c>
      <c r="J21" s="98"/>
      <c r="L21" s="3"/>
      <c r="M21" s="3"/>
      <c r="N21" s="3"/>
      <c r="O21" s="3"/>
    </row>
    <row r="22" spans="1:15" ht="15" x14ac:dyDescent="0.25">
      <c r="A22" s="32"/>
      <c r="B22" s="38">
        <v>2019</v>
      </c>
      <c r="C22" s="223">
        <v>16.669499999999999</v>
      </c>
      <c r="D22" s="222">
        <v>31.810199999999998</v>
      </c>
      <c r="E22" s="222">
        <v>22.572299999999998</v>
      </c>
      <c r="F22" s="222">
        <v>12.288600000000001</v>
      </c>
      <c r="G22" s="222">
        <v>16.659400000000002</v>
      </c>
      <c r="H22" s="222">
        <v>100</v>
      </c>
      <c r="I22" s="222">
        <v>462.48298210000002</v>
      </c>
      <c r="J22" s="98"/>
      <c r="L22" s="3"/>
      <c r="M22" s="3"/>
      <c r="N22" s="3"/>
      <c r="O22" s="3"/>
    </row>
    <row r="23" spans="1:15" ht="15" x14ac:dyDescent="0.25">
      <c r="A23" s="32"/>
      <c r="B23" s="38">
        <v>2020</v>
      </c>
      <c r="C23" s="223">
        <v>23.159393310546875</v>
      </c>
      <c r="D23" s="222">
        <v>37.732707977294922</v>
      </c>
      <c r="E23" s="222">
        <v>19.019891738891602</v>
      </c>
      <c r="F23" s="222">
        <v>8.2191429138183594</v>
      </c>
      <c r="G23" s="222">
        <v>11.868864059448242</v>
      </c>
      <c r="H23" s="222">
        <v>100</v>
      </c>
      <c r="I23" s="222">
        <v>439.62432861328125</v>
      </c>
      <c r="J23" s="98"/>
      <c r="L23" s="3"/>
      <c r="M23" s="3"/>
      <c r="N23" s="3"/>
      <c r="O23" s="3"/>
    </row>
    <row r="24" spans="1:15" ht="15" x14ac:dyDescent="0.25">
      <c r="A24" s="32"/>
      <c r="B24" s="38">
        <v>2021</v>
      </c>
      <c r="C24" s="223">
        <v>20.08357048034668</v>
      </c>
      <c r="D24" s="222">
        <v>33.579689025878906</v>
      </c>
      <c r="E24" s="222">
        <v>21.918552398681641</v>
      </c>
      <c r="F24" s="222">
        <v>10.68340015411377</v>
      </c>
      <c r="G24" s="222">
        <v>13.734786033630371</v>
      </c>
      <c r="H24" s="222">
        <v>100</v>
      </c>
      <c r="I24" s="222">
        <v>492.22415161132813</v>
      </c>
      <c r="J24" s="98"/>
      <c r="L24" s="3"/>
      <c r="M24" s="3"/>
      <c r="N24" s="3"/>
      <c r="O24" s="3"/>
    </row>
    <row r="25" spans="1:15" ht="15" x14ac:dyDescent="0.25">
      <c r="A25" s="32"/>
      <c r="B25" s="38">
        <v>2022</v>
      </c>
      <c r="C25" s="223">
        <v>16.607215881347656</v>
      </c>
      <c r="D25" s="222">
        <v>31.10125732421875</v>
      </c>
      <c r="E25" s="222">
        <v>23.3289794921875</v>
      </c>
      <c r="F25" s="222">
        <v>12.788529396057129</v>
      </c>
      <c r="G25" s="222">
        <v>16.174016952514648</v>
      </c>
      <c r="H25" s="222">
        <v>100</v>
      </c>
      <c r="I25" s="222">
        <v>498.67838064086436</v>
      </c>
      <c r="J25" s="98"/>
      <c r="L25" s="3"/>
      <c r="M25" s="3"/>
      <c r="N25" s="3"/>
      <c r="O25" s="3"/>
    </row>
    <row r="26" spans="1:15" ht="6" customHeight="1" x14ac:dyDescent="0.25">
      <c r="A26" s="32"/>
      <c r="B26" s="74"/>
      <c r="C26" s="75"/>
      <c r="D26" s="76"/>
      <c r="E26" s="76"/>
      <c r="F26" s="76"/>
      <c r="G26" s="76"/>
      <c r="H26" s="76"/>
      <c r="I26" s="44"/>
      <c r="J26" s="99"/>
      <c r="L26" s="3"/>
      <c r="M26" s="3"/>
      <c r="N26" s="3"/>
      <c r="O26" s="3"/>
    </row>
    <row r="27" spans="1:15" s="33" customFormat="1" ht="18.75" customHeight="1" x14ac:dyDescent="0.25">
      <c r="B27" s="45" t="s">
        <v>13</v>
      </c>
      <c r="L27" s="2"/>
      <c r="M27" s="2"/>
      <c r="N27" s="2"/>
      <c r="O27" s="3"/>
    </row>
    <row r="28" spans="1:15" s="33" customFormat="1" x14ac:dyDescent="0.2">
      <c r="B28" s="195" t="s">
        <v>101</v>
      </c>
      <c r="L28" s="33" t="s">
        <v>56</v>
      </c>
      <c r="O28" s="34"/>
    </row>
    <row r="29" spans="1:15" s="33" customFormat="1" x14ac:dyDescent="0.2">
      <c r="B29" s="53" t="s">
        <v>58</v>
      </c>
    </row>
    <row r="30" spans="1:15" s="33" customFormat="1" x14ac:dyDescent="0.2">
      <c r="B30" s="53" t="s">
        <v>94</v>
      </c>
      <c r="C30" s="64"/>
      <c r="D30" s="64"/>
      <c r="E30" s="64"/>
      <c r="F30" s="64"/>
      <c r="G30" s="64"/>
      <c r="H30" s="64"/>
    </row>
    <row r="31" spans="1:15" s="33" customFormat="1" x14ac:dyDescent="0.2">
      <c r="B31" s="53" t="s">
        <v>102</v>
      </c>
      <c r="C31" s="64"/>
      <c r="D31" s="64"/>
      <c r="E31" s="64"/>
      <c r="F31" s="64"/>
      <c r="G31" s="64"/>
      <c r="H31" s="64"/>
    </row>
    <row r="32" spans="1:15" s="33" customFormat="1" x14ac:dyDescent="0.2">
      <c r="B32" s="53" t="s">
        <v>103</v>
      </c>
      <c r="C32" s="64"/>
      <c r="D32" s="64"/>
      <c r="E32" s="64"/>
      <c r="F32" s="64"/>
      <c r="G32" s="64"/>
      <c r="H32" s="64"/>
    </row>
    <row r="33" spans="2:15" s="33" customFormat="1" x14ac:dyDescent="0.2">
      <c r="B33" s="52" t="s">
        <v>343</v>
      </c>
    </row>
    <row r="34" spans="2:15" s="33" customFormat="1" x14ac:dyDescent="0.2">
      <c r="B34" s="45" t="s">
        <v>77</v>
      </c>
    </row>
    <row r="35" spans="2:15" s="33" customFormat="1" x14ac:dyDescent="0.2">
      <c r="K35" s="34"/>
      <c r="L35" s="34"/>
      <c r="M35" s="34"/>
      <c r="N35" s="34"/>
    </row>
    <row r="36" spans="2:15" ht="15" x14ac:dyDescent="0.25">
      <c r="C36" s="3"/>
      <c r="D36" s="3"/>
      <c r="E36" s="3"/>
      <c r="F36" s="3"/>
      <c r="G36" s="3"/>
      <c r="I36" s="34" t="s">
        <v>69</v>
      </c>
      <c r="O36" s="33"/>
    </row>
    <row r="37" spans="2:15" ht="15" x14ac:dyDescent="0.25">
      <c r="C37" s="3"/>
      <c r="D37" s="3"/>
      <c r="E37" s="3"/>
      <c r="F37" s="3"/>
      <c r="G37" s="3"/>
      <c r="I37" s="34" t="s">
        <v>69</v>
      </c>
    </row>
    <row r="38" spans="2:15" ht="15" x14ac:dyDescent="0.25">
      <c r="C38" s="3"/>
      <c r="D38" s="3"/>
      <c r="E38" s="3"/>
      <c r="F38" s="3"/>
      <c r="G38" s="3"/>
      <c r="I38" s="34" t="s">
        <v>69</v>
      </c>
    </row>
    <row r="39" spans="2:15" ht="15" x14ac:dyDescent="0.25">
      <c r="C39" s="3"/>
      <c r="D39" s="3"/>
      <c r="E39" s="3"/>
      <c r="F39" s="3"/>
      <c r="G39" s="3"/>
      <c r="I39" s="34" t="s">
        <v>69</v>
      </c>
    </row>
    <row r="40" spans="2:15" ht="12.75" customHeight="1" x14ac:dyDescent="0.25">
      <c r="C40" s="3"/>
      <c r="D40" s="3"/>
      <c r="E40" s="3"/>
      <c r="F40" s="3"/>
      <c r="G40" s="3"/>
      <c r="I40" s="34" t="s">
        <v>69</v>
      </c>
    </row>
    <row r="41" spans="2:15" ht="15" x14ac:dyDescent="0.25">
      <c r="C41" s="3"/>
      <c r="D41" s="3"/>
      <c r="E41" s="3"/>
      <c r="F41" s="3"/>
      <c r="G41" s="3"/>
      <c r="I41" s="34" t="s">
        <v>69</v>
      </c>
    </row>
    <row r="42" spans="2:15" ht="15" x14ac:dyDescent="0.25">
      <c r="C42" s="3"/>
      <c r="D42" s="3"/>
      <c r="E42" s="3"/>
      <c r="F42" s="3"/>
      <c r="G42" s="3"/>
      <c r="I42" s="34" t="s">
        <v>69</v>
      </c>
    </row>
    <row r="43" spans="2:15" ht="15" x14ac:dyDescent="0.25">
      <c r="C43" s="3"/>
      <c r="D43" s="3"/>
      <c r="E43" s="3"/>
      <c r="F43" s="3"/>
      <c r="G43" s="3"/>
      <c r="I43" s="34" t="s">
        <v>69</v>
      </c>
    </row>
    <row r="44" spans="2:15" ht="15" x14ac:dyDescent="0.25">
      <c r="C44" s="3"/>
      <c r="D44" s="3"/>
      <c r="E44" s="3"/>
      <c r="F44" s="3"/>
      <c r="G44" s="3"/>
      <c r="I44" s="34" t="s">
        <v>69</v>
      </c>
    </row>
    <row r="45" spans="2:15" ht="15" x14ac:dyDescent="0.25">
      <c r="C45" s="3"/>
      <c r="D45" s="3"/>
      <c r="E45" s="3"/>
      <c r="F45" s="3"/>
      <c r="G45" s="3"/>
      <c r="I45" s="34" t="s">
        <v>69</v>
      </c>
    </row>
    <row r="46" spans="2:15" ht="15" x14ac:dyDescent="0.25">
      <c r="C46" s="3"/>
      <c r="D46" s="3"/>
      <c r="E46" s="3"/>
      <c r="F46" s="3"/>
      <c r="G46" s="3"/>
      <c r="I46" s="93" t="s">
        <v>69</v>
      </c>
      <c r="J46" s="93"/>
    </row>
    <row r="47" spans="2:15" ht="15" x14ac:dyDescent="0.25">
      <c r="C47" s="3"/>
      <c r="D47" s="3"/>
      <c r="E47" s="3"/>
      <c r="F47" s="3"/>
      <c r="G47" s="3"/>
      <c r="I47" s="93" t="s">
        <v>69</v>
      </c>
      <c r="J47" s="93"/>
    </row>
    <row r="48" spans="2:15" ht="15" x14ac:dyDescent="0.25">
      <c r="C48" s="3"/>
      <c r="D48" s="3"/>
      <c r="E48" s="3"/>
      <c r="F48" s="3"/>
      <c r="G48" s="3"/>
      <c r="I48" s="93" t="s">
        <v>69</v>
      </c>
      <c r="J48" s="93"/>
    </row>
    <row r="49" spans="3:10" ht="15" x14ac:dyDescent="0.25">
      <c r="C49" s="3"/>
      <c r="D49" s="3"/>
      <c r="E49" s="3"/>
      <c r="F49" s="3"/>
      <c r="G49" s="3"/>
      <c r="I49" s="93" t="s">
        <v>69</v>
      </c>
      <c r="J49" s="93"/>
    </row>
    <row r="50" spans="3:10" ht="15" x14ac:dyDescent="0.25">
      <c r="C50" s="3"/>
      <c r="D50" s="3"/>
      <c r="E50" s="3"/>
      <c r="F50" s="3"/>
      <c r="G50" s="3"/>
      <c r="I50" s="93" t="s">
        <v>69</v>
      </c>
      <c r="J50" s="93"/>
    </row>
    <row r="51" spans="3:10" ht="15" x14ac:dyDescent="0.25">
      <c r="C51" s="3"/>
      <c r="D51" s="3"/>
      <c r="E51" s="3"/>
      <c r="F51" s="3"/>
      <c r="G51" s="3"/>
      <c r="I51" s="93" t="s">
        <v>69</v>
      </c>
      <c r="J51" s="93"/>
    </row>
    <row r="52" spans="3:10" ht="15" x14ac:dyDescent="0.25">
      <c r="C52" s="3"/>
      <c r="D52" s="3"/>
      <c r="E52" s="3"/>
      <c r="F52" s="3"/>
      <c r="G52" s="3"/>
      <c r="I52" s="93" t="s">
        <v>69</v>
      </c>
      <c r="J52" s="93"/>
    </row>
    <row r="53" spans="3:10" ht="15" x14ac:dyDescent="0.25">
      <c r="C53" s="3"/>
      <c r="D53" s="3"/>
      <c r="E53" s="3"/>
      <c r="F53" s="3"/>
      <c r="G53" s="3"/>
      <c r="I53" s="93" t="s">
        <v>69</v>
      </c>
      <c r="J53" s="93"/>
    </row>
    <row r="54" spans="3:10" ht="15" x14ac:dyDescent="0.25">
      <c r="C54" s="3"/>
      <c r="D54" s="3"/>
      <c r="E54" s="3"/>
      <c r="F54" s="3"/>
      <c r="G54" s="3"/>
      <c r="I54" s="93" t="s">
        <v>69</v>
      </c>
      <c r="J54" s="93"/>
    </row>
    <row r="55" spans="3:10" ht="15" x14ac:dyDescent="0.25">
      <c r="C55" s="3"/>
      <c r="D55" s="3"/>
      <c r="E55" s="3"/>
      <c r="F55" s="3"/>
      <c r="G55" s="3"/>
      <c r="I55" s="34" t="s">
        <v>69</v>
      </c>
    </row>
    <row r="56" spans="3:10" ht="15" x14ac:dyDescent="0.25">
      <c r="C56" s="3"/>
      <c r="D56" s="3"/>
      <c r="E56" s="3"/>
      <c r="F56" s="3"/>
      <c r="G56" s="3"/>
      <c r="I56" s="34" t="s">
        <v>69</v>
      </c>
    </row>
    <row r="57" spans="3:10" ht="15" x14ac:dyDescent="0.25">
      <c r="C57" s="3"/>
      <c r="D57" s="3"/>
      <c r="E57" s="3"/>
      <c r="F57" s="3"/>
      <c r="G57" s="3"/>
      <c r="I57" s="34" t="s">
        <v>69</v>
      </c>
    </row>
    <row r="58" spans="3:10" ht="15" x14ac:dyDescent="0.25">
      <c r="C58" s="3"/>
      <c r="D58" s="3"/>
      <c r="E58" s="3"/>
      <c r="F58" s="3"/>
      <c r="G58" s="3"/>
      <c r="I58" s="34" t="s">
        <v>69</v>
      </c>
    </row>
    <row r="59" spans="3:10" ht="15" x14ac:dyDescent="0.25">
      <c r="C59" s="3"/>
      <c r="D59" s="3"/>
      <c r="E59" s="3"/>
      <c r="F59" s="3"/>
      <c r="G59" s="3"/>
      <c r="I59" s="34" t="s">
        <v>69</v>
      </c>
    </row>
    <row r="60" spans="3:10" ht="15" x14ac:dyDescent="0.25">
      <c r="C60" s="3"/>
      <c r="D60" s="3"/>
      <c r="E60" s="3"/>
      <c r="F60" s="3"/>
      <c r="G60" s="3"/>
      <c r="I60" s="34" t="s">
        <v>69</v>
      </c>
    </row>
    <row r="61" spans="3:10" ht="15" x14ac:dyDescent="0.25">
      <c r="C61" s="3"/>
      <c r="D61" s="3"/>
      <c r="E61" s="3"/>
      <c r="F61" s="3"/>
      <c r="G61" s="3"/>
      <c r="I61" s="34" t="s">
        <v>69</v>
      </c>
    </row>
    <row r="76" ht="12.75" customHeight="1" x14ac:dyDescent="0.2"/>
    <row r="102" ht="12.75" customHeight="1" x14ac:dyDescent="0.2"/>
    <row r="128" ht="12.75" customHeight="1" x14ac:dyDescent="0.2"/>
    <row r="154" ht="12.75" customHeight="1" x14ac:dyDescent="0.2"/>
    <row r="180" ht="12.75" customHeight="1" x14ac:dyDescent="0.2"/>
    <row r="206" ht="12.75" customHeight="1" x14ac:dyDescent="0.2"/>
    <row r="232" ht="12.75" customHeight="1" x14ac:dyDescent="0.2"/>
    <row r="258" ht="12.75" customHeight="1" x14ac:dyDescent="0.2"/>
    <row r="284" ht="12.75" customHeight="1" x14ac:dyDescent="0.2"/>
  </sheetData>
  <mergeCells count="2">
    <mergeCell ref="B2:I2"/>
    <mergeCell ref="B3:I3"/>
  </mergeCells>
  <conditionalFormatting sqref="C36:G61">
    <cfRule type="cellIs" dxfId="201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C7395-2C9A-4B38-8A5B-A8A2DAB2FC90}">
  <sheetPr codeName="Hoja12">
    <tabColor theme="0" tint="-0.499984740745262"/>
  </sheetPr>
  <dimension ref="B2:N46"/>
  <sheetViews>
    <sheetView zoomScale="85" zoomScaleNormal="85" workbookViewId="0"/>
  </sheetViews>
  <sheetFormatPr baseColWidth="10" defaultRowHeight="12.75" x14ac:dyDescent="0.2"/>
  <cols>
    <col min="1" max="1" width="5.7109375" style="150" customWidth="1"/>
    <col min="2" max="2" width="19.5703125" style="150" customWidth="1"/>
    <col min="3" max="9" width="11.42578125" style="150"/>
    <col min="10" max="11" width="9.85546875" style="150" customWidth="1"/>
    <col min="12" max="16384" width="11.42578125" style="150"/>
  </cols>
  <sheetData>
    <row r="2" spans="2:13" ht="32.25" customHeight="1" x14ac:dyDescent="0.2">
      <c r="B2" s="312" t="s">
        <v>353</v>
      </c>
      <c r="C2" s="312"/>
      <c r="D2" s="312"/>
      <c r="E2" s="312"/>
      <c r="F2" s="312"/>
      <c r="G2" s="312"/>
      <c r="H2" s="312"/>
      <c r="I2" s="312"/>
      <c r="J2" s="312"/>
      <c r="K2" s="230"/>
      <c r="M2" s="151"/>
    </row>
    <row r="3" spans="2:13" ht="15.75" x14ac:dyDescent="0.25">
      <c r="B3" s="310" t="s">
        <v>188</v>
      </c>
      <c r="C3" s="310"/>
      <c r="D3" s="310"/>
      <c r="E3" s="310"/>
      <c r="F3" s="310"/>
      <c r="G3" s="310"/>
      <c r="H3" s="310"/>
      <c r="I3" s="310"/>
      <c r="J3" s="310"/>
      <c r="K3" s="310"/>
    </row>
    <row r="11" spans="2:13" ht="23.1" customHeight="1" x14ac:dyDescent="0.2"/>
    <row r="12" spans="2:13" ht="23.1" customHeight="1" x14ac:dyDescent="0.2"/>
    <row r="13" spans="2:13" ht="23.1" customHeight="1" x14ac:dyDescent="0.2"/>
    <row r="20" spans="2:14" ht="26.45" customHeight="1" x14ac:dyDescent="0.2">
      <c r="B20" s="311" t="s">
        <v>207</v>
      </c>
      <c r="C20" s="311"/>
      <c r="D20" s="311"/>
      <c r="E20" s="311"/>
      <c r="F20" s="311"/>
      <c r="G20" s="311"/>
      <c r="H20" s="311"/>
      <c r="I20" s="311"/>
    </row>
    <row r="21" spans="2:14" s="135" customFormat="1" ht="15" x14ac:dyDescent="0.25">
      <c r="B21" s="275" t="s">
        <v>368</v>
      </c>
    </row>
    <row r="22" spans="2:14" x14ac:dyDescent="0.2">
      <c r="B22" s="277" t="s">
        <v>354</v>
      </c>
    </row>
    <row r="23" spans="2:14" x14ac:dyDescent="0.2">
      <c r="B23" s="156" t="s">
        <v>20</v>
      </c>
    </row>
    <row r="26" spans="2:14" ht="18" customHeight="1" x14ac:dyDescent="0.2"/>
    <row r="30" spans="2:14" ht="17.25" customHeight="1" x14ac:dyDescent="0.2">
      <c r="B30" s="153" t="s">
        <v>257</v>
      </c>
      <c r="C30" s="153" t="s">
        <v>258</v>
      </c>
      <c r="D30" s="153" t="s">
        <v>259</v>
      </c>
      <c r="E30" s="153" t="s">
        <v>260</v>
      </c>
      <c r="F30" s="153" t="s">
        <v>261</v>
      </c>
      <c r="G30" s="153" t="s">
        <v>262</v>
      </c>
      <c r="H30" s="153" t="s">
        <v>263</v>
      </c>
      <c r="I30" s="153" t="s">
        <v>264</v>
      </c>
      <c r="J30" s="153" t="s">
        <v>265</v>
      </c>
      <c r="K30" s="153" t="s">
        <v>266</v>
      </c>
      <c r="L30" s="153" t="s">
        <v>312</v>
      </c>
      <c r="M30" s="153" t="s">
        <v>311</v>
      </c>
      <c r="N30" s="153" t="s">
        <v>355</v>
      </c>
    </row>
    <row r="31" spans="2:14" ht="27" x14ac:dyDescent="0.25">
      <c r="B31" s="228" t="s">
        <v>208</v>
      </c>
      <c r="C31" s="201">
        <v>25.297868999999999</v>
      </c>
      <c r="D31" s="201">
        <v>28.151139999999998</v>
      </c>
      <c r="E31" s="201">
        <v>24.546209999999999</v>
      </c>
      <c r="F31" s="201">
        <v>24.811820000000001</v>
      </c>
      <c r="G31" s="201">
        <v>25.671900000000001</v>
      </c>
      <c r="H31" s="201">
        <v>23.622572999999999</v>
      </c>
      <c r="I31" s="201">
        <v>24.730387</v>
      </c>
      <c r="J31" s="201">
        <v>29.919559</v>
      </c>
      <c r="K31" s="201">
        <v>25.34136962890625</v>
      </c>
      <c r="L31" s="201">
        <v>30.847516684651374</v>
      </c>
      <c r="M31" s="201">
        <v>27.557571725845335</v>
      </c>
      <c r="N31" s="201">
        <v>31.427497385501862</v>
      </c>
    </row>
    <row r="32" spans="2:14" ht="27" x14ac:dyDescent="0.25">
      <c r="B32" s="228" t="s">
        <v>189</v>
      </c>
      <c r="C32" s="218">
        <v>48.869</v>
      </c>
      <c r="D32" s="218">
        <v>47.094999999999999</v>
      </c>
      <c r="E32" s="218">
        <v>46.491999999999997</v>
      </c>
      <c r="F32" s="218">
        <v>48.287999999999997</v>
      </c>
      <c r="G32" s="218">
        <v>48.798000000000002</v>
      </c>
      <c r="H32" s="218">
        <v>46.328000000000003</v>
      </c>
      <c r="I32" s="218">
        <v>44.112000000000002</v>
      </c>
      <c r="J32" s="218">
        <v>50.73</v>
      </c>
      <c r="K32" s="218">
        <v>44.737400054931641</v>
      </c>
      <c r="L32" s="218">
        <v>61.304431915283203</v>
      </c>
      <c r="M32" s="218">
        <v>53.481712341308594</v>
      </c>
      <c r="N32" s="218">
        <v>59.653186798095703</v>
      </c>
    </row>
    <row r="33" spans="2:14" ht="27" x14ac:dyDescent="0.25">
      <c r="B33" s="228" t="s">
        <v>208</v>
      </c>
      <c r="C33" s="202">
        <v>26.469021000000001</v>
      </c>
      <c r="D33" s="202">
        <v>31.62405</v>
      </c>
      <c r="E33" s="202">
        <v>28.250139999999998</v>
      </c>
      <c r="F33" s="202">
        <v>26.571400000000001</v>
      </c>
      <c r="G33" s="202">
        <v>26.93608</v>
      </c>
      <c r="H33" s="202">
        <v>27.367671999999999</v>
      </c>
      <c r="I33" s="202">
        <v>31.332918000000003</v>
      </c>
      <c r="J33" s="202">
        <v>29.061223000000002</v>
      </c>
      <c r="K33" s="202">
        <v>31.303337097167969</v>
      </c>
      <c r="L33" s="202">
        <v>19.471058380484582</v>
      </c>
      <c r="M33" s="202">
        <v>23.969522461771966</v>
      </c>
      <c r="N33" s="202">
        <v>21.256188554406165</v>
      </c>
    </row>
    <row r="34" spans="2:14" ht="27" x14ac:dyDescent="0.25">
      <c r="B34" s="228" t="s">
        <v>189</v>
      </c>
      <c r="C34" s="203">
        <v>51.131</v>
      </c>
      <c r="D34" s="203">
        <v>52.905000000000001</v>
      </c>
      <c r="E34" s="203">
        <v>53.508000000000003</v>
      </c>
      <c r="F34" s="203">
        <v>51.712000000000003</v>
      </c>
      <c r="G34" s="203">
        <v>51.201999999999998</v>
      </c>
      <c r="H34" s="203">
        <v>53.671999999999997</v>
      </c>
      <c r="I34" s="203">
        <v>55.887999999999998</v>
      </c>
      <c r="J34" s="203">
        <v>49.27</v>
      </c>
      <c r="K34" s="203">
        <v>55.262599945068359</v>
      </c>
      <c r="L34" s="203">
        <v>38.695568084716797</v>
      </c>
      <c r="M34" s="203">
        <v>46.518287658691406</v>
      </c>
      <c r="N34" s="203">
        <v>40.346813201904297</v>
      </c>
    </row>
    <row r="35" spans="2:14" ht="13.5" x14ac:dyDescent="0.25">
      <c r="B35" s="229" t="s">
        <v>5</v>
      </c>
      <c r="C35" s="202">
        <v>51.766889999999997</v>
      </c>
      <c r="D35" s="202">
        <v>59.775190000000002</v>
      </c>
      <c r="E35" s="202">
        <v>52.796349999999997</v>
      </c>
      <c r="F35" s="202">
        <v>51.383220000000001</v>
      </c>
      <c r="G35" s="202">
        <v>52.607980000000005</v>
      </c>
      <c r="H35" s="202">
        <v>50.990245000000002</v>
      </c>
      <c r="I35" s="202">
        <v>56.063305999999997</v>
      </c>
      <c r="J35" s="202">
        <v>58.980781999999998</v>
      </c>
      <c r="K35" s="202">
        <f>K31+K33</f>
        <v>56.644706726074219</v>
      </c>
      <c r="L35" s="202">
        <v>50.318575065135953</v>
      </c>
      <c r="M35" s="202">
        <v>51.527094187617301</v>
      </c>
      <c r="N35" s="202">
        <v>52.683685939908031</v>
      </c>
    </row>
    <row r="36" spans="2:14" ht="13.5" x14ac:dyDescent="0.25">
      <c r="B36" s="229"/>
      <c r="C36" s="203">
        <v>100</v>
      </c>
      <c r="D36" s="203">
        <v>100</v>
      </c>
      <c r="E36" s="203">
        <v>100</v>
      </c>
      <c r="F36" s="203">
        <v>100</v>
      </c>
      <c r="G36" s="203">
        <v>100</v>
      </c>
      <c r="H36" s="203">
        <v>100</v>
      </c>
      <c r="I36" s="203">
        <v>100</v>
      </c>
      <c r="J36" s="203">
        <v>100</v>
      </c>
      <c r="K36" s="203">
        <f>K32+K34</f>
        <v>100</v>
      </c>
      <c r="L36" s="203">
        <v>100</v>
      </c>
      <c r="M36" s="203">
        <v>100</v>
      </c>
      <c r="N36" s="203">
        <v>100</v>
      </c>
    </row>
    <row r="46" spans="2:14" x14ac:dyDescent="0.2">
      <c r="J46" s="192"/>
      <c r="K46" s="192"/>
    </row>
  </sheetData>
  <mergeCells count="3">
    <mergeCell ref="B3:K3"/>
    <mergeCell ref="B20:I20"/>
    <mergeCell ref="B2:J2"/>
  </mergeCells>
  <phoneticPr fontId="23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60571-EE9D-411E-86CE-E7B9F7660A62}">
  <sheetPr codeName="Hoja13">
    <tabColor theme="0" tint="-0.499984740745262"/>
  </sheetPr>
  <dimension ref="B2:U48"/>
  <sheetViews>
    <sheetView zoomScale="85" zoomScaleNormal="85" workbookViewId="0"/>
  </sheetViews>
  <sheetFormatPr baseColWidth="10" defaultColWidth="9.140625" defaultRowHeight="12.75" x14ac:dyDescent="0.2"/>
  <cols>
    <col min="1" max="1" width="4.7109375" style="154" customWidth="1"/>
    <col min="2" max="2" width="35.85546875" style="154" customWidth="1"/>
    <col min="3" max="8" width="12.140625" style="154" customWidth="1"/>
    <col min="9" max="9" width="11.5703125" style="154" customWidth="1"/>
    <col min="10" max="10" width="10.7109375" style="154" customWidth="1"/>
    <col min="11" max="20" width="9.85546875" style="154" customWidth="1"/>
    <col min="21" max="16384" width="9.140625" style="154"/>
  </cols>
  <sheetData>
    <row r="2" spans="2:15" ht="32.25" customHeight="1" x14ac:dyDescent="0.2">
      <c r="B2" s="312" t="s">
        <v>356</v>
      </c>
      <c r="C2" s="312"/>
      <c r="D2" s="312"/>
      <c r="E2" s="312"/>
      <c r="F2" s="312"/>
      <c r="G2" s="312"/>
      <c r="H2" s="312"/>
      <c r="I2" s="312"/>
      <c r="J2" s="256"/>
      <c r="K2" s="256"/>
      <c r="O2" s="151"/>
    </row>
    <row r="3" spans="2:15" ht="15.75" x14ac:dyDescent="0.25">
      <c r="B3" s="310" t="s">
        <v>188</v>
      </c>
      <c r="C3" s="310"/>
      <c r="D3" s="310"/>
      <c r="E3" s="310"/>
      <c r="F3" s="310"/>
      <c r="G3" s="310"/>
      <c r="H3" s="310"/>
      <c r="I3" s="310"/>
    </row>
    <row r="5" spans="2:15" x14ac:dyDescent="0.2"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6" spans="2:15" x14ac:dyDescent="0.2"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2:15" x14ac:dyDescent="0.2"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2:15" x14ac:dyDescent="0.2"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2:15" x14ac:dyDescent="0.2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</row>
    <row r="10" spans="2:15" x14ac:dyDescent="0.2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</row>
    <row r="11" spans="2:15" x14ac:dyDescent="0.2"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</row>
    <row r="12" spans="2:15" x14ac:dyDescent="0.2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</row>
    <row r="13" spans="2:15" x14ac:dyDescent="0.2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</row>
    <row r="14" spans="2:15" x14ac:dyDescent="0.2"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2:15" x14ac:dyDescent="0.2"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</row>
    <row r="16" spans="2:15" x14ac:dyDescent="0.2"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2:21" x14ac:dyDescent="0.2"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</row>
    <row r="21" spans="2:21" ht="24" customHeight="1" x14ac:dyDescent="0.2">
      <c r="B21" s="313" t="s">
        <v>217</v>
      </c>
      <c r="C21" s="313"/>
      <c r="D21" s="313"/>
      <c r="E21" s="313"/>
      <c r="F21" s="313"/>
      <c r="G21" s="313"/>
      <c r="H21" s="313"/>
      <c r="I21" s="313"/>
    </row>
    <row r="22" spans="2:21" x14ac:dyDescent="0.2">
      <c r="B22" s="217" t="s">
        <v>343</v>
      </c>
    </row>
    <row r="23" spans="2:21" x14ac:dyDescent="0.2">
      <c r="B23" s="194" t="s">
        <v>209</v>
      </c>
    </row>
    <row r="24" spans="2:21" x14ac:dyDescent="0.2"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</row>
    <row r="25" spans="2:21" x14ac:dyDescent="0.2"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</row>
    <row r="26" spans="2:21" x14ac:dyDescent="0.2"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</row>
    <row r="27" spans="2:21" x14ac:dyDescent="0.2"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</row>
    <row r="28" spans="2:21" x14ac:dyDescent="0.2"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</row>
    <row r="29" spans="2:21" x14ac:dyDescent="0.2"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</row>
    <row r="30" spans="2:21" ht="21" customHeight="1" x14ac:dyDescent="0.2">
      <c r="B30" s="153" t="s">
        <v>257</v>
      </c>
      <c r="C30" s="231" t="s">
        <v>267</v>
      </c>
      <c r="D30" s="231" t="s">
        <v>268</v>
      </c>
      <c r="E30" s="231" t="s">
        <v>269</v>
      </c>
      <c r="F30" s="231" t="s">
        <v>270</v>
      </c>
      <c r="G30" s="231" t="s">
        <v>271</v>
      </c>
      <c r="H30" s="231" t="s">
        <v>272</v>
      </c>
      <c r="I30" s="231" t="s">
        <v>273</v>
      </c>
      <c r="J30" s="231" t="s">
        <v>258</v>
      </c>
      <c r="K30" s="231" t="s">
        <v>259</v>
      </c>
      <c r="L30" s="231" t="s">
        <v>260</v>
      </c>
      <c r="M30" s="231" t="s">
        <v>261</v>
      </c>
      <c r="N30" s="231" t="s">
        <v>262</v>
      </c>
      <c r="O30" s="231" t="s">
        <v>263</v>
      </c>
      <c r="P30" s="231" t="s">
        <v>264</v>
      </c>
      <c r="Q30" s="231" t="s">
        <v>265</v>
      </c>
      <c r="R30" s="231" t="s">
        <v>266</v>
      </c>
      <c r="S30" s="231" t="s">
        <v>291</v>
      </c>
      <c r="T30" s="231" t="s">
        <v>311</v>
      </c>
      <c r="U30" s="231" t="s">
        <v>355</v>
      </c>
    </row>
    <row r="31" spans="2:21" x14ac:dyDescent="0.2">
      <c r="B31" s="154" t="s">
        <v>223</v>
      </c>
      <c r="C31" s="155">
        <v>53.958010000000002</v>
      </c>
      <c r="D31" s="155">
        <v>55.394910000000003</v>
      </c>
      <c r="E31" s="155">
        <v>56.817449999999994</v>
      </c>
      <c r="F31" s="155">
        <v>70.117020000000011</v>
      </c>
      <c r="G31" s="155">
        <v>78.743350000000007</v>
      </c>
      <c r="H31" s="155">
        <v>80.099229999999991</v>
      </c>
      <c r="I31" s="155">
        <v>82.696830000000006</v>
      </c>
      <c r="J31" s="155">
        <v>74.948333000000005</v>
      </c>
      <c r="K31" s="155">
        <v>76.843389999999999</v>
      </c>
      <c r="L31" s="155">
        <v>85.977999999999994</v>
      </c>
      <c r="M31" s="155">
        <v>89.468389999999999</v>
      </c>
      <c r="N31" s="155">
        <v>92.414210000000011</v>
      </c>
      <c r="O31" s="155">
        <v>95.96994500000001</v>
      </c>
      <c r="P31" s="155">
        <v>96.432688999999996</v>
      </c>
      <c r="Q31" s="155">
        <v>99.739931999999996</v>
      </c>
      <c r="R31" s="155">
        <v>99.160102844238281</v>
      </c>
      <c r="S31" s="155">
        <v>74.630882263183594</v>
      </c>
      <c r="T31" s="155">
        <v>95.511741638183594</v>
      </c>
      <c r="U31" s="155">
        <v>109.4739905115366</v>
      </c>
    </row>
    <row r="32" spans="2:21" x14ac:dyDescent="0.2">
      <c r="B32" s="158" t="s">
        <v>224</v>
      </c>
      <c r="C32" s="159">
        <v>74.471999999999994</v>
      </c>
      <c r="D32" s="159">
        <v>76.418000000000006</v>
      </c>
      <c r="E32" s="159">
        <v>72.17</v>
      </c>
      <c r="F32" s="159">
        <v>74.83</v>
      </c>
      <c r="G32" s="159">
        <v>77.244</v>
      </c>
      <c r="H32" s="159">
        <v>76.459999999999994</v>
      </c>
      <c r="I32" s="159">
        <v>74.804000000000002</v>
      </c>
      <c r="J32" s="159">
        <v>69.015000000000001</v>
      </c>
      <c r="K32" s="159">
        <v>65.497</v>
      </c>
      <c r="L32" s="159">
        <v>66.236000000000004</v>
      </c>
      <c r="M32" s="159">
        <v>67.656000000000006</v>
      </c>
      <c r="N32" s="159">
        <v>68.763000000000005</v>
      </c>
      <c r="O32" s="159">
        <v>68.887</v>
      </c>
      <c r="P32" s="159">
        <v>67.852999999999994</v>
      </c>
      <c r="Q32" s="159">
        <v>70.721999999999994</v>
      </c>
      <c r="R32" s="159">
        <v>71.122322082519531</v>
      </c>
      <c r="S32" s="159">
        <v>65.934860229492188</v>
      </c>
      <c r="T32" s="159">
        <v>73.590522766113281</v>
      </c>
      <c r="U32" s="159">
        <v>76.647552490234375</v>
      </c>
    </row>
    <row r="33" spans="2:21" x14ac:dyDescent="0.2">
      <c r="B33" s="154" t="s">
        <v>225</v>
      </c>
      <c r="C33" s="160">
        <v>18.49597</v>
      </c>
      <c r="D33" s="160">
        <v>17.094069999999999</v>
      </c>
      <c r="E33" s="160">
        <v>21.909299999999998</v>
      </c>
      <c r="F33" s="160">
        <v>23.58465</v>
      </c>
      <c r="G33" s="160">
        <v>23.198220000000003</v>
      </c>
      <c r="H33" s="160">
        <v>24.660220000000002</v>
      </c>
      <c r="I33" s="160">
        <v>27.854869999999998</v>
      </c>
      <c r="J33" s="160">
        <v>33.649040999999997</v>
      </c>
      <c r="K33" s="160">
        <v>40.479620000000004</v>
      </c>
      <c r="L33" s="160">
        <v>43.828300000000006</v>
      </c>
      <c r="M33" s="160">
        <v>42.77167</v>
      </c>
      <c r="N33" s="160">
        <v>41.981480000000005</v>
      </c>
      <c r="O33" s="160">
        <v>43.345699999999994</v>
      </c>
      <c r="P33" s="160">
        <v>45.686904000000006</v>
      </c>
      <c r="Q33" s="160">
        <v>41.290061000000001</v>
      </c>
      <c r="R33" s="160">
        <v>40.261817932128906</v>
      </c>
      <c r="S33" s="160">
        <v>38.557929992675781</v>
      </c>
      <c r="T33" s="160">
        <v>34.276355743408203</v>
      </c>
      <c r="U33" s="160">
        <v>33.353784445762635</v>
      </c>
    </row>
    <row r="34" spans="2:21" x14ac:dyDescent="0.2">
      <c r="B34" s="259" t="s">
        <v>226</v>
      </c>
      <c r="C34" s="260">
        <v>25.527999999999999</v>
      </c>
      <c r="D34" s="260">
        <v>23.582000000000001</v>
      </c>
      <c r="E34" s="260">
        <v>27.83</v>
      </c>
      <c r="F34" s="260">
        <v>25.17</v>
      </c>
      <c r="G34" s="260">
        <v>22.756</v>
      </c>
      <c r="H34" s="260">
        <v>23.54</v>
      </c>
      <c r="I34" s="260">
        <v>25.196000000000002</v>
      </c>
      <c r="J34" s="260">
        <v>30.984999999999999</v>
      </c>
      <c r="K34" s="260">
        <v>34.503</v>
      </c>
      <c r="L34" s="260">
        <v>33.764000000000003</v>
      </c>
      <c r="M34" s="260">
        <v>32.344000000000001</v>
      </c>
      <c r="N34" s="260">
        <v>31.236999999999998</v>
      </c>
      <c r="O34" s="260">
        <v>31.113</v>
      </c>
      <c r="P34" s="260">
        <v>32.146999999999998</v>
      </c>
      <c r="Q34" s="260">
        <v>29.277999999999999</v>
      </c>
      <c r="R34" s="260">
        <v>28.877679824829102</v>
      </c>
      <c r="S34" s="161">
        <v>34.065143585205078</v>
      </c>
      <c r="T34" s="161">
        <v>26.409475326538086</v>
      </c>
      <c r="U34" s="161">
        <v>23.352449417114258</v>
      </c>
    </row>
    <row r="40" spans="2:21" x14ac:dyDescent="0.2"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</row>
    <row r="41" spans="2:21" x14ac:dyDescent="0.2">
      <c r="P41" s="162"/>
    </row>
    <row r="42" spans="2:21" x14ac:dyDescent="0.2">
      <c r="P42" s="162"/>
    </row>
    <row r="44" spans="2:21" x14ac:dyDescent="0.2">
      <c r="P44" s="162"/>
    </row>
    <row r="45" spans="2:21" x14ac:dyDescent="0.2">
      <c r="P45" s="162"/>
    </row>
    <row r="48" spans="2:21" x14ac:dyDescent="0.2">
      <c r="P48" s="162"/>
    </row>
  </sheetData>
  <mergeCells count="3">
    <mergeCell ref="B3:I3"/>
    <mergeCell ref="B21:I21"/>
    <mergeCell ref="B2:I2"/>
  </mergeCells>
  <phoneticPr fontId="22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FE1D4-55C1-4954-A0F9-BCD30DF38370}">
  <sheetPr codeName="Hoja14">
    <tabColor theme="0" tint="-0.499984740745262"/>
  </sheetPr>
  <dimension ref="B2:U46"/>
  <sheetViews>
    <sheetView zoomScale="85" zoomScaleNormal="85" workbookViewId="0"/>
  </sheetViews>
  <sheetFormatPr baseColWidth="10" defaultRowHeight="12.75" x14ac:dyDescent="0.2"/>
  <cols>
    <col min="1" max="1" width="6" style="150" customWidth="1"/>
    <col min="2" max="2" width="24.42578125" style="150" customWidth="1"/>
    <col min="3" max="3" width="9.140625" style="150" customWidth="1"/>
    <col min="4" max="11" width="9.7109375" style="150" customWidth="1"/>
    <col min="12" max="13" width="9.140625" style="150" customWidth="1"/>
    <col min="14" max="20" width="9" style="150" customWidth="1"/>
    <col min="21" max="21" width="8" style="150" customWidth="1"/>
    <col min="22" max="16384" width="11.42578125" style="150"/>
  </cols>
  <sheetData>
    <row r="2" spans="2:20" ht="15.75" customHeight="1" x14ac:dyDescent="0.25">
      <c r="B2" s="314" t="s">
        <v>357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257"/>
      <c r="O2" s="257"/>
      <c r="T2" s="151"/>
    </row>
    <row r="3" spans="2:20" ht="15.75" x14ac:dyDescent="0.25">
      <c r="B3" s="310" t="s">
        <v>188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258"/>
      <c r="O3" s="258"/>
    </row>
    <row r="21" spans="2:21" x14ac:dyDescent="0.2">
      <c r="B21" s="178" t="s">
        <v>190</v>
      </c>
    </row>
    <row r="22" spans="2:21" x14ac:dyDescent="0.2">
      <c r="B22" s="52" t="s">
        <v>343</v>
      </c>
    </row>
    <row r="23" spans="2:21" x14ac:dyDescent="0.2">
      <c r="B23" s="194" t="s">
        <v>20</v>
      </c>
    </row>
    <row r="30" spans="2:21" ht="18" customHeight="1" x14ac:dyDescent="0.2">
      <c r="B30" s="153" t="s">
        <v>257</v>
      </c>
      <c r="C30" s="231" t="s">
        <v>267</v>
      </c>
      <c r="D30" s="231" t="s">
        <v>268</v>
      </c>
      <c r="E30" s="231" t="s">
        <v>269</v>
      </c>
      <c r="F30" s="231" t="s">
        <v>270</v>
      </c>
      <c r="G30" s="231" t="s">
        <v>271</v>
      </c>
      <c r="H30" s="231" t="s">
        <v>272</v>
      </c>
      <c r="I30" s="231" t="s">
        <v>273</v>
      </c>
      <c r="J30" s="231" t="s">
        <v>258</v>
      </c>
      <c r="K30" s="231" t="s">
        <v>259</v>
      </c>
      <c r="L30" s="231" t="s">
        <v>260</v>
      </c>
      <c r="M30" s="231" t="s">
        <v>261</v>
      </c>
      <c r="N30" s="231" t="s">
        <v>262</v>
      </c>
      <c r="O30" s="231" t="s">
        <v>263</v>
      </c>
      <c r="P30" s="231" t="s">
        <v>264</v>
      </c>
      <c r="Q30" s="231" t="s">
        <v>265</v>
      </c>
      <c r="R30" s="231" t="s">
        <v>266</v>
      </c>
      <c r="S30" s="231" t="s">
        <v>291</v>
      </c>
      <c r="T30" s="231" t="s">
        <v>311</v>
      </c>
      <c r="U30" s="231" t="s">
        <v>355</v>
      </c>
    </row>
    <row r="31" spans="2:21" ht="25.5" x14ac:dyDescent="0.2">
      <c r="B31" s="193" t="s">
        <v>203</v>
      </c>
      <c r="C31" s="232">
        <v>39.868190000000006</v>
      </c>
      <c r="D31" s="232">
        <v>43.978499999999997</v>
      </c>
      <c r="E31" s="232">
        <v>40.611460000000001</v>
      </c>
      <c r="F31" s="232">
        <v>40.593019999999996</v>
      </c>
      <c r="G31" s="232">
        <v>39.179629999999996</v>
      </c>
      <c r="H31" s="232">
        <v>34.875830000000001</v>
      </c>
      <c r="I31" s="232">
        <v>28.548539999999999</v>
      </c>
      <c r="J31" s="232">
        <v>35.037894000000001</v>
      </c>
      <c r="K31" s="232">
        <v>35.068359999999998</v>
      </c>
      <c r="L31" s="232">
        <v>38.04609</v>
      </c>
      <c r="M31" s="232">
        <v>35.118960000000001</v>
      </c>
      <c r="N31" s="232">
        <v>36.689830000000001</v>
      </c>
      <c r="O31" s="232">
        <v>42.864144999999994</v>
      </c>
      <c r="P31" s="233">
        <v>38.210763</v>
      </c>
      <c r="Q31" s="233">
        <v>39.706001999999998</v>
      </c>
      <c r="R31" s="233">
        <v>38.777557373046875</v>
      </c>
      <c r="S31" s="263">
        <v>51.328018188476563</v>
      </c>
      <c r="T31" s="263">
        <v>31.012615203857422</v>
      </c>
      <c r="U31" s="263">
        <v>32.525078987002374</v>
      </c>
    </row>
    <row r="32" spans="2:21" ht="25.5" x14ac:dyDescent="0.2">
      <c r="B32" s="261" t="s">
        <v>204</v>
      </c>
      <c r="C32" s="262">
        <v>18.673999999999999</v>
      </c>
      <c r="D32" s="262">
        <v>20.056999999999999</v>
      </c>
      <c r="E32" s="262">
        <v>19.219000000000001</v>
      </c>
      <c r="F32" s="262">
        <v>19.126999999999999</v>
      </c>
      <c r="G32" s="262">
        <v>18.634</v>
      </c>
      <c r="H32" s="262">
        <v>16.596</v>
      </c>
      <c r="I32" s="262">
        <v>13.349</v>
      </c>
      <c r="J32" s="262">
        <v>16.693000000000001</v>
      </c>
      <c r="K32" s="262">
        <v>17.038</v>
      </c>
      <c r="L32" s="262">
        <v>18.135999999999999</v>
      </c>
      <c r="M32" s="262">
        <v>17.527999999999999</v>
      </c>
      <c r="N32" s="262">
        <v>17.925000000000001</v>
      </c>
      <c r="O32" s="262">
        <v>20.623999999999999</v>
      </c>
      <c r="P32" s="263">
        <v>19.773</v>
      </c>
      <c r="Q32" s="263">
        <v>19.873999999999999</v>
      </c>
      <c r="R32" s="263">
        <v>18.653182983398438</v>
      </c>
      <c r="S32" s="263">
        <v>24.1685791015625</v>
      </c>
      <c r="T32" s="263">
        <v>14.825346946716309</v>
      </c>
      <c r="U32" s="263">
        <v>15.705422401428223</v>
      </c>
    </row>
    <row r="37" spans="2:16" x14ac:dyDescent="0.2">
      <c r="C37" s="150" t="s">
        <v>56</v>
      </c>
    </row>
    <row r="38" spans="2:16" x14ac:dyDescent="0.2">
      <c r="B38" s="190"/>
      <c r="C38" s="173"/>
      <c r="D38" s="173"/>
      <c r="E38" s="173"/>
      <c r="F38" s="173"/>
      <c r="G38" s="173"/>
      <c r="H38" s="173"/>
      <c r="I38" s="173"/>
      <c r="J38" s="173"/>
    </row>
    <row r="39" spans="2:16" x14ac:dyDescent="0.2">
      <c r="C39" s="191"/>
      <c r="D39" s="191"/>
      <c r="E39" s="191"/>
      <c r="F39" s="191"/>
      <c r="G39" s="191"/>
      <c r="H39" s="191"/>
      <c r="I39" s="191"/>
      <c r="J39" s="191"/>
    </row>
    <row r="41" spans="2:16" x14ac:dyDescent="0.2">
      <c r="C41" s="173"/>
      <c r="D41" s="173"/>
      <c r="E41" s="173"/>
      <c r="F41" s="173"/>
      <c r="G41" s="173"/>
      <c r="H41" s="173"/>
      <c r="I41" s="173"/>
      <c r="J41" s="173"/>
    </row>
    <row r="42" spans="2:16" x14ac:dyDescent="0.2">
      <c r="C42" s="191"/>
      <c r="D42" s="191"/>
      <c r="E42" s="191"/>
      <c r="F42" s="191"/>
      <c r="G42" s="191"/>
      <c r="H42" s="191"/>
      <c r="I42" s="191"/>
      <c r="J42" s="191"/>
    </row>
    <row r="46" spans="2:16" x14ac:dyDescent="0.2"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</row>
  </sheetData>
  <mergeCells count="2">
    <mergeCell ref="B2:M2"/>
    <mergeCell ref="B3:M3"/>
  </mergeCells>
  <phoneticPr fontId="22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B5AA3-78D7-494E-B795-A95C617D7743}">
  <sheetPr codeName="Hoja15">
    <tabColor theme="0" tint="-0.499984740745262"/>
  </sheetPr>
  <dimension ref="A1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8" style="33" customWidth="1"/>
    <col min="3" max="3" width="23.7109375" style="33" customWidth="1"/>
    <col min="4" max="4" width="23" style="33" customWidth="1"/>
    <col min="5" max="16384" width="11.42578125" style="33"/>
  </cols>
  <sheetData>
    <row r="1" spans="1:8" x14ac:dyDescent="0.2">
      <c r="A1" s="32"/>
      <c r="B1" s="32"/>
      <c r="C1" s="32"/>
      <c r="D1" s="32"/>
    </row>
    <row r="2" spans="1:8" ht="33" customHeight="1" x14ac:dyDescent="0.2">
      <c r="A2" s="32"/>
      <c r="B2" s="307" t="s">
        <v>358</v>
      </c>
      <c r="C2" s="307"/>
      <c r="D2" s="307"/>
      <c r="G2" s="151"/>
    </row>
    <row r="3" spans="1:8" ht="15" customHeight="1" x14ac:dyDescent="0.25">
      <c r="A3" s="32"/>
      <c r="B3" s="302" t="s">
        <v>214</v>
      </c>
      <c r="C3" s="302"/>
      <c r="D3" s="302"/>
    </row>
    <row r="4" spans="1:8" ht="5.0999999999999996" customHeight="1" x14ac:dyDescent="0.2">
      <c r="A4" s="32"/>
      <c r="B4" s="32"/>
      <c r="C4" s="32"/>
      <c r="D4" s="32"/>
    </row>
    <row r="5" spans="1:8" ht="41.25" customHeight="1" x14ac:dyDescent="0.2">
      <c r="A5" s="32"/>
      <c r="B5" s="36" t="s">
        <v>1</v>
      </c>
      <c r="C5" s="100" t="s">
        <v>104</v>
      </c>
      <c r="D5" s="100" t="s">
        <v>195</v>
      </c>
    </row>
    <row r="6" spans="1:8" ht="5.0999999999999996" customHeight="1" x14ac:dyDescent="0.2">
      <c r="A6" s="32"/>
      <c r="B6" s="70"/>
      <c r="C6" s="101"/>
      <c r="D6" s="101"/>
    </row>
    <row r="7" spans="1:8" ht="12.75" customHeight="1" x14ac:dyDescent="0.2">
      <c r="A7" s="32"/>
      <c r="B7" s="38">
        <v>2004</v>
      </c>
      <c r="C7" s="102">
        <v>326.47399999999999</v>
      </c>
      <c r="D7" s="102">
        <v>194.38900000000001</v>
      </c>
      <c r="E7" s="103"/>
      <c r="F7" s="104"/>
      <c r="H7" s="105"/>
    </row>
    <row r="8" spans="1:8" ht="12.75" customHeight="1" x14ac:dyDescent="0.2">
      <c r="A8" s="32"/>
      <c r="B8" s="38">
        <v>2005</v>
      </c>
      <c r="C8" s="102">
        <v>334.13</v>
      </c>
      <c r="D8" s="102">
        <v>199.315</v>
      </c>
      <c r="E8" s="103"/>
      <c r="F8" s="104"/>
    </row>
    <row r="9" spans="1:8" ht="12.75" customHeight="1" x14ac:dyDescent="0.2">
      <c r="A9" s="32"/>
      <c r="B9" s="38">
        <v>2006</v>
      </c>
      <c r="C9" s="102">
        <v>386.089</v>
      </c>
      <c r="D9" s="102">
        <v>195.131</v>
      </c>
      <c r="E9" s="103"/>
      <c r="F9" s="104"/>
      <c r="H9" s="105"/>
    </row>
    <row r="10" spans="1:8" ht="12.75" customHeight="1" x14ac:dyDescent="0.2">
      <c r="A10" s="32"/>
      <c r="B10" s="38">
        <v>2007</v>
      </c>
      <c r="C10" s="102">
        <v>462.53899999999999</v>
      </c>
      <c r="D10" s="102">
        <v>259.49200000000002</v>
      </c>
      <c r="E10" s="103"/>
      <c r="F10" s="104"/>
      <c r="H10" s="105"/>
    </row>
    <row r="11" spans="1:8" ht="12.75" customHeight="1" x14ac:dyDescent="0.2">
      <c r="A11" s="32"/>
      <c r="B11" s="38">
        <v>2008</v>
      </c>
      <c r="C11" s="102">
        <v>532.35199999999998</v>
      </c>
      <c r="D11" s="102">
        <v>303.5</v>
      </c>
      <c r="E11" s="103"/>
      <c r="F11" s="104"/>
      <c r="H11" s="105"/>
    </row>
    <row r="12" spans="1:8" ht="12.75" customHeight="1" x14ac:dyDescent="0.2">
      <c r="A12" s="32"/>
      <c r="B12" s="38">
        <v>2009</v>
      </c>
      <c r="C12" s="102">
        <v>572.41899999999998</v>
      </c>
      <c r="D12" s="102">
        <v>351.58300000000003</v>
      </c>
      <c r="E12" s="103"/>
      <c r="F12" s="104"/>
      <c r="H12" s="105"/>
    </row>
    <row r="13" spans="1:8" ht="12.75" customHeight="1" x14ac:dyDescent="0.2">
      <c r="A13" s="32"/>
      <c r="B13" s="38">
        <v>2010</v>
      </c>
      <c r="C13" s="102">
        <v>623</v>
      </c>
      <c r="D13" s="102">
        <v>366.83300000000003</v>
      </c>
      <c r="E13" s="103"/>
      <c r="F13" s="104"/>
      <c r="H13" s="105"/>
    </row>
    <row r="14" spans="1:8" ht="12.75" customHeight="1" x14ac:dyDescent="0.2">
      <c r="A14" s="32"/>
      <c r="B14" s="38">
        <v>2011</v>
      </c>
      <c r="C14" s="102">
        <v>720.24400000000003</v>
      </c>
      <c r="D14" s="102">
        <v>445.66699999999997</v>
      </c>
      <c r="E14" s="103"/>
      <c r="F14" s="104"/>
      <c r="H14" s="105"/>
    </row>
    <row r="15" spans="1:8" ht="12.75" customHeight="1" x14ac:dyDescent="0.2">
      <c r="A15" s="32"/>
      <c r="B15" s="38">
        <v>2012</v>
      </c>
      <c r="C15" s="102">
        <v>848.41899999999998</v>
      </c>
      <c r="D15" s="102">
        <v>485.41699999999997</v>
      </c>
      <c r="E15" s="103"/>
      <c r="F15" s="104"/>
      <c r="H15" s="105"/>
    </row>
    <row r="16" spans="1:8" ht="12.75" customHeight="1" x14ac:dyDescent="0.2">
      <c r="A16" s="32"/>
      <c r="B16" s="38">
        <v>2013</v>
      </c>
      <c r="C16" s="102">
        <v>898.61699999999996</v>
      </c>
      <c r="D16" s="102">
        <v>531.32100000000003</v>
      </c>
      <c r="E16" s="103"/>
      <c r="F16" s="104"/>
      <c r="H16" s="105"/>
    </row>
    <row r="17" spans="1:8" ht="12.75" customHeight="1" x14ac:dyDescent="0.2">
      <c r="A17" s="32"/>
      <c r="B17" s="38">
        <v>2014</v>
      </c>
      <c r="C17" s="102">
        <v>877.80499999999995</v>
      </c>
      <c r="D17" s="102">
        <v>555</v>
      </c>
      <c r="E17" s="103"/>
      <c r="F17" s="104"/>
      <c r="H17" s="105"/>
    </row>
    <row r="18" spans="1:8" ht="12.75" customHeight="1" x14ac:dyDescent="0.2">
      <c r="A18" s="32"/>
      <c r="B18" s="38">
        <v>2015</v>
      </c>
      <c r="C18" s="102">
        <v>923.52499999999998</v>
      </c>
      <c r="D18" s="102">
        <v>542.83299999999997</v>
      </c>
      <c r="E18" s="103"/>
      <c r="F18" s="104"/>
      <c r="H18" s="105"/>
    </row>
    <row r="19" spans="1:8" ht="12.75" customHeight="1" x14ac:dyDescent="0.2">
      <c r="A19" s="32"/>
      <c r="B19" s="38">
        <v>2016</v>
      </c>
      <c r="C19" s="102">
        <v>901.49379999999996</v>
      </c>
      <c r="D19" s="102">
        <v>530.75518999999997</v>
      </c>
      <c r="E19" s="103"/>
      <c r="F19" s="104"/>
      <c r="H19" s="105"/>
    </row>
    <row r="20" spans="1:8" ht="12.75" customHeight="1" x14ac:dyDescent="0.2">
      <c r="A20" s="32"/>
      <c r="B20" s="38">
        <v>2017</v>
      </c>
      <c r="C20" s="102">
        <v>933.13940000000002</v>
      </c>
      <c r="D20" s="102">
        <v>575.24323000000004</v>
      </c>
      <c r="E20" s="103"/>
      <c r="F20" s="104"/>
      <c r="H20" s="105"/>
    </row>
    <row r="21" spans="1:8" ht="12.75" customHeight="1" x14ac:dyDescent="0.2">
      <c r="A21" s="32"/>
      <c r="B21" s="38">
        <v>2018</v>
      </c>
      <c r="C21" s="102">
        <v>974.20233154296898</v>
      </c>
      <c r="D21" s="102">
        <v>615.08331298828102</v>
      </c>
      <c r="E21" s="103"/>
      <c r="F21" s="104"/>
      <c r="H21" s="105"/>
    </row>
    <row r="22" spans="1:8" ht="12.75" customHeight="1" x14ac:dyDescent="0.2">
      <c r="A22" s="32"/>
      <c r="B22" s="38">
        <v>2019</v>
      </c>
      <c r="C22" s="234">
        <v>1007.0562744140625</v>
      </c>
      <c r="D22" s="234">
        <v>704.75</v>
      </c>
      <c r="E22" s="103"/>
      <c r="F22" s="104"/>
      <c r="H22" s="105"/>
    </row>
    <row r="23" spans="1:8" ht="12.75" customHeight="1" x14ac:dyDescent="0.2">
      <c r="A23" s="32"/>
      <c r="B23" s="38">
        <v>2020</v>
      </c>
      <c r="C23" s="234">
        <v>871.00506591796875</v>
      </c>
      <c r="D23" s="234">
        <v>508.33334350585938</v>
      </c>
      <c r="E23" s="103"/>
      <c r="F23" s="104"/>
      <c r="H23" s="105"/>
    </row>
    <row r="24" spans="1:8" ht="12.75" customHeight="1" x14ac:dyDescent="0.2">
      <c r="A24" s="32"/>
      <c r="B24" s="38">
        <v>2021</v>
      </c>
      <c r="C24" s="234">
        <v>967.1151123046875</v>
      </c>
      <c r="D24" s="234">
        <v>611.58331298828125</v>
      </c>
      <c r="E24" s="103"/>
      <c r="F24" s="104"/>
      <c r="H24" s="105"/>
    </row>
    <row r="25" spans="1:8" ht="12.75" customHeight="1" x14ac:dyDescent="0.2">
      <c r="A25" s="32"/>
      <c r="B25" s="38">
        <v>2022</v>
      </c>
      <c r="C25" s="234">
        <v>1031.0218505859375</v>
      </c>
      <c r="D25" s="234">
        <v>716.16668701171875</v>
      </c>
      <c r="E25" s="103"/>
      <c r="F25" s="104"/>
      <c r="H25" s="105"/>
    </row>
    <row r="26" spans="1:8" ht="8.25" customHeight="1" x14ac:dyDescent="0.2">
      <c r="A26" s="32"/>
      <c r="B26" s="74"/>
      <c r="C26" s="106"/>
      <c r="D26" s="106"/>
      <c r="H26" s="105"/>
    </row>
    <row r="27" spans="1:8" s="135" customFormat="1" ht="14.25" customHeight="1" x14ac:dyDescent="0.25">
      <c r="B27" s="207" t="s">
        <v>105</v>
      </c>
    </row>
    <row r="28" spans="1:8" s="135" customFormat="1" ht="9.75" customHeight="1" x14ac:dyDescent="0.25">
      <c r="B28" s="208" t="s">
        <v>211</v>
      </c>
    </row>
    <row r="29" spans="1:8" s="135" customFormat="1" ht="12" customHeight="1" x14ac:dyDescent="0.25">
      <c r="B29" s="209" t="s">
        <v>210</v>
      </c>
    </row>
    <row r="30" spans="1:8" x14ac:dyDescent="0.2">
      <c r="B30" s="52" t="s">
        <v>343</v>
      </c>
    </row>
    <row r="31" spans="1:8" x14ac:dyDescent="0.2">
      <c r="B31" s="45" t="s">
        <v>77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73429-9DD5-46FC-BAF8-C016A9899012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7.85546875" style="34" customWidth="1"/>
    <col min="3" max="3" width="14.5703125" style="34" customWidth="1"/>
    <col min="4" max="5" width="17.5703125" style="34" customWidth="1"/>
    <col min="6" max="6" width="17.140625" style="34" customWidth="1"/>
    <col min="7" max="7" width="14.28515625" style="34" customWidth="1"/>
    <col min="8" max="8" width="11.42578125" style="33"/>
    <col min="9" max="9" width="14.5703125" style="34" bestFit="1" customWidth="1"/>
    <col min="10" max="14" width="11.42578125" style="34"/>
    <col min="15" max="15" width="31.7109375" style="34" bestFit="1" customWidth="1"/>
    <col min="16" max="16" width="15" style="34" bestFit="1" customWidth="1"/>
    <col min="17" max="17" width="14.42578125" style="34" bestFit="1" customWidth="1"/>
    <col min="18" max="16384" width="11.42578125" style="34"/>
  </cols>
  <sheetData>
    <row r="1" spans="1:18" x14ac:dyDescent="0.2">
      <c r="A1" s="33"/>
      <c r="B1" s="33"/>
      <c r="C1" s="33"/>
      <c r="D1" s="33"/>
      <c r="E1" s="33"/>
      <c r="F1" s="33"/>
      <c r="G1" s="33"/>
    </row>
    <row r="2" spans="1:18" ht="37.5" customHeight="1" x14ac:dyDescent="0.2">
      <c r="A2" s="33"/>
      <c r="B2" s="308" t="s">
        <v>359</v>
      </c>
      <c r="C2" s="308"/>
      <c r="D2" s="308"/>
      <c r="E2" s="308"/>
      <c r="F2" s="308"/>
      <c r="G2" s="308"/>
      <c r="J2" s="151"/>
    </row>
    <row r="3" spans="1:18" ht="15.75" x14ac:dyDescent="0.2">
      <c r="A3" s="33"/>
      <c r="B3" s="308" t="s">
        <v>214</v>
      </c>
      <c r="C3" s="308"/>
      <c r="D3" s="308"/>
      <c r="E3" s="308"/>
      <c r="F3" s="308"/>
      <c r="G3" s="308"/>
    </row>
    <row r="4" spans="1:18" ht="5.0999999999999996" customHeight="1" x14ac:dyDescent="0.2">
      <c r="A4" s="33"/>
      <c r="B4" s="108"/>
      <c r="C4" s="61"/>
      <c r="D4" s="61"/>
      <c r="E4" s="61"/>
      <c r="F4" s="61"/>
      <c r="G4" s="61"/>
    </row>
    <row r="5" spans="1:18" ht="21" customHeight="1" x14ac:dyDescent="0.2">
      <c r="A5" s="61"/>
      <c r="B5" s="303" t="s">
        <v>1</v>
      </c>
      <c r="C5" s="301" t="s">
        <v>23</v>
      </c>
      <c r="D5" s="301"/>
      <c r="E5" s="301"/>
      <c r="F5" s="303" t="s">
        <v>106</v>
      </c>
      <c r="G5" s="303" t="s">
        <v>5</v>
      </c>
    </row>
    <row r="6" spans="1:18" ht="21" customHeight="1" x14ac:dyDescent="0.2">
      <c r="A6" s="61"/>
      <c r="B6" s="304"/>
      <c r="C6" s="36" t="s">
        <v>107</v>
      </c>
      <c r="D6" s="36" t="s">
        <v>108</v>
      </c>
      <c r="E6" s="36" t="s">
        <v>109</v>
      </c>
      <c r="F6" s="304"/>
      <c r="G6" s="304"/>
    </row>
    <row r="7" spans="1:18" ht="5.0999999999999996" customHeight="1" x14ac:dyDescent="0.2">
      <c r="A7" s="61"/>
      <c r="B7" s="70"/>
      <c r="C7" s="109"/>
      <c r="D7" s="101"/>
      <c r="E7" s="101"/>
      <c r="F7" s="101"/>
      <c r="G7" s="101"/>
    </row>
    <row r="8" spans="1:18" x14ac:dyDescent="0.2">
      <c r="A8" s="33"/>
      <c r="B8" s="38">
        <v>2004</v>
      </c>
      <c r="C8" s="110">
        <v>215.83330000000001</v>
      </c>
      <c r="D8" s="110">
        <v>277.10500000000002</v>
      </c>
      <c r="E8" s="110">
        <v>208.1942</v>
      </c>
      <c r="F8" s="110">
        <v>1184.5609999999999</v>
      </c>
      <c r="G8" s="110">
        <v>326.4735</v>
      </c>
      <c r="H8" s="110"/>
      <c r="N8" s="111"/>
      <c r="O8" s="111"/>
      <c r="P8" s="111"/>
      <c r="Q8" s="90"/>
      <c r="R8" s="111"/>
    </row>
    <row r="9" spans="1:18" ht="13.5" customHeight="1" x14ac:dyDescent="0.25">
      <c r="A9" s="33"/>
      <c r="B9" s="38">
        <v>2005</v>
      </c>
      <c r="C9" s="110">
        <v>219.51060000000001</v>
      </c>
      <c r="D9" s="110">
        <v>250.9263</v>
      </c>
      <c r="E9" s="110">
        <v>214.2782</v>
      </c>
      <c r="F9" s="110">
        <v>1248.463</v>
      </c>
      <c r="G9" s="110">
        <v>334.13029999999998</v>
      </c>
      <c r="H9" s="110"/>
      <c r="I9" s="112"/>
      <c r="N9" s="111"/>
      <c r="O9" s="111"/>
      <c r="P9" s="111"/>
      <c r="Q9" s="90"/>
      <c r="R9" s="111"/>
    </row>
    <row r="10" spans="1:18" ht="15" x14ac:dyDescent="0.25">
      <c r="A10" s="33"/>
      <c r="B10" s="38">
        <v>2006</v>
      </c>
      <c r="C10" s="110">
        <v>222.4067</v>
      </c>
      <c r="D10" s="110">
        <v>332.08710000000002</v>
      </c>
      <c r="E10" s="110">
        <v>204.3528</v>
      </c>
      <c r="F10" s="110">
        <v>1364.277</v>
      </c>
      <c r="G10" s="110">
        <v>386.08859999999999</v>
      </c>
      <c r="H10" s="110"/>
      <c r="I10" s="112"/>
      <c r="N10" s="111"/>
      <c r="O10" s="111"/>
      <c r="P10" s="111"/>
      <c r="Q10" s="90"/>
      <c r="R10" s="111"/>
    </row>
    <row r="11" spans="1:18" ht="15" x14ac:dyDescent="0.25">
      <c r="A11" s="33"/>
      <c r="B11" s="38">
        <v>2007</v>
      </c>
      <c r="C11" s="110">
        <v>235.24529999999999</v>
      </c>
      <c r="D11" s="110">
        <v>258.44499999999999</v>
      </c>
      <c r="E11" s="110">
        <v>229.3903</v>
      </c>
      <c r="F11" s="110">
        <v>1387.5730000000001</v>
      </c>
      <c r="G11" s="110">
        <v>462.53930000000003</v>
      </c>
      <c r="H11" s="110"/>
      <c r="I11" s="112"/>
      <c r="N11" s="111"/>
      <c r="O11" s="111"/>
      <c r="P11" s="111"/>
      <c r="Q11" s="90"/>
      <c r="R11" s="111"/>
    </row>
    <row r="12" spans="1:18" x14ac:dyDescent="0.2">
      <c r="A12" s="33"/>
      <c r="B12" s="38">
        <v>2008</v>
      </c>
      <c r="C12" s="110">
        <v>262.7731</v>
      </c>
      <c r="D12" s="110">
        <v>316.07819999999998</v>
      </c>
      <c r="E12" s="110">
        <v>248.3552</v>
      </c>
      <c r="F12" s="110">
        <v>1310.6099999999999</v>
      </c>
      <c r="G12" s="110">
        <v>532.35159999999996</v>
      </c>
      <c r="H12" s="110"/>
      <c r="N12" s="111"/>
      <c r="O12" s="111"/>
      <c r="P12" s="111"/>
      <c r="Q12" s="90"/>
      <c r="R12" s="111"/>
    </row>
    <row r="13" spans="1:18" x14ac:dyDescent="0.2">
      <c r="A13" s="33"/>
      <c r="B13" s="38">
        <v>2009</v>
      </c>
      <c r="C13" s="110">
        <v>280.37670000000003</v>
      </c>
      <c r="D13" s="110">
        <v>341.67250000000001</v>
      </c>
      <c r="E13" s="110">
        <v>264.19979999999998</v>
      </c>
      <c r="F13" s="110">
        <v>1303.309</v>
      </c>
      <c r="G13" s="110">
        <v>572.41930000000002</v>
      </c>
      <c r="H13" s="110"/>
      <c r="N13" s="111"/>
      <c r="O13" s="111"/>
      <c r="P13" s="111"/>
      <c r="Q13" s="90"/>
      <c r="R13" s="111"/>
    </row>
    <row r="14" spans="1:18" ht="15" x14ac:dyDescent="0.25">
      <c r="A14" s="33"/>
      <c r="B14" s="38">
        <v>2010</v>
      </c>
      <c r="C14" s="110">
        <v>279.71480000000003</v>
      </c>
      <c r="D14" s="110">
        <v>366.7955</v>
      </c>
      <c r="E14" s="110">
        <v>257.5933</v>
      </c>
      <c r="F14" s="110">
        <v>1429.692</v>
      </c>
      <c r="G14" s="110">
        <v>623.00049999999999</v>
      </c>
      <c r="H14" s="110"/>
      <c r="M14" s="33"/>
      <c r="N14" s="111"/>
      <c r="O14" s="112"/>
      <c r="Q14" s="113"/>
      <c r="R14" s="111"/>
    </row>
    <row r="15" spans="1:18" x14ac:dyDescent="0.2">
      <c r="A15" s="33"/>
      <c r="B15" s="38">
        <v>2011</v>
      </c>
      <c r="C15" s="110">
        <v>301.85890000000001</v>
      </c>
      <c r="D15" s="110">
        <v>415.53980000000001</v>
      </c>
      <c r="E15" s="110">
        <v>279.10000000000002</v>
      </c>
      <c r="F15" s="110">
        <v>1461.7809999999999</v>
      </c>
      <c r="G15" s="110">
        <v>720.24360000000001</v>
      </c>
      <c r="H15" s="110"/>
      <c r="N15" s="111"/>
      <c r="O15" s="111"/>
      <c r="P15" s="111"/>
      <c r="Q15" s="90"/>
      <c r="R15" s="111"/>
    </row>
    <row r="16" spans="1:18" x14ac:dyDescent="0.2">
      <c r="A16" s="33"/>
      <c r="B16" s="38">
        <v>2012</v>
      </c>
      <c r="C16" s="110">
        <v>315.47969999999998</v>
      </c>
      <c r="D16" s="110">
        <v>542.68510000000003</v>
      </c>
      <c r="E16" s="110">
        <v>282.49119999999999</v>
      </c>
      <c r="F16" s="110">
        <v>1697.623</v>
      </c>
      <c r="G16" s="110">
        <v>848.41869999999994</v>
      </c>
      <c r="H16" s="110"/>
      <c r="N16" s="111"/>
      <c r="O16" s="111"/>
      <c r="P16" s="111"/>
      <c r="Q16" s="90"/>
      <c r="R16" s="111"/>
    </row>
    <row r="17" spans="1:18" x14ac:dyDescent="0.2">
      <c r="A17" s="33"/>
      <c r="B17" s="38">
        <v>2013</v>
      </c>
      <c r="C17" s="110">
        <v>350.00080000000003</v>
      </c>
      <c r="D17" s="110">
        <v>966.7414</v>
      </c>
      <c r="E17" s="110">
        <v>288.91289999999998</v>
      </c>
      <c r="F17" s="110">
        <v>1645.3219999999999</v>
      </c>
      <c r="G17" s="110">
        <v>898.61699999999996</v>
      </c>
      <c r="H17" s="110"/>
      <c r="N17" s="111"/>
      <c r="O17" s="111"/>
      <c r="P17" s="111"/>
      <c r="Q17" s="90"/>
      <c r="R17" s="111"/>
    </row>
    <row r="18" spans="1:18" x14ac:dyDescent="0.2">
      <c r="A18" s="33"/>
      <c r="B18" s="38">
        <v>2014</v>
      </c>
      <c r="C18" s="110">
        <v>321.71210000000002</v>
      </c>
      <c r="D18" s="110">
        <v>432.90449999999998</v>
      </c>
      <c r="E18" s="110">
        <v>310.08100000000002</v>
      </c>
      <c r="F18" s="110">
        <v>1632.124</v>
      </c>
      <c r="G18" s="110">
        <v>877.80510000000004</v>
      </c>
      <c r="H18" s="110"/>
      <c r="N18" s="111"/>
      <c r="O18" s="111"/>
      <c r="P18" s="111"/>
      <c r="Q18" s="90"/>
      <c r="R18" s="111"/>
    </row>
    <row r="19" spans="1:18" x14ac:dyDescent="0.2">
      <c r="A19" s="33"/>
      <c r="B19" s="38">
        <v>2015</v>
      </c>
      <c r="C19" s="110">
        <v>336.45859999999999</v>
      </c>
      <c r="D19" s="110">
        <v>532.74130000000002</v>
      </c>
      <c r="E19" s="110">
        <v>316.97379999999998</v>
      </c>
      <c r="F19" s="110">
        <v>1821.674</v>
      </c>
      <c r="G19" s="110">
        <v>923.52509999999995</v>
      </c>
      <c r="H19" s="110"/>
      <c r="N19" s="111"/>
      <c r="O19" s="111"/>
      <c r="P19" s="111"/>
      <c r="Q19" s="90"/>
      <c r="R19" s="111"/>
    </row>
    <row r="20" spans="1:18" x14ac:dyDescent="0.2">
      <c r="A20" s="33"/>
      <c r="B20" s="38">
        <v>2016</v>
      </c>
      <c r="C20" s="205">
        <v>332.57929999999999</v>
      </c>
      <c r="D20" s="205">
        <v>521.13279999999997</v>
      </c>
      <c r="E20" s="205">
        <v>314.8571</v>
      </c>
      <c r="F20" s="205">
        <v>1810.329</v>
      </c>
      <c r="G20" s="205">
        <v>901.49379999999996</v>
      </c>
      <c r="H20" s="110"/>
      <c r="I20" s="111"/>
      <c r="J20" s="111"/>
      <c r="K20" s="111"/>
      <c r="L20" s="111"/>
      <c r="N20" s="111"/>
      <c r="O20" s="111"/>
      <c r="P20" s="111"/>
      <c r="Q20" s="90"/>
      <c r="R20" s="111"/>
    </row>
    <row r="21" spans="1:18" x14ac:dyDescent="0.2">
      <c r="A21" s="33"/>
      <c r="B21" s="38">
        <v>2017</v>
      </c>
      <c r="C21" s="110">
        <v>374.50170000000003</v>
      </c>
      <c r="D21" s="110">
        <v>745.08600000000001</v>
      </c>
      <c r="E21" s="110">
        <v>333.24439999999998</v>
      </c>
      <c r="F21" s="110">
        <v>1813.8150000000001</v>
      </c>
      <c r="G21" s="110">
        <v>933.13940000000002</v>
      </c>
      <c r="H21" s="110"/>
      <c r="I21" s="111"/>
      <c r="J21" s="111"/>
      <c r="K21" s="111"/>
      <c r="L21" s="111"/>
      <c r="N21" s="111"/>
      <c r="O21" s="111"/>
      <c r="P21" s="111"/>
      <c r="Q21" s="90"/>
      <c r="R21" s="111"/>
    </row>
    <row r="22" spans="1:18" x14ac:dyDescent="0.2">
      <c r="A22" s="33"/>
      <c r="B22" s="38">
        <v>2018</v>
      </c>
      <c r="C22" s="110">
        <v>342.49603271484398</v>
      </c>
      <c r="D22" s="110">
        <v>526.561767578125</v>
      </c>
      <c r="E22" s="110">
        <v>325.23114013671898</v>
      </c>
      <c r="F22" s="110">
        <v>1780.83605957031</v>
      </c>
      <c r="G22" s="110">
        <v>974.20233154296898</v>
      </c>
      <c r="H22" s="110"/>
      <c r="I22" s="111"/>
      <c r="J22" s="111"/>
      <c r="K22" s="111"/>
      <c r="L22" s="111"/>
      <c r="N22" s="111"/>
      <c r="O22" s="111"/>
      <c r="P22" s="111"/>
      <c r="Q22" s="90"/>
      <c r="R22" s="111"/>
    </row>
    <row r="23" spans="1:18" x14ac:dyDescent="0.2">
      <c r="A23" s="33"/>
      <c r="B23" s="38">
        <v>2019</v>
      </c>
      <c r="C23" s="235">
        <v>401.0003662109375</v>
      </c>
      <c r="D23" s="235">
        <v>771.79791259765625</v>
      </c>
      <c r="E23" s="235">
        <v>334.565185546875</v>
      </c>
      <c r="F23" s="235">
        <v>1694.7056884765625</v>
      </c>
      <c r="G23" s="235">
        <v>1007.0562744140625</v>
      </c>
      <c r="H23" s="110"/>
      <c r="I23" s="111"/>
      <c r="J23" s="111"/>
      <c r="K23" s="111"/>
      <c r="L23" s="111"/>
      <c r="N23" s="111"/>
      <c r="O23" s="111"/>
      <c r="P23" s="111"/>
      <c r="Q23" s="90"/>
      <c r="R23" s="111"/>
    </row>
    <row r="24" spans="1:18" x14ac:dyDescent="0.2">
      <c r="A24" s="33"/>
      <c r="B24" s="38">
        <v>2020</v>
      </c>
      <c r="C24" s="235">
        <v>357.46633911132813</v>
      </c>
      <c r="D24" s="235">
        <v>303.82736206054688</v>
      </c>
      <c r="E24" s="235">
        <v>359.65045166015625</v>
      </c>
      <c r="F24" s="235">
        <v>1908.458251953125</v>
      </c>
      <c r="G24" s="235">
        <v>871.00506591796875</v>
      </c>
      <c r="H24" s="110"/>
      <c r="I24" s="111"/>
      <c r="J24" s="111"/>
      <c r="K24" s="111"/>
      <c r="L24" s="111"/>
      <c r="N24" s="111"/>
      <c r="O24" s="111"/>
      <c r="P24" s="111"/>
      <c r="Q24" s="90"/>
      <c r="R24" s="111"/>
    </row>
    <row r="25" spans="1:18" x14ac:dyDescent="0.2">
      <c r="A25" s="33"/>
      <c r="B25" s="38">
        <v>2021</v>
      </c>
      <c r="C25" s="235">
        <v>404.619873046875</v>
      </c>
      <c r="D25" s="235">
        <v>947.1962890625</v>
      </c>
      <c r="E25" s="235">
        <v>353.06765747070313</v>
      </c>
      <c r="F25" s="235">
        <v>1803.1810302734375</v>
      </c>
      <c r="G25" s="235">
        <v>967.1151123046875</v>
      </c>
      <c r="H25" s="110"/>
      <c r="I25" s="111"/>
      <c r="J25" s="111"/>
      <c r="K25" s="111"/>
      <c r="L25" s="111"/>
      <c r="N25" s="111"/>
      <c r="O25" s="111"/>
      <c r="P25" s="111"/>
      <c r="Q25" s="90"/>
      <c r="R25" s="111"/>
    </row>
    <row r="26" spans="1:18" x14ac:dyDescent="0.2">
      <c r="A26" s="33"/>
      <c r="B26" s="38">
        <v>2022</v>
      </c>
      <c r="C26" s="235">
        <v>439.840087890625</v>
      </c>
      <c r="D26" s="235">
        <v>811.774169921875</v>
      </c>
      <c r="E26" s="235">
        <v>400.2852783203125</v>
      </c>
      <c r="F26" s="235">
        <v>1885.639404296875</v>
      </c>
      <c r="G26" s="235">
        <v>1031.0218505859375</v>
      </c>
      <c r="H26" s="110"/>
      <c r="I26" s="111"/>
      <c r="J26" s="111"/>
      <c r="K26" s="111"/>
      <c r="L26" s="111"/>
      <c r="N26" s="111"/>
      <c r="O26" s="111"/>
      <c r="P26" s="111"/>
      <c r="Q26" s="90"/>
      <c r="R26" s="111"/>
    </row>
    <row r="27" spans="1:18" ht="8.25" customHeight="1" x14ac:dyDescent="0.2">
      <c r="A27" s="33"/>
      <c r="B27" s="74"/>
      <c r="C27" s="106"/>
      <c r="D27" s="106"/>
      <c r="E27" s="74"/>
      <c r="F27" s="106"/>
      <c r="G27" s="106"/>
      <c r="H27" s="105"/>
      <c r="Q27" s="90"/>
    </row>
    <row r="28" spans="1:18" s="135" customFormat="1" ht="12.75" customHeight="1" x14ac:dyDescent="0.25">
      <c r="B28" s="207" t="s">
        <v>105</v>
      </c>
    </row>
    <row r="29" spans="1:18" s="135" customFormat="1" ht="12" customHeight="1" x14ac:dyDescent="0.25">
      <c r="B29" s="208" t="s">
        <v>211</v>
      </c>
    </row>
    <row r="30" spans="1:18" s="135" customFormat="1" ht="11.25" customHeight="1" x14ac:dyDescent="0.25">
      <c r="B30" s="209" t="s">
        <v>210</v>
      </c>
    </row>
    <row r="31" spans="1:18" s="33" customFormat="1" ht="26.45" customHeight="1" x14ac:dyDescent="0.2">
      <c r="B31" s="315" t="s">
        <v>322</v>
      </c>
      <c r="C31" s="315"/>
      <c r="D31" s="315"/>
      <c r="E31" s="315"/>
      <c r="F31" s="315"/>
      <c r="G31" s="315"/>
    </row>
    <row r="32" spans="1:18" s="33" customFormat="1" ht="26.25" customHeight="1" x14ac:dyDescent="0.25">
      <c r="B32" s="315" t="s">
        <v>110</v>
      </c>
      <c r="C32" s="315"/>
      <c r="D32" s="315"/>
      <c r="E32" s="315"/>
      <c r="F32" s="315"/>
      <c r="G32" s="315"/>
      <c r="I32" s="112"/>
      <c r="J32" s="34"/>
    </row>
    <row r="33" spans="2:8" s="33" customFormat="1" ht="12.75" customHeight="1" x14ac:dyDescent="0.2">
      <c r="B33" s="315" t="s">
        <v>111</v>
      </c>
      <c r="C33" s="315"/>
      <c r="D33" s="315"/>
      <c r="E33" s="315"/>
      <c r="F33" s="315"/>
      <c r="G33" s="315"/>
    </row>
    <row r="34" spans="2:8" s="33" customFormat="1" x14ac:dyDescent="0.2">
      <c r="B34" s="52" t="s">
        <v>343</v>
      </c>
    </row>
    <row r="35" spans="2:8" s="33" customFormat="1" x14ac:dyDescent="0.2">
      <c r="B35" s="45" t="s">
        <v>77</v>
      </c>
    </row>
    <row r="36" spans="2:8" s="33" customFormat="1" x14ac:dyDescent="0.2"/>
    <row r="37" spans="2:8" x14ac:dyDescent="0.2">
      <c r="G37" s="33"/>
      <c r="H37" s="34"/>
    </row>
    <row r="38" spans="2:8" x14ac:dyDescent="0.2">
      <c r="F38" s="33"/>
      <c r="H38" s="34"/>
    </row>
    <row r="39" spans="2:8" x14ac:dyDescent="0.2">
      <c r="F39" s="33"/>
      <c r="H39" s="34"/>
    </row>
    <row r="40" spans="2:8" x14ac:dyDescent="0.2">
      <c r="F40" s="33"/>
      <c r="H40" s="34"/>
    </row>
    <row r="41" spans="2:8" x14ac:dyDescent="0.2">
      <c r="F41" s="33"/>
      <c r="H41" s="34"/>
    </row>
    <row r="42" spans="2:8" x14ac:dyDescent="0.2">
      <c r="F42" s="33"/>
      <c r="H42" s="34"/>
    </row>
    <row r="43" spans="2:8" x14ac:dyDescent="0.2">
      <c r="F43" s="33"/>
      <c r="H43" s="34"/>
    </row>
    <row r="44" spans="2:8" x14ac:dyDescent="0.2">
      <c r="F44" s="33"/>
      <c r="H44" s="34"/>
    </row>
    <row r="45" spans="2:8" x14ac:dyDescent="0.2">
      <c r="F45" s="33"/>
      <c r="H45" s="34"/>
    </row>
    <row r="46" spans="2:8" x14ac:dyDescent="0.2">
      <c r="F46" s="33"/>
      <c r="H46" s="34"/>
    </row>
    <row r="47" spans="2:8" x14ac:dyDescent="0.2">
      <c r="F47" s="33"/>
      <c r="H47" s="34"/>
    </row>
    <row r="48" spans="2:8" x14ac:dyDescent="0.2">
      <c r="F48" s="33"/>
      <c r="H48" s="34"/>
    </row>
    <row r="49" spans="6:8" x14ac:dyDescent="0.2">
      <c r="F49" s="33"/>
      <c r="H49" s="34"/>
    </row>
    <row r="50" spans="6:8" x14ac:dyDescent="0.2">
      <c r="F50" s="33"/>
      <c r="H50" s="34"/>
    </row>
    <row r="51" spans="6:8" x14ac:dyDescent="0.2">
      <c r="F51" s="33"/>
      <c r="H51" s="34"/>
    </row>
    <row r="52" spans="6:8" x14ac:dyDescent="0.2">
      <c r="F52" s="33"/>
      <c r="H52" s="34"/>
    </row>
    <row r="53" spans="6:8" x14ac:dyDescent="0.2">
      <c r="F53" s="33"/>
      <c r="H53" s="34"/>
    </row>
    <row r="54" spans="6:8" x14ac:dyDescent="0.2">
      <c r="F54" s="33"/>
      <c r="H54" s="34"/>
    </row>
    <row r="55" spans="6:8" x14ac:dyDescent="0.2">
      <c r="F55" s="33"/>
      <c r="H55" s="34"/>
    </row>
    <row r="56" spans="6:8" x14ac:dyDescent="0.2">
      <c r="F56" s="33"/>
      <c r="H56" s="34"/>
    </row>
  </sheetData>
  <mergeCells count="9">
    <mergeCell ref="G5:G6"/>
    <mergeCell ref="B31:G31"/>
    <mergeCell ref="B32:G32"/>
    <mergeCell ref="B33:G33"/>
    <mergeCell ref="B2:G2"/>
    <mergeCell ref="B3:G3"/>
    <mergeCell ref="B5:B6"/>
    <mergeCell ref="C5:E5"/>
    <mergeCell ref="F5:F6"/>
  </mergeCells>
  <conditionalFormatting sqref="M14 K32 Q14">
    <cfRule type="cellIs" dxfId="168" priority="2" stopIfTrue="1" operator="greaterThan">
      <formula>13</formula>
    </cfRule>
  </conditionalFormatting>
  <conditionalFormatting sqref="M8:M26">
    <cfRule type="cellIs" dxfId="167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2BA85-08CD-4658-ABFC-74CDAB67262F}">
  <sheetPr codeName="Hoja17">
    <tabColor theme="0" tint="-0.499984740745262"/>
  </sheetPr>
  <dimension ref="A1:Q22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4" customWidth="1"/>
    <col min="2" max="2" width="11.42578125" style="34" customWidth="1"/>
    <col min="3" max="3" width="10.42578125" style="34" customWidth="1"/>
    <col min="4" max="4" width="10.140625" style="34" customWidth="1"/>
    <col min="5" max="5" width="15.5703125" style="34" customWidth="1"/>
    <col min="6" max="7" width="14.7109375" style="34" customWidth="1"/>
    <col min="8" max="8" width="15.42578125" style="34" customWidth="1"/>
    <col min="9" max="9" width="12.7109375" style="34" customWidth="1"/>
    <col min="10" max="10" width="10.42578125" style="34" customWidth="1"/>
    <col min="11" max="11" width="11.42578125" style="33"/>
    <col min="12" max="16384" width="11.42578125" style="34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30.75" customHeight="1" x14ac:dyDescent="0.2">
      <c r="A2" s="32"/>
      <c r="B2" s="307" t="s">
        <v>360</v>
      </c>
      <c r="C2" s="307"/>
      <c r="D2" s="307"/>
      <c r="E2" s="307"/>
      <c r="F2" s="307"/>
      <c r="G2" s="307"/>
      <c r="H2" s="307"/>
      <c r="I2" s="307"/>
      <c r="J2" s="307"/>
      <c r="M2" s="151"/>
    </row>
    <row r="3" spans="1:17" ht="15.75" x14ac:dyDescent="0.25">
      <c r="A3" s="32"/>
      <c r="B3" s="302" t="s">
        <v>214</v>
      </c>
      <c r="C3" s="302"/>
      <c r="D3" s="302"/>
      <c r="E3" s="302"/>
      <c r="F3" s="302"/>
      <c r="G3" s="302"/>
      <c r="H3" s="302"/>
      <c r="I3" s="302"/>
      <c r="J3" s="302"/>
    </row>
    <row r="4" spans="1:17" ht="5.0999999999999996" customHeight="1" x14ac:dyDescent="0.2">
      <c r="A4" s="32"/>
      <c r="B4" s="114"/>
      <c r="C4" s="32"/>
      <c r="D4" s="32"/>
      <c r="E4" s="32"/>
      <c r="F4" s="32"/>
      <c r="G4" s="32"/>
      <c r="H4" s="32"/>
      <c r="I4" s="32"/>
      <c r="J4" s="32"/>
    </row>
    <row r="5" spans="1:17" ht="23.25" customHeight="1" x14ac:dyDescent="0.2">
      <c r="A5" s="32"/>
      <c r="B5" s="305" t="s">
        <v>1</v>
      </c>
      <c r="C5" s="303" t="s">
        <v>112</v>
      </c>
      <c r="D5" s="301" t="s">
        <v>113</v>
      </c>
      <c r="E5" s="301"/>
      <c r="F5" s="301"/>
      <c r="G5" s="301"/>
      <c r="H5" s="303" t="s">
        <v>34</v>
      </c>
      <c r="I5" s="303" t="s">
        <v>114</v>
      </c>
      <c r="J5" s="303" t="s">
        <v>5</v>
      </c>
    </row>
    <row r="6" spans="1:17" ht="34.5" customHeight="1" x14ac:dyDescent="0.2">
      <c r="A6" s="32"/>
      <c r="B6" s="306"/>
      <c r="C6" s="304"/>
      <c r="D6" s="57" t="s">
        <v>107</v>
      </c>
      <c r="E6" s="57" t="s">
        <v>115</v>
      </c>
      <c r="F6" s="57" t="s">
        <v>116</v>
      </c>
      <c r="G6" s="57" t="s">
        <v>117</v>
      </c>
      <c r="H6" s="304"/>
      <c r="I6" s="304"/>
      <c r="J6" s="304"/>
    </row>
    <row r="7" spans="1:17" ht="5.0999999999999996" customHeight="1" x14ac:dyDescent="0.2">
      <c r="A7" s="32"/>
      <c r="B7" s="70"/>
      <c r="C7" s="101"/>
      <c r="D7" s="101"/>
      <c r="E7" s="101"/>
      <c r="F7" s="101"/>
      <c r="G7" s="101"/>
      <c r="H7" s="101"/>
      <c r="I7" s="101"/>
      <c r="J7" s="101"/>
    </row>
    <row r="8" spans="1:17" x14ac:dyDescent="0.2">
      <c r="A8" s="32"/>
      <c r="B8" s="38">
        <v>2004</v>
      </c>
      <c r="C8" s="110">
        <v>1042.4480000000001</v>
      </c>
      <c r="D8" s="110">
        <v>353.34300000000002</v>
      </c>
      <c r="E8" s="115">
        <v>284.50979999999998</v>
      </c>
      <c r="F8" s="115">
        <v>441.62360000000001</v>
      </c>
      <c r="G8" s="115">
        <v>1340.5539000000001</v>
      </c>
      <c r="H8" s="115">
        <v>223.32859999999999</v>
      </c>
      <c r="I8" s="115">
        <v>193.68610000000001</v>
      </c>
      <c r="J8" s="102">
        <v>326.4735</v>
      </c>
    </row>
    <row r="9" spans="1:17" x14ac:dyDescent="0.2">
      <c r="A9" s="32"/>
      <c r="B9" s="38">
        <v>2005</v>
      </c>
      <c r="C9" s="110">
        <v>1048.1679999999999</v>
      </c>
      <c r="D9" s="110">
        <v>382.87639999999999</v>
      </c>
      <c r="E9" s="115">
        <v>311.42950000000002</v>
      </c>
      <c r="F9" s="115">
        <v>615.34649999999999</v>
      </c>
      <c r="G9" s="115">
        <v>914.2971</v>
      </c>
      <c r="H9" s="115">
        <v>233.43719999999999</v>
      </c>
      <c r="I9" s="115">
        <v>220.53649999999999</v>
      </c>
      <c r="J9" s="102">
        <v>334.13029999999998</v>
      </c>
    </row>
    <row r="10" spans="1:17" x14ac:dyDescent="0.2">
      <c r="A10" s="32"/>
      <c r="B10" s="38">
        <v>2006</v>
      </c>
      <c r="C10" s="110">
        <v>1237.3</v>
      </c>
      <c r="D10" s="110">
        <v>467.26429999999999</v>
      </c>
      <c r="E10" s="115">
        <v>381.09140000000002</v>
      </c>
      <c r="F10" s="115">
        <v>650.30799999999999</v>
      </c>
      <c r="G10" s="115">
        <v>1514.8989999999999</v>
      </c>
      <c r="H10" s="115">
        <v>247.16079999999999</v>
      </c>
      <c r="I10" s="115">
        <v>244.6267</v>
      </c>
      <c r="J10" s="102">
        <v>386.08859999999999</v>
      </c>
    </row>
    <row r="11" spans="1:17" x14ac:dyDescent="0.2">
      <c r="A11" s="32"/>
      <c r="B11" s="38">
        <v>2007</v>
      </c>
      <c r="C11" s="110">
        <v>1315.5</v>
      </c>
      <c r="D11" s="110">
        <v>583.94299999999998</v>
      </c>
      <c r="E11" s="115">
        <v>510.97070000000002</v>
      </c>
      <c r="F11" s="115">
        <v>513.07770000000005</v>
      </c>
      <c r="G11" s="115">
        <v>1529.3689999999999</v>
      </c>
      <c r="H11" s="115">
        <v>297.10930000000002</v>
      </c>
      <c r="I11" s="115">
        <v>259.93020000000001</v>
      </c>
      <c r="J11" s="102">
        <v>462.53930000000003</v>
      </c>
    </row>
    <row r="12" spans="1:17" x14ac:dyDescent="0.2">
      <c r="A12" s="32"/>
      <c r="B12" s="38">
        <v>2008</v>
      </c>
      <c r="C12" s="110">
        <v>1504.461</v>
      </c>
      <c r="D12" s="110">
        <v>619.3297</v>
      </c>
      <c r="E12" s="115">
        <v>510.27719999999999</v>
      </c>
      <c r="F12" s="115">
        <v>667.75789999999995</v>
      </c>
      <c r="G12" s="115">
        <v>1652.4860000000001</v>
      </c>
      <c r="H12" s="115">
        <v>345.93450000000001</v>
      </c>
      <c r="I12" s="115">
        <v>284.464</v>
      </c>
      <c r="J12" s="102">
        <v>532.35159999999996</v>
      </c>
    </row>
    <row r="13" spans="1:17" x14ac:dyDescent="0.2">
      <c r="A13" s="32"/>
      <c r="B13" s="38">
        <v>2009</v>
      </c>
      <c r="C13" s="110">
        <v>1448.7349999999999</v>
      </c>
      <c r="D13" s="110">
        <v>1003.372</v>
      </c>
      <c r="E13" s="115">
        <v>563.37599999999998</v>
      </c>
      <c r="F13" s="115">
        <v>1021.106</v>
      </c>
      <c r="G13" s="115">
        <v>1758.77</v>
      </c>
      <c r="H13" s="115">
        <v>372.57650000000001</v>
      </c>
      <c r="I13" s="115">
        <v>383.24700000000001</v>
      </c>
      <c r="J13" s="102">
        <v>572.41930000000002</v>
      </c>
    </row>
    <row r="14" spans="1:17" x14ac:dyDescent="0.2">
      <c r="A14" s="32"/>
      <c r="B14" s="38">
        <v>2010</v>
      </c>
      <c r="C14" s="110">
        <v>1597.999</v>
      </c>
      <c r="D14" s="110">
        <v>781.90480000000002</v>
      </c>
      <c r="E14" s="115">
        <v>697.90740000000005</v>
      </c>
      <c r="F14" s="115">
        <v>781.72019999999998</v>
      </c>
      <c r="G14" s="115">
        <v>1472.847</v>
      </c>
      <c r="H14" s="115">
        <v>401.0104</v>
      </c>
      <c r="I14" s="115">
        <v>373.66950000000003</v>
      </c>
      <c r="J14" s="102">
        <v>623.00049999999999</v>
      </c>
    </row>
    <row r="15" spans="1:17" s="33" customFormat="1" x14ac:dyDescent="0.2">
      <c r="A15" s="32"/>
      <c r="B15" s="38">
        <v>2011</v>
      </c>
      <c r="C15" s="110">
        <v>1486.627</v>
      </c>
      <c r="D15" s="110">
        <v>818.47630000000004</v>
      </c>
      <c r="E15" s="115">
        <v>678.63390000000004</v>
      </c>
      <c r="F15" s="115">
        <v>882.26030000000003</v>
      </c>
      <c r="G15" s="115">
        <v>2087.7449999999999</v>
      </c>
      <c r="H15" s="115">
        <v>528.35310000000004</v>
      </c>
      <c r="I15" s="115">
        <v>407.18090000000001</v>
      </c>
      <c r="J15" s="102">
        <v>720.24360000000001</v>
      </c>
      <c r="L15" s="34"/>
      <c r="M15" s="34"/>
      <c r="N15" s="34"/>
      <c r="O15" s="34"/>
      <c r="P15" s="34"/>
      <c r="Q15" s="34"/>
    </row>
    <row r="16" spans="1:17" s="33" customFormat="1" x14ac:dyDescent="0.2">
      <c r="A16" s="32"/>
      <c r="B16" s="38">
        <v>2012</v>
      </c>
      <c r="C16" s="110">
        <v>1538.1189999999999</v>
      </c>
      <c r="D16" s="110">
        <v>1151.0239999999999</v>
      </c>
      <c r="E16" s="115">
        <v>921.8066</v>
      </c>
      <c r="F16" s="115">
        <v>1208.8499999999999</v>
      </c>
      <c r="G16" s="115">
        <v>2308.2719999999999</v>
      </c>
      <c r="H16" s="115">
        <v>543.92489999999998</v>
      </c>
      <c r="I16" s="115">
        <v>503.45170000000002</v>
      </c>
      <c r="J16" s="102">
        <v>848.41869999999994</v>
      </c>
      <c r="L16" s="34"/>
      <c r="M16" s="34"/>
      <c r="N16" s="34"/>
      <c r="O16" s="34"/>
      <c r="P16" s="34"/>
      <c r="Q16" s="34"/>
    </row>
    <row r="17" spans="1:17" s="33" customFormat="1" x14ac:dyDescent="0.2">
      <c r="A17" s="32"/>
      <c r="B17" s="38">
        <v>2013</v>
      </c>
      <c r="C17" s="110">
        <v>1744.998</v>
      </c>
      <c r="D17" s="110">
        <v>1241.136</v>
      </c>
      <c r="E17" s="115">
        <v>905.25819999999999</v>
      </c>
      <c r="F17" s="115">
        <v>1536.269</v>
      </c>
      <c r="G17" s="115">
        <v>2237.5329999999999</v>
      </c>
      <c r="H17" s="115">
        <v>569.31479999999999</v>
      </c>
      <c r="I17" s="115">
        <v>499.9871</v>
      </c>
      <c r="J17" s="102">
        <v>898.61699999999996</v>
      </c>
      <c r="L17" s="34"/>
      <c r="M17" s="34"/>
      <c r="N17" s="34"/>
      <c r="O17" s="34"/>
      <c r="P17" s="34"/>
      <c r="Q17" s="34"/>
    </row>
    <row r="18" spans="1:17" s="33" customFormat="1" x14ac:dyDescent="0.2">
      <c r="A18" s="32"/>
      <c r="B18" s="38">
        <v>2014</v>
      </c>
      <c r="C18" s="110">
        <v>1849.799</v>
      </c>
      <c r="D18" s="110">
        <v>1098.7180000000001</v>
      </c>
      <c r="E18" s="115">
        <v>908.17359999999996</v>
      </c>
      <c r="F18" s="115">
        <v>1146.153</v>
      </c>
      <c r="G18" s="115">
        <v>2401.0859999999998</v>
      </c>
      <c r="H18" s="115">
        <v>562.95050000000003</v>
      </c>
      <c r="I18" s="115">
        <v>475.13990000000001</v>
      </c>
      <c r="J18" s="102">
        <v>877.80510000000004</v>
      </c>
      <c r="L18" s="34"/>
      <c r="M18" s="34"/>
      <c r="N18" s="34"/>
      <c r="O18" s="34"/>
      <c r="P18" s="34"/>
      <c r="Q18" s="34"/>
    </row>
    <row r="19" spans="1:17" s="33" customFormat="1" x14ac:dyDescent="0.2">
      <c r="A19" s="32"/>
      <c r="B19" s="38">
        <v>2015</v>
      </c>
      <c r="C19" s="110">
        <v>2180.6880000000001</v>
      </c>
      <c r="D19" s="110">
        <v>1448.625</v>
      </c>
      <c r="E19" s="115">
        <v>937.73479999999995</v>
      </c>
      <c r="F19" s="115">
        <v>1560.7629999999999</v>
      </c>
      <c r="G19" s="115">
        <v>2004.431</v>
      </c>
      <c r="H19" s="115">
        <v>576.41399999999999</v>
      </c>
      <c r="I19" s="115">
        <v>385.08300000000003</v>
      </c>
      <c r="J19" s="102">
        <v>923.52509999999995</v>
      </c>
      <c r="L19" s="34"/>
      <c r="M19" s="34"/>
      <c r="N19" s="34"/>
      <c r="O19" s="34"/>
      <c r="P19" s="34"/>
      <c r="Q19" s="34"/>
    </row>
    <row r="20" spans="1:17" s="33" customFormat="1" x14ac:dyDescent="0.2">
      <c r="A20" s="32"/>
      <c r="B20" s="38">
        <v>2016</v>
      </c>
      <c r="C20" s="110">
        <v>2004.9760000000001</v>
      </c>
      <c r="D20" s="110">
        <v>1081.028</v>
      </c>
      <c r="E20" s="115">
        <v>796.85739999999998</v>
      </c>
      <c r="F20" s="115">
        <v>1450.0260000000001</v>
      </c>
      <c r="G20" s="115">
        <v>2875.0279999999998</v>
      </c>
      <c r="H20" s="115">
        <v>578.48689999999999</v>
      </c>
      <c r="I20" s="115">
        <v>533.31769999999995</v>
      </c>
      <c r="J20" s="102">
        <v>901.49379999999996</v>
      </c>
      <c r="L20" s="34"/>
      <c r="M20" s="34"/>
      <c r="N20" s="34"/>
      <c r="O20" s="34"/>
      <c r="P20" s="34"/>
      <c r="Q20" s="34"/>
    </row>
    <row r="21" spans="1:17" s="33" customFormat="1" x14ac:dyDescent="0.2">
      <c r="A21" s="32"/>
      <c r="B21" s="38">
        <v>2017</v>
      </c>
      <c r="C21" s="110">
        <v>2294.3330000000001</v>
      </c>
      <c r="D21" s="110">
        <v>995.67790000000002</v>
      </c>
      <c r="E21" s="115">
        <v>836.67219999999998</v>
      </c>
      <c r="F21" s="115">
        <v>836.67219999999998</v>
      </c>
      <c r="G21" s="115">
        <v>2633.355</v>
      </c>
      <c r="H21" s="115">
        <v>616.4588</v>
      </c>
      <c r="I21" s="115">
        <v>554.07090000000005</v>
      </c>
      <c r="J21" s="102">
        <v>933.13940000000002</v>
      </c>
      <c r="L21" s="34"/>
      <c r="M21" s="34"/>
      <c r="N21" s="34"/>
      <c r="O21" s="34"/>
      <c r="P21" s="34"/>
      <c r="Q21" s="34"/>
    </row>
    <row r="22" spans="1:17" s="33" customFormat="1" x14ac:dyDescent="0.2">
      <c r="A22" s="32"/>
      <c r="B22" s="38">
        <v>2018</v>
      </c>
      <c r="C22" s="110">
        <v>2436.43017578125</v>
      </c>
      <c r="D22" s="110">
        <v>1120.49548339844</v>
      </c>
      <c r="E22" s="115">
        <v>937.73809814453102</v>
      </c>
      <c r="F22" s="115">
        <v>1251.08837890625</v>
      </c>
      <c r="G22" s="115">
        <v>2862.76586914063</v>
      </c>
      <c r="H22" s="115">
        <v>624.759033203125</v>
      </c>
      <c r="I22" s="115">
        <v>554.17498779296898</v>
      </c>
      <c r="J22" s="102">
        <v>974.20233154296898</v>
      </c>
      <c r="L22" s="34"/>
      <c r="M22" s="34"/>
      <c r="N22" s="34"/>
      <c r="O22" s="34"/>
      <c r="P22" s="34"/>
      <c r="Q22" s="34"/>
    </row>
    <row r="23" spans="1:17" s="33" customFormat="1" x14ac:dyDescent="0.2">
      <c r="A23" s="32"/>
      <c r="B23" s="38">
        <v>2019</v>
      </c>
      <c r="C23" s="235">
        <v>2182.835693359375</v>
      </c>
      <c r="D23" s="235">
        <v>1132.113525390625</v>
      </c>
      <c r="E23" s="236">
        <v>1010.02587890625</v>
      </c>
      <c r="F23" s="236">
        <v>1183.4283447265625</v>
      </c>
      <c r="G23" s="236">
        <v>2333.15966796875</v>
      </c>
      <c r="H23" s="236">
        <v>714.0587158203125</v>
      </c>
      <c r="I23" s="236">
        <v>679.44317626953125</v>
      </c>
      <c r="J23" s="102">
        <v>1007.0562744140625</v>
      </c>
      <c r="L23" s="34"/>
      <c r="M23" s="34"/>
      <c r="N23" s="34"/>
      <c r="O23" s="34"/>
      <c r="P23" s="34"/>
      <c r="Q23" s="34"/>
    </row>
    <row r="24" spans="1:17" s="33" customFormat="1" x14ac:dyDescent="0.2">
      <c r="A24" s="32"/>
      <c r="B24" s="38">
        <v>2020</v>
      </c>
      <c r="C24" s="235">
        <v>2261.169189453125</v>
      </c>
      <c r="D24" s="235">
        <v>1068.0919189453125</v>
      </c>
      <c r="E24" s="236">
        <v>844.52294921875</v>
      </c>
      <c r="F24" s="236">
        <v>1161.7860107421875</v>
      </c>
      <c r="G24" s="236">
        <v>2373.34423828125</v>
      </c>
      <c r="H24" s="236">
        <v>546.41748046875</v>
      </c>
      <c r="I24" s="236">
        <v>492.28439331054688</v>
      </c>
      <c r="J24" s="102">
        <v>871.00506591796875</v>
      </c>
      <c r="L24" s="34"/>
      <c r="M24" s="34"/>
      <c r="N24" s="34"/>
      <c r="O24" s="34"/>
      <c r="P24" s="34"/>
      <c r="Q24" s="34"/>
    </row>
    <row r="25" spans="1:17" s="33" customFormat="1" x14ac:dyDescent="0.2">
      <c r="A25" s="32"/>
      <c r="B25" s="38">
        <v>2021</v>
      </c>
      <c r="C25" s="235">
        <v>2690.3955078125</v>
      </c>
      <c r="D25" s="235">
        <v>1047.4847412109375</v>
      </c>
      <c r="E25" s="236">
        <v>895.706787109375</v>
      </c>
      <c r="F25" s="236">
        <v>1158.769775390625</v>
      </c>
      <c r="G25" s="236">
        <v>2615.1953125</v>
      </c>
      <c r="H25" s="236">
        <v>695.8359375</v>
      </c>
      <c r="I25" s="236">
        <v>518.520751953125</v>
      </c>
      <c r="J25" s="102">
        <v>967.1151123046875</v>
      </c>
      <c r="L25" s="34"/>
      <c r="M25" s="34"/>
      <c r="N25" s="34"/>
      <c r="O25" s="34"/>
      <c r="P25" s="34"/>
      <c r="Q25" s="34"/>
    </row>
    <row r="26" spans="1:17" s="33" customFormat="1" x14ac:dyDescent="0.2">
      <c r="A26" s="32"/>
      <c r="B26" s="38">
        <v>2022</v>
      </c>
      <c r="C26" s="235">
        <v>2356.7666015625</v>
      </c>
      <c r="D26" s="235">
        <v>1206.3228759765625</v>
      </c>
      <c r="E26" s="236">
        <v>1066.552490234375</v>
      </c>
      <c r="F26" s="236">
        <v>1166.7860107421875</v>
      </c>
      <c r="G26" s="236">
        <v>2484.614990234375</v>
      </c>
      <c r="H26" s="236">
        <v>733.5733642578125</v>
      </c>
      <c r="I26" s="236">
        <v>812.0203857421875</v>
      </c>
      <c r="J26" s="102">
        <v>1031.0218505859375</v>
      </c>
      <c r="L26" s="34"/>
      <c r="M26" s="34"/>
      <c r="N26" s="34"/>
      <c r="O26" s="34"/>
      <c r="P26" s="34"/>
      <c r="Q26" s="34"/>
    </row>
    <row r="27" spans="1:17" ht="7.5" customHeight="1" x14ac:dyDescent="0.2">
      <c r="A27" s="32"/>
      <c r="B27" s="74"/>
      <c r="C27" s="116"/>
      <c r="D27" s="106"/>
      <c r="E27" s="106"/>
      <c r="F27" s="106"/>
      <c r="G27" s="106"/>
      <c r="H27" s="106"/>
      <c r="I27" s="106"/>
      <c r="J27" s="106"/>
    </row>
    <row r="28" spans="1:17" s="135" customFormat="1" ht="14.25" customHeight="1" x14ac:dyDescent="0.25">
      <c r="B28" s="207" t="s">
        <v>105</v>
      </c>
    </row>
    <row r="29" spans="1:17" s="135" customFormat="1" ht="9.75" customHeight="1" x14ac:dyDescent="0.25">
      <c r="B29" s="208" t="s">
        <v>211</v>
      </c>
    </row>
    <row r="30" spans="1:17" s="135" customFormat="1" ht="12" customHeight="1" x14ac:dyDescent="0.25">
      <c r="B30" s="209" t="s">
        <v>210</v>
      </c>
    </row>
    <row r="31" spans="1:17" s="33" customFormat="1" x14ac:dyDescent="0.2">
      <c r="B31" s="79" t="s">
        <v>118</v>
      </c>
    </row>
    <row r="32" spans="1:17" s="33" customFormat="1" x14ac:dyDescent="0.2">
      <c r="B32" s="79" t="s">
        <v>119</v>
      </c>
    </row>
    <row r="33" spans="2:11" s="33" customFormat="1" x14ac:dyDescent="0.2">
      <c r="B33" s="79" t="s">
        <v>120</v>
      </c>
    </row>
    <row r="34" spans="2:11" s="33" customFormat="1" x14ac:dyDescent="0.2">
      <c r="B34" s="79" t="s">
        <v>323</v>
      </c>
      <c r="C34" s="66"/>
      <c r="D34" s="66"/>
      <c r="E34" s="66"/>
    </row>
    <row r="35" spans="2:11" s="33" customFormat="1" x14ac:dyDescent="0.2">
      <c r="B35" s="79" t="s">
        <v>121</v>
      </c>
      <c r="C35" s="66"/>
      <c r="D35" s="66"/>
      <c r="E35" s="66"/>
    </row>
    <row r="36" spans="2:11" s="33" customFormat="1" x14ac:dyDescent="0.2">
      <c r="B36" s="52" t="s">
        <v>343</v>
      </c>
    </row>
    <row r="37" spans="2:11" s="33" customFormat="1" x14ac:dyDescent="0.2">
      <c r="B37" s="45" t="s">
        <v>77</v>
      </c>
    </row>
    <row r="38" spans="2:11" s="33" customFormat="1" x14ac:dyDescent="0.2"/>
    <row r="40" spans="2:11" x14ac:dyDescent="0.2">
      <c r="B40" s="117"/>
      <c r="C40" s="117"/>
      <c r="D40" s="117"/>
      <c r="K40" s="34"/>
    </row>
    <row r="41" spans="2:11" s="66" customFormat="1" ht="15" x14ac:dyDescent="0.25">
      <c r="B41" s="34"/>
      <c r="C41" s="3"/>
      <c r="D41" s="34"/>
    </row>
    <row r="42" spans="2:11" ht="15" x14ac:dyDescent="0.25">
      <c r="C42" s="3"/>
      <c r="K42" s="34"/>
    </row>
    <row r="43" spans="2:11" ht="15" x14ac:dyDescent="0.25">
      <c r="C43" s="3"/>
      <c r="K43" s="34"/>
    </row>
    <row r="44" spans="2:11" ht="15" x14ac:dyDescent="0.25">
      <c r="C44" s="3"/>
      <c r="K44" s="34"/>
    </row>
    <row r="45" spans="2:11" ht="15" x14ac:dyDescent="0.25">
      <c r="C45" s="3"/>
      <c r="K45" s="34"/>
    </row>
    <row r="46" spans="2:11" ht="15" x14ac:dyDescent="0.25">
      <c r="C46" s="3"/>
      <c r="K46" s="34"/>
    </row>
    <row r="47" spans="2:11" ht="15" x14ac:dyDescent="0.25">
      <c r="C47" s="3"/>
      <c r="K47" s="34"/>
    </row>
    <row r="48" spans="2:11" ht="15" x14ac:dyDescent="0.25">
      <c r="C48" s="3"/>
      <c r="K48" s="34"/>
    </row>
    <row r="49" spans="3:11" ht="15" x14ac:dyDescent="0.25">
      <c r="C49" s="3"/>
      <c r="K49" s="34"/>
    </row>
    <row r="50" spans="3:11" ht="15" x14ac:dyDescent="0.25">
      <c r="C50" s="3"/>
      <c r="K50" s="34"/>
    </row>
    <row r="51" spans="3:11" ht="15" x14ac:dyDescent="0.25">
      <c r="C51" s="3"/>
      <c r="K51" s="34"/>
    </row>
    <row r="52" spans="3:11" ht="15" x14ac:dyDescent="0.25">
      <c r="C52" s="3"/>
      <c r="K52" s="34"/>
    </row>
    <row r="53" spans="3:11" ht="15" x14ac:dyDescent="0.25">
      <c r="C53" s="3"/>
      <c r="K53" s="34"/>
    </row>
    <row r="54" spans="3:11" ht="15" x14ac:dyDescent="0.25">
      <c r="C54" s="3"/>
      <c r="K54" s="34"/>
    </row>
    <row r="55" spans="3:11" ht="15" x14ac:dyDescent="0.25">
      <c r="C55" s="3"/>
      <c r="K55" s="34"/>
    </row>
    <row r="56" spans="3:11" ht="15" x14ac:dyDescent="0.25">
      <c r="C56" s="3"/>
      <c r="K56" s="34"/>
    </row>
    <row r="57" spans="3:11" ht="15" x14ac:dyDescent="0.25">
      <c r="C57" s="3"/>
      <c r="K57" s="34"/>
    </row>
    <row r="58" spans="3:11" ht="15" x14ac:dyDescent="0.25">
      <c r="C58" s="3"/>
      <c r="K58" s="34"/>
    </row>
    <row r="59" spans="3:11" ht="15" x14ac:dyDescent="0.25">
      <c r="C59" s="3"/>
      <c r="K59" s="34"/>
    </row>
    <row r="60" spans="3:11" ht="15" x14ac:dyDescent="0.25">
      <c r="C60" s="3"/>
      <c r="K60" s="34"/>
    </row>
    <row r="61" spans="3:11" ht="15" x14ac:dyDescent="0.25">
      <c r="C61" s="3"/>
      <c r="K61" s="34"/>
    </row>
    <row r="62" spans="3:11" ht="15" x14ac:dyDescent="0.25">
      <c r="C62" s="3"/>
      <c r="K62" s="34"/>
    </row>
    <row r="63" spans="3:11" ht="15" x14ac:dyDescent="0.25">
      <c r="C63" s="3"/>
      <c r="K63" s="34"/>
    </row>
    <row r="64" spans="3:11" ht="15" x14ac:dyDescent="0.25">
      <c r="C64" s="3"/>
      <c r="K64" s="34"/>
    </row>
    <row r="65" spans="2:11" ht="15" x14ac:dyDescent="0.25">
      <c r="C65" s="3"/>
      <c r="K65" s="34"/>
    </row>
    <row r="66" spans="2:11" ht="15" x14ac:dyDescent="0.25">
      <c r="C66" s="3"/>
      <c r="K66" s="34"/>
    </row>
    <row r="67" spans="2:11" ht="15" x14ac:dyDescent="0.25">
      <c r="C67" s="3"/>
      <c r="K67" s="34"/>
    </row>
    <row r="68" spans="2:11" ht="15" x14ac:dyDescent="0.25">
      <c r="C68" s="3"/>
      <c r="K68" s="34"/>
    </row>
    <row r="69" spans="2:11" ht="15" x14ac:dyDescent="0.25">
      <c r="C69" s="3"/>
      <c r="E69" s="33"/>
      <c r="K69" s="34"/>
    </row>
    <row r="70" spans="2:11" ht="15" x14ac:dyDescent="0.25">
      <c r="C70" s="3"/>
      <c r="K70" s="34"/>
    </row>
    <row r="71" spans="2:11" ht="15" x14ac:dyDescent="0.25">
      <c r="C71" s="3"/>
      <c r="D71" s="33"/>
      <c r="K71" s="34"/>
    </row>
    <row r="72" spans="2:11" ht="15" x14ac:dyDescent="0.25">
      <c r="C72" s="3"/>
      <c r="K72" s="34"/>
    </row>
    <row r="73" spans="2:11" ht="15" x14ac:dyDescent="0.25">
      <c r="B73" s="93"/>
      <c r="C73" s="2"/>
      <c r="K73" s="34"/>
    </row>
    <row r="74" spans="2:11" ht="15" x14ac:dyDescent="0.25">
      <c r="B74" s="93"/>
      <c r="C74" s="2"/>
      <c r="K74" s="34"/>
    </row>
    <row r="75" spans="2:11" ht="15" x14ac:dyDescent="0.25">
      <c r="B75" s="93"/>
      <c r="C75" s="2"/>
      <c r="K75" s="34"/>
    </row>
    <row r="76" spans="2:11" ht="15" x14ac:dyDescent="0.25">
      <c r="B76" s="93"/>
      <c r="C76" s="2"/>
      <c r="K76" s="34"/>
    </row>
    <row r="77" spans="2:11" ht="15" x14ac:dyDescent="0.25">
      <c r="B77" s="93"/>
      <c r="C77" s="3"/>
      <c r="K77" s="34"/>
    </row>
    <row r="78" spans="2:11" ht="15" x14ac:dyDescent="0.25">
      <c r="B78" s="93"/>
      <c r="C78" s="3"/>
      <c r="K78" s="34"/>
    </row>
    <row r="79" spans="2:11" ht="15" x14ac:dyDescent="0.25">
      <c r="B79" s="93"/>
      <c r="C79" s="3"/>
      <c r="K79" s="34"/>
    </row>
    <row r="80" spans="2:11" ht="15" x14ac:dyDescent="0.25">
      <c r="B80" s="93"/>
      <c r="C80" s="3"/>
      <c r="K80" s="34"/>
    </row>
    <row r="81" spans="2:11" ht="15" x14ac:dyDescent="0.25">
      <c r="B81" s="93"/>
      <c r="C81" s="3"/>
      <c r="K81" s="34"/>
    </row>
    <row r="82" spans="2:11" ht="15" x14ac:dyDescent="0.25">
      <c r="B82" s="93"/>
      <c r="C82" s="3"/>
      <c r="K82" s="34"/>
    </row>
    <row r="83" spans="2:11" ht="15" x14ac:dyDescent="0.25">
      <c r="B83" s="93"/>
      <c r="C83" s="3"/>
      <c r="K83" s="34"/>
    </row>
    <row r="84" spans="2:11" ht="15" x14ac:dyDescent="0.25">
      <c r="B84" s="93"/>
      <c r="C84" s="3"/>
      <c r="K84" s="34"/>
    </row>
    <row r="85" spans="2:11" ht="15" x14ac:dyDescent="0.25">
      <c r="B85" s="93"/>
      <c r="C85" s="3"/>
      <c r="D85" s="33"/>
      <c r="K85" s="34"/>
    </row>
    <row r="86" spans="2:11" ht="15" x14ac:dyDescent="0.25">
      <c r="B86" s="93"/>
      <c r="C86" s="3"/>
      <c r="D86" s="33"/>
      <c r="K86" s="34"/>
    </row>
    <row r="87" spans="2:11" ht="15" x14ac:dyDescent="0.25">
      <c r="B87" s="93"/>
      <c r="C87" s="3"/>
      <c r="E87" s="33"/>
      <c r="K87" s="34"/>
    </row>
    <row r="88" spans="2:11" ht="15" x14ac:dyDescent="0.25">
      <c r="B88" s="93"/>
      <c r="C88" s="3"/>
      <c r="E88" s="33"/>
      <c r="K88" s="34"/>
    </row>
    <row r="89" spans="2:11" ht="15" x14ac:dyDescent="0.25">
      <c r="B89" s="93"/>
      <c r="C89" s="3"/>
      <c r="D89" s="93"/>
      <c r="E89" s="33"/>
      <c r="K89" s="34"/>
    </row>
    <row r="90" spans="2:11" ht="15" x14ac:dyDescent="0.25">
      <c r="B90" s="93"/>
      <c r="C90" s="3"/>
      <c r="E90" s="33"/>
      <c r="K90" s="34"/>
    </row>
    <row r="91" spans="2:11" ht="15" x14ac:dyDescent="0.25">
      <c r="B91" s="93"/>
      <c r="C91" s="3"/>
      <c r="E91" s="33"/>
      <c r="K91" s="34"/>
    </row>
    <row r="92" spans="2:11" ht="15" x14ac:dyDescent="0.25">
      <c r="B92" s="93"/>
      <c r="C92" s="3"/>
      <c r="E92" s="33"/>
      <c r="K92" s="34"/>
    </row>
    <row r="93" spans="2:11" ht="15" x14ac:dyDescent="0.25">
      <c r="B93" s="93"/>
      <c r="C93" s="3"/>
      <c r="E93" s="33"/>
      <c r="K93" s="34"/>
    </row>
    <row r="94" spans="2:11" ht="15" x14ac:dyDescent="0.25">
      <c r="B94" s="93"/>
      <c r="C94" s="3"/>
      <c r="E94" s="33"/>
      <c r="K94" s="34"/>
    </row>
    <row r="95" spans="2:11" ht="15" x14ac:dyDescent="0.25">
      <c r="B95" s="93"/>
      <c r="C95" s="3"/>
      <c r="E95" s="33"/>
      <c r="K95" s="34"/>
    </row>
    <row r="96" spans="2:11" ht="15" x14ac:dyDescent="0.25">
      <c r="B96" s="93"/>
      <c r="C96" s="3"/>
      <c r="E96" s="33"/>
      <c r="K96" s="34"/>
    </row>
    <row r="97" spans="2:11" ht="15" x14ac:dyDescent="0.25">
      <c r="B97" s="93"/>
      <c r="C97" s="3"/>
      <c r="E97" s="33"/>
      <c r="K97" s="34"/>
    </row>
    <row r="98" spans="2:11" ht="15" x14ac:dyDescent="0.25">
      <c r="B98" s="93"/>
      <c r="C98" s="3"/>
      <c r="E98" s="33"/>
      <c r="K98" s="34"/>
    </row>
    <row r="99" spans="2:11" ht="15" x14ac:dyDescent="0.25">
      <c r="B99" s="93"/>
      <c r="C99" s="3"/>
      <c r="E99" s="33"/>
      <c r="K99" s="34"/>
    </row>
    <row r="100" spans="2:11" ht="15" x14ac:dyDescent="0.25">
      <c r="C100" s="3"/>
      <c r="E100" s="33"/>
      <c r="K100" s="34"/>
    </row>
    <row r="101" spans="2:11" ht="15" x14ac:dyDescent="0.25">
      <c r="B101" s="93"/>
      <c r="C101" s="3"/>
      <c r="E101" s="33"/>
      <c r="K101" s="34"/>
    </row>
    <row r="102" spans="2:11" ht="15" x14ac:dyDescent="0.25">
      <c r="C102" s="3"/>
      <c r="E102" s="33"/>
      <c r="K102" s="34"/>
    </row>
    <row r="103" spans="2:11" ht="15" x14ac:dyDescent="0.25">
      <c r="C103" s="3"/>
      <c r="E103" s="33"/>
      <c r="K103" s="34"/>
    </row>
    <row r="104" spans="2:11" ht="15" x14ac:dyDescent="0.25">
      <c r="C104" s="3"/>
      <c r="E104" s="33"/>
      <c r="K104" s="34"/>
    </row>
    <row r="105" spans="2:11" ht="15" x14ac:dyDescent="0.25">
      <c r="C105" s="3"/>
      <c r="E105" s="33"/>
      <c r="K105" s="34"/>
    </row>
    <row r="106" spans="2:11" ht="15" x14ac:dyDescent="0.25">
      <c r="C106" s="3"/>
      <c r="E106" s="33"/>
      <c r="K106" s="34"/>
    </row>
    <row r="107" spans="2:11" ht="15" x14ac:dyDescent="0.25">
      <c r="C107" s="3"/>
      <c r="E107" s="33"/>
      <c r="K107" s="34"/>
    </row>
    <row r="108" spans="2:11" ht="15" x14ac:dyDescent="0.25">
      <c r="C108" s="3"/>
      <c r="E108" s="33"/>
      <c r="K108" s="34"/>
    </row>
    <row r="109" spans="2:11" ht="15" x14ac:dyDescent="0.25">
      <c r="C109" s="3"/>
      <c r="E109" s="33"/>
      <c r="K109" s="34"/>
    </row>
    <row r="110" spans="2:11" ht="15" x14ac:dyDescent="0.25">
      <c r="C110" s="3"/>
      <c r="E110" s="33"/>
      <c r="K110" s="34"/>
    </row>
    <row r="111" spans="2:11" ht="15" x14ac:dyDescent="0.25">
      <c r="C111" s="3"/>
      <c r="E111" s="33"/>
      <c r="K111" s="34"/>
    </row>
    <row r="112" spans="2:11" ht="15" x14ac:dyDescent="0.25">
      <c r="C112" s="3"/>
      <c r="E112" s="33"/>
      <c r="K112" s="34"/>
    </row>
    <row r="113" spans="3:11" ht="15" x14ac:dyDescent="0.25">
      <c r="C113" s="3"/>
      <c r="E113" s="33"/>
      <c r="K113" s="34"/>
    </row>
    <row r="114" spans="3:11" ht="15" x14ac:dyDescent="0.25">
      <c r="C114" s="3"/>
      <c r="E114" s="33"/>
      <c r="K114" s="34"/>
    </row>
    <row r="115" spans="3:11" ht="15" x14ac:dyDescent="0.25">
      <c r="C115" s="3"/>
      <c r="E115" s="33"/>
      <c r="K115" s="34"/>
    </row>
    <row r="116" spans="3:11" ht="15" x14ac:dyDescent="0.25">
      <c r="C116" s="3"/>
      <c r="E116" s="33"/>
      <c r="K116" s="34"/>
    </row>
    <row r="117" spans="3:11" ht="15" x14ac:dyDescent="0.25">
      <c r="C117" s="3"/>
      <c r="E117" s="33"/>
      <c r="K117" s="34"/>
    </row>
    <row r="118" spans="3:11" ht="15" x14ac:dyDescent="0.25">
      <c r="C118" s="3"/>
      <c r="E118" s="33"/>
      <c r="K118" s="34"/>
    </row>
    <row r="119" spans="3:11" ht="15" x14ac:dyDescent="0.25">
      <c r="C119" s="3"/>
      <c r="E119" s="33"/>
      <c r="K119" s="34"/>
    </row>
    <row r="120" spans="3:11" ht="15" x14ac:dyDescent="0.25">
      <c r="C120" s="3"/>
      <c r="E120" s="33"/>
      <c r="K120" s="34"/>
    </row>
    <row r="121" spans="3:11" ht="15" x14ac:dyDescent="0.25">
      <c r="C121" s="3"/>
      <c r="E121" s="33"/>
      <c r="K121" s="34"/>
    </row>
    <row r="122" spans="3:11" ht="15" x14ac:dyDescent="0.25">
      <c r="C122" s="3"/>
      <c r="E122" s="33"/>
      <c r="K122" s="34"/>
    </row>
    <row r="123" spans="3:11" ht="15" x14ac:dyDescent="0.25">
      <c r="C123" s="3"/>
      <c r="E123" s="33"/>
      <c r="K123" s="34"/>
    </row>
    <row r="124" spans="3:11" ht="15" x14ac:dyDescent="0.25">
      <c r="C124" s="3"/>
      <c r="E124" s="33"/>
      <c r="K124" s="34"/>
    </row>
    <row r="125" spans="3:11" ht="15" x14ac:dyDescent="0.25">
      <c r="C125" s="3"/>
      <c r="E125" s="33"/>
      <c r="K125" s="34"/>
    </row>
    <row r="126" spans="3:11" ht="15" x14ac:dyDescent="0.25">
      <c r="C126" s="3"/>
      <c r="E126" s="33"/>
      <c r="K126" s="34"/>
    </row>
    <row r="127" spans="3:11" ht="15" x14ac:dyDescent="0.25">
      <c r="C127" s="3"/>
      <c r="E127" s="33"/>
      <c r="K127" s="34"/>
    </row>
    <row r="128" spans="3:11" ht="15" x14ac:dyDescent="0.25">
      <c r="C128" s="3"/>
      <c r="E128" s="33"/>
      <c r="K128" s="34"/>
    </row>
    <row r="129" spans="3:11" ht="15" x14ac:dyDescent="0.25">
      <c r="C129" s="3"/>
      <c r="E129" s="33"/>
      <c r="K129" s="34"/>
    </row>
    <row r="130" spans="3:11" ht="15" x14ac:dyDescent="0.25">
      <c r="C130" s="3"/>
      <c r="E130" s="33"/>
      <c r="K130" s="34"/>
    </row>
    <row r="131" spans="3:11" ht="15" x14ac:dyDescent="0.25">
      <c r="C131" s="3"/>
      <c r="E131" s="33"/>
      <c r="K131" s="34"/>
    </row>
    <row r="132" spans="3:11" ht="15" x14ac:dyDescent="0.25">
      <c r="C132" s="3"/>
      <c r="E132" s="33"/>
      <c r="K132" s="34"/>
    </row>
    <row r="133" spans="3:11" ht="15" x14ac:dyDescent="0.25">
      <c r="C133" s="3"/>
      <c r="E133" s="33"/>
      <c r="K133" s="34"/>
    </row>
    <row r="134" spans="3:11" ht="15" x14ac:dyDescent="0.25">
      <c r="C134" s="3"/>
      <c r="E134" s="33"/>
      <c r="K134" s="34"/>
    </row>
    <row r="135" spans="3:11" ht="15" x14ac:dyDescent="0.25">
      <c r="C135" s="3"/>
      <c r="E135" s="33"/>
      <c r="K135" s="34"/>
    </row>
    <row r="136" spans="3:11" ht="15" x14ac:dyDescent="0.25">
      <c r="C136" s="3"/>
      <c r="E136" s="33"/>
      <c r="K136" s="34"/>
    </row>
    <row r="137" spans="3:11" ht="15" x14ac:dyDescent="0.25">
      <c r="C137" s="3"/>
      <c r="E137" s="33"/>
      <c r="K137" s="34"/>
    </row>
    <row r="138" spans="3:11" ht="15" x14ac:dyDescent="0.25">
      <c r="C138" s="3"/>
      <c r="E138" s="33"/>
      <c r="K138" s="34"/>
    </row>
    <row r="139" spans="3:11" ht="15" x14ac:dyDescent="0.25">
      <c r="C139" s="3"/>
      <c r="E139" s="33"/>
      <c r="K139" s="34"/>
    </row>
    <row r="140" spans="3:11" ht="15" x14ac:dyDescent="0.25">
      <c r="C140" s="3"/>
      <c r="E140" s="33"/>
      <c r="K140" s="34"/>
    </row>
    <row r="141" spans="3:11" x14ac:dyDescent="0.2">
      <c r="H141" s="33"/>
      <c r="K141" s="34"/>
    </row>
    <row r="142" spans="3:11" x14ac:dyDescent="0.2">
      <c r="H142" s="33"/>
      <c r="K142" s="34"/>
    </row>
    <row r="143" spans="3:11" x14ac:dyDescent="0.2">
      <c r="H143" s="33"/>
      <c r="K143" s="34"/>
    </row>
    <row r="144" spans="3:11" x14ac:dyDescent="0.2">
      <c r="H144" s="33"/>
      <c r="K144" s="34"/>
    </row>
    <row r="145" spans="8:11" x14ac:dyDescent="0.2">
      <c r="H145" s="33"/>
      <c r="K145" s="34"/>
    </row>
    <row r="146" spans="8:11" x14ac:dyDescent="0.2">
      <c r="H146" s="33"/>
      <c r="K146" s="34"/>
    </row>
    <row r="147" spans="8:11" x14ac:dyDescent="0.2">
      <c r="H147" s="33"/>
      <c r="K147" s="34"/>
    </row>
    <row r="148" spans="8:11" x14ac:dyDescent="0.2">
      <c r="H148" s="33"/>
      <c r="K148" s="34"/>
    </row>
    <row r="149" spans="8:11" x14ac:dyDescent="0.2">
      <c r="H149" s="33"/>
      <c r="K149" s="34"/>
    </row>
    <row r="150" spans="8:11" x14ac:dyDescent="0.2">
      <c r="H150" s="33"/>
      <c r="K150" s="34"/>
    </row>
    <row r="151" spans="8:11" x14ac:dyDescent="0.2">
      <c r="H151" s="33"/>
      <c r="K151" s="34"/>
    </row>
    <row r="152" spans="8:11" x14ac:dyDescent="0.2">
      <c r="H152" s="33"/>
      <c r="K152" s="34"/>
    </row>
    <row r="153" spans="8:11" x14ac:dyDescent="0.2">
      <c r="H153" s="33"/>
      <c r="K153" s="34"/>
    </row>
    <row r="154" spans="8:11" x14ac:dyDescent="0.2">
      <c r="H154" s="33"/>
      <c r="K154" s="34"/>
    </row>
    <row r="155" spans="8:11" x14ac:dyDescent="0.2">
      <c r="H155" s="33"/>
      <c r="K155" s="34"/>
    </row>
    <row r="156" spans="8:11" x14ac:dyDescent="0.2">
      <c r="H156" s="33"/>
      <c r="K156" s="34"/>
    </row>
    <row r="157" spans="8:11" x14ac:dyDescent="0.2">
      <c r="H157" s="33"/>
      <c r="K157" s="34"/>
    </row>
    <row r="158" spans="8:11" x14ac:dyDescent="0.2">
      <c r="H158" s="33"/>
      <c r="K158" s="34"/>
    </row>
    <row r="159" spans="8:11" x14ac:dyDescent="0.2">
      <c r="H159" s="33"/>
      <c r="K159" s="34"/>
    </row>
    <row r="160" spans="8:11" x14ac:dyDescent="0.2">
      <c r="H160" s="33"/>
      <c r="K160" s="34"/>
    </row>
    <row r="161" spans="8:11" x14ac:dyDescent="0.2">
      <c r="H161" s="33"/>
      <c r="K161" s="34"/>
    </row>
    <row r="162" spans="8:11" x14ac:dyDescent="0.2">
      <c r="H162" s="33"/>
      <c r="K162" s="34"/>
    </row>
    <row r="163" spans="8:11" x14ac:dyDescent="0.2">
      <c r="H163" s="33"/>
      <c r="K163" s="34"/>
    </row>
    <row r="164" spans="8:11" x14ac:dyDescent="0.2">
      <c r="H164" s="33"/>
      <c r="K164" s="34"/>
    </row>
    <row r="165" spans="8:11" x14ac:dyDescent="0.2">
      <c r="H165" s="33"/>
      <c r="K165" s="34"/>
    </row>
    <row r="166" spans="8:11" x14ac:dyDescent="0.2">
      <c r="H166" s="33"/>
      <c r="K166" s="34"/>
    </row>
    <row r="167" spans="8:11" x14ac:dyDescent="0.2">
      <c r="H167" s="33"/>
      <c r="K167" s="34"/>
    </row>
    <row r="168" spans="8:11" x14ac:dyDescent="0.2">
      <c r="H168" s="33"/>
      <c r="K168" s="34"/>
    </row>
    <row r="169" spans="8:11" x14ac:dyDescent="0.2">
      <c r="H169" s="33"/>
      <c r="K169" s="34"/>
    </row>
    <row r="170" spans="8:11" x14ac:dyDescent="0.2">
      <c r="H170" s="33"/>
      <c r="K170" s="34"/>
    </row>
    <row r="171" spans="8:11" x14ac:dyDescent="0.2">
      <c r="H171" s="33"/>
      <c r="K171" s="34"/>
    </row>
    <row r="172" spans="8:11" x14ac:dyDescent="0.2">
      <c r="H172" s="33"/>
      <c r="K172" s="34"/>
    </row>
    <row r="173" spans="8:11" x14ac:dyDescent="0.2">
      <c r="H173" s="33"/>
      <c r="K173" s="34"/>
    </row>
    <row r="174" spans="8:11" x14ac:dyDescent="0.2">
      <c r="H174" s="33"/>
      <c r="K174" s="34"/>
    </row>
    <row r="175" spans="8:11" x14ac:dyDescent="0.2">
      <c r="H175" s="33"/>
      <c r="K175" s="34"/>
    </row>
    <row r="176" spans="8:11" x14ac:dyDescent="0.2">
      <c r="H176" s="33"/>
      <c r="K176" s="34"/>
    </row>
    <row r="177" spans="8:11" x14ac:dyDescent="0.2">
      <c r="H177" s="33"/>
      <c r="K177" s="34"/>
    </row>
    <row r="178" spans="8:11" x14ac:dyDescent="0.2">
      <c r="H178" s="33"/>
      <c r="K178" s="34"/>
    </row>
    <row r="179" spans="8:11" x14ac:dyDescent="0.2">
      <c r="H179" s="33"/>
      <c r="K179" s="34"/>
    </row>
    <row r="180" spans="8:11" x14ac:dyDescent="0.2">
      <c r="H180" s="33"/>
      <c r="K180" s="34"/>
    </row>
    <row r="181" spans="8:11" x14ac:dyDescent="0.2">
      <c r="H181" s="33"/>
      <c r="K181" s="34"/>
    </row>
    <row r="182" spans="8:11" x14ac:dyDescent="0.2">
      <c r="H182" s="33"/>
      <c r="K182" s="34"/>
    </row>
    <row r="183" spans="8:11" x14ac:dyDescent="0.2">
      <c r="H183" s="33"/>
      <c r="K183" s="34"/>
    </row>
    <row r="184" spans="8:11" x14ac:dyDescent="0.2">
      <c r="H184" s="33"/>
      <c r="K184" s="34"/>
    </row>
    <row r="185" spans="8:11" x14ac:dyDescent="0.2">
      <c r="H185" s="33"/>
      <c r="K185" s="34"/>
    </row>
    <row r="186" spans="8:11" x14ac:dyDescent="0.2">
      <c r="H186" s="33"/>
      <c r="K186" s="34"/>
    </row>
    <row r="187" spans="8:11" x14ac:dyDescent="0.2">
      <c r="H187" s="33"/>
      <c r="K187" s="34"/>
    </row>
    <row r="188" spans="8:11" x14ac:dyDescent="0.2">
      <c r="H188" s="33"/>
      <c r="K188" s="34"/>
    </row>
    <row r="189" spans="8:11" x14ac:dyDescent="0.2">
      <c r="H189" s="33"/>
      <c r="K189" s="34"/>
    </row>
    <row r="190" spans="8:11" x14ac:dyDescent="0.2">
      <c r="H190" s="33"/>
      <c r="K190" s="34"/>
    </row>
    <row r="191" spans="8:11" x14ac:dyDescent="0.2">
      <c r="H191" s="33"/>
      <c r="K191" s="34"/>
    </row>
    <row r="192" spans="8:11" x14ac:dyDescent="0.2">
      <c r="H192" s="33"/>
      <c r="K192" s="34"/>
    </row>
    <row r="193" spans="8:11" x14ac:dyDescent="0.2">
      <c r="H193" s="33"/>
      <c r="K193" s="34"/>
    </row>
    <row r="194" spans="8:11" x14ac:dyDescent="0.2">
      <c r="H194" s="33"/>
      <c r="K194" s="34"/>
    </row>
    <row r="195" spans="8:11" x14ac:dyDescent="0.2">
      <c r="H195" s="33"/>
      <c r="K195" s="34"/>
    </row>
    <row r="196" spans="8:11" x14ac:dyDescent="0.2">
      <c r="H196" s="33"/>
      <c r="K196" s="34"/>
    </row>
    <row r="197" spans="8:11" x14ac:dyDescent="0.2">
      <c r="H197" s="33"/>
      <c r="K197" s="34"/>
    </row>
    <row r="198" spans="8:11" x14ac:dyDescent="0.2">
      <c r="H198" s="33"/>
      <c r="K198" s="34"/>
    </row>
    <row r="199" spans="8:11" x14ac:dyDescent="0.2">
      <c r="H199" s="33"/>
      <c r="K199" s="34"/>
    </row>
    <row r="200" spans="8:11" x14ac:dyDescent="0.2">
      <c r="H200" s="33"/>
      <c r="K200" s="34"/>
    </row>
    <row r="201" spans="8:11" x14ac:dyDescent="0.2">
      <c r="H201" s="33"/>
      <c r="K201" s="34"/>
    </row>
    <row r="202" spans="8:11" x14ac:dyDescent="0.2">
      <c r="H202" s="33"/>
      <c r="K202" s="34"/>
    </row>
    <row r="203" spans="8:11" x14ac:dyDescent="0.2">
      <c r="H203" s="33"/>
      <c r="K203" s="34"/>
    </row>
    <row r="204" spans="8:11" x14ac:dyDescent="0.2">
      <c r="H204" s="33"/>
      <c r="K204" s="34"/>
    </row>
    <row r="205" spans="8:11" x14ac:dyDescent="0.2">
      <c r="H205" s="33"/>
      <c r="K205" s="34"/>
    </row>
    <row r="206" spans="8:11" x14ac:dyDescent="0.2">
      <c r="H206" s="33"/>
      <c r="K206" s="34"/>
    </row>
    <row r="207" spans="8:11" x14ac:dyDescent="0.2">
      <c r="H207" s="33"/>
      <c r="K207" s="34"/>
    </row>
    <row r="208" spans="8:11" x14ac:dyDescent="0.2">
      <c r="H208" s="33"/>
      <c r="K208" s="34"/>
    </row>
    <row r="209" spans="8:11" x14ac:dyDescent="0.2">
      <c r="H209" s="33"/>
      <c r="K209" s="34"/>
    </row>
    <row r="210" spans="8:11" x14ac:dyDescent="0.2">
      <c r="H210" s="33"/>
      <c r="K210" s="34"/>
    </row>
    <row r="211" spans="8:11" x14ac:dyDescent="0.2">
      <c r="H211" s="33"/>
      <c r="K211" s="34"/>
    </row>
    <row r="212" spans="8:11" x14ac:dyDescent="0.2">
      <c r="H212" s="33"/>
      <c r="K212" s="34"/>
    </row>
    <row r="213" spans="8:11" x14ac:dyDescent="0.2">
      <c r="H213" s="33"/>
      <c r="K213" s="34"/>
    </row>
    <row r="214" spans="8:11" x14ac:dyDescent="0.2">
      <c r="H214" s="33"/>
      <c r="K214" s="34"/>
    </row>
    <row r="215" spans="8:11" x14ac:dyDescent="0.2">
      <c r="H215" s="33"/>
      <c r="K215" s="34"/>
    </row>
    <row r="216" spans="8:11" x14ac:dyDescent="0.2">
      <c r="H216" s="33"/>
      <c r="K216" s="34"/>
    </row>
    <row r="217" spans="8:11" x14ac:dyDescent="0.2">
      <c r="H217" s="33"/>
      <c r="K217" s="34"/>
    </row>
    <row r="218" spans="8:11" x14ac:dyDescent="0.2">
      <c r="H218" s="33"/>
      <c r="K218" s="34"/>
    </row>
    <row r="219" spans="8:11" x14ac:dyDescent="0.2">
      <c r="H219" s="33"/>
      <c r="K219" s="34"/>
    </row>
    <row r="220" spans="8:11" x14ac:dyDescent="0.2">
      <c r="H220" s="33"/>
      <c r="K220" s="34"/>
    </row>
    <row r="221" spans="8:11" x14ac:dyDescent="0.2">
      <c r="H221" s="33"/>
      <c r="K221" s="34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66" priority="2" operator="greaterThan">
      <formula>13</formula>
    </cfRule>
  </conditionalFormatting>
  <conditionalFormatting sqref="D41:D140">
    <cfRule type="cellIs" dxfId="16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ED80-C0FA-4DB8-AAD5-8C445C596F44}">
  <sheetPr codeName="Hoja18">
    <tabColor theme="0" tint="-0.499984740745262"/>
  </sheetPr>
  <dimension ref="A1:N336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1" style="34" customWidth="1"/>
    <col min="3" max="3" width="17.85546875" style="34" customWidth="1"/>
    <col min="4" max="5" width="10.7109375" style="34" customWidth="1"/>
    <col min="6" max="6" width="20.28515625" style="34" customWidth="1"/>
    <col min="7" max="7" width="10.42578125" style="34" customWidth="1"/>
    <col min="8" max="8" width="10.85546875" style="34" customWidth="1"/>
    <col min="9" max="9" width="11.7109375" style="34" customWidth="1"/>
    <col min="10" max="10" width="13.5703125" style="34" customWidth="1"/>
    <col min="11" max="11" width="12.85546875" style="34" customWidth="1"/>
    <col min="12" max="12" width="13.5703125" style="34" customWidth="1"/>
    <col min="13" max="16384" width="11.42578125" style="34"/>
  </cols>
  <sheetData>
    <row r="1" spans="1:14" x14ac:dyDescent="0.2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15.75" x14ac:dyDescent="0.2">
      <c r="A2" s="34"/>
      <c r="B2" s="307" t="s">
        <v>361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N2" s="151"/>
    </row>
    <row r="3" spans="1:14" ht="15.75" x14ac:dyDescent="0.25">
      <c r="A3" s="34"/>
      <c r="B3" s="302" t="s">
        <v>214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4" ht="12.75" customHeight="1" x14ac:dyDescent="0.2">
      <c r="A4" s="3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57" customHeight="1" x14ac:dyDescent="0.2">
      <c r="A5" s="34"/>
      <c r="B5" s="36" t="s">
        <v>1</v>
      </c>
      <c r="C5" s="36" t="s">
        <v>46</v>
      </c>
      <c r="D5" s="36" t="s">
        <v>47</v>
      </c>
      <c r="E5" s="36" t="s">
        <v>48</v>
      </c>
      <c r="F5" s="36" t="s">
        <v>122</v>
      </c>
      <c r="G5" s="36" t="s">
        <v>50</v>
      </c>
      <c r="H5" s="36" t="s">
        <v>123</v>
      </c>
      <c r="I5" s="36" t="s">
        <v>124</v>
      </c>
      <c r="J5" s="36" t="s">
        <v>125</v>
      </c>
      <c r="K5" s="36" t="s">
        <v>126</v>
      </c>
      <c r="L5" s="36" t="s">
        <v>5</v>
      </c>
    </row>
    <row r="6" spans="1:14" ht="6.75" customHeight="1" x14ac:dyDescent="0.2">
      <c r="A6" s="34"/>
      <c r="B6" s="70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4" x14ac:dyDescent="0.2">
      <c r="A7" s="34"/>
      <c r="B7" s="38">
        <v>2004</v>
      </c>
      <c r="C7" s="118">
        <v>1037.9349999999999</v>
      </c>
      <c r="D7" s="110">
        <v>1104.0909999999999</v>
      </c>
      <c r="E7" s="110">
        <v>309.50099999999998</v>
      </c>
      <c r="F7" s="118">
        <v>203.13220000000001</v>
      </c>
      <c r="G7" s="110">
        <v>186.45269999999999</v>
      </c>
      <c r="H7" s="110">
        <v>373.9744</v>
      </c>
      <c r="I7" s="110">
        <v>566.86180000000002</v>
      </c>
      <c r="J7" s="110">
        <v>334.68520000000001</v>
      </c>
      <c r="K7" s="110">
        <v>193.68610000000001</v>
      </c>
      <c r="L7" s="110">
        <v>326.4735</v>
      </c>
    </row>
    <row r="8" spans="1:14" x14ac:dyDescent="0.2">
      <c r="A8" s="34"/>
      <c r="B8" s="38">
        <v>2005</v>
      </c>
      <c r="C8" s="118">
        <v>1077.616</v>
      </c>
      <c r="D8" s="110">
        <v>974.30179999999996</v>
      </c>
      <c r="E8" s="110">
        <v>342.22030000000001</v>
      </c>
      <c r="F8" s="118">
        <v>196.90469999999999</v>
      </c>
      <c r="G8" s="110">
        <v>229.691</v>
      </c>
      <c r="H8" s="110">
        <v>283.04230000000001</v>
      </c>
      <c r="I8" s="110">
        <v>476.38569999999999</v>
      </c>
      <c r="J8" s="110">
        <v>439.53230000000002</v>
      </c>
      <c r="K8" s="110">
        <v>220.53649999999999</v>
      </c>
      <c r="L8" s="110">
        <v>334.13029999999998</v>
      </c>
    </row>
    <row r="9" spans="1:14" x14ac:dyDescent="0.2">
      <c r="A9" s="34"/>
      <c r="B9" s="38">
        <v>2006</v>
      </c>
      <c r="C9" s="118">
        <v>1545.3869999999999</v>
      </c>
      <c r="D9" s="110">
        <v>862.94309999999996</v>
      </c>
      <c r="E9" s="110">
        <v>461.89339999999999</v>
      </c>
      <c r="F9" s="118">
        <v>196.36009999999999</v>
      </c>
      <c r="G9" s="110">
        <v>336.18939999999998</v>
      </c>
      <c r="H9" s="110">
        <v>375.65940000000001</v>
      </c>
      <c r="I9" s="110">
        <v>578.30629999999996</v>
      </c>
      <c r="J9" s="110">
        <v>357.64319999999998</v>
      </c>
      <c r="K9" s="110">
        <v>244.6267</v>
      </c>
      <c r="L9" s="110">
        <v>386.08859999999999</v>
      </c>
    </row>
    <row r="10" spans="1:14" x14ac:dyDescent="0.2">
      <c r="A10" s="34"/>
      <c r="B10" s="38">
        <v>2007</v>
      </c>
      <c r="C10" s="118">
        <v>1474.0419999999999</v>
      </c>
      <c r="D10" s="110">
        <v>924.45209999999997</v>
      </c>
      <c r="E10" s="110">
        <v>511.32369999999997</v>
      </c>
      <c r="F10" s="118">
        <v>250.95140000000001</v>
      </c>
      <c r="G10" s="110">
        <v>350.26929999999999</v>
      </c>
      <c r="H10" s="110">
        <v>473.26010000000002</v>
      </c>
      <c r="I10" s="110">
        <v>649.45709999999997</v>
      </c>
      <c r="J10" s="110">
        <v>500.84640000000002</v>
      </c>
      <c r="K10" s="110">
        <v>259.93020000000001</v>
      </c>
      <c r="L10" s="110">
        <v>462.53930000000003</v>
      </c>
    </row>
    <row r="11" spans="1:14" x14ac:dyDescent="0.2">
      <c r="A11" s="34"/>
      <c r="B11" s="38">
        <v>2008</v>
      </c>
      <c r="C11" s="118">
        <v>1633.886</v>
      </c>
      <c r="D11" s="110">
        <v>911.72879999999998</v>
      </c>
      <c r="E11" s="110">
        <v>382.65460000000002</v>
      </c>
      <c r="F11" s="118">
        <v>329.59879999999998</v>
      </c>
      <c r="G11" s="110">
        <v>458.58550000000002</v>
      </c>
      <c r="H11" s="110">
        <v>686.20420000000001</v>
      </c>
      <c r="I11" s="110">
        <v>685.57470000000001</v>
      </c>
      <c r="J11" s="110">
        <v>658.54110000000003</v>
      </c>
      <c r="K11" s="110">
        <v>284.464</v>
      </c>
      <c r="L11" s="110">
        <v>532.35159999999996</v>
      </c>
    </row>
    <row r="12" spans="1:14" x14ac:dyDescent="0.2">
      <c r="A12" s="34"/>
      <c r="B12" s="38">
        <v>2009</v>
      </c>
      <c r="C12" s="118">
        <v>1548.7760000000001</v>
      </c>
      <c r="D12" s="110">
        <v>1317.1790000000001</v>
      </c>
      <c r="E12" s="110">
        <v>530.52350000000001</v>
      </c>
      <c r="F12" s="118">
        <v>339.00060000000002</v>
      </c>
      <c r="G12" s="110">
        <v>578.69719999999995</v>
      </c>
      <c r="H12" s="110">
        <v>650.71140000000003</v>
      </c>
      <c r="I12" s="110">
        <v>766.28719999999998</v>
      </c>
      <c r="J12" s="110">
        <v>544.4588</v>
      </c>
      <c r="K12" s="110">
        <v>383.24700000000001</v>
      </c>
      <c r="L12" s="110">
        <v>572.41930000000002</v>
      </c>
    </row>
    <row r="13" spans="1:14" x14ac:dyDescent="0.2">
      <c r="A13" s="34"/>
      <c r="B13" s="38">
        <v>2010</v>
      </c>
      <c r="C13" s="118">
        <v>1629.2080000000001</v>
      </c>
      <c r="D13" s="110">
        <v>1117.8389999999999</v>
      </c>
      <c r="E13" s="110">
        <v>633.18190000000004</v>
      </c>
      <c r="F13" s="118">
        <v>362.67770000000002</v>
      </c>
      <c r="G13" s="110">
        <v>571.31380000000001</v>
      </c>
      <c r="H13" s="110">
        <v>829.39449999999999</v>
      </c>
      <c r="I13" s="110">
        <v>774.19749999999999</v>
      </c>
      <c r="J13" s="110">
        <v>552.87070000000006</v>
      </c>
      <c r="K13" s="110">
        <v>373.66950000000003</v>
      </c>
      <c r="L13" s="110">
        <v>623.00049999999999</v>
      </c>
    </row>
    <row r="14" spans="1:14" x14ac:dyDescent="0.2">
      <c r="A14" s="34"/>
      <c r="B14" s="38">
        <v>2011</v>
      </c>
      <c r="C14" s="118">
        <v>1818.6659999999999</v>
      </c>
      <c r="D14" s="110">
        <v>1435.7439999999999</v>
      </c>
      <c r="E14" s="110">
        <v>654.01</v>
      </c>
      <c r="F14" s="118">
        <v>410.95979999999997</v>
      </c>
      <c r="G14" s="110">
        <v>609.70870000000002</v>
      </c>
      <c r="H14" s="110">
        <v>646.88940000000002</v>
      </c>
      <c r="I14" s="110">
        <v>890.98159999999996</v>
      </c>
      <c r="J14" s="110">
        <v>559.77549999999997</v>
      </c>
      <c r="K14" s="110">
        <v>407.18090000000001</v>
      </c>
      <c r="L14" s="110">
        <v>720.24360000000001</v>
      </c>
    </row>
    <row r="15" spans="1:14" x14ac:dyDescent="0.2">
      <c r="A15" s="34"/>
      <c r="B15" s="38">
        <v>2012</v>
      </c>
      <c r="C15" s="118">
        <v>1995.2149999999999</v>
      </c>
      <c r="D15" s="110">
        <v>1382.694</v>
      </c>
      <c r="E15" s="110">
        <v>834.97450000000003</v>
      </c>
      <c r="F15" s="118">
        <v>427.94450000000001</v>
      </c>
      <c r="G15" s="110">
        <v>692.15110000000004</v>
      </c>
      <c r="H15" s="110">
        <v>1474.78</v>
      </c>
      <c r="I15" s="110">
        <v>992.33249999999998</v>
      </c>
      <c r="J15" s="110">
        <v>970.8039</v>
      </c>
      <c r="K15" s="110">
        <v>503.45170000000002</v>
      </c>
      <c r="L15" s="110">
        <v>848.41869999999994</v>
      </c>
    </row>
    <row r="16" spans="1:14" x14ac:dyDescent="0.2">
      <c r="A16" s="34"/>
      <c r="B16" s="38">
        <v>2013</v>
      </c>
      <c r="C16" s="118">
        <v>2163.5659999999998</v>
      </c>
      <c r="D16" s="110">
        <v>1183.6579999999999</v>
      </c>
      <c r="E16" s="110">
        <v>828.36620000000005</v>
      </c>
      <c r="F16" s="118">
        <v>452.45</v>
      </c>
      <c r="G16" s="110">
        <v>915.46180000000004</v>
      </c>
      <c r="H16" s="110">
        <v>1119.9069999999999</v>
      </c>
      <c r="I16" s="110">
        <v>1080.319</v>
      </c>
      <c r="J16" s="110">
        <v>921.40949999999998</v>
      </c>
      <c r="K16" s="110">
        <v>499.9871</v>
      </c>
      <c r="L16" s="110">
        <v>898.61699999999996</v>
      </c>
    </row>
    <row r="17" spans="1:12" x14ac:dyDescent="0.2">
      <c r="A17" s="34"/>
      <c r="B17" s="38">
        <v>2014</v>
      </c>
      <c r="C17" s="118">
        <v>1980.47</v>
      </c>
      <c r="D17" s="110">
        <v>1445.421</v>
      </c>
      <c r="E17" s="110">
        <v>725.61590000000001</v>
      </c>
      <c r="F17" s="118">
        <v>585.85709999999995</v>
      </c>
      <c r="G17" s="110">
        <v>838.80930000000001</v>
      </c>
      <c r="H17" s="110">
        <v>866.24990000000003</v>
      </c>
      <c r="I17" s="110">
        <v>1096.3779999999999</v>
      </c>
      <c r="J17" s="110">
        <v>843.3877</v>
      </c>
      <c r="K17" s="110">
        <v>475.13990000000001</v>
      </c>
      <c r="L17" s="110">
        <v>877.80510000000004</v>
      </c>
    </row>
    <row r="18" spans="1:12" x14ac:dyDescent="0.2">
      <c r="A18" s="34"/>
      <c r="B18" s="38">
        <v>2015</v>
      </c>
      <c r="C18" s="118">
        <v>2453.8719999999998</v>
      </c>
      <c r="D18" s="110">
        <v>1631.6790000000001</v>
      </c>
      <c r="E18" s="110">
        <v>690.08240000000001</v>
      </c>
      <c r="F18" s="118">
        <v>535.87649999999996</v>
      </c>
      <c r="G18" s="110">
        <v>894.84100000000001</v>
      </c>
      <c r="H18" s="110">
        <v>1296.923</v>
      </c>
      <c r="I18" s="110">
        <v>1064.2170000000001</v>
      </c>
      <c r="J18" s="110">
        <v>914.77260000000001</v>
      </c>
      <c r="K18" s="110">
        <v>385.08300000000003</v>
      </c>
      <c r="L18" s="110">
        <v>923.52509999999995</v>
      </c>
    </row>
    <row r="19" spans="1:12" x14ac:dyDescent="0.2">
      <c r="A19" s="34"/>
      <c r="B19" s="38">
        <v>2016</v>
      </c>
      <c r="C19" s="118">
        <v>2402.0210000000002</v>
      </c>
      <c r="D19" s="110">
        <v>1808.309</v>
      </c>
      <c r="E19" s="110">
        <v>709.93230000000005</v>
      </c>
      <c r="F19" s="118">
        <v>547.93799999999999</v>
      </c>
      <c r="G19" s="110">
        <v>871.72559999999999</v>
      </c>
      <c r="H19" s="110">
        <v>827.70680000000004</v>
      </c>
      <c r="I19" s="110">
        <v>1177.587</v>
      </c>
      <c r="J19" s="110">
        <v>886.71040000000005</v>
      </c>
      <c r="K19" s="110">
        <v>533.31769999999995</v>
      </c>
      <c r="L19" s="110">
        <v>901.49379999999996</v>
      </c>
    </row>
    <row r="20" spans="1:12" x14ac:dyDescent="0.2">
      <c r="A20" s="34"/>
      <c r="B20" s="38">
        <v>2017</v>
      </c>
      <c r="C20" s="118">
        <v>2483.317</v>
      </c>
      <c r="D20" s="110">
        <v>1595.6320000000001</v>
      </c>
      <c r="E20" s="110">
        <v>712.36789999999996</v>
      </c>
      <c r="F20" s="118">
        <v>567.93259999999998</v>
      </c>
      <c r="G20" s="110">
        <v>917.94110000000001</v>
      </c>
      <c r="H20" s="110">
        <v>1137.7329999999999</v>
      </c>
      <c r="I20" s="110">
        <v>1001.312</v>
      </c>
      <c r="J20" s="110">
        <v>840.69889999999998</v>
      </c>
      <c r="K20" s="110">
        <v>554.07090000000005</v>
      </c>
      <c r="L20" s="110">
        <v>933.13940000000002</v>
      </c>
    </row>
    <row r="21" spans="1:12" x14ac:dyDescent="0.2">
      <c r="A21" s="34"/>
      <c r="B21" s="38">
        <v>2018</v>
      </c>
      <c r="C21" s="118">
        <v>2577.18359375</v>
      </c>
      <c r="D21" s="110">
        <v>1489.28283691406</v>
      </c>
      <c r="E21" s="110">
        <v>725.25836181640602</v>
      </c>
      <c r="F21" s="118">
        <v>624.45837402343795</v>
      </c>
      <c r="G21" s="110">
        <v>831.70251464843795</v>
      </c>
      <c r="H21" s="110">
        <v>1109.84509277344</v>
      </c>
      <c r="I21" s="110">
        <v>1316.23413085938</v>
      </c>
      <c r="J21" s="110">
        <v>902.05505371093795</v>
      </c>
      <c r="K21" s="110">
        <v>554.17498779296898</v>
      </c>
      <c r="L21" s="110">
        <v>974.20233154296898</v>
      </c>
    </row>
    <row r="22" spans="1:12" x14ac:dyDescent="0.2">
      <c r="A22" s="34"/>
      <c r="B22" s="38">
        <v>2019</v>
      </c>
      <c r="C22" s="237">
        <v>2297.1044921875</v>
      </c>
      <c r="D22" s="235">
        <v>1696.0074462890625</v>
      </c>
      <c r="E22" s="235">
        <v>788.3565673828125</v>
      </c>
      <c r="F22" s="237">
        <v>726.55810546875</v>
      </c>
      <c r="G22" s="235">
        <v>967.93560791015625</v>
      </c>
      <c r="H22" s="235">
        <v>965.17694091796875</v>
      </c>
      <c r="I22" s="235">
        <v>1134.323486328125</v>
      </c>
      <c r="J22" s="235">
        <v>1005.08642578125</v>
      </c>
      <c r="K22" s="235">
        <v>679.44317626953125</v>
      </c>
      <c r="L22" s="235">
        <v>1007.0562744140625</v>
      </c>
    </row>
    <row r="23" spans="1:12" x14ac:dyDescent="0.2">
      <c r="A23" s="34"/>
      <c r="B23" s="38">
        <v>2020</v>
      </c>
      <c r="C23" s="237">
        <v>2503.317626953125</v>
      </c>
      <c r="D23" s="235">
        <v>2275.333984375</v>
      </c>
      <c r="E23" s="235">
        <v>861.51422119140625</v>
      </c>
      <c r="F23" s="237">
        <v>511.63818359375</v>
      </c>
      <c r="G23" s="235">
        <v>809.062255859375</v>
      </c>
      <c r="H23" s="235">
        <v>911.44378662109375</v>
      </c>
      <c r="I23" s="235">
        <v>993.67718505859375</v>
      </c>
      <c r="J23" s="235">
        <v>831.95001220703125</v>
      </c>
      <c r="K23" s="235">
        <v>492.28439331054688</v>
      </c>
      <c r="L23" s="235">
        <v>871.00506591796875</v>
      </c>
    </row>
    <row r="24" spans="1:12" x14ac:dyDescent="0.2">
      <c r="A24" s="34"/>
      <c r="B24" s="38">
        <v>2021</v>
      </c>
      <c r="C24" s="237">
        <v>2700.688720703125</v>
      </c>
      <c r="D24" s="235">
        <v>2743.022216796875</v>
      </c>
      <c r="E24" s="235">
        <v>1010.2827758789063</v>
      </c>
      <c r="F24" s="237">
        <v>689.05352783203125</v>
      </c>
      <c r="G24" s="235">
        <v>708.74078369140625</v>
      </c>
      <c r="H24" s="235">
        <v>989.3084716796875</v>
      </c>
      <c r="I24" s="235">
        <v>1081.517822265625</v>
      </c>
      <c r="J24" s="235">
        <v>875.144287109375</v>
      </c>
      <c r="K24" s="235">
        <v>518.520751953125</v>
      </c>
      <c r="L24" s="235">
        <v>967.1151123046875</v>
      </c>
    </row>
    <row r="25" spans="1:12" x14ac:dyDescent="0.2">
      <c r="A25" s="34"/>
      <c r="B25" s="38">
        <v>2022</v>
      </c>
      <c r="C25" s="237">
        <v>2536.774658203125</v>
      </c>
      <c r="D25" s="235">
        <v>2341.9892578125</v>
      </c>
      <c r="E25" s="235">
        <v>951.6649169921875</v>
      </c>
      <c r="F25" s="237">
        <v>684.8658447265625</v>
      </c>
      <c r="G25" s="235">
        <v>949.812255859375</v>
      </c>
      <c r="H25" s="235">
        <v>1285.6363525390625</v>
      </c>
      <c r="I25" s="235">
        <v>1598.2454833984375</v>
      </c>
      <c r="J25" s="235">
        <v>902.98797607421875</v>
      </c>
      <c r="K25" s="235">
        <v>812.0203857421875</v>
      </c>
      <c r="L25" s="235">
        <v>1031.0218505859375</v>
      </c>
    </row>
    <row r="26" spans="1:12" ht="7.5" customHeight="1" x14ac:dyDescent="0.2">
      <c r="A26" s="34"/>
      <c r="B26" s="74"/>
      <c r="C26" s="116"/>
      <c r="D26" s="106"/>
      <c r="E26" s="106"/>
      <c r="F26" s="106"/>
      <c r="G26" s="106"/>
      <c r="H26" s="106"/>
      <c r="I26" s="106"/>
      <c r="J26" s="106"/>
      <c r="K26" s="106"/>
      <c r="L26" s="106"/>
    </row>
    <row r="27" spans="1:12" s="135" customFormat="1" ht="14.25" customHeight="1" x14ac:dyDescent="0.25">
      <c r="B27" s="207" t="s">
        <v>105</v>
      </c>
    </row>
    <row r="28" spans="1:12" s="135" customFormat="1" ht="9.75" customHeight="1" x14ac:dyDescent="0.25">
      <c r="B28" s="208" t="s">
        <v>211</v>
      </c>
    </row>
    <row r="29" spans="1:12" s="135" customFormat="1" ht="12" customHeight="1" x14ac:dyDescent="0.25">
      <c r="B29" s="209" t="s">
        <v>210</v>
      </c>
    </row>
    <row r="30" spans="1:12" s="33" customFormat="1" x14ac:dyDescent="0.2">
      <c r="B30" s="120" t="s">
        <v>127</v>
      </c>
    </row>
    <row r="31" spans="1:12" s="33" customFormat="1" x14ac:dyDescent="0.2">
      <c r="B31" s="53" t="s">
        <v>128</v>
      </c>
    </row>
    <row r="32" spans="1:12" s="33" customFormat="1" x14ac:dyDescent="0.2">
      <c r="B32" s="53" t="s">
        <v>324</v>
      </c>
      <c r="I32" s="51"/>
    </row>
    <row r="33" spans="2:12" s="33" customFormat="1" x14ac:dyDescent="0.2">
      <c r="B33" s="53" t="s">
        <v>325</v>
      </c>
    </row>
    <row r="34" spans="2:12" s="33" customFormat="1" x14ac:dyDescent="0.2">
      <c r="B34" s="53" t="s">
        <v>129</v>
      </c>
      <c r="I34" s="51"/>
    </row>
    <row r="35" spans="2:12" s="33" customFormat="1" x14ac:dyDescent="0.2">
      <c r="B35" s="53" t="s">
        <v>130</v>
      </c>
      <c r="I35" s="51"/>
    </row>
    <row r="36" spans="2:12" s="33" customFormat="1" x14ac:dyDescent="0.2">
      <c r="B36" s="53" t="s">
        <v>131</v>
      </c>
      <c r="I36" s="51"/>
    </row>
    <row r="37" spans="2:12" s="33" customFormat="1" x14ac:dyDescent="0.2">
      <c r="B37" s="53" t="s">
        <v>132</v>
      </c>
      <c r="I37" s="51"/>
    </row>
    <row r="38" spans="2:12" s="33" customFormat="1" x14ac:dyDescent="0.2">
      <c r="B38" s="53" t="s">
        <v>133</v>
      </c>
      <c r="I38" s="51"/>
    </row>
    <row r="39" spans="2:12" s="33" customFormat="1" x14ac:dyDescent="0.2">
      <c r="B39" s="52" t="s">
        <v>343</v>
      </c>
    </row>
    <row r="40" spans="2:12" s="33" customFormat="1" x14ac:dyDescent="0.2">
      <c r="B40" s="45" t="s">
        <v>77</v>
      </c>
    </row>
    <row r="41" spans="2:12" s="33" customFormat="1" x14ac:dyDescent="0.2"/>
    <row r="42" spans="2:12" s="33" customFormat="1" x14ac:dyDescent="0.2">
      <c r="B42" s="34"/>
      <c r="C42" s="34"/>
      <c r="D42" s="34"/>
      <c r="E42" s="34"/>
      <c r="F42" s="34"/>
      <c r="G42" s="34"/>
      <c r="H42" s="34"/>
      <c r="I42" s="34"/>
      <c r="J42" s="34"/>
    </row>
    <row r="44" spans="2:12" s="33" customFormat="1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50" ht="12.75" customHeight="1" x14ac:dyDescent="0.2"/>
    <row r="76" spans="2:12" s="33" customFormat="1" ht="12.7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102" spans="2:12" s="33" customFormat="1" ht="12.75" customHeight="1" x14ac:dyDescent="0.2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28" spans="2:12" s="33" customFormat="1" ht="12.75" customHeight="1" x14ac:dyDescent="0.2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54" spans="2:12" s="33" customFormat="1" ht="12.75" customHeight="1" x14ac:dyDescent="0.2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</row>
    <row r="180" spans="2:12" s="33" customFormat="1" ht="12.75" customHeight="1" x14ac:dyDescent="0.2"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</row>
    <row r="206" spans="2:12" s="33" customFormat="1" ht="12.75" customHeight="1" x14ac:dyDescent="0.2"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</row>
    <row r="232" spans="2:12" s="33" customFormat="1" ht="12.75" customHeight="1" x14ac:dyDescent="0.2"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</row>
    <row r="258" spans="2:12" s="33" customFormat="1" ht="12.75" customHeight="1" x14ac:dyDescent="0.2"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84" spans="2:12" s="33" customFormat="1" ht="12.75" customHeight="1" x14ac:dyDescent="0.2"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310" spans="2:12" s="33" customFormat="1" ht="12.75" customHeight="1" x14ac:dyDescent="0.2"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36" spans="2:12" s="33" customFormat="1" ht="12.75" customHeight="1" x14ac:dyDescent="0.2"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</sheetData>
  <mergeCells count="2">
    <mergeCell ref="B2:L2"/>
    <mergeCell ref="B3:L3"/>
  </mergeCells>
  <conditionalFormatting sqref="D46:D270">
    <cfRule type="cellIs" dxfId="164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3A7E-4501-4B54-8E8E-A16C3478BBB2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3.85546875" style="121" customWidth="1"/>
    <col min="3" max="3" width="16.28515625" style="121" customWidth="1"/>
    <col min="4" max="4" width="16.7109375" style="121" customWidth="1"/>
    <col min="5" max="5" width="18.85546875" style="121" customWidth="1"/>
    <col min="6" max="6" width="15.7109375" style="121" customWidth="1"/>
    <col min="7" max="7" width="18.7109375" style="121" customWidth="1"/>
    <col min="8" max="8" width="18.85546875" style="121" customWidth="1"/>
    <col min="9" max="16384" width="11.42578125" style="121"/>
  </cols>
  <sheetData>
    <row r="1" spans="1:11" x14ac:dyDescent="0.2">
      <c r="A1" s="61"/>
      <c r="B1" s="35"/>
      <c r="C1" s="35"/>
      <c r="D1" s="35"/>
      <c r="E1" s="35"/>
      <c r="F1" s="35"/>
      <c r="G1" s="35"/>
      <c r="H1" s="35"/>
    </row>
    <row r="2" spans="1:11" ht="35.25" customHeight="1" x14ac:dyDescent="0.2">
      <c r="A2" s="61"/>
      <c r="B2" s="316" t="s">
        <v>362</v>
      </c>
      <c r="C2" s="316"/>
      <c r="D2" s="316"/>
      <c r="E2" s="316"/>
      <c r="F2" s="316"/>
      <c r="G2" s="316"/>
      <c r="H2" s="316"/>
      <c r="K2" s="151"/>
    </row>
    <row r="3" spans="1:11" ht="15.75" x14ac:dyDescent="0.25">
      <c r="A3" s="61"/>
      <c r="B3" s="317" t="s">
        <v>214</v>
      </c>
      <c r="C3" s="317"/>
      <c r="D3" s="317"/>
      <c r="E3" s="317"/>
      <c r="F3" s="317"/>
      <c r="G3" s="317"/>
      <c r="H3" s="317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" customHeight="1" x14ac:dyDescent="0.2">
      <c r="A5" s="61"/>
      <c r="B5" s="36" t="s">
        <v>1</v>
      </c>
      <c r="C5" s="36" t="s">
        <v>63</v>
      </c>
      <c r="D5" s="36" t="s">
        <v>34</v>
      </c>
      <c r="E5" s="36" t="s">
        <v>134</v>
      </c>
      <c r="F5" s="36" t="s">
        <v>135</v>
      </c>
      <c r="G5" s="36" t="s">
        <v>136</v>
      </c>
      <c r="H5" s="36" t="s">
        <v>107</v>
      </c>
    </row>
    <row r="6" spans="1:11" ht="5.0999999999999996" customHeight="1" x14ac:dyDescent="0.2">
      <c r="A6" s="61"/>
      <c r="B6" s="70"/>
      <c r="C6" s="101"/>
      <c r="D6" s="101"/>
      <c r="E6" s="101"/>
      <c r="F6" s="101"/>
      <c r="G6" s="101"/>
      <c r="H6" s="101"/>
    </row>
    <row r="7" spans="1:11" ht="12.75" customHeight="1" x14ac:dyDescent="0.2">
      <c r="A7" s="61"/>
      <c r="B7" s="38">
        <v>2004</v>
      </c>
      <c r="C7" s="115">
        <v>329.18529999999998</v>
      </c>
      <c r="D7" s="115">
        <v>223.32859999999999</v>
      </c>
      <c r="E7" s="115">
        <v>391.44709999999998</v>
      </c>
      <c r="F7" s="115">
        <v>1042.4480000000001</v>
      </c>
      <c r="G7" s="118">
        <v>193.68610000000001</v>
      </c>
      <c r="H7" s="118">
        <v>326.4735</v>
      </c>
      <c r="J7" s="122"/>
    </row>
    <row r="8" spans="1:11" ht="12.75" customHeight="1" x14ac:dyDescent="0.2">
      <c r="A8" s="61"/>
      <c r="B8" s="38">
        <v>2005</v>
      </c>
      <c r="C8" s="115">
        <v>341.84809999999999</v>
      </c>
      <c r="D8" s="115">
        <v>233.43719999999999</v>
      </c>
      <c r="E8" s="115">
        <v>448.09750000000003</v>
      </c>
      <c r="F8" s="115">
        <v>1048.1679999999999</v>
      </c>
      <c r="G8" s="118">
        <v>220.53649999999999</v>
      </c>
      <c r="H8" s="118">
        <v>334.13029999999998</v>
      </c>
      <c r="K8" s="122"/>
    </row>
    <row r="9" spans="1:11" ht="12.75" customHeight="1" x14ac:dyDescent="0.2">
      <c r="A9" s="61"/>
      <c r="B9" s="38">
        <v>2006</v>
      </c>
      <c r="C9" s="115">
        <v>398.13170000000002</v>
      </c>
      <c r="D9" s="115">
        <v>247.16079999999999</v>
      </c>
      <c r="E9" s="115">
        <v>603.50040000000001</v>
      </c>
      <c r="F9" s="115">
        <v>1237.3</v>
      </c>
      <c r="G9" s="118">
        <v>244.6267</v>
      </c>
      <c r="H9" s="118">
        <v>386.08859999999999</v>
      </c>
      <c r="J9" s="122"/>
    </row>
    <row r="10" spans="1:11" ht="12.75" customHeight="1" x14ac:dyDescent="0.2">
      <c r="A10" s="61"/>
      <c r="B10" s="38">
        <v>2007</v>
      </c>
      <c r="C10" s="115">
        <v>434.65309999999999</v>
      </c>
      <c r="D10" s="115">
        <v>297.10930000000002</v>
      </c>
      <c r="E10" s="115">
        <v>964.50829999999996</v>
      </c>
      <c r="F10" s="115">
        <v>1315.5</v>
      </c>
      <c r="G10" s="118">
        <v>259.93020000000001</v>
      </c>
      <c r="H10" s="118">
        <v>462.53930000000003</v>
      </c>
      <c r="J10" s="122"/>
      <c r="K10" s="122"/>
    </row>
    <row r="11" spans="1:11" ht="12.75" customHeight="1" x14ac:dyDescent="0.2">
      <c r="A11" s="61"/>
      <c r="B11" s="38">
        <v>2008</v>
      </c>
      <c r="C11" s="115">
        <v>510.58800000000002</v>
      </c>
      <c r="D11" s="115">
        <v>345.93450000000001</v>
      </c>
      <c r="E11" s="115">
        <v>868.26710000000003</v>
      </c>
      <c r="F11" s="115">
        <v>1504.461</v>
      </c>
      <c r="G11" s="118">
        <v>284.464</v>
      </c>
      <c r="H11" s="118">
        <v>532.35159999999996</v>
      </c>
    </row>
    <row r="12" spans="1:11" ht="12.75" customHeight="1" x14ac:dyDescent="0.2">
      <c r="A12" s="61"/>
      <c r="B12" s="38">
        <v>2009</v>
      </c>
      <c r="C12" s="115">
        <v>587.42219999999998</v>
      </c>
      <c r="D12" s="115">
        <v>372.57650000000001</v>
      </c>
      <c r="E12" s="115">
        <v>1030.521</v>
      </c>
      <c r="F12" s="115">
        <v>1448.7349999999999</v>
      </c>
      <c r="G12" s="118">
        <v>383.24700000000001</v>
      </c>
      <c r="H12" s="118">
        <v>572.41930000000002</v>
      </c>
      <c r="J12" s="122"/>
    </row>
    <row r="13" spans="1:11" ht="12.75" customHeight="1" x14ac:dyDescent="0.2">
      <c r="A13" s="61"/>
      <c r="B13" s="38">
        <v>2010</v>
      </c>
      <c r="C13" s="115">
        <v>609.84649999999999</v>
      </c>
      <c r="D13" s="115">
        <v>401.0104</v>
      </c>
      <c r="E13" s="115">
        <v>1256.415</v>
      </c>
      <c r="F13" s="115">
        <v>1597.999</v>
      </c>
      <c r="G13" s="118">
        <v>373.66950000000003</v>
      </c>
      <c r="H13" s="118">
        <v>623.00049999999999</v>
      </c>
      <c r="K13" s="122"/>
    </row>
    <row r="14" spans="1:11" ht="12.75" customHeight="1" x14ac:dyDescent="0.2">
      <c r="A14" s="61"/>
      <c r="B14" s="38">
        <v>2011</v>
      </c>
      <c r="C14" s="115">
        <v>688.50630000000001</v>
      </c>
      <c r="D14" s="115">
        <v>528.35310000000004</v>
      </c>
      <c r="E14" s="115">
        <v>1113.03</v>
      </c>
      <c r="F14" s="115">
        <v>1486.627</v>
      </c>
      <c r="G14" s="118">
        <v>407.18090000000001</v>
      </c>
      <c r="H14" s="118">
        <v>720.24360000000001</v>
      </c>
      <c r="K14" s="122"/>
    </row>
    <row r="15" spans="1:11" ht="12.75" customHeight="1" x14ac:dyDescent="0.2">
      <c r="A15" s="61"/>
      <c r="B15" s="38">
        <v>2012</v>
      </c>
      <c r="C15" s="115">
        <v>903.4239</v>
      </c>
      <c r="D15" s="115">
        <v>543.92489999999998</v>
      </c>
      <c r="E15" s="115">
        <v>1853.21</v>
      </c>
      <c r="F15" s="115">
        <v>1538.1189999999999</v>
      </c>
      <c r="G15" s="118">
        <v>503.45170000000002</v>
      </c>
      <c r="H15" s="118">
        <v>848.41869999999994</v>
      </c>
    </row>
    <row r="16" spans="1:11" ht="12.75" customHeight="1" x14ac:dyDescent="0.2">
      <c r="A16" s="61"/>
      <c r="B16" s="38">
        <v>2013</v>
      </c>
      <c r="C16" s="115">
        <v>868.73659999999995</v>
      </c>
      <c r="D16" s="115">
        <v>569.31479999999999</v>
      </c>
      <c r="E16" s="115">
        <v>1691.0609999999999</v>
      </c>
      <c r="F16" s="115">
        <v>1744.998</v>
      </c>
      <c r="G16" s="118">
        <v>499.9871</v>
      </c>
      <c r="H16" s="118">
        <v>898.61699999999996</v>
      </c>
    </row>
    <row r="17" spans="1:11" ht="12.75" customHeight="1" x14ac:dyDescent="0.2">
      <c r="A17" s="61"/>
      <c r="B17" s="38">
        <v>2014</v>
      </c>
      <c r="C17" s="115">
        <v>892.48109999999997</v>
      </c>
      <c r="D17" s="115">
        <v>562.95050000000003</v>
      </c>
      <c r="E17" s="115">
        <v>1862.5540000000001</v>
      </c>
      <c r="F17" s="115">
        <v>1849.799</v>
      </c>
      <c r="G17" s="118">
        <v>475.13990000000001</v>
      </c>
      <c r="H17" s="118">
        <v>877.80510000000004</v>
      </c>
      <c r="K17" s="122"/>
    </row>
    <row r="18" spans="1:11" ht="12.75" customHeight="1" x14ac:dyDescent="0.2">
      <c r="A18" s="61"/>
      <c r="B18" s="38">
        <v>2015</v>
      </c>
      <c r="C18" s="115">
        <v>845.91060000000004</v>
      </c>
      <c r="D18" s="115">
        <v>576.41399999999999</v>
      </c>
      <c r="E18" s="115">
        <v>1970.7729999999999</v>
      </c>
      <c r="F18" s="115">
        <v>2180.6880000000001</v>
      </c>
      <c r="G18" s="118">
        <v>385.08300000000003</v>
      </c>
      <c r="H18" s="118">
        <v>923.52509999999995</v>
      </c>
      <c r="K18" s="122"/>
    </row>
    <row r="19" spans="1:11" ht="12.75" customHeight="1" x14ac:dyDescent="0.2">
      <c r="A19" s="61"/>
      <c r="B19" s="38">
        <v>2016</v>
      </c>
      <c r="C19" s="115">
        <v>961.59680000000003</v>
      </c>
      <c r="D19" s="115">
        <v>578.48689999999999</v>
      </c>
      <c r="E19" s="115">
        <v>1526.7670000000001</v>
      </c>
      <c r="F19" s="115">
        <v>2004.9760000000001</v>
      </c>
      <c r="G19" s="118">
        <v>533.31769999999995</v>
      </c>
      <c r="H19" s="118">
        <v>901.49379999999996</v>
      </c>
      <c r="K19" s="122"/>
    </row>
    <row r="20" spans="1:11" ht="12.75" customHeight="1" x14ac:dyDescent="0.2">
      <c r="A20" s="61"/>
      <c r="B20" s="38">
        <v>2017</v>
      </c>
      <c r="C20" s="115">
        <v>864.82140000000004</v>
      </c>
      <c r="D20" s="115">
        <v>616.4588</v>
      </c>
      <c r="E20" s="115">
        <v>1465.9880000000001</v>
      </c>
      <c r="F20" s="115">
        <v>2294.3330000000001</v>
      </c>
      <c r="G20" s="118">
        <v>554.07090000000005</v>
      </c>
      <c r="H20" s="118">
        <v>933.13940000000002</v>
      </c>
      <c r="K20" s="122"/>
    </row>
    <row r="21" spans="1:11" ht="12.75" customHeight="1" x14ac:dyDescent="0.2">
      <c r="A21" s="61"/>
      <c r="B21" s="38">
        <v>2018</v>
      </c>
      <c r="C21" s="115">
        <v>973.71276855468795</v>
      </c>
      <c r="D21" s="115">
        <v>624.759033203125</v>
      </c>
      <c r="E21" s="115">
        <v>1651.46081542969</v>
      </c>
      <c r="F21" s="115">
        <v>2436.43017578125</v>
      </c>
      <c r="G21" s="118">
        <v>554.17498779296898</v>
      </c>
      <c r="H21" s="118">
        <v>974.20233154296898</v>
      </c>
      <c r="K21" s="122"/>
    </row>
    <row r="22" spans="1:11" ht="12.75" customHeight="1" x14ac:dyDescent="0.2">
      <c r="A22" s="61"/>
      <c r="B22" s="38">
        <v>2019</v>
      </c>
      <c r="C22" s="236">
        <v>930.08319091796875</v>
      </c>
      <c r="D22" s="236">
        <v>714.0587158203125</v>
      </c>
      <c r="E22" s="236">
        <v>1695.03564453125</v>
      </c>
      <c r="F22" s="236">
        <v>2182.835693359375</v>
      </c>
      <c r="G22" s="237">
        <v>679.44317626953125</v>
      </c>
      <c r="H22" s="237">
        <v>1007.0562744140625</v>
      </c>
      <c r="K22" s="122"/>
    </row>
    <row r="23" spans="1:11" ht="12.75" customHeight="1" x14ac:dyDescent="0.2">
      <c r="A23" s="61"/>
      <c r="B23" s="38">
        <v>2020</v>
      </c>
      <c r="C23" s="236">
        <v>960.36651611328125</v>
      </c>
      <c r="D23" s="236">
        <v>546.41748046875</v>
      </c>
      <c r="E23" s="236">
        <v>1498.152099609375</v>
      </c>
      <c r="F23" s="236">
        <v>2261.169189453125</v>
      </c>
      <c r="G23" s="237">
        <v>492.28439331054688</v>
      </c>
      <c r="H23" s="237">
        <v>871.00506591796875</v>
      </c>
      <c r="K23" s="122"/>
    </row>
    <row r="24" spans="1:11" ht="12.75" customHeight="1" x14ac:dyDescent="0.2">
      <c r="A24" s="61"/>
      <c r="B24" s="38">
        <v>2021</v>
      </c>
      <c r="C24" s="236">
        <v>938.0364990234375</v>
      </c>
      <c r="D24" s="236">
        <v>695.8359375</v>
      </c>
      <c r="E24" s="236">
        <v>1393.1170654296875</v>
      </c>
      <c r="F24" s="236">
        <v>2690.3955078125</v>
      </c>
      <c r="G24" s="237">
        <v>518.520751953125</v>
      </c>
      <c r="H24" s="237">
        <v>967.1151123046875</v>
      </c>
      <c r="K24" s="122"/>
    </row>
    <row r="25" spans="1:11" ht="12.75" customHeight="1" x14ac:dyDescent="0.2">
      <c r="A25" s="61"/>
      <c r="B25" s="38">
        <v>2022</v>
      </c>
      <c r="C25" s="236">
        <v>1028.660888671875</v>
      </c>
      <c r="D25" s="236">
        <v>733.5733642578125</v>
      </c>
      <c r="E25" s="236">
        <v>1714.7218017578125</v>
      </c>
      <c r="F25" s="236">
        <v>2356.7666015625</v>
      </c>
      <c r="G25" s="237">
        <v>812.0203857421875</v>
      </c>
      <c r="H25" s="237">
        <v>1031.0218505859375</v>
      </c>
      <c r="K25" s="122"/>
    </row>
    <row r="26" spans="1:11" ht="5.0999999999999996" customHeight="1" x14ac:dyDescent="0.2">
      <c r="A26" s="61"/>
      <c r="B26" s="74"/>
      <c r="C26" s="116"/>
      <c r="D26" s="106"/>
      <c r="E26" s="106"/>
      <c r="F26" s="106"/>
      <c r="G26" s="106"/>
      <c r="H26" s="106"/>
    </row>
    <row r="27" spans="1:11" s="135" customFormat="1" ht="14.25" customHeight="1" x14ac:dyDescent="0.25">
      <c r="B27" s="207" t="s">
        <v>105</v>
      </c>
    </row>
    <row r="28" spans="1:11" s="135" customFormat="1" ht="9.75" customHeight="1" x14ac:dyDescent="0.25">
      <c r="B28" s="208" t="s">
        <v>211</v>
      </c>
    </row>
    <row r="29" spans="1:11" s="135" customFormat="1" ht="12" customHeight="1" x14ac:dyDescent="0.25">
      <c r="B29" s="209" t="s">
        <v>210</v>
      </c>
    </row>
    <row r="30" spans="1:11" s="61" customFormat="1" x14ac:dyDescent="0.2">
      <c r="B30" s="123" t="s">
        <v>137</v>
      </c>
      <c r="C30" s="123"/>
      <c r="D30" s="123"/>
      <c r="E30" s="123"/>
      <c r="F30" s="123"/>
      <c r="G30" s="123"/>
      <c r="H30" s="123"/>
    </row>
    <row r="31" spans="1:11" s="61" customFormat="1" ht="13.5" customHeight="1" x14ac:dyDescent="0.2">
      <c r="B31" s="123" t="s">
        <v>326</v>
      </c>
      <c r="C31" s="119"/>
      <c r="D31" s="119"/>
      <c r="E31" s="119"/>
      <c r="F31" s="119"/>
      <c r="G31" s="119"/>
      <c r="H31" s="119"/>
    </row>
    <row r="32" spans="1:11" s="61" customFormat="1" x14ac:dyDescent="0.2">
      <c r="B32" s="123" t="s">
        <v>138</v>
      </c>
      <c r="C32" s="119"/>
      <c r="D32" s="119"/>
      <c r="E32" s="119"/>
      <c r="F32" s="119"/>
      <c r="G32" s="119"/>
      <c r="H32" s="119"/>
    </row>
    <row r="33" spans="2:8" s="61" customFormat="1" x14ac:dyDescent="0.2">
      <c r="B33" s="52" t="s">
        <v>343</v>
      </c>
      <c r="C33" s="125"/>
      <c r="D33" s="125"/>
      <c r="E33" s="125"/>
      <c r="F33" s="125"/>
      <c r="G33" s="125"/>
      <c r="H33" s="125"/>
    </row>
    <row r="34" spans="2:8" s="61" customFormat="1" x14ac:dyDescent="0.2">
      <c r="B34" s="45" t="s">
        <v>77</v>
      </c>
      <c r="C34" s="125"/>
      <c r="D34" s="125"/>
      <c r="E34" s="125"/>
      <c r="F34" s="125"/>
      <c r="G34" s="125"/>
      <c r="H34" s="125"/>
    </row>
    <row r="35" spans="2:8" s="61" customFormat="1" x14ac:dyDescent="0.2">
      <c r="B35" s="125"/>
      <c r="C35" s="125"/>
      <c r="D35" s="125"/>
      <c r="E35" s="125"/>
      <c r="F35" s="125"/>
      <c r="G35" s="125"/>
      <c r="H35" s="125"/>
    </row>
    <row r="36" spans="2:8" x14ac:dyDescent="0.2">
      <c r="B36" s="34"/>
      <c r="C36" s="34"/>
      <c r="D36" s="34"/>
      <c r="E36" s="34"/>
    </row>
    <row r="37" spans="2:8" x14ac:dyDescent="0.2">
      <c r="B37" s="34"/>
      <c r="C37" s="34"/>
      <c r="D37" s="34"/>
      <c r="E37" s="34"/>
    </row>
    <row r="38" spans="2:8" ht="15" x14ac:dyDescent="0.25">
      <c r="B38" s="34"/>
      <c r="C38" s="34"/>
      <c r="D38" s="126"/>
    </row>
    <row r="39" spans="2:8" ht="15" x14ac:dyDescent="0.25">
      <c r="B39" s="34"/>
      <c r="C39" s="34"/>
      <c r="D39" s="126"/>
    </row>
    <row r="40" spans="2:8" ht="15" x14ac:dyDescent="0.25">
      <c r="B40" s="34"/>
      <c r="C40" s="34"/>
      <c r="D40" s="126"/>
    </row>
    <row r="41" spans="2:8" ht="15" x14ac:dyDescent="0.25">
      <c r="B41" s="34"/>
      <c r="C41" s="34"/>
      <c r="D41" s="126"/>
    </row>
    <row r="42" spans="2:8" ht="15" x14ac:dyDescent="0.25">
      <c r="B42" s="34"/>
      <c r="C42" s="34"/>
      <c r="D42" s="126"/>
    </row>
    <row r="43" spans="2:8" ht="15" x14ac:dyDescent="0.25">
      <c r="B43" s="34"/>
      <c r="C43" s="34"/>
      <c r="D43" s="126"/>
    </row>
    <row r="44" spans="2:8" ht="15" x14ac:dyDescent="0.25">
      <c r="B44" s="34"/>
      <c r="C44" s="34"/>
      <c r="D44" s="126"/>
    </row>
    <row r="45" spans="2:8" ht="15" x14ac:dyDescent="0.25">
      <c r="B45" s="34"/>
      <c r="C45" s="34"/>
      <c r="D45" s="126"/>
    </row>
    <row r="46" spans="2:8" ht="15" x14ac:dyDescent="0.25">
      <c r="B46" s="34"/>
      <c r="C46" s="34"/>
      <c r="D46" s="126"/>
    </row>
    <row r="47" spans="2:8" ht="15" x14ac:dyDescent="0.25">
      <c r="B47" s="34"/>
      <c r="C47" s="34"/>
      <c r="D47" s="126"/>
    </row>
    <row r="48" spans="2:8" ht="15" x14ac:dyDescent="0.25">
      <c r="B48" s="34"/>
      <c r="C48" s="34"/>
      <c r="D48" s="126"/>
    </row>
    <row r="49" spans="2:4" ht="15" x14ac:dyDescent="0.25">
      <c r="B49" s="34"/>
      <c r="C49" s="34"/>
      <c r="D49" s="126"/>
    </row>
    <row r="50" spans="2:4" ht="15" x14ac:dyDescent="0.25">
      <c r="B50" s="34"/>
      <c r="C50" s="34"/>
      <c r="D50" s="126"/>
    </row>
    <row r="51" spans="2:4" ht="15" x14ac:dyDescent="0.25">
      <c r="B51" s="34"/>
      <c r="C51" s="34"/>
      <c r="D51" s="126"/>
    </row>
    <row r="52" spans="2:4" ht="15" x14ac:dyDescent="0.25">
      <c r="B52" s="34"/>
      <c r="C52" s="34"/>
      <c r="D52" s="126"/>
    </row>
    <row r="53" spans="2:4" ht="15" x14ac:dyDescent="0.25">
      <c r="B53" s="34"/>
      <c r="C53" s="34"/>
      <c r="D53" s="126"/>
    </row>
    <row r="54" spans="2:4" ht="15" x14ac:dyDescent="0.25">
      <c r="B54" s="34"/>
      <c r="C54" s="34"/>
      <c r="D54" s="126"/>
    </row>
    <row r="55" spans="2:4" ht="15" x14ac:dyDescent="0.25">
      <c r="B55" s="34"/>
      <c r="C55" s="34"/>
      <c r="D55" s="126"/>
    </row>
    <row r="56" spans="2:4" ht="15" x14ac:dyDescent="0.25">
      <c r="B56" s="34"/>
      <c r="C56" s="34"/>
      <c r="D56" s="126"/>
    </row>
    <row r="57" spans="2:4" ht="15" x14ac:dyDescent="0.25">
      <c r="B57" s="34"/>
      <c r="C57" s="34"/>
      <c r="D57" s="126"/>
    </row>
    <row r="58" spans="2:4" ht="15" x14ac:dyDescent="0.25">
      <c r="B58" s="34"/>
      <c r="C58" s="34"/>
      <c r="D58" s="126"/>
    </row>
    <row r="59" spans="2:4" ht="15" x14ac:dyDescent="0.25">
      <c r="B59" s="34"/>
      <c r="C59" s="34"/>
      <c r="D59" s="126"/>
    </row>
    <row r="60" spans="2:4" ht="15" x14ac:dyDescent="0.25">
      <c r="B60" s="34"/>
      <c r="C60" s="34"/>
      <c r="D60" s="126"/>
    </row>
    <row r="61" spans="2:4" ht="15" x14ac:dyDescent="0.25">
      <c r="B61" s="34"/>
      <c r="C61" s="34"/>
      <c r="D61" s="126"/>
    </row>
    <row r="62" spans="2:4" ht="15" x14ac:dyDescent="0.25">
      <c r="B62" s="34"/>
      <c r="C62" s="34"/>
      <c r="D62" s="126"/>
    </row>
    <row r="63" spans="2:4" ht="15" x14ac:dyDescent="0.25">
      <c r="B63" s="34"/>
      <c r="C63" s="34"/>
      <c r="D63" s="126"/>
    </row>
    <row r="64" spans="2:4" ht="15" x14ac:dyDescent="0.25">
      <c r="B64" s="34"/>
      <c r="C64" s="34"/>
      <c r="D64" s="126"/>
    </row>
    <row r="65" spans="2:4" ht="15" x14ac:dyDescent="0.25">
      <c r="B65" s="34"/>
      <c r="C65" s="34"/>
      <c r="D65" s="126"/>
    </row>
    <row r="66" spans="2:4" ht="15" x14ac:dyDescent="0.25">
      <c r="B66" s="34"/>
      <c r="C66" s="34"/>
      <c r="D66" s="126"/>
    </row>
    <row r="67" spans="2:4" ht="15" x14ac:dyDescent="0.25">
      <c r="B67" s="34"/>
      <c r="C67" s="34"/>
      <c r="D67" s="126"/>
    </row>
    <row r="68" spans="2:4" ht="15" x14ac:dyDescent="0.25">
      <c r="B68" s="34"/>
      <c r="C68" s="34"/>
      <c r="D68" s="126"/>
    </row>
    <row r="69" spans="2:4" ht="15" x14ac:dyDescent="0.25">
      <c r="B69" s="34"/>
      <c r="C69" s="34"/>
      <c r="D69" s="126"/>
    </row>
    <row r="70" spans="2:4" ht="15" x14ac:dyDescent="0.25">
      <c r="B70" s="34"/>
      <c r="C70" s="34"/>
      <c r="D70" s="126"/>
    </row>
    <row r="71" spans="2:4" ht="15" x14ac:dyDescent="0.25">
      <c r="B71" s="34"/>
      <c r="C71" s="34"/>
      <c r="D71" s="126"/>
    </row>
    <row r="72" spans="2:4" ht="15" x14ac:dyDescent="0.25">
      <c r="B72" s="34"/>
      <c r="C72" s="34"/>
      <c r="D72" s="126"/>
    </row>
    <row r="73" spans="2:4" ht="15" x14ac:dyDescent="0.25">
      <c r="B73" s="34"/>
      <c r="C73" s="34"/>
      <c r="D73" s="126"/>
    </row>
    <row r="74" spans="2:4" ht="15" x14ac:dyDescent="0.25">
      <c r="B74" s="34"/>
      <c r="C74" s="34"/>
      <c r="D74" s="126"/>
    </row>
    <row r="75" spans="2:4" ht="15" x14ac:dyDescent="0.25">
      <c r="B75" s="34"/>
      <c r="C75" s="34"/>
      <c r="D75" s="126"/>
    </row>
    <row r="76" spans="2:4" ht="15" x14ac:dyDescent="0.25">
      <c r="B76" s="34"/>
      <c r="C76" s="34"/>
      <c r="D76" s="126"/>
    </row>
    <row r="77" spans="2:4" ht="15" x14ac:dyDescent="0.25">
      <c r="B77" s="34"/>
      <c r="C77" s="34"/>
      <c r="D77" s="126"/>
    </row>
    <row r="78" spans="2:4" ht="15" x14ac:dyDescent="0.25">
      <c r="B78" s="34"/>
      <c r="C78" s="34"/>
      <c r="D78" s="126"/>
    </row>
    <row r="79" spans="2:4" ht="15" x14ac:dyDescent="0.25">
      <c r="B79" s="34"/>
      <c r="C79" s="34"/>
      <c r="D79" s="126"/>
    </row>
    <row r="80" spans="2:4" ht="15" x14ac:dyDescent="0.25">
      <c r="B80" s="34"/>
      <c r="C80" s="34"/>
      <c r="D80" s="126"/>
    </row>
    <row r="81" spans="2:4" ht="15" x14ac:dyDescent="0.25">
      <c r="B81" s="34"/>
      <c r="C81" s="34"/>
      <c r="D81" s="126"/>
    </row>
    <row r="82" spans="2:4" ht="15" x14ac:dyDescent="0.25">
      <c r="B82" s="34"/>
      <c r="C82" s="34"/>
      <c r="D82" s="126"/>
    </row>
    <row r="83" spans="2:4" ht="15" x14ac:dyDescent="0.25">
      <c r="B83" s="34"/>
      <c r="C83" s="34"/>
      <c r="D83" s="126"/>
    </row>
    <row r="84" spans="2:4" ht="15" x14ac:dyDescent="0.25">
      <c r="B84" s="34"/>
      <c r="C84" s="34"/>
      <c r="D84" s="126"/>
    </row>
    <row r="85" spans="2:4" ht="15" x14ac:dyDescent="0.25">
      <c r="B85" s="34"/>
      <c r="C85" s="34"/>
      <c r="D85" s="126"/>
    </row>
    <row r="86" spans="2:4" ht="15" x14ac:dyDescent="0.25">
      <c r="B86" s="34"/>
      <c r="C86" s="34"/>
      <c r="D86" s="126"/>
    </row>
    <row r="87" spans="2:4" ht="15" x14ac:dyDescent="0.25">
      <c r="B87" s="34"/>
      <c r="C87" s="34"/>
      <c r="D87" s="126"/>
    </row>
    <row r="88" spans="2:4" ht="15" x14ac:dyDescent="0.25">
      <c r="B88" s="34"/>
      <c r="C88" s="34"/>
      <c r="D88" s="126"/>
    </row>
    <row r="89" spans="2:4" ht="15" x14ac:dyDescent="0.25">
      <c r="B89" s="34"/>
      <c r="C89" s="34"/>
      <c r="D89" s="126"/>
    </row>
    <row r="90" spans="2:4" ht="15" x14ac:dyDescent="0.25">
      <c r="B90" s="34"/>
      <c r="C90" s="34"/>
      <c r="D90" s="126"/>
    </row>
    <row r="91" spans="2:4" ht="15" x14ac:dyDescent="0.25">
      <c r="B91" s="34"/>
      <c r="C91" s="34"/>
      <c r="D91" s="126"/>
    </row>
    <row r="92" spans="2:4" ht="15" x14ac:dyDescent="0.25">
      <c r="B92" s="34"/>
      <c r="C92" s="34"/>
      <c r="D92" s="126"/>
    </row>
    <row r="93" spans="2:4" ht="15" x14ac:dyDescent="0.25">
      <c r="B93" s="34"/>
      <c r="C93" s="34"/>
      <c r="D93" s="126"/>
    </row>
    <row r="94" spans="2:4" ht="15" x14ac:dyDescent="0.25">
      <c r="B94" s="34"/>
      <c r="C94" s="34"/>
      <c r="D94" s="126"/>
    </row>
    <row r="95" spans="2:4" ht="15" x14ac:dyDescent="0.25">
      <c r="B95" s="34"/>
      <c r="C95" s="34"/>
      <c r="D95" s="126"/>
    </row>
    <row r="96" spans="2:4" ht="15" x14ac:dyDescent="0.25">
      <c r="B96" s="34"/>
      <c r="C96" s="34"/>
      <c r="D96" s="126"/>
    </row>
    <row r="97" spans="2:4" ht="15" x14ac:dyDescent="0.25">
      <c r="B97" s="34"/>
      <c r="C97" s="34"/>
      <c r="D97" s="126"/>
    </row>
    <row r="98" spans="2:4" ht="15" x14ac:dyDescent="0.25">
      <c r="B98" s="34"/>
      <c r="C98" s="34"/>
      <c r="D98" s="126"/>
    </row>
    <row r="99" spans="2:4" ht="15" x14ac:dyDescent="0.25">
      <c r="B99" s="34"/>
      <c r="C99" s="34"/>
      <c r="D99" s="126"/>
    </row>
    <row r="100" spans="2:4" ht="15" x14ac:dyDescent="0.25">
      <c r="B100" s="34"/>
      <c r="C100" s="34"/>
      <c r="D100" s="126"/>
    </row>
    <row r="101" spans="2:4" ht="15" x14ac:dyDescent="0.25">
      <c r="B101" s="34"/>
      <c r="C101" s="34"/>
      <c r="D101" s="126"/>
    </row>
    <row r="102" spans="2:4" ht="15" x14ac:dyDescent="0.25">
      <c r="B102" s="34"/>
      <c r="C102" s="34"/>
      <c r="D102" s="126"/>
    </row>
    <row r="103" spans="2:4" ht="15" x14ac:dyDescent="0.25">
      <c r="B103" s="34"/>
      <c r="C103" s="34"/>
      <c r="D103" s="126"/>
    </row>
    <row r="104" spans="2:4" ht="15" x14ac:dyDescent="0.25">
      <c r="B104" s="34"/>
      <c r="C104" s="34"/>
      <c r="D104" s="126"/>
    </row>
    <row r="105" spans="2:4" ht="15" x14ac:dyDescent="0.25">
      <c r="B105" s="34"/>
      <c r="C105" s="34"/>
      <c r="D105" s="126"/>
    </row>
    <row r="106" spans="2:4" ht="15" x14ac:dyDescent="0.25">
      <c r="B106" s="34"/>
      <c r="C106" s="34"/>
      <c r="D106" s="126"/>
    </row>
    <row r="107" spans="2:4" ht="15" x14ac:dyDescent="0.25">
      <c r="B107" s="34"/>
      <c r="C107" s="34"/>
      <c r="D107" s="126"/>
    </row>
    <row r="108" spans="2:4" ht="15" x14ac:dyDescent="0.25">
      <c r="B108" s="34"/>
      <c r="C108" s="34"/>
      <c r="D108" s="126"/>
    </row>
    <row r="109" spans="2:4" ht="15" x14ac:dyDescent="0.25">
      <c r="B109" s="34"/>
      <c r="C109" s="34"/>
      <c r="D109" s="126"/>
    </row>
    <row r="110" spans="2:4" ht="15" x14ac:dyDescent="0.25">
      <c r="B110" s="34"/>
      <c r="C110" s="34"/>
      <c r="D110" s="126"/>
    </row>
    <row r="111" spans="2:4" ht="15" x14ac:dyDescent="0.25">
      <c r="B111" s="34"/>
      <c r="C111" s="34"/>
      <c r="D111" s="126"/>
    </row>
    <row r="112" spans="2:4" ht="15" x14ac:dyDescent="0.25">
      <c r="B112" s="34"/>
      <c r="C112" s="34"/>
      <c r="D112" s="126"/>
    </row>
    <row r="113" spans="2:4" ht="15" x14ac:dyDescent="0.25">
      <c r="B113" s="34"/>
      <c r="C113" s="34"/>
      <c r="D113" s="126"/>
    </row>
    <row r="114" spans="2:4" ht="15" x14ac:dyDescent="0.25">
      <c r="B114" s="34"/>
      <c r="C114" s="34"/>
      <c r="D114" s="126"/>
    </row>
    <row r="115" spans="2:4" ht="15" x14ac:dyDescent="0.25">
      <c r="B115" s="34"/>
      <c r="C115" s="34"/>
      <c r="D115" s="126"/>
    </row>
    <row r="116" spans="2:4" ht="15" x14ac:dyDescent="0.25">
      <c r="B116" s="34"/>
      <c r="C116" s="34"/>
      <c r="D116" s="126"/>
    </row>
    <row r="117" spans="2:4" ht="15" x14ac:dyDescent="0.25">
      <c r="B117" s="34"/>
      <c r="C117" s="34"/>
      <c r="D117" s="126"/>
    </row>
    <row r="118" spans="2:4" ht="15" x14ac:dyDescent="0.25">
      <c r="B118" s="34"/>
      <c r="C118" s="34"/>
      <c r="D118" s="126"/>
    </row>
    <row r="119" spans="2:4" ht="15" x14ac:dyDescent="0.25">
      <c r="B119" s="34"/>
      <c r="C119" s="34"/>
      <c r="D119" s="126"/>
    </row>
    <row r="120" spans="2:4" ht="15" x14ac:dyDescent="0.25">
      <c r="B120" s="34"/>
      <c r="C120" s="34"/>
      <c r="D120" s="126"/>
    </row>
    <row r="121" spans="2:4" ht="15" x14ac:dyDescent="0.25">
      <c r="B121" s="34"/>
      <c r="C121" s="34"/>
      <c r="D121" s="126"/>
    </row>
    <row r="122" spans="2:4" ht="15" x14ac:dyDescent="0.25">
      <c r="B122" s="34"/>
      <c r="C122" s="34"/>
      <c r="D122" s="126"/>
    </row>
    <row r="123" spans="2:4" ht="15" x14ac:dyDescent="0.25">
      <c r="B123" s="34"/>
      <c r="C123" s="34"/>
      <c r="D123" s="126"/>
    </row>
    <row r="124" spans="2:4" ht="15" x14ac:dyDescent="0.25">
      <c r="B124" s="34"/>
      <c r="C124" s="34"/>
      <c r="D124" s="126"/>
    </row>
    <row r="125" spans="2:4" ht="15" x14ac:dyDescent="0.25">
      <c r="B125" s="34"/>
      <c r="C125" s="34"/>
      <c r="D125" s="126"/>
    </row>
    <row r="126" spans="2:4" ht="15" x14ac:dyDescent="0.25">
      <c r="B126" s="34"/>
      <c r="C126" s="34"/>
      <c r="D126" s="126"/>
    </row>
    <row r="127" spans="2:4" ht="15" x14ac:dyDescent="0.25">
      <c r="B127" s="34"/>
      <c r="C127" s="34"/>
      <c r="D127" s="126"/>
    </row>
    <row r="128" spans="2:4" ht="15" x14ac:dyDescent="0.25">
      <c r="B128" s="34"/>
      <c r="C128" s="34"/>
      <c r="D128" s="126"/>
    </row>
    <row r="129" spans="2:4" ht="15" x14ac:dyDescent="0.25">
      <c r="B129" s="34"/>
      <c r="C129" s="34"/>
      <c r="D129" s="126"/>
    </row>
    <row r="130" spans="2:4" ht="15" x14ac:dyDescent="0.25">
      <c r="D130" s="126"/>
    </row>
    <row r="131" spans="2:4" ht="15" x14ac:dyDescent="0.25">
      <c r="D131" s="126"/>
    </row>
    <row r="132" spans="2:4" ht="15" x14ac:dyDescent="0.25">
      <c r="D132" s="126"/>
    </row>
    <row r="133" spans="2:4" ht="15" x14ac:dyDescent="0.25">
      <c r="D133" s="126"/>
    </row>
    <row r="134" spans="2:4" ht="15" x14ac:dyDescent="0.25">
      <c r="D134" s="126"/>
    </row>
    <row r="135" spans="2:4" ht="15" x14ac:dyDescent="0.25">
      <c r="D135" s="126"/>
    </row>
    <row r="136" spans="2:4" ht="15" x14ac:dyDescent="0.25">
      <c r="D136" s="126"/>
    </row>
    <row r="137" spans="2:4" ht="15" x14ac:dyDescent="0.25">
      <c r="D137" s="126"/>
    </row>
    <row r="138" spans="2:4" ht="15" x14ac:dyDescent="0.25">
      <c r="D138" s="126"/>
    </row>
    <row r="139" spans="2:4" ht="15" x14ac:dyDescent="0.25">
      <c r="D139" s="126"/>
    </row>
    <row r="140" spans="2:4" ht="15" x14ac:dyDescent="0.25">
      <c r="D140" s="126"/>
    </row>
    <row r="141" spans="2:4" ht="15" x14ac:dyDescent="0.25">
      <c r="D141" s="126"/>
    </row>
    <row r="142" spans="2:4" ht="15" x14ac:dyDescent="0.25">
      <c r="D142" s="126"/>
    </row>
    <row r="143" spans="2:4" ht="15" x14ac:dyDescent="0.25">
      <c r="D143" s="126"/>
    </row>
    <row r="144" spans="2:4" ht="15" x14ac:dyDescent="0.25">
      <c r="D144" s="126"/>
    </row>
    <row r="145" spans="4:4" ht="15" x14ac:dyDescent="0.25">
      <c r="D145" s="126"/>
    </row>
    <row r="146" spans="4:4" ht="15" x14ac:dyDescent="0.25">
      <c r="D146" s="126"/>
    </row>
    <row r="147" spans="4:4" ht="15" x14ac:dyDescent="0.25">
      <c r="D147" s="126"/>
    </row>
    <row r="148" spans="4:4" ht="15" x14ac:dyDescent="0.25">
      <c r="D148" s="126"/>
    </row>
    <row r="149" spans="4:4" ht="15" x14ac:dyDescent="0.25">
      <c r="D149" s="126"/>
    </row>
    <row r="150" spans="4:4" ht="15" x14ac:dyDescent="0.25">
      <c r="D150" s="126"/>
    </row>
    <row r="151" spans="4:4" ht="15" x14ac:dyDescent="0.25">
      <c r="D151" s="126"/>
    </row>
    <row r="152" spans="4:4" ht="15" x14ac:dyDescent="0.25">
      <c r="D152" s="126"/>
    </row>
    <row r="153" spans="4:4" ht="15" x14ac:dyDescent="0.25">
      <c r="D153" s="126"/>
    </row>
    <row r="154" spans="4:4" ht="15" x14ac:dyDescent="0.25">
      <c r="D154" s="126"/>
    </row>
    <row r="155" spans="4:4" ht="15" x14ac:dyDescent="0.25">
      <c r="D155" s="126"/>
    </row>
    <row r="156" spans="4:4" ht="15" x14ac:dyDescent="0.25">
      <c r="D156" s="126"/>
    </row>
    <row r="157" spans="4:4" ht="15" x14ac:dyDescent="0.25">
      <c r="D157" s="126"/>
    </row>
    <row r="158" spans="4:4" ht="15" x14ac:dyDescent="0.25">
      <c r="D158" s="126"/>
    </row>
    <row r="159" spans="4:4" ht="15" x14ac:dyDescent="0.25">
      <c r="D159" s="126"/>
    </row>
    <row r="160" spans="4:4" ht="15" x14ac:dyDescent="0.25">
      <c r="D160" s="126"/>
    </row>
    <row r="161" spans="4:4" ht="15" x14ac:dyDescent="0.25">
      <c r="D161" s="126"/>
    </row>
    <row r="162" spans="4:4" ht="15" x14ac:dyDescent="0.25">
      <c r="D162" s="126"/>
    </row>
  </sheetData>
  <mergeCells count="2">
    <mergeCell ref="B2:H2"/>
    <mergeCell ref="B3:H3"/>
  </mergeCells>
  <conditionalFormatting sqref="D38:D162">
    <cfRule type="cellIs" dxfId="163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FFAD1-9F74-415C-9C6D-F8A192F752B2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9.4257812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1.5703125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15.75" x14ac:dyDescent="0.25">
      <c r="A2" s="1"/>
      <c r="B2" s="293" t="s">
        <v>342</v>
      </c>
      <c r="C2" s="293"/>
      <c r="D2" s="293"/>
      <c r="E2" s="293"/>
      <c r="F2" s="293"/>
      <c r="G2" s="293"/>
      <c r="H2" s="293"/>
      <c r="I2" s="293"/>
      <c r="J2" s="293"/>
      <c r="M2" s="151"/>
    </row>
    <row r="3" spans="1:13" ht="15.75" x14ac:dyDescent="0.25">
      <c r="A3" s="1"/>
      <c r="B3" s="5" t="s">
        <v>0</v>
      </c>
      <c r="C3" s="6"/>
      <c r="D3" s="6"/>
      <c r="E3" s="6"/>
      <c r="F3" s="6"/>
      <c r="G3" s="6"/>
      <c r="H3" s="6"/>
      <c r="I3" s="6"/>
      <c r="J3" s="6"/>
    </row>
    <row r="4" spans="1:13" ht="5.0999999999999996" customHeight="1" x14ac:dyDescent="0.25">
      <c r="A4" s="1"/>
      <c r="B4" s="7"/>
      <c r="C4" s="7"/>
      <c r="D4" s="7"/>
      <c r="E4" s="7"/>
      <c r="F4" s="7"/>
      <c r="G4" s="7"/>
      <c r="H4" s="7"/>
      <c r="I4" s="7"/>
      <c r="J4" s="7"/>
    </row>
    <row r="5" spans="1:13" ht="24.95" customHeight="1" x14ac:dyDescent="0.25">
      <c r="A5" s="1"/>
      <c r="B5" s="294" t="s">
        <v>1</v>
      </c>
      <c r="C5" s="294" t="s">
        <v>2</v>
      </c>
      <c r="D5" s="296" t="s">
        <v>3</v>
      </c>
      <c r="E5" s="296"/>
      <c r="F5" s="296"/>
      <c r="G5" s="8"/>
      <c r="H5" s="296" t="s">
        <v>4</v>
      </c>
      <c r="I5" s="296"/>
      <c r="J5" s="296"/>
    </row>
    <row r="6" spans="1:13" ht="31.5" customHeight="1" x14ac:dyDescent="0.25">
      <c r="A6" s="1"/>
      <c r="B6" s="295"/>
      <c r="C6" s="295"/>
      <c r="D6" s="9" t="s">
        <v>5</v>
      </c>
      <c r="E6" s="9" t="s">
        <v>6</v>
      </c>
      <c r="F6" s="9" t="s">
        <v>7</v>
      </c>
      <c r="G6" s="9"/>
      <c r="H6" s="9" t="s">
        <v>8</v>
      </c>
      <c r="I6" s="9" t="s">
        <v>9</v>
      </c>
      <c r="J6" s="9" t="s">
        <v>10</v>
      </c>
    </row>
    <row r="7" spans="1:13" s="1" customFormat="1" ht="5.099999999999999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2"/>
    </row>
    <row r="8" spans="1:13" s="1" customFormat="1" ht="21.75" customHeight="1" x14ac:dyDescent="0.25">
      <c r="B8" s="10"/>
      <c r="C8" s="297" t="s">
        <v>11</v>
      </c>
      <c r="D8" s="297"/>
      <c r="E8" s="297"/>
      <c r="F8" s="297"/>
      <c r="G8" s="11"/>
      <c r="H8" s="297" t="s">
        <v>12</v>
      </c>
      <c r="I8" s="297"/>
      <c r="J8" s="297"/>
      <c r="K8" s="2"/>
    </row>
    <row r="9" spans="1:13" ht="4.5" customHeight="1" x14ac:dyDescent="0.25">
      <c r="A9" s="1"/>
      <c r="B9" s="12"/>
      <c r="C9" s="13"/>
      <c r="D9" s="13"/>
      <c r="E9" s="13"/>
      <c r="F9" s="13"/>
      <c r="G9" s="14"/>
      <c r="H9" s="15"/>
      <c r="I9" s="15"/>
      <c r="J9" s="15"/>
    </row>
    <row r="10" spans="1:13" s="1" customFormat="1" ht="18" customHeight="1" x14ac:dyDescent="0.25">
      <c r="B10" s="16">
        <v>2004</v>
      </c>
      <c r="C10" s="17">
        <v>522.22744</v>
      </c>
      <c r="D10" s="17">
        <v>407.28660000000002</v>
      </c>
      <c r="E10" s="17">
        <v>392.57103000000001</v>
      </c>
      <c r="F10" s="17">
        <v>14.71557</v>
      </c>
      <c r="G10" s="18"/>
      <c r="H10" s="19">
        <v>78</v>
      </c>
      <c r="I10" s="19">
        <v>75.2</v>
      </c>
      <c r="J10" s="19">
        <v>3.6</v>
      </c>
      <c r="K10" s="2"/>
    </row>
    <row r="11" spans="1:13" s="1" customFormat="1" ht="12.75" customHeight="1" x14ac:dyDescent="0.25">
      <c r="B11" s="16">
        <v>2005</v>
      </c>
      <c r="C11" s="17">
        <v>530.77012999999999</v>
      </c>
      <c r="D11" s="17">
        <v>411.39661999999998</v>
      </c>
      <c r="E11" s="17">
        <v>395.86635999999999</v>
      </c>
      <c r="F11" s="17">
        <v>15.53026</v>
      </c>
      <c r="G11" s="18"/>
      <c r="H11" s="19">
        <v>77.5</v>
      </c>
      <c r="I11" s="19">
        <v>74.599999999999994</v>
      </c>
      <c r="J11" s="19">
        <v>3.8</v>
      </c>
      <c r="K11" s="2"/>
      <c r="M11" s="4"/>
    </row>
    <row r="12" spans="1:13" s="1" customFormat="1" ht="12.75" customHeight="1" x14ac:dyDescent="0.25">
      <c r="B12" s="16">
        <v>2006</v>
      </c>
      <c r="C12" s="17">
        <v>537.95517000000007</v>
      </c>
      <c r="D12" s="17">
        <v>415.98086000000006</v>
      </c>
      <c r="E12" s="17">
        <v>405.07077000000004</v>
      </c>
      <c r="F12" s="17">
        <v>10.91009</v>
      </c>
      <c r="G12" s="18"/>
      <c r="H12" s="19">
        <v>77.3</v>
      </c>
      <c r="I12" s="19">
        <v>75.3</v>
      </c>
      <c r="J12" s="19">
        <v>2.6</v>
      </c>
      <c r="K12" s="2"/>
      <c r="M12" s="4"/>
    </row>
    <row r="13" spans="1:13" s="1" customFormat="1" ht="12.75" customHeight="1" x14ac:dyDescent="0.25">
      <c r="B13" s="16">
        <v>2007</v>
      </c>
      <c r="C13" s="17">
        <v>543.98597999999993</v>
      </c>
      <c r="D13" s="17">
        <v>414.85854999999998</v>
      </c>
      <c r="E13" s="17">
        <v>405.22440999999998</v>
      </c>
      <c r="F13" s="17">
        <v>9.6341399999999986</v>
      </c>
      <c r="G13" s="18"/>
      <c r="H13" s="19">
        <v>76.3</v>
      </c>
      <c r="I13" s="19">
        <v>74.5</v>
      </c>
      <c r="J13" s="19">
        <v>2.2999999999999998</v>
      </c>
      <c r="K13" s="2"/>
    </row>
    <row r="14" spans="1:13" s="1" customFormat="1" ht="12.75" customHeight="1" x14ac:dyDescent="0.25">
      <c r="B14" s="16">
        <v>2008</v>
      </c>
      <c r="C14" s="17">
        <v>549.47262999999998</v>
      </c>
      <c r="D14" s="17">
        <v>423.62923000000001</v>
      </c>
      <c r="E14" s="17">
        <v>411.57878999999997</v>
      </c>
      <c r="F14" s="17">
        <v>12.05044</v>
      </c>
      <c r="G14" s="18"/>
      <c r="H14" s="19">
        <v>77.099999999999994</v>
      </c>
      <c r="I14" s="19">
        <v>74.900000000000006</v>
      </c>
      <c r="J14" s="19">
        <v>2.8</v>
      </c>
      <c r="K14" s="2"/>
    </row>
    <row r="15" spans="1:13" s="1" customFormat="1" ht="12.75" customHeight="1" x14ac:dyDescent="0.25">
      <c r="B15" s="16">
        <v>2009</v>
      </c>
      <c r="C15" s="17">
        <v>555.02290000000005</v>
      </c>
      <c r="D15" s="17">
        <v>433.15566999999999</v>
      </c>
      <c r="E15" s="17">
        <v>422.08067</v>
      </c>
      <c r="F15" s="17">
        <v>11.074999999999999</v>
      </c>
      <c r="G15" s="18"/>
      <c r="H15" s="19">
        <v>78</v>
      </c>
      <c r="I15" s="19">
        <v>76</v>
      </c>
      <c r="J15" s="19">
        <v>2.6</v>
      </c>
      <c r="K15" s="2"/>
    </row>
    <row r="16" spans="1:13" s="1" customFormat="1" ht="12.75" customHeight="1" x14ac:dyDescent="0.25">
      <c r="B16" s="16">
        <v>2010</v>
      </c>
      <c r="C16" s="17">
        <v>561.23933999999997</v>
      </c>
      <c r="D16" s="17">
        <v>437.91771</v>
      </c>
      <c r="E16" s="17">
        <v>424.11806000000001</v>
      </c>
      <c r="F16" s="17">
        <v>13.79965</v>
      </c>
      <c r="G16" s="18"/>
      <c r="H16" s="19">
        <v>78</v>
      </c>
      <c r="I16" s="19">
        <v>75.599999999999994</v>
      </c>
      <c r="J16" s="19">
        <v>3.2</v>
      </c>
      <c r="K16" s="2"/>
    </row>
    <row r="17" spans="2:11" s="1" customFormat="1" ht="12.75" customHeight="1" x14ac:dyDescent="0.25">
      <c r="B17" s="16">
        <v>2011</v>
      </c>
      <c r="C17" s="17">
        <v>568.20100000000002</v>
      </c>
      <c r="D17" s="17">
        <v>441.17728310000001</v>
      </c>
      <c r="E17" s="17">
        <v>429.2312192</v>
      </c>
      <c r="F17" s="17">
        <v>11.946063899999999</v>
      </c>
      <c r="G17" s="18"/>
      <c r="H17" s="19">
        <v>77.599999999999994</v>
      </c>
      <c r="I17" s="19">
        <v>75.5</v>
      </c>
      <c r="J17" s="19">
        <v>2.7</v>
      </c>
      <c r="K17" s="2"/>
    </row>
    <row r="18" spans="2:11" s="1" customFormat="1" ht="12.75" customHeight="1" x14ac:dyDescent="0.25">
      <c r="B18" s="16">
        <v>2012</v>
      </c>
      <c r="C18" s="17">
        <v>575.51301999999998</v>
      </c>
      <c r="D18" s="17">
        <v>444.88312999999999</v>
      </c>
      <c r="E18" s="17">
        <v>431.17230999999998</v>
      </c>
      <c r="F18" s="17">
        <v>13.71082</v>
      </c>
      <c r="G18" s="18"/>
      <c r="H18" s="19">
        <v>77.3</v>
      </c>
      <c r="I18" s="19">
        <v>74.900000000000006</v>
      </c>
      <c r="J18" s="19">
        <v>3.1</v>
      </c>
      <c r="K18" s="2"/>
    </row>
    <row r="19" spans="2:11" s="1" customFormat="1" ht="12.75" customHeight="1" x14ac:dyDescent="0.25">
      <c r="B19" s="16">
        <v>2013</v>
      </c>
      <c r="C19" s="17">
        <v>583.04068999999993</v>
      </c>
      <c r="D19" s="17">
        <v>452.63309000000004</v>
      </c>
      <c r="E19" s="17">
        <v>439.21052000000003</v>
      </c>
      <c r="F19" s="17">
        <v>13.42257</v>
      </c>
      <c r="G19" s="18"/>
      <c r="H19" s="19">
        <v>77.599999999999994</v>
      </c>
      <c r="I19" s="19">
        <v>75.3</v>
      </c>
      <c r="J19" s="19">
        <v>3</v>
      </c>
      <c r="K19" s="2"/>
    </row>
    <row r="20" spans="2:11" s="1" customFormat="1" ht="12.75" customHeight="1" x14ac:dyDescent="0.25">
      <c r="B20" s="16">
        <v>2014</v>
      </c>
      <c r="C20" s="17">
        <v>590.67921999999999</v>
      </c>
      <c r="D20" s="17">
        <v>459.65406000000007</v>
      </c>
      <c r="E20" s="17">
        <v>450.96628000000004</v>
      </c>
      <c r="F20" s="17">
        <v>8.6877800000000001</v>
      </c>
      <c r="G20" s="18"/>
      <c r="H20" s="19">
        <v>77.8</v>
      </c>
      <c r="I20" s="19">
        <v>76.3</v>
      </c>
      <c r="J20" s="19">
        <v>1.9</v>
      </c>
      <c r="K20" s="2"/>
    </row>
    <row r="21" spans="2:11" s="1" customFormat="1" ht="12.75" customHeight="1" x14ac:dyDescent="0.25">
      <c r="B21" s="16">
        <v>2015</v>
      </c>
      <c r="C21" s="17">
        <v>598.30577000000005</v>
      </c>
      <c r="D21" s="17">
        <v>468.75342999999998</v>
      </c>
      <c r="E21" s="17">
        <v>458.58936999999997</v>
      </c>
      <c r="F21" s="17">
        <v>10.164059999999999</v>
      </c>
      <c r="G21" s="18"/>
      <c r="H21" s="19">
        <v>78.346800000000002</v>
      </c>
      <c r="I21" s="19">
        <v>76.647999999999996</v>
      </c>
      <c r="J21" s="19">
        <v>2.1682999999999999</v>
      </c>
      <c r="K21" s="2"/>
    </row>
    <row r="22" spans="2:11" s="1" customFormat="1" ht="12.75" customHeight="1" x14ac:dyDescent="0.25">
      <c r="B22" s="16">
        <v>2016</v>
      </c>
      <c r="C22" s="17">
        <v>605.98900029000004</v>
      </c>
      <c r="D22" s="17">
        <v>463.12183526999996</v>
      </c>
      <c r="E22" s="17">
        <v>452.70356593999998</v>
      </c>
      <c r="F22" s="17">
        <v>10.418269329999999</v>
      </c>
      <c r="G22" s="18"/>
      <c r="H22" s="19">
        <v>76.424130000000005</v>
      </c>
      <c r="I22" s="19">
        <v>74.704909999999998</v>
      </c>
      <c r="J22" s="19">
        <v>2.249574</v>
      </c>
      <c r="K22" s="2"/>
    </row>
    <row r="23" spans="2:11" s="1" customFormat="1" ht="12.75" customHeight="1" x14ac:dyDescent="0.25">
      <c r="B23" s="16">
        <v>2017</v>
      </c>
      <c r="C23" s="17">
        <v>613.81000358000006</v>
      </c>
      <c r="D23" s="17">
        <v>465.79004810000004</v>
      </c>
      <c r="E23" s="17">
        <v>451.52087108999996</v>
      </c>
      <c r="F23" s="17">
        <v>14.26917701</v>
      </c>
      <c r="G23" s="18"/>
      <c r="H23" s="19">
        <v>75.885050000000007</v>
      </c>
      <c r="I23" s="19">
        <v>73.560360000000003</v>
      </c>
      <c r="J23" s="19">
        <v>3.0634350000000001</v>
      </c>
      <c r="K23" s="2"/>
    </row>
    <row r="24" spans="2:11" s="1" customFormat="1" ht="12.75" customHeight="1" x14ac:dyDescent="0.25">
      <c r="B24" s="16">
        <v>2018</v>
      </c>
      <c r="C24" s="17">
        <v>621.66099865722651</v>
      </c>
      <c r="D24" s="17">
        <v>470.40295467376711</v>
      </c>
      <c r="E24" s="17">
        <v>461.37359781646728</v>
      </c>
      <c r="F24" s="17">
        <v>9.0293568572998044</v>
      </c>
      <c r="G24" s="18"/>
      <c r="H24" s="19">
        <v>75.668724060058594</v>
      </c>
      <c r="I24" s="19">
        <v>74.216270446777344</v>
      </c>
      <c r="J24" s="19">
        <v>1.9194940328598022</v>
      </c>
      <c r="K24" s="2"/>
    </row>
    <row r="25" spans="2:11" s="1" customFormat="1" ht="12.75" customHeight="1" x14ac:dyDescent="0.25">
      <c r="B25" s="16">
        <v>2019</v>
      </c>
      <c r="C25" s="17">
        <v>629.44199979999996</v>
      </c>
      <c r="D25" s="17">
        <v>473.56624520000003</v>
      </c>
      <c r="E25" s="17">
        <v>462.48298210000002</v>
      </c>
      <c r="F25" s="17">
        <v>11.0832631</v>
      </c>
      <c r="G25" s="219"/>
      <c r="H25" s="220">
        <v>75.235900000000001</v>
      </c>
      <c r="I25" s="220">
        <v>73.475099999999998</v>
      </c>
      <c r="J25" s="220">
        <v>2.3403999999999998</v>
      </c>
      <c r="K25" s="2"/>
    </row>
    <row r="26" spans="2:11" s="1" customFormat="1" ht="12.75" customHeight="1" x14ac:dyDescent="0.25">
      <c r="B26" s="16">
        <v>2020</v>
      </c>
      <c r="C26" s="17">
        <v>637.239013671875</v>
      </c>
      <c r="D26" s="17">
        <v>458.51589965820313</v>
      </c>
      <c r="E26" s="17">
        <v>439.62432861328125</v>
      </c>
      <c r="F26" s="17">
        <v>18.891567230224609</v>
      </c>
      <c r="G26" s="219" t="s">
        <v>290</v>
      </c>
      <c r="H26" s="220">
        <v>71.953521728515625</v>
      </c>
      <c r="I26" s="220">
        <v>68.988922119140625</v>
      </c>
      <c r="J26" s="220">
        <v>4.1201553344726563</v>
      </c>
      <c r="K26" s="2"/>
    </row>
    <row r="27" spans="2:11" s="1" customFormat="1" ht="12.75" customHeight="1" x14ac:dyDescent="0.25">
      <c r="B27" s="16">
        <v>2021</v>
      </c>
      <c r="C27" s="17">
        <v>645.01999940812584</v>
      </c>
      <c r="D27" s="17">
        <v>506.46108114278314</v>
      </c>
      <c r="E27" s="17">
        <v>492.22416325795649</v>
      </c>
      <c r="F27" s="17">
        <v>14.23691788482666</v>
      </c>
      <c r="G27" s="219" t="s">
        <v>290</v>
      </c>
      <c r="H27" s="220">
        <v>78.518661499023438</v>
      </c>
      <c r="I27" s="220">
        <v>76.311454772949219</v>
      </c>
      <c r="J27" s="220">
        <v>2.811058521270752</v>
      </c>
      <c r="K27" s="2"/>
    </row>
    <row r="28" spans="2:11" s="1" customFormat="1" ht="12.75" customHeight="1" x14ac:dyDescent="0.25">
      <c r="B28" s="16">
        <v>2022</v>
      </c>
      <c r="C28" s="17">
        <v>652.80299980610607</v>
      </c>
      <c r="D28" s="17">
        <v>510.02122477018833</v>
      </c>
      <c r="E28" s="17">
        <v>498.67838064086436</v>
      </c>
      <c r="F28" s="17">
        <v>11.342844129323959</v>
      </c>
      <c r="G28" s="219"/>
      <c r="H28" s="220">
        <v>78.127891540527344</v>
      </c>
      <c r="I28" s="220">
        <v>76.390335083007813</v>
      </c>
      <c r="J28" s="220">
        <v>2.2239944934844971</v>
      </c>
      <c r="K28" s="2"/>
    </row>
    <row r="29" spans="2:11" s="1" customFormat="1" ht="7.5" customHeight="1" x14ac:dyDescent="0.25">
      <c r="B29" s="20"/>
      <c r="C29" s="21"/>
      <c r="D29" s="22"/>
      <c r="E29" s="22"/>
      <c r="F29" s="22"/>
      <c r="G29" s="22"/>
      <c r="H29" s="23"/>
      <c r="I29" s="23"/>
      <c r="J29" s="23"/>
      <c r="K29" s="2"/>
    </row>
    <row r="30" spans="2:11" s="1" customFormat="1" ht="14.25" customHeight="1" x14ac:dyDescent="0.25">
      <c r="B30" s="24" t="s">
        <v>13</v>
      </c>
      <c r="C30" s="25"/>
      <c r="D30" s="25"/>
      <c r="E30" s="25"/>
      <c r="F30" s="25"/>
      <c r="G30" s="25"/>
      <c r="H30" s="25"/>
      <c r="I30" s="25"/>
      <c r="J30" s="25"/>
      <c r="K30" s="2"/>
    </row>
    <row r="31" spans="2:11" s="1" customFormat="1" ht="9.75" customHeight="1" x14ac:dyDescent="0.25">
      <c r="B31" s="26" t="s">
        <v>14</v>
      </c>
      <c r="C31" s="25"/>
      <c r="D31" s="25"/>
      <c r="E31" s="25"/>
      <c r="F31" s="25"/>
      <c r="G31" s="25"/>
      <c r="H31" s="25"/>
      <c r="I31" s="25"/>
      <c r="J31" s="25"/>
      <c r="K31" s="2"/>
    </row>
    <row r="32" spans="2:11" s="1" customFormat="1" ht="12.75" customHeight="1" x14ac:dyDescent="0.25">
      <c r="B32" s="27" t="s">
        <v>15</v>
      </c>
      <c r="C32" s="28"/>
      <c r="D32" s="28"/>
      <c r="E32" s="28"/>
      <c r="F32" s="28"/>
      <c r="G32" s="28"/>
      <c r="H32" s="28"/>
      <c r="I32" s="28"/>
      <c r="J32" s="28"/>
      <c r="K32" s="2"/>
    </row>
    <row r="33" spans="2:13" s="1" customFormat="1" ht="21.75" customHeight="1" x14ac:dyDescent="0.25">
      <c r="B33" s="291" t="s">
        <v>16</v>
      </c>
      <c r="C33" s="291"/>
      <c r="D33" s="291"/>
      <c r="E33" s="291"/>
      <c r="F33" s="291"/>
      <c r="G33" s="291"/>
      <c r="H33" s="291"/>
      <c r="I33" s="291"/>
      <c r="J33" s="291"/>
      <c r="K33" s="2"/>
    </row>
    <row r="34" spans="2:13" s="1" customFormat="1" ht="12.75" customHeight="1" x14ac:dyDescent="0.25">
      <c r="B34" s="27" t="s">
        <v>17</v>
      </c>
      <c r="C34" s="28"/>
      <c r="D34" s="28"/>
      <c r="E34" s="28"/>
      <c r="F34" s="28"/>
      <c r="G34" s="28"/>
      <c r="H34" s="28"/>
      <c r="I34" s="28"/>
      <c r="J34" s="28"/>
      <c r="K34" s="2"/>
    </row>
    <row r="35" spans="2:13" s="1" customFormat="1" ht="22.5" customHeight="1" x14ac:dyDescent="0.25">
      <c r="B35" s="292" t="s">
        <v>18</v>
      </c>
      <c r="C35" s="292"/>
      <c r="D35" s="292"/>
      <c r="E35" s="292"/>
      <c r="F35" s="292"/>
      <c r="G35" s="292"/>
      <c r="H35" s="292"/>
      <c r="I35" s="292"/>
      <c r="J35" s="292"/>
      <c r="K35" s="2"/>
    </row>
    <row r="36" spans="2:13" s="1" customFormat="1" x14ac:dyDescent="0.25">
      <c r="B36" s="292" t="s">
        <v>19</v>
      </c>
      <c r="C36" s="292"/>
      <c r="D36" s="292"/>
      <c r="E36" s="292"/>
      <c r="F36" s="292"/>
      <c r="G36" s="292"/>
      <c r="H36" s="292"/>
      <c r="I36" s="292"/>
      <c r="J36" s="292"/>
      <c r="K36" s="2"/>
    </row>
    <row r="37" spans="2:13" s="1" customFormat="1" x14ac:dyDescent="0.25">
      <c r="B37" s="52" t="s">
        <v>343</v>
      </c>
      <c r="K37" s="2"/>
    </row>
    <row r="38" spans="2:13" s="1" customFormat="1" x14ac:dyDescent="0.25">
      <c r="B38" s="29" t="s">
        <v>20</v>
      </c>
      <c r="K38" s="2"/>
    </row>
    <row r="39" spans="2:13" s="1" customFormat="1" x14ac:dyDescent="0.25">
      <c r="C39" s="30"/>
      <c r="D39" s="30"/>
      <c r="E39" s="30"/>
      <c r="F39" s="30"/>
      <c r="K39" s="2"/>
    </row>
    <row r="40" spans="2:13" x14ac:dyDescent="0.25">
      <c r="B40" s="31"/>
      <c r="C40" s="3"/>
      <c r="E40" s="3"/>
      <c r="K40" s="4"/>
      <c r="M40" s="1"/>
    </row>
    <row r="41" spans="2:13" x14ac:dyDescent="0.25">
      <c r="I41" s="3"/>
      <c r="K41" s="4"/>
    </row>
    <row r="42" spans="2:13" x14ac:dyDescent="0.25">
      <c r="D42" s="3"/>
      <c r="K42" s="4"/>
      <c r="L42" s="1"/>
    </row>
    <row r="43" spans="2:13" x14ac:dyDescent="0.25">
      <c r="D43" s="3"/>
      <c r="K43" s="4"/>
    </row>
    <row r="44" spans="2:13" x14ac:dyDescent="0.25">
      <c r="B44" s="1"/>
      <c r="D44" s="3"/>
      <c r="K44" s="4"/>
    </row>
    <row r="45" spans="2:13" x14ac:dyDescent="0.25">
      <c r="B45" s="1"/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D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I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  <row r="122" spans="10:11" x14ac:dyDescent="0.25">
      <c r="J122" s="3"/>
      <c r="K122" s="4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17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93B0-02AF-45B7-97D8-0F61D01D7AAB}">
  <sheetPr codeName="Hoja20">
    <tabColor theme="0" tint="-0.499984740745262"/>
    <pageSetUpPr fitToPage="1"/>
  </sheetPr>
  <dimension ref="A1:L97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21" customWidth="1"/>
    <col min="2" max="2" width="13.28515625" style="121" customWidth="1"/>
    <col min="3" max="3" width="14.85546875" style="121" customWidth="1"/>
    <col min="4" max="4" width="17" style="121" customWidth="1"/>
    <col min="5" max="5" width="14.85546875" style="121" bestFit="1" customWidth="1"/>
    <col min="6" max="6" width="13.5703125" style="121" customWidth="1"/>
    <col min="7" max="7" width="15.85546875" style="121" customWidth="1"/>
    <col min="8" max="8" width="14.42578125" style="121" customWidth="1"/>
    <col min="9" max="9" width="13.5703125" style="121" customWidth="1"/>
    <col min="10" max="10" width="13.140625" style="121" customWidth="1"/>
    <col min="11" max="11" width="11.42578125" style="61"/>
    <col min="12" max="12" width="10.42578125" style="121" customWidth="1"/>
    <col min="13" max="16384" width="11.42578125" style="121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  <c r="I1" s="35"/>
      <c r="J1" s="35"/>
    </row>
    <row r="2" spans="1:12" ht="32.25" customHeight="1" x14ac:dyDescent="0.2">
      <c r="A2" s="61"/>
      <c r="B2" s="316" t="s">
        <v>363</v>
      </c>
      <c r="C2" s="316"/>
      <c r="D2" s="316"/>
      <c r="E2" s="316"/>
      <c r="F2" s="316"/>
      <c r="G2" s="316"/>
      <c r="H2" s="316"/>
      <c r="I2" s="316"/>
      <c r="J2" s="316"/>
      <c r="L2" s="151"/>
    </row>
    <row r="3" spans="1:12" ht="15.75" x14ac:dyDescent="0.25">
      <c r="A3" s="61"/>
      <c r="B3" s="317" t="s">
        <v>214</v>
      </c>
      <c r="C3" s="317"/>
      <c r="D3" s="317"/>
      <c r="E3" s="317"/>
      <c r="F3" s="317"/>
      <c r="G3" s="317"/>
      <c r="H3" s="317"/>
      <c r="I3" s="317"/>
      <c r="J3" s="317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  <c r="I4" s="35"/>
      <c r="J4" s="35"/>
    </row>
    <row r="5" spans="1:12" ht="27" customHeight="1" x14ac:dyDescent="0.2">
      <c r="A5" s="61"/>
      <c r="B5" s="36" t="s">
        <v>1</v>
      </c>
      <c r="C5" s="36" t="s">
        <v>70</v>
      </c>
      <c r="D5" s="36" t="s">
        <v>71</v>
      </c>
      <c r="E5" s="36" t="s">
        <v>72</v>
      </c>
      <c r="F5" s="36" t="s">
        <v>139</v>
      </c>
      <c r="G5" s="36" t="s">
        <v>140</v>
      </c>
      <c r="H5" s="36" t="s">
        <v>141</v>
      </c>
      <c r="I5" s="36" t="s">
        <v>142</v>
      </c>
      <c r="J5" s="36" t="s">
        <v>5</v>
      </c>
    </row>
    <row r="6" spans="1:12" ht="5.0999999999999996" customHeight="1" x14ac:dyDescent="0.2">
      <c r="A6" s="61"/>
      <c r="B6" s="70"/>
      <c r="C6" s="101"/>
      <c r="D6" s="101"/>
      <c r="E6" s="101"/>
      <c r="F6" s="101"/>
      <c r="G6" s="101"/>
      <c r="H6" s="101"/>
      <c r="I6" s="101"/>
      <c r="J6" s="101"/>
    </row>
    <row r="7" spans="1:12" x14ac:dyDescent="0.2">
      <c r="A7" s="61"/>
      <c r="B7" s="38">
        <v>2004</v>
      </c>
      <c r="C7" s="127">
        <v>207.57599999999999</v>
      </c>
      <c r="D7" s="127">
        <v>200.85599999999999</v>
      </c>
      <c r="E7" s="127">
        <v>303.76900000000001</v>
      </c>
      <c r="F7" s="127">
        <v>330.45400000000001</v>
      </c>
      <c r="G7" s="127">
        <v>888.76300000000003</v>
      </c>
      <c r="H7" s="127">
        <v>218.04900000000001</v>
      </c>
      <c r="I7" s="127">
        <v>188.196</v>
      </c>
      <c r="J7" s="127">
        <v>326.47399999999999</v>
      </c>
      <c r="L7" s="122"/>
    </row>
    <row r="8" spans="1:12" x14ac:dyDescent="0.2">
      <c r="A8" s="61"/>
      <c r="B8" s="38">
        <v>2005</v>
      </c>
      <c r="C8" s="127">
        <v>197.09399999999999</v>
      </c>
      <c r="D8" s="127">
        <v>164.947</v>
      </c>
      <c r="E8" s="127">
        <v>409.65300000000002</v>
      </c>
      <c r="F8" s="127">
        <v>441.83199999999999</v>
      </c>
      <c r="G8" s="127">
        <v>790.12</v>
      </c>
      <c r="H8" s="127">
        <v>321.887</v>
      </c>
      <c r="I8" s="127">
        <v>220.53700000000001</v>
      </c>
      <c r="J8" s="127">
        <v>334.13</v>
      </c>
      <c r="L8" s="124"/>
    </row>
    <row r="9" spans="1:12" x14ac:dyDescent="0.2">
      <c r="A9" s="61"/>
      <c r="B9" s="38">
        <v>2006</v>
      </c>
      <c r="C9" s="127">
        <v>198.15899999999999</v>
      </c>
      <c r="D9" s="127">
        <v>285.29000000000002</v>
      </c>
      <c r="E9" s="127">
        <v>708.14300000000003</v>
      </c>
      <c r="F9" s="127">
        <v>527.899</v>
      </c>
      <c r="G9" s="127">
        <v>985.51400000000001</v>
      </c>
      <c r="H9" s="127">
        <v>270.10899999999998</v>
      </c>
      <c r="I9" s="127">
        <v>241.06100000000001</v>
      </c>
      <c r="J9" s="127">
        <v>386.089</v>
      </c>
      <c r="L9" s="124"/>
    </row>
    <row r="10" spans="1:12" x14ac:dyDescent="0.2">
      <c r="A10" s="61"/>
      <c r="B10" s="38">
        <v>2007</v>
      </c>
      <c r="C10" s="127">
        <v>254.077</v>
      </c>
      <c r="D10" s="127">
        <v>265.61700000000002</v>
      </c>
      <c r="E10" s="127">
        <v>597.24099999999999</v>
      </c>
      <c r="F10" s="127">
        <v>640.65499999999997</v>
      </c>
      <c r="G10" s="127">
        <v>981.95399999999995</v>
      </c>
      <c r="H10" s="127">
        <v>406.52800000000002</v>
      </c>
      <c r="I10" s="127">
        <v>259.93</v>
      </c>
      <c r="J10" s="127">
        <v>462.53899999999999</v>
      </c>
      <c r="L10" s="61"/>
    </row>
    <row r="11" spans="1:12" x14ac:dyDescent="0.2">
      <c r="A11" s="61"/>
      <c r="B11" s="38">
        <v>2008</v>
      </c>
      <c r="C11" s="127">
        <v>343.73</v>
      </c>
      <c r="D11" s="127">
        <v>274.29000000000002</v>
      </c>
      <c r="E11" s="127">
        <v>696.17</v>
      </c>
      <c r="F11" s="127">
        <v>462.65699999999998</v>
      </c>
      <c r="G11" s="127">
        <v>1149.6130000000001</v>
      </c>
      <c r="H11" s="127">
        <v>547.61199999999997</v>
      </c>
      <c r="I11" s="127">
        <v>284.464</v>
      </c>
      <c r="J11" s="127">
        <v>532.35199999999998</v>
      </c>
    </row>
    <row r="12" spans="1:12" s="126" customFormat="1" ht="15" x14ac:dyDescent="0.25">
      <c r="A12" s="61"/>
      <c r="B12" s="38">
        <v>2009</v>
      </c>
      <c r="C12" s="127">
        <v>346.46600000000001</v>
      </c>
      <c r="D12" s="127">
        <v>528.79999999999995</v>
      </c>
      <c r="E12" s="127">
        <v>974.88900000000001</v>
      </c>
      <c r="F12" s="127">
        <v>577.26099999999997</v>
      </c>
      <c r="G12" s="127">
        <v>1109.3720000000001</v>
      </c>
      <c r="H12" s="127">
        <v>526.96699999999998</v>
      </c>
      <c r="I12" s="127">
        <v>383.24700000000001</v>
      </c>
      <c r="J12" s="127">
        <v>572.41899999999998</v>
      </c>
      <c r="K12" s="61"/>
      <c r="L12" s="122"/>
    </row>
    <row r="13" spans="1:12" s="126" customFormat="1" ht="15" x14ac:dyDescent="0.25">
      <c r="A13" s="61"/>
      <c r="B13" s="38">
        <v>2010</v>
      </c>
      <c r="C13" s="127">
        <v>376.81299999999999</v>
      </c>
      <c r="D13" s="127">
        <v>452.625</v>
      </c>
      <c r="E13" s="127">
        <v>936.09400000000005</v>
      </c>
      <c r="F13" s="127">
        <v>798.7</v>
      </c>
      <c r="G13" s="127">
        <v>1160.278</v>
      </c>
      <c r="H13" s="127">
        <v>511.68099999999998</v>
      </c>
      <c r="I13" s="127">
        <v>373.66899999999998</v>
      </c>
      <c r="J13" s="127">
        <v>623</v>
      </c>
      <c r="K13" s="61"/>
      <c r="L13" s="121"/>
    </row>
    <row r="14" spans="1:12" s="126" customFormat="1" ht="15" x14ac:dyDescent="0.25">
      <c r="A14" s="61"/>
      <c r="B14" s="38">
        <v>2011</v>
      </c>
      <c r="C14" s="127">
        <v>425.80399999999997</v>
      </c>
      <c r="D14" s="127">
        <v>491.29599999999999</v>
      </c>
      <c r="E14" s="127">
        <v>935.03</v>
      </c>
      <c r="F14" s="127">
        <v>937.61500000000001</v>
      </c>
      <c r="G14" s="127">
        <v>1207.7239999999999</v>
      </c>
      <c r="H14" s="127">
        <v>710.88300000000004</v>
      </c>
      <c r="I14" s="127">
        <v>407.18099999999998</v>
      </c>
      <c r="J14" s="127">
        <v>720.24400000000003</v>
      </c>
      <c r="K14" s="61"/>
      <c r="L14" s="121"/>
    </row>
    <row r="15" spans="1:12" s="126" customFormat="1" ht="15" x14ac:dyDescent="0.25">
      <c r="A15" s="61"/>
      <c r="B15" s="38">
        <v>2012</v>
      </c>
      <c r="C15" s="127">
        <v>444.096</v>
      </c>
      <c r="D15" s="127">
        <v>375.80500000000001</v>
      </c>
      <c r="E15" s="127">
        <v>1690.6569999999999</v>
      </c>
      <c r="F15" s="127">
        <v>1170.8150000000001</v>
      </c>
      <c r="G15" s="127">
        <v>1393.559</v>
      </c>
      <c r="H15" s="127">
        <v>720.16800000000001</v>
      </c>
      <c r="I15" s="127">
        <v>503.452</v>
      </c>
      <c r="J15" s="127">
        <v>848.41899999999998</v>
      </c>
      <c r="K15" s="61"/>
      <c r="L15" s="121"/>
    </row>
    <row r="16" spans="1:12" s="126" customFormat="1" ht="15" x14ac:dyDescent="0.25">
      <c r="A16" s="61"/>
      <c r="B16" s="38">
        <v>2013</v>
      </c>
      <c r="C16" s="127">
        <v>500.05799999999999</v>
      </c>
      <c r="D16" s="127">
        <v>784.12699999999995</v>
      </c>
      <c r="E16" s="127">
        <v>1848.502</v>
      </c>
      <c r="F16" s="127">
        <v>894.02200000000005</v>
      </c>
      <c r="G16" s="127">
        <v>1410.123</v>
      </c>
      <c r="H16" s="127">
        <v>883.96500000000003</v>
      </c>
      <c r="I16" s="127">
        <v>499.98700000000002</v>
      </c>
      <c r="J16" s="127">
        <v>898.61699999999996</v>
      </c>
      <c r="K16" s="61"/>
      <c r="L16" s="121"/>
    </row>
    <row r="17" spans="1:12" s="126" customFormat="1" ht="15" x14ac:dyDescent="0.25">
      <c r="A17" s="61"/>
      <c r="B17" s="38">
        <v>2014</v>
      </c>
      <c r="C17" s="127">
        <v>592.91899999999998</v>
      </c>
      <c r="D17" s="127">
        <v>516.93100000000004</v>
      </c>
      <c r="E17" s="127">
        <v>1306.193</v>
      </c>
      <c r="F17" s="127">
        <v>813.23400000000004</v>
      </c>
      <c r="G17" s="127">
        <v>1440.873</v>
      </c>
      <c r="H17" s="127">
        <v>896.75</v>
      </c>
      <c r="I17" s="127">
        <v>475.14</v>
      </c>
      <c r="J17" s="127">
        <v>877.80499999999995</v>
      </c>
      <c r="K17" s="61"/>
      <c r="L17" s="121"/>
    </row>
    <row r="18" spans="1:12" s="126" customFormat="1" ht="15" x14ac:dyDescent="0.25">
      <c r="A18" s="61"/>
      <c r="B18" s="38">
        <v>2015</v>
      </c>
      <c r="C18" s="127">
        <v>569.18100000000004</v>
      </c>
      <c r="D18" s="127">
        <v>837.76199999999994</v>
      </c>
      <c r="E18" s="127">
        <v>1611.87</v>
      </c>
      <c r="F18" s="127">
        <v>781.03200000000004</v>
      </c>
      <c r="G18" s="127">
        <v>1602.836</v>
      </c>
      <c r="H18" s="127">
        <v>897.06899999999996</v>
      </c>
      <c r="I18" s="127">
        <v>385.08300000000003</v>
      </c>
      <c r="J18" s="127">
        <v>923.52499999999998</v>
      </c>
      <c r="K18" s="61"/>
      <c r="L18" s="121"/>
    </row>
    <row r="19" spans="1:12" s="126" customFormat="1" ht="15" x14ac:dyDescent="0.25">
      <c r="A19" s="61"/>
      <c r="B19" s="38">
        <v>2016</v>
      </c>
      <c r="C19" s="127">
        <v>595.63570000000004</v>
      </c>
      <c r="D19" s="127">
        <v>876.34910000000002</v>
      </c>
      <c r="E19" s="127">
        <v>1438.895</v>
      </c>
      <c r="F19" s="127">
        <v>762.93209999999999</v>
      </c>
      <c r="G19" s="127">
        <v>1589.0160000000001</v>
      </c>
      <c r="H19" s="127">
        <v>684.15210000000002</v>
      </c>
      <c r="I19" s="127">
        <v>533.31769999999995</v>
      </c>
      <c r="J19" s="127">
        <v>901.49379999999996</v>
      </c>
      <c r="K19" s="61"/>
      <c r="L19" s="121"/>
    </row>
    <row r="20" spans="1:12" s="126" customFormat="1" ht="15" x14ac:dyDescent="0.25">
      <c r="A20" s="61"/>
      <c r="B20" s="38">
        <v>2017</v>
      </c>
      <c r="C20" s="127">
        <v>585.64329999999995</v>
      </c>
      <c r="D20" s="127">
        <v>854.55629999999996</v>
      </c>
      <c r="E20" s="127">
        <v>1510.7529999999999</v>
      </c>
      <c r="F20" s="127">
        <v>800.66330000000005</v>
      </c>
      <c r="G20" s="127">
        <v>1667.9179999999999</v>
      </c>
      <c r="H20" s="127">
        <v>718.83169999999996</v>
      </c>
      <c r="I20" s="127">
        <v>554.07090000000005</v>
      </c>
      <c r="J20" s="127">
        <v>933.13940000000002</v>
      </c>
      <c r="K20" s="61"/>
      <c r="L20" s="121"/>
    </row>
    <row r="21" spans="1:12" x14ac:dyDescent="0.2">
      <c r="A21" s="61"/>
      <c r="B21" s="38">
        <v>2018</v>
      </c>
      <c r="C21" s="127">
        <v>676.94885253906295</v>
      </c>
      <c r="D21" s="127">
        <v>674.13568115234398</v>
      </c>
      <c r="E21" s="127">
        <v>1476.51989746094</v>
      </c>
      <c r="F21" s="127">
        <v>858.147216796875</v>
      </c>
      <c r="G21" s="127">
        <v>1712.30249023438</v>
      </c>
      <c r="H21" s="127">
        <v>747.45245361328102</v>
      </c>
      <c r="I21" s="127">
        <v>554.17498779296898</v>
      </c>
      <c r="J21" s="127">
        <v>974.20233154296898</v>
      </c>
    </row>
    <row r="22" spans="1:12" s="135" customFormat="1" ht="14.25" customHeight="1" x14ac:dyDescent="0.25">
      <c r="B22" s="38">
        <v>2019</v>
      </c>
      <c r="C22" s="238">
        <v>753.98046875</v>
      </c>
      <c r="D22" s="238">
        <v>628.945556640625</v>
      </c>
      <c r="E22" s="238">
        <v>1434.5474853515625</v>
      </c>
      <c r="F22" s="238">
        <v>900.51617431640625</v>
      </c>
      <c r="G22" s="238">
        <v>1733.2100830078125</v>
      </c>
      <c r="H22" s="238">
        <v>772.01727294921875</v>
      </c>
      <c r="I22" s="238">
        <v>679.44317626953125</v>
      </c>
      <c r="J22" s="238">
        <v>1007.0562744140625</v>
      </c>
    </row>
    <row r="23" spans="1:12" s="135" customFormat="1" ht="15" x14ac:dyDescent="0.25">
      <c r="B23" s="38">
        <v>2020</v>
      </c>
      <c r="C23" s="238">
        <v>548.22698974609375</v>
      </c>
      <c r="D23" s="238">
        <v>717.76861572265625</v>
      </c>
      <c r="E23" s="238">
        <v>1381.3203125</v>
      </c>
      <c r="F23" s="238">
        <v>944.486572265625</v>
      </c>
      <c r="G23" s="238">
        <v>1778.9779052734375</v>
      </c>
      <c r="H23" s="238">
        <v>624.057373046875</v>
      </c>
      <c r="I23" s="238">
        <v>492.28439331054688</v>
      </c>
      <c r="J23" s="238">
        <v>871.00506591796875</v>
      </c>
    </row>
    <row r="24" spans="1:12" s="135" customFormat="1" ht="15" x14ac:dyDescent="0.25">
      <c r="B24" s="38">
        <v>2021</v>
      </c>
      <c r="C24" s="238">
        <v>692.6231689453125</v>
      </c>
      <c r="D24" s="238">
        <v>541.2144775390625</v>
      </c>
      <c r="E24" s="238">
        <v>1209.072509765625</v>
      </c>
      <c r="F24" s="238">
        <v>1202.118408203125</v>
      </c>
      <c r="G24" s="238">
        <v>1900.4329833984375</v>
      </c>
      <c r="H24" s="238">
        <v>775.43353271484375</v>
      </c>
      <c r="I24" s="238">
        <v>518.520751953125</v>
      </c>
      <c r="J24" s="238">
        <v>967.1151123046875</v>
      </c>
    </row>
    <row r="25" spans="1:12" s="135" customFormat="1" ht="15" x14ac:dyDescent="0.25">
      <c r="B25" s="38">
        <v>2022</v>
      </c>
      <c r="C25" s="238">
        <v>712.2784423828125</v>
      </c>
      <c r="D25" s="238">
        <v>874.8076171875</v>
      </c>
      <c r="E25" s="238">
        <v>1571.7293701171875</v>
      </c>
      <c r="F25" s="238">
        <v>1056.602783203125</v>
      </c>
      <c r="G25" s="238">
        <v>1893.3876953125</v>
      </c>
      <c r="H25" s="238">
        <v>711.25433349609375</v>
      </c>
      <c r="I25" s="238">
        <v>812.0203857421875</v>
      </c>
      <c r="J25" s="238">
        <v>1031.0218505859375</v>
      </c>
    </row>
    <row r="26" spans="1:12" s="135" customFormat="1" ht="7.5" customHeight="1" x14ac:dyDescent="0.25">
      <c r="B26" s="74"/>
      <c r="C26" s="116"/>
      <c r="D26" s="106"/>
      <c r="E26" s="106"/>
      <c r="F26" s="106"/>
      <c r="G26" s="106"/>
      <c r="H26" s="106"/>
      <c r="I26" s="106"/>
      <c r="J26" s="106"/>
    </row>
    <row r="27" spans="1:12" s="61" customFormat="1" ht="15" x14ac:dyDescent="0.25">
      <c r="B27" s="207" t="s">
        <v>105</v>
      </c>
      <c r="C27" s="135"/>
      <c r="D27" s="135"/>
      <c r="E27" s="135"/>
      <c r="F27" s="135"/>
      <c r="G27" s="135"/>
      <c r="H27" s="135"/>
      <c r="I27" s="135"/>
      <c r="J27" s="135"/>
    </row>
    <row r="28" spans="1:12" s="61" customFormat="1" ht="15" x14ac:dyDescent="0.25">
      <c r="B28" s="208" t="s">
        <v>211</v>
      </c>
      <c r="C28" s="135"/>
      <c r="D28" s="135"/>
      <c r="E28" s="135"/>
      <c r="F28" s="135"/>
      <c r="G28" s="135"/>
      <c r="H28" s="135"/>
      <c r="I28" s="135"/>
      <c r="J28" s="135"/>
    </row>
    <row r="29" spans="1:12" s="61" customFormat="1" ht="15" x14ac:dyDescent="0.25">
      <c r="B29" s="209" t="s">
        <v>210</v>
      </c>
      <c r="C29" s="135"/>
      <c r="D29" s="135"/>
      <c r="E29" s="135"/>
      <c r="F29" s="135"/>
      <c r="G29" s="135"/>
      <c r="H29" s="135"/>
      <c r="I29" s="135"/>
      <c r="J29" s="135"/>
    </row>
    <row r="30" spans="1:12" s="61" customFormat="1" x14ac:dyDescent="0.2">
      <c r="B30" s="189" t="s">
        <v>143</v>
      </c>
      <c r="C30" s="33"/>
      <c r="D30" s="33"/>
      <c r="E30" s="33"/>
      <c r="F30" s="33"/>
      <c r="G30" s="33"/>
      <c r="H30" s="33"/>
      <c r="I30" s="33"/>
      <c r="J30" s="33"/>
    </row>
    <row r="31" spans="1:12" s="61" customFormat="1" x14ac:dyDescent="0.2">
      <c r="B31" s="79" t="s">
        <v>76</v>
      </c>
      <c r="C31" s="33"/>
      <c r="D31" s="33"/>
      <c r="E31" s="33"/>
      <c r="F31" s="33"/>
      <c r="G31" s="33"/>
      <c r="H31" s="33"/>
      <c r="I31" s="33"/>
      <c r="J31" s="33"/>
    </row>
    <row r="32" spans="1:12" s="61" customFormat="1" x14ac:dyDescent="0.2">
      <c r="B32" s="79" t="s">
        <v>327</v>
      </c>
      <c r="C32" s="79"/>
      <c r="D32" s="79"/>
      <c r="E32" s="79"/>
      <c r="F32" s="79"/>
      <c r="G32" s="79"/>
      <c r="H32" s="79"/>
      <c r="I32" s="79"/>
      <c r="J32" s="79"/>
    </row>
    <row r="33" spans="1:12" s="61" customFormat="1" x14ac:dyDescent="0.2">
      <c r="B33" s="79" t="s">
        <v>305</v>
      </c>
      <c r="C33" s="79"/>
      <c r="D33" s="79"/>
      <c r="E33" s="79"/>
      <c r="F33" s="79"/>
      <c r="G33" s="79"/>
      <c r="H33" s="79"/>
      <c r="I33" s="79"/>
      <c r="J33" s="79"/>
    </row>
    <row r="34" spans="1:12" s="61" customFormat="1" x14ac:dyDescent="0.2">
      <c r="B34" s="79" t="s">
        <v>304</v>
      </c>
      <c r="I34" s="128"/>
    </row>
    <row r="35" spans="1:12" s="61" customFormat="1" x14ac:dyDescent="0.2">
      <c r="B35" s="53" t="s">
        <v>144</v>
      </c>
      <c r="I35" s="128"/>
    </row>
    <row r="36" spans="1:12" s="61" customFormat="1" x14ac:dyDescent="0.2">
      <c r="B36" s="53" t="s">
        <v>145</v>
      </c>
      <c r="I36" s="128"/>
    </row>
    <row r="37" spans="1:12" x14ac:dyDescent="0.2">
      <c r="B37" s="52" t="s">
        <v>343</v>
      </c>
      <c r="C37" s="61"/>
      <c r="D37" s="61"/>
      <c r="E37" s="61"/>
      <c r="F37" s="61"/>
      <c r="G37" s="61"/>
      <c r="H37" s="61"/>
      <c r="I37" s="61"/>
      <c r="J37" s="61"/>
    </row>
    <row r="38" spans="1:12" s="61" customFormat="1" x14ac:dyDescent="0.2">
      <c r="A38" s="121"/>
      <c r="B38" s="45" t="s">
        <v>77</v>
      </c>
      <c r="I38" s="128"/>
      <c r="L38" s="121"/>
    </row>
    <row r="39" spans="1:12" s="61" customFormat="1" x14ac:dyDescent="0.2">
      <c r="A39" s="121"/>
      <c r="I39" s="128"/>
      <c r="L39" s="121"/>
    </row>
    <row r="40" spans="1:12" s="61" customFormat="1" x14ac:dyDescent="0.2">
      <c r="A40" s="121"/>
      <c r="B40" s="34"/>
      <c r="C40" s="34"/>
      <c r="D40" s="34"/>
      <c r="E40" s="34"/>
      <c r="F40" s="34"/>
      <c r="G40" s="34"/>
      <c r="H40" s="34"/>
      <c r="I40" s="34"/>
      <c r="J40" s="34"/>
      <c r="L40" s="121"/>
    </row>
    <row r="41" spans="1:12" s="61" customFormat="1" x14ac:dyDescent="0.2">
      <c r="A41" s="121"/>
      <c r="B41" s="34"/>
      <c r="C41" s="129"/>
      <c r="D41" s="129"/>
      <c r="E41" s="129"/>
      <c r="F41" s="129"/>
      <c r="G41" s="129"/>
      <c r="H41" s="129"/>
      <c r="I41" s="129"/>
      <c r="J41" s="129"/>
      <c r="L41" s="121"/>
    </row>
    <row r="42" spans="1:12" s="61" customFormat="1" x14ac:dyDescent="0.2">
      <c r="A42" s="121"/>
      <c r="B42" s="34"/>
      <c r="C42" s="129"/>
      <c r="D42" s="129"/>
      <c r="E42" s="129"/>
      <c r="F42" s="129"/>
      <c r="G42" s="129"/>
      <c r="H42" s="129"/>
      <c r="I42" s="129"/>
      <c r="J42" s="129"/>
      <c r="L42" s="121"/>
    </row>
    <row r="43" spans="1:12" s="61" customFormat="1" x14ac:dyDescent="0.2">
      <c r="A43" s="121"/>
      <c r="B43" s="34"/>
      <c r="C43" s="34"/>
      <c r="D43" s="93"/>
      <c r="E43" s="93"/>
      <c r="F43" s="93"/>
      <c r="G43" s="93"/>
      <c r="H43" s="34"/>
      <c r="I43" s="34"/>
      <c r="J43" s="34"/>
      <c r="L43" s="121"/>
    </row>
    <row r="44" spans="1:12" s="61" customFormat="1" x14ac:dyDescent="0.2">
      <c r="A44" s="121"/>
      <c r="B44" s="34"/>
      <c r="C44" s="34"/>
      <c r="D44" s="93"/>
      <c r="E44" s="93"/>
      <c r="F44" s="34"/>
      <c r="G44" s="93"/>
      <c r="H44" s="34"/>
      <c r="I44" s="34"/>
      <c r="J44" s="93"/>
      <c r="L44" s="121"/>
    </row>
    <row r="45" spans="1:12" s="61" customFormat="1" x14ac:dyDescent="0.2">
      <c r="A45" s="121"/>
      <c r="B45" s="34"/>
      <c r="C45" s="121"/>
      <c r="D45" s="121"/>
      <c r="E45" s="122"/>
      <c r="F45" s="121"/>
      <c r="G45" s="122"/>
      <c r="H45" s="122"/>
      <c r="I45" s="121"/>
      <c r="J45" s="121"/>
      <c r="L45" s="121"/>
    </row>
    <row r="46" spans="1:12" s="61" customFormat="1" x14ac:dyDescent="0.2">
      <c r="A46" s="121"/>
      <c r="B46" s="34"/>
      <c r="C46" s="129"/>
      <c r="D46" s="129"/>
      <c r="E46" s="129"/>
      <c r="F46" s="129"/>
      <c r="G46" s="129"/>
      <c r="H46" s="129"/>
      <c r="I46" s="129"/>
      <c r="J46" s="129"/>
      <c r="L46" s="121"/>
    </row>
    <row r="47" spans="1:12" s="61" customFormat="1" x14ac:dyDescent="0.2">
      <c r="A47" s="121"/>
      <c r="B47" s="34"/>
      <c r="C47" s="129"/>
      <c r="D47" s="129"/>
      <c r="E47" s="129"/>
      <c r="F47" s="129"/>
      <c r="G47" s="129"/>
      <c r="H47" s="129"/>
      <c r="I47" s="129"/>
      <c r="J47" s="129"/>
      <c r="L47" s="121"/>
    </row>
    <row r="48" spans="1:12" s="61" customFormat="1" x14ac:dyDescent="0.2">
      <c r="A48" s="121"/>
      <c r="B48" s="34"/>
      <c r="C48" s="129"/>
      <c r="D48" s="129"/>
      <c r="E48" s="129"/>
      <c r="F48" s="129"/>
      <c r="G48" s="129"/>
      <c r="H48" s="129"/>
      <c r="I48" s="129"/>
      <c r="J48" s="129"/>
      <c r="L48" s="121"/>
    </row>
    <row r="49" spans="1:12" s="61" customFormat="1" x14ac:dyDescent="0.2">
      <c r="A49" s="121"/>
      <c r="B49" s="34"/>
      <c r="C49" s="129"/>
      <c r="D49" s="129"/>
      <c r="E49" s="129"/>
      <c r="F49" s="129"/>
      <c r="G49" s="129"/>
      <c r="H49" s="129"/>
      <c r="I49" s="129"/>
      <c r="J49" s="129"/>
      <c r="L49" s="121"/>
    </row>
    <row r="50" spans="1:12" s="61" customFormat="1" x14ac:dyDescent="0.2">
      <c r="A50" s="121"/>
      <c r="B50" s="34"/>
      <c r="C50" s="129"/>
      <c r="D50" s="129"/>
      <c r="E50" s="129"/>
      <c r="F50" s="129"/>
      <c r="G50" s="129"/>
      <c r="H50" s="129"/>
      <c r="I50" s="129"/>
      <c r="J50" s="129"/>
      <c r="L50" s="121"/>
    </row>
    <row r="51" spans="1:12" s="61" customFormat="1" x14ac:dyDescent="0.2">
      <c r="A51" s="121"/>
      <c r="B51" s="34"/>
      <c r="C51" s="129"/>
      <c r="D51" s="129"/>
      <c r="E51" s="129"/>
      <c r="F51" s="129"/>
      <c r="G51" s="129"/>
      <c r="H51" s="129"/>
      <c r="I51" s="129"/>
      <c r="J51" s="129"/>
      <c r="L51" s="121"/>
    </row>
    <row r="52" spans="1:12" s="61" customFormat="1" x14ac:dyDescent="0.2">
      <c r="A52" s="121"/>
      <c r="B52" s="129"/>
      <c r="C52" s="129"/>
      <c r="D52" s="129"/>
      <c r="E52" s="129"/>
      <c r="F52" s="129"/>
      <c r="G52" s="129"/>
      <c r="H52" s="129"/>
      <c r="I52" s="129"/>
      <c r="J52" s="129"/>
      <c r="L52" s="121"/>
    </row>
    <row r="53" spans="1:12" s="61" customFormat="1" x14ac:dyDescent="0.2">
      <c r="A53" s="121"/>
      <c r="B53" s="129"/>
      <c r="C53" s="129"/>
      <c r="D53" s="129"/>
      <c r="E53" s="129"/>
      <c r="F53" s="129"/>
      <c r="G53" s="129"/>
      <c r="H53" s="129"/>
      <c r="I53" s="129"/>
      <c r="J53" s="129"/>
      <c r="L53" s="121"/>
    </row>
    <row r="54" spans="1:12" s="61" customFormat="1" x14ac:dyDescent="0.2">
      <c r="A54" s="121"/>
      <c r="B54" s="129"/>
      <c r="C54" s="129"/>
      <c r="D54" s="129"/>
      <c r="E54" s="129"/>
      <c r="F54" s="129"/>
      <c r="G54" s="129"/>
      <c r="H54" s="129"/>
      <c r="I54" s="129"/>
      <c r="J54" s="129"/>
      <c r="L54" s="121"/>
    </row>
    <row r="55" spans="1:12" s="61" customFormat="1" x14ac:dyDescent="0.2">
      <c r="A55" s="121"/>
      <c r="B55" s="129"/>
      <c r="C55" s="129"/>
      <c r="D55" s="129"/>
      <c r="E55" s="129"/>
      <c r="F55" s="129"/>
      <c r="G55" s="129"/>
      <c r="H55" s="129"/>
      <c r="I55" s="129"/>
      <c r="J55" s="129"/>
      <c r="L55" s="121"/>
    </row>
    <row r="56" spans="1:12" s="61" customFormat="1" x14ac:dyDescent="0.2">
      <c r="A56" s="121"/>
      <c r="B56" s="129"/>
      <c r="C56" s="129"/>
      <c r="D56" s="129"/>
      <c r="E56" s="129"/>
      <c r="F56" s="129"/>
      <c r="G56" s="129"/>
      <c r="H56" s="129"/>
      <c r="I56" s="129"/>
      <c r="J56" s="129"/>
      <c r="L56" s="121"/>
    </row>
    <row r="57" spans="1:12" s="61" customFormat="1" x14ac:dyDescent="0.2">
      <c r="A57" s="121"/>
      <c r="B57" s="129"/>
      <c r="C57" s="129"/>
      <c r="D57" s="129"/>
      <c r="E57" s="129"/>
      <c r="F57" s="129"/>
      <c r="G57" s="129"/>
      <c r="H57" s="129"/>
      <c r="I57" s="129"/>
      <c r="J57" s="129"/>
      <c r="L57" s="121"/>
    </row>
    <row r="58" spans="1:12" s="61" customFormat="1" x14ac:dyDescent="0.2">
      <c r="A58" s="121"/>
      <c r="B58" s="129"/>
      <c r="C58" s="129"/>
      <c r="D58" s="129"/>
      <c r="E58" s="129"/>
      <c r="F58" s="129"/>
      <c r="G58" s="129"/>
      <c r="H58" s="129"/>
      <c r="I58" s="129"/>
      <c r="J58" s="129"/>
      <c r="L58" s="121"/>
    </row>
    <row r="59" spans="1:12" s="61" customFormat="1" x14ac:dyDescent="0.2">
      <c r="A59" s="121"/>
      <c r="B59" s="129"/>
      <c r="C59" s="129"/>
      <c r="D59" s="129"/>
      <c r="E59" s="129"/>
      <c r="F59" s="129"/>
      <c r="G59" s="129"/>
      <c r="H59" s="129"/>
      <c r="I59" s="129"/>
      <c r="J59" s="129"/>
      <c r="L59" s="121"/>
    </row>
    <row r="60" spans="1:12" s="61" customFormat="1" x14ac:dyDescent="0.2">
      <c r="A60" s="121"/>
      <c r="B60" s="129"/>
      <c r="C60" s="129"/>
      <c r="D60" s="129"/>
      <c r="E60" s="129"/>
      <c r="F60" s="129"/>
      <c r="G60" s="129"/>
      <c r="H60" s="129"/>
      <c r="I60" s="129"/>
      <c r="J60" s="129"/>
      <c r="L60" s="121"/>
    </row>
    <row r="61" spans="1:12" s="61" customFormat="1" x14ac:dyDescent="0.2">
      <c r="A61" s="121"/>
      <c r="B61" s="129"/>
      <c r="C61" s="129"/>
      <c r="D61" s="129"/>
      <c r="E61" s="129"/>
      <c r="F61" s="129"/>
      <c r="G61" s="129"/>
      <c r="H61" s="129"/>
      <c r="I61" s="129"/>
      <c r="J61" s="129"/>
      <c r="L61" s="121"/>
    </row>
    <row r="62" spans="1:12" s="61" customFormat="1" x14ac:dyDescent="0.2">
      <c r="A62" s="121"/>
      <c r="B62" s="129"/>
      <c r="C62" s="129"/>
      <c r="D62" s="129"/>
      <c r="E62" s="129"/>
      <c r="F62" s="129"/>
      <c r="G62" s="129"/>
      <c r="H62" s="129"/>
      <c r="I62" s="129"/>
      <c r="J62" s="129"/>
      <c r="L62" s="121"/>
    </row>
    <row r="63" spans="1:12" s="61" customFormat="1" x14ac:dyDescent="0.2">
      <c r="A63" s="121"/>
      <c r="B63" s="129"/>
      <c r="C63" s="129"/>
      <c r="D63" s="129"/>
      <c r="E63" s="129"/>
      <c r="F63" s="129"/>
      <c r="G63" s="129"/>
      <c r="H63" s="129"/>
      <c r="I63" s="129"/>
      <c r="J63" s="129"/>
      <c r="L63" s="121"/>
    </row>
    <row r="64" spans="1:12" s="61" customFormat="1" x14ac:dyDescent="0.2">
      <c r="A64" s="121"/>
      <c r="B64" s="129"/>
      <c r="C64" s="129"/>
      <c r="D64" s="129"/>
      <c r="E64" s="129"/>
      <c r="F64" s="129"/>
      <c r="G64" s="129"/>
      <c r="H64" s="129"/>
      <c r="I64" s="129"/>
      <c r="J64" s="129"/>
      <c r="L64" s="121"/>
    </row>
    <row r="65" spans="1:12" s="61" customFormat="1" x14ac:dyDescent="0.2">
      <c r="A65" s="121"/>
      <c r="B65" s="129"/>
      <c r="C65" s="129"/>
      <c r="D65" s="129"/>
      <c r="E65" s="129"/>
      <c r="F65" s="129"/>
      <c r="G65" s="129"/>
      <c r="H65" s="129"/>
      <c r="I65" s="129"/>
      <c r="J65" s="129"/>
      <c r="L65" s="121"/>
    </row>
    <row r="66" spans="1:12" s="61" customFormat="1" x14ac:dyDescent="0.2">
      <c r="A66" s="121"/>
      <c r="B66" s="129"/>
      <c r="C66" s="129"/>
      <c r="D66" s="129"/>
      <c r="E66" s="129"/>
      <c r="F66" s="129"/>
      <c r="G66" s="129"/>
      <c r="H66" s="129"/>
      <c r="I66" s="129"/>
      <c r="J66" s="129"/>
      <c r="L66" s="121"/>
    </row>
    <row r="67" spans="1:12" x14ac:dyDescent="0.2">
      <c r="B67" s="129"/>
      <c r="C67" s="129"/>
      <c r="D67" s="129"/>
      <c r="E67" s="129"/>
      <c r="F67" s="129"/>
      <c r="G67" s="129"/>
      <c r="H67" s="129"/>
      <c r="I67" s="129"/>
      <c r="J67" s="129"/>
    </row>
    <row r="68" spans="1:12" s="61" customFormat="1" x14ac:dyDescent="0.2">
      <c r="A68" s="121"/>
      <c r="B68" s="129"/>
      <c r="C68" s="129"/>
      <c r="D68" s="129"/>
      <c r="E68" s="129"/>
      <c r="F68" s="129"/>
      <c r="G68" s="129"/>
      <c r="H68" s="129"/>
      <c r="I68" s="129"/>
      <c r="J68" s="129"/>
      <c r="L68" s="121"/>
    </row>
    <row r="69" spans="1:12" s="61" customFormat="1" x14ac:dyDescent="0.2">
      <c r="A69" s="121"/>
      <c r="B69" s="129"/>
      <c r="C69" s="129"/>
      <c r="D69" s="129"/>
      <c r="E69" s="129"/>
      <c r="F69" s="129"/>
      <c r="G69" s="129"/>
      <c r="H69" s="129"/>
      <c r="I69" s="129"/>
      <c r="J69" s="129"/>
      <c r="L69" s="121"/>
    </row>
    <row r="70" spans="1:12" s="61" customFormat="1" x14ac:dyDescent="0.2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L70" s="121"/>
    </row>
    <row r="71" spans="1:12" s="61" customFormat="1" x14ac:dyDescent="0.2">
      <c r="A71" s="121"/>
      <c r="B71" s="121"/>
      <c r="C71" s="130"/>
      <c r="D71" s="130"/>
      <c r="E71" s="130"/>
      <c r="F71" s="130"/>
      <c r="G71" s="130"/>
      <c r="H71" s="130"/>
      <c r="I71" s="130"/>
      <c r="J71" s="130"/>
      <c r="L71" s="121"/>
    </row>
    <row r="72" spans="1:12" s="61" customFormat="1" x14ac:dyDescent="0.2">
      <c r="A72" s="121"/>
      <c r="B72" s="121"/>
      <c r="C72" s="130"/>
      <c r="D72" s="130"/>
      <c r="E72" s="130"/>
      <c r="F72" s="130"/>
      <c r="G72" s="130"/>
      <c r="H72" s="130"/>
      <c r="I72" s="130"/>
      <c r="J72" s="130"/>
      <c r="L72" s="121"/>
    </row>
    <row r="73" spans="1:12" s="61" customFormat="1" x14ac:dyDescent="0.2">
      <c r="A73" s="121"/>
      <c r="B73" s="121"/>
      <c r="C73" s="130"/>
      <c r="D73" s="130"/>
      <c r="E73" s="130"/>
      <c r="F73" s="130"/>
      <c r="G73" s="130"/>
      <c r="H73" s="130"/>
      <c r="I73" s="130"/>
      <c r="J73" s="130"/>
      <c r="L73" s="121"/>
    </row>
    <row r="74" spans="1:12" s="61" customFormat="1" x14ac:dyDescent="0.2">
      <c r="A74" s="121"/>
      <c r="B74" s="121"/>
      <c r="C74" s="130"/>
      <c r="D74" s="130"/>
      <c r="E74" s="130"/>
      <c r="F74" s="130"/>
      <c r="G74" s="130"/>
      <c r="H74" s="130"/>
      <c r="I74" s="130"/>
      <c r="J74" s="130"/>
      <c r="L74" s="121"/>
    </row>
    <row r="75" spans="1:12" s="61" customFormat="1" x14ac:dyDescent="0.2">
      <c r="A75" s="121"/>
      <c r="B75" s="121"/>
      <c r="C75" s="130"/>
      <c r="D75" s="130"/>
      <c r="E75" s="130"/>
      <c r="F75" s="130"/>
      <c r="G75" s="130"/>
      <c r="H75" s="130"/>
      <c r="I75" s="130"/>
      <c r="J75" s="130"/>
      <c r="L75" s="121"/>
    </row>
    <row r="76" spans="1:12" s="61" customFormat="1" x14ac:dyDescent="0.2">
      <c r="A76" s="121"/>
      <c r="B76" s="121"/>
      <c r="C76" s="130"/>
      <c r="D76" s="130"/>
      <c r="E76" s="130"/>
      <c r="F76" s="130"/>
      <c r="G76" s="130"/>
      <c r="H76" s="130"/>
      <c r="I76" s="130"/>
      <c r="J76" s="130"/>
      <c r="L76" s="121"/>
    </row>
    <row r="77" spans="1:12" s="61" customFormat="1" x14ac:dyDescent="0.2">
      <c r="A77" s="121"/>
      <c r="B77" s="121"/>
      <c r="C77" s="130"/>
      <c r="D77" s="130"/>
      <c r="E77" s="130"/>
      <c r="F77" s="130"/>
      <c r="G77" s="130"/>
      <c r="H77" s="130"/>
      <c r="I77" s="130"/>
      <c r="J77" s="130"/>
      <c r="L77" s="121"/>
    </row>
    <row r="78" spans="1:12" s="61" customFormat="1" x14ac:dyDescent="0.2">
      <c r="A78" s="121"/>
      <c r="B78" s="121"/>
      <c r="C78" s="130"/>
      <c r="D78" s="130"/>
      <c r="E78" s="130"/>
      <c r="F78" s="130"/>
      <c r="G78" s="130"/>
      <c r="H78" s="130"/>
      <c r="I78" s="130"/>
      <c r="J78" s="130"/>
      <c r="L78" s="121"/>
    </row>
    <row r="79" spans="1:12" s="61" customFormat="1" x14ac:dyDescent="0.2">
      <c r="A79" s="121"/>
      <c r="B79" s="121"/>
      <c r="C79" s="130"/>
      <c r="D79" s="130"/>
      <c r="E79" s="130"/>
      <c r="F79" s="130"/>
      <c r="G79" s="130"/>
      <c r="H79" s="130"/>
      <c r="I79" s="130"/>
      <c r="J79" s="130"/>
      <c r="L79" s="121"/>
    </row>
    <row r="80" spans="1:12" s="61" customFormat="1" x14ac:dyDescent="0.2">
      <c r="A80" s="121"/>
      <c r="B80" s="121"/>
      <c r="C80" s="130"/>
      <c r="D80" s="130"/>
      <c r="E80" s="130"/>
      <c r="F80" s="130"/>
      <c r="G80" s="130"/>
      <c r="H80" s="130"/>
      <c r="I80" s="130"/>
      <c r="J80" s="130"/>
      <c r="L80" s="121"/>
    </row>
    <row r="81" spans="1:12" s="61" customFormat="1" x14ac:dyDescent="0.2">
      <c r="A81" s="121"/>
      <c r="B81" s="121"/>
      <c r="C81" s="130"/>
      <c r="D81" s="130"/>
      <c r="E81" s="130"/>
      <c r="F81" s="130"/>
      <c r="G81" s="130"/>
      <c r="H81" s="130"/>
      <c r="I81" s="130"/>
      <c r="J81" s="130"/>
      <c r="L81" s="121"/>
    </row>
    <row r="82" spans="1:12" s="61" customFormat="1" x14ac:dyDescent="0.2">
      <c r="A82" s="121"/>
      <c r="B82" s="121"/>
      <c r="C82" s="130"/>
      <c r="D82" s="130"/>
      <c r="E82" s="130"/>
      <c r="F82" s="130"/>
      <c r="G82" s="130"/>
      <c r="H82" s="130"/>
      <c r="I82" s="130"/>
      <c r="J82" s="130"/>
      <c r="L82" s="121"/>
    </row>
    <row r="83" spans="1:12" s="61" customFormat="1" x14ac:dyDescent="0.2">
      <c r="A83" s="121"/>
      <c r="B83" s="121"/>
      <c r="C83" s="130"/>
      <c r="D83" s="130"/>
      <c r="E83" s="130"/>
      <c r="F83" s="130"/>
      <c r="G83" s="130"/>
      <c r="H83" s="130"/>
      <c r="I83" s="130"/>
      <c r="J83" s="130"/>
      <c r="L83" s="121"/>
    </row>
    <row r="84" spans="1:12" s="61" customFormat="1" x14ac:dyDescent="0.2">
      <c r="A84" s="121"/>
      <c r="B84" s="121"/>
      <c r="C84" s="130"/>
      <c r="D84" s="130"/>
      <c r="E84" s="130"/>
      <c r="F84" s="130"/>
      <c r="G84" s="130"/>
      <c r="H84" s="130"/>
      <c r="I84" s="130"/>
      <c r="J84" s="130"/>
      <c r="L84" s="121"/>
    </row>
    <row r="85" spans="1:12" s="61" customFormat="1" x14ac:dyDescent="0.2">
      <c r="A85" s="121"/>
      <c r="B85" s="121"/>
      <c r="C85" s="130"/>
      <c r="D85" s="130"/>
      <c r="E85" s="130"/>
      <c r="F85" s="130"/>
      <c r="G85" s="130"/>
      <c r="H85" s="130"/>
      <c r="I85" s="130"/>
      <c r="J85" s="130"/>
      <c r="L85" s="121"/>
    </row>
    <row r="86" spans="1:12" s="61" customFormat="1" x14ac:dyDescent="0.2">
      <c r="A86" s="121"/>
      <c r="B86" s="121"/>
      <c r="C86" s="130"/>
      <c r="D86" s="130"/>
      <c r="E86" s="130"/>
      <c r="F86" s="130"/>
      <c r="G86" s="130"/>
      <c r="H86" s="130"/>
      <c r="I86" s="130"/>
      <c r="J86" s="130"/>
      <c r="L86" s="121"/>
    </row>
    <row r="87" spans="1:12" s="61" customFormat="1" x14ac:dyDescent="0.2">
      <c r="A87" s="121"/>
      <c r="B87" s="121"/>
      <c r="C87" s="130"/>
      <c r="D87" s="130"/>
      <c r="E87" s="130"/>
      <c r="F87" s="130"/>
      <c r="G87" s="130"/>
      <c r="H87" s="130"/>
      <c r="I87" s="130"/>
      <c r="J87" s="130"/>
      <c r="L87" s="121"/>
    </row>
    <row r="88" spans="1:12" s="61" customFormat="1" x14ac:dyDescent="0.2">
      <c r="A88" s="121"/>
      <c r="B88" s="121"/>
      <c r="C88" s="130"/>
      <c r="D88" s="130"/>
      <c r="E88" s="130"/>
      <c r="F88" s="130"/>
      <c r="G88" s="130"/>
      <c r="H88" s="130"/>
      <c r="I88" s="130"/>
      <c r="J88" s="130"/>
      <c r="L88" s="121"/>
    </row>
    <row r="89" spans="1:12" s="61" customFormat="1" x14ac:dyDescent="0.2">
      <c r="A89" s="121"/>
      <c r="B89" s="121"/>
      <c r="C89" s="130"/>
      <c r="D89" s="130"/>
      <c r="E89" s="130"/>
      <c r="F89" s="130"/>
      <c r="G89" s="130"/>
      <c r="H89" s="130"/>
      <c r="I89" s="130"/>
      <c r="J89" s="130"/>
      <c r="L89" s="121"/>
    </row>
    <row r="90" spans="1:12" s="61" customFormat="1" x14ac:dyDescent="0.2">
      <c r="A90" s="121"/>
      <c r="B90" s="121"/>
      <c r="C90" s="130"/>
      <c r="D90" s="130"/>
      <c r="E90" s="130"/>
      <c r="F90" s="130"/>
      <c r="G90" s="130"/>
      <c r="H90" s="130"/>
      <c r="I90" s="130"/>
      <c r="J90" s="130"/>
      <c r="L90" s="121"/>
    </row>
    <row r="91" spans="1:12" s="61" customFormat="1" x14ac:dyDescent="0.2">
      <c r="A91" s="121"/>
      <c r="B91" s="121"/>
      <c r="C91" s="130"/>
      <c r="D91" s="130"/>
      <c r="E91" s="130"/>
      <c r="F91" s="130"/>
      <c r="G91" s="130"/>
      <c r="H91" s="130"/>
      <c r="I91" s="130"/>
      <c r="J91" s="130"/>
      <c r="L91" s="121"/>
    </row>
    <row r="92" spans="1:12" s="61" customFormat="1" x14ac:dyDescent="0.2">
      <c r="A92" s="121"/>
      <c r="B92" s="121"/>
      <c r="C92" s="130"/>
      <c r="D92" s="130"/>
      <c r="E92" s="130"/>
      <c r="F92" s="130"/>
      <c r="G92" s="130"/>
      <c r="H92" s="130"/>
      <c r="I92" s="130"/>
      <c r="J92" s="130"/>
      <c r="L92" s="121"/>
    </row>
    <row r="93" spans="1:12" s="61" customFormat="1" x14ac:dyDescent="0.2">
      <c r="A93" s="121"/>
      <c r="B93" s="121"/>
      <c r="C93" s="130"/>
      <c r="D93" s="130"/>
      <c r="E93" s="130"/>
      <c r="F93" s="130"/>
      <c r="G93" s="130"/>
      <c r="H93" s="130"/>
      <c r="I93" s="130"/>
      <c r="J93" s="130"/>
      <c r="L93" s="121"/>
    </row>
    <row r="94" spans="1:12" s="61" customFormat="1" x14ac:dyDescent="0.2">
      <c r="A94" s="121"/>
      <c r="B94" s="121"/>
      <c r="C94" s="130"/>
      <c r="D94" s="130"/>
      <c r="E94" s="130"/>
      <c r="F94" s="130"/>
      <c r="G94" s="130"/>
      <c r="H94" s="130"/>
      <c r="I94" s="130"/>
      <c r="J94" s="130"/>
      <c r="L94" s="121"/>
    </row>
    <row r="95" spans="1:12" x14ac:dyDescent="0.2">
      <c r="C95" s="130"/>
      <c r="D95" s="130"/>
      <c r="E95" s="130"/>
      <c r="F95" s="130"/>
      <c r="G95" s="130"/>
      <c r="H95" s="130"/>
      <c r="I95" s="130"/>
      <c r="J95" s="130"/>
    </row>
    <row r="96" spans="1:12" x14ac:dyDescent="0.2">
      <c r="C96" s="130"/>
      <c r="D96" s="130"/>
      <c r="E96" s="130"/>
      <c r="F96" s="130"/>
      <c r="G96" s="130"/>
      <c r="H96" s="130"/>
      <c r="I96" s="130"/>
      <c r="J96" s="130"/>
    </row>
    <row r="97" spans="3:10" x14ac:dyDescent="0.2">
      <c r="C97" s="130"/>
      <c r="D97" s="130"/>
      <c r="E97" s="130"/>
      <c r="F97" s="130"/>
      <c r="G97" s="130"/>
      <c r="H97" s="130"/>
      <c r="I97" s="130"/>
      <c r="J97" s="130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7EEE-0147-48F6-830F-12CF20084FA6}">
  <sheetPr codeName="Hoja21">
    <tabColor theme="0" tint="-0.499984740745262"/>
  </sheetPr>
  <dimension ref="A1:L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2.140625" style="121" customWidth="1"/>
    <col min="3" max="3" width="17" style="121" customWidth="1"/>
    <col min="4" max="8" width="16.85546875" style="121" customWidth="1"/>
    <col min="9" max="16384" width="11.42578125" style="121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</row>
    <row r="2" spans="1:12" ht="33.75" customHeight="1" x14ac:dyDescent="0.25">
      <c r="A2" s="61"/>
      <c r="B2" s="318" t="s">
        <v>364</v>
      </c>
      <c r="C2" s="318"/>
      <c r="D2" s="318"/>
      <c r="E2" s="318"/>
      <c r="F2" s="318"/>
      <c r="G2" s="318"/>
      <c r="H2" s="318"/>
      <c r="J2" s="151"/>
    </row>
    <row r="3" spans="1:12" ht="15.75" x14ac:dyDescent="0.25">
      <c r="A3" s="61"/>
      <c r="B3" s="319" t="s">
        <v>214</v>
      </c>
      <c r="C3" s="319"/>
      <c r="D3" s="319"/>
      <c r="E3" s="319"/>
      <c r="F3" s="319"/>
      <c r="G3" s="319"/>
      <c r="H3" s="319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2" ht="32.25" customHeight="1" x14ac:dyDescent="0.2">
      <c r="A5" s="61"/>
      <c r="B5" s="36" t="s">
        <v>1</v>
      </c>
      <c r="C5" s="36" t="s">
        <v>78</v>
      </c>
      <c r="D5" s="36" t="s">
        <v>79</v>
      </c>
      <c r="E5" s="36" t="s">
        <v>80</v>
      </c>
      <c r="F5" s="36" t="s">
        <v>81</v>
      </c>
      <c r="G5" s="36" t="s">
        <v>222</v>
      </c>
      <c r="H5" s="36" t="s">
        <v>5</v>
      </c>
    </row>
    <row r="6" spans="1:12" ht="5.0999999999999996" customHeight="1" x14ac:dyDescent="0.2">
      <c r="A6" s="61"/>
      <c r="B6" s="70"/>
      <c r="C6" s="101"/>
      <c r="D6" s="101"/>
      <c r="E6" s="101"/>
      <c r="F6" s="101"/>
      <c r="G6" s="101"/>
      <c r="H6" s="101"/>
    </row>
    <row r="7" spans="1:12" x14ac:dyDescent="0.2">
      <c r="A7" s="61"/>
      <c r="B7" s="38">
        <v>2004</v>
      </c>
      <c r="C7" s="115">
        <v>121.11799999999999</v>
      </c>
      <c r="D7" s="115">
        <v>250.2226</v>
      </c>
      <c r="E7" s="115">
        <v>401.19310000000002</v>
      </c>
      <c r="F7" s="115">
        <v>341.31400000000002</v>
      </c>
      <c r="G7" s="115">
        <v>152.09790000000001</v>
      </c>
      <c r="H7" s="115">
        <v>326.4735</v>
      </c>
      <c r="L7" s="34"/>
    </row>
    <row r="8" spans="1:12" x14ac:dyDescent="0.2">
      <c r="A8" s="61"/>
      <c r="B8" s="38">
        <v>2005</v>
      </c>
      <c r="C8" s="115">
        <v>94.080489999999998</v>
      </c>
      <c r="D8" s="115">
        <v>272.2747</v>
      </c>
      <c r="E8" s="115">
        <v>371.38380000000001</v>
      </c>
      <c r="F8" s="115">
        <v>410.45780000000002</v>
      </c>
      <c r="G8" s="115">
        <v>146.8767</v>
      </c>
      <c r="H8" s="115">
        <v>334.13029999999998</v>
      </c>
      <c r="L8" s="34"/>
    </row>
    <row r="9" spans="1:12" x14ac:dyDescent="0.2">
      <c r="A9" s="61"/>
      <c r="B9" s="38">
        <v>2006</v>
      </c>
      <c r="C9" s="115">
        <v>109.8813</v>
      </c>
      <c r="D9" s="115">
        <v>305.47039999999998</v>
      </c>
      <c r="E9" s="115">
        <v>446.23239999999998</v>
      </c>
      <c r="F9" s="115">
        <v>460.8759</v>
      </c>
      <c r="G9" s="115">
        <v>144.4179</v>
      </c>
      <c r="H9" s="115">
        <v>386.08859999999999</v>
      </c>
      <c r="L9" s="34"/>
    </row>
    <row r="10" spans="1:12" x14ac:dyDescent="0.2">
      <c r="A10" s="61"/>
      <c r="B10" s="38">
        <v>2007</v>
      </c>
      <c r="C10" s="115">
        <v>122.6302</v>
      </c>
      <c r="D10" s="115">
        <v>311.78289999999998</v>
      </c>
      <c r="E10" s="115">
        <v>590.93539999999996</v>
      </c>
      <c r="F10" s="115">
        <v>500.30759999999998</v>
      </c>
      <c r="G10" s="115">
        <v>311.52350000000001</v>
      </c>
      <c r="H10" s="115">
        <v>462.53930000000003</v>
      </c>
      <c r="L10" s="34"/>
    </row>
    <row r="11" spans="1:12" x14ac:dyDescent="0.2">
      <c r="A11" s="61"/>
      <c r="B11" s="38">
        <v>2008</v>
      </c>
      <c r="C11" s="115">
        <v>82.203550000000007</v>
      </c>
      <c r="D11" s="115">
        <v>375.209</v>
      </c>
      <c r="E11" s="115">
        <v>642.65060000000005</v>
      </c>
      <c r="F11" s="115">
        <v>648.14520000000005</v>
      </c>
      <c r="G11" s="115">
        <v>247.96520000000001</v>
      </c>
      <c r="H11" s="115">
        <v>532.35159999999996</v>
      </c>
      <c r="L11" s="34"/>
    </row>
    <row r="12" spans="1:12" x14ac:dyDescent="0.2">
      <c r="A12" s="61"/>
      <c r="B12" s="38">
        <v>2009</v>
      </c>
      <c r="C12" s="115">
        <v>141.49879999999999</v>
      </c>
      <c r="D12" s="115">
        <v>436.32960000000003</v>
      </c>
      <c r="E12" s="115">
        <v>706.43340000000001</v>
      </c>
      <c r="F12" s="115">
        <v>625.49509999999998</v>
      </c>
      <c r="G12" s="115">
        <v>284.49079999999998</v>
      </c>
      <c r="H12" s="115">
        <v>572.41930000000002</v>
      </c>
      <c r="L12" s="34"/>
    </row>
    <row r="13" spans="1:12" x14ac:dyDescent="0.2">
      <c r="A13" s="61"/>
      <c r="B13" s="38">
        <v>2010</v>
      </c>
      <c r="C13" s="115">
        <v>96.517250000000004</v>
      </c>
      <c r="D13" s="115">
        <v>504.57130000000001</v>
      </c>
      <c r="E13" s="115">
        <v>767.21259999999995</v>
      </c>
      <c r="F13" s="115">
        <v>676.93299999999999</v>
      </c>
      <c r="G13" s="115">
        <v>291.17660000000001</v>
      </c>
      <c r="H13" s="115">
        <v>623.00049999999999</v>
      </c>
      <c r="L13" s="34"/>
    </row>
    <row r="14" spans="1:12" x14ac:dyDescent="0.2">
      <c r="A14" s="61"/>
      <c r="B14" s="38">
        <v>2011</v>
      </c>
      <c r="C14" s="115">
        <v>123.88979999999999</v>
      </c>
      <c r="D14" s="115">
        <v>569.57270000000005</v>
      </c>
      <c r="E14" s="115">
        <v>852.99869999999999</v>
      </c>
      <c r="F14" s="115">
        <v>781.93799999999999</v>
      </c>
      <c r="G14" s="115">
        <v>348.21089999999998</v>
      </c>
      <c r="H14" s="115">
        <v>720.24360000000001</v>
      </c>
      <c r="L14" s="34"/>
    </row>
    <row r="15" spans="1:12" x14ac:dyDescent="0.2">
      <c r="A15" s="61"/>
      <c r="B15" s="38">
        <v>2012</v>
      </c>
      <c r="C15" s="115">
        <v>143.32230000000001</v>
      </c>
      <c r="D15" s="115">
        <v>665.98789999999997</v>
      </c>
      <c r="E15" s="115">
        <v>1031.3989999999999</v>
      </c>
      <c r="F15" s="115">
        <v>890.34739999999999</v>
      </c>
      <c r="G15" s="115">
        <v>417.1447</v>
      </c>
      <c r="H15" s="115">
        <v>848.41869999999994</v>
      </c>
      <c r="L15" s="34"/>
    </row>
    <row r="16" spans="1:12" x14ac:dyDescent="0.2">
      <c r="A16" s="61"/>
      <c r="B16" s="38">
        <v>2013</v>
      </c>
      <c r="C16" s="115">
        <v>234.3442</v>
      </c>
      <c r="D16" s="115">
        <v>713.10419999999999</v>
      </c>
      <c r="E16" s="115">
        <v>988.66600000000005</v>
      </c>
      <c r="F16" s="115">
        <v>1095.338</v>
      </c>
      <c r="G16" s="115">
        <v>372.84460000000001</v>
      </c>
      <c r="H16" s="115">
        <v>898.61699999999996</v>
      </c>
      <c r="L16" s="34"/>
    </row>
    <row r="17" spans="1:12" x14ac:dyDescent="0.2">
      <c r="A17" s="61"/>
      <c r="B17" s="38">
        <v>2014</v>
      </c>
      <c r="C17" s="115">
        <v>282.96370000000002</v>
      </c>
      <c r="D17" s="115">
        <v>675.90020000000004</v>
      </c>
      <c r="E17" s="115">
        <v>992.25130000000001</v>
      </c>
      <c r="F17" s="115">
        <v>1032.95</v>
      </c>
      <c r="G17" s="115">
        <v>403.91860000000003</v>
      </c>
      <c r="H17" s="115">
        <v>877.80510000000004</v>
      </c>
      <c r="L17" s="34"/>
    </row>
    <row r="18" spans="1:12" x14ac:dyDescent="0.2">
      <c r="A18" s="61"/>
      <c r="B18" s="38">
        <v>2015</v>
      </c>
      <c r="C18" s="115">
        <v>207.4537</v>
      </c>
      <c r="D18" s="115">
        <v>706.41420000000005</v>
      </c>
      <c r="E18" s="115">
        <v>1130.52</v>
      </c>
      <c r="F18" s="115">
        <v>974.31960000000004</v>
      </c>
      <c r="G18" s="115">
        <v>325.34730000000002</v>
      </c>
      <c r="H18" s="115">
        <v>923.52509999999995</v>
      </c>
      <c r="L18" s="34"/>
    </row>
    <row r="19" spans="1:12" x14ac:dyDescent="0.2">
      <c r="A19" s="61"/>
      <c r="B19" s="38">
        <v>2016</v>
      </c>
      <c r="C19" s="115">
        <v>191.92930000000001</v>
      </c>
      <c r="D19" s="115">
        <v>817.29070000000002</v>
      </c>
      <c r="E19" s="115">
        <v>941.26229999999998</v>
      </c>
      <c r="F19" s="115">
        <v>1056.3789999999999</v>
      </c>
      <c r="G19" s="115">
        <v>426.20600000000002</v>
      </c>
      <c r="H19" s="115">
        <v>901.49379999999996</v>
      </c>
      <c r="L19" s="34"/>
    </row>
    <row r="20" spans="1:12" x14ac:dyDescent="0.2">
      <c r="A20" s="61"/>
      <c r="B20" s="38">
        <v>2017</v>
      </c>
      <c r="C20" s="115">
        <v>173.87970000000001</v>
      </c>
      <c r="D20" s="115">
        <v>691.44960000000003</v>
      </c>
      <c r="E20" s="115">
        <v>1085.52</v>
      </c>
      <c r="F20" s="115">
        <v>1048.4359999999999</v>
      </c>
      <c r="G20" s="115">
        <v>451.39789999999999</v>
      </c>
      <c r="H20" s="115">
        <v>933.13940000000002</v>
      </c>
      <c r="L20" s="34"/>
    </row>
    <row r="21" spans="1:12" x14ac:dyDescent="0.2">
      <c r="A21" s="61"/>
      <c r="B21" s="38">
        <v>2018</v>
      </c>
      <c r="C21" s="115">
        <v>223.137</v>
      </c>
      <c r="D21" s="115">
        <v>898.89499999999998</v>
      </c>
      <c r="E21" s="115">
        <v>1025.1569999999999</v>
      </c>
      <c r="F21" s="115">
        <v>1086.7919999999999</v>
      </c>
      <c r="G21" s="115">
        <v>589.01300000000003</v>
      </c>
      <c r="H21" s="115">
        <v>974.20230000000004</v>
      </c>
      <c r="L21" s="34"/>
    </row>
    <row r="22" spans="1:12" x14ac:dyDescent="0.2">
      <c r="A22" s="61"/>
      <c r="B22" s="38">
        <v>2019</v>
      </c>
      <c r="C22" s="236">
        <v>96.43658447265625</v>
      </c>
      <c r="D22" s="236">
        <v>862.18792724609375</v>
      </c>
      <c r="E22" s="236">
        <v>1107.875</v>
      </c>
      <c r="F22" s="236">
        <v>1084.67626953125</v>
      </c>
      <c r="G22" s="236">
        <v>707.294921875</v>
      </c>
      <c r="H22" s="236">
        <v>1007.0562744140625</v>
      </c>
      <c r="L22" s="34"/>
    </row>
    <row r="23" spans="1:12" x14ac:dyDescent="0.2">
      <c r="A23" s="61"/>
      <c r="B23" s="38">
        <v>2020</v>
      </c>
      <c r="C23" s="236">
        <v>302.71170043945313</v>
      </c>
      <c r="D23" s="236">
        <v>754.24462890625</v>
      </c>
      <c r="E23" s="236">
        <v>902.3681640625</v>
      </c>
      <c r="F23" s="236">
        <v>1002.1282348632813</v>
      </c>
      <c r="G23" s="236">
        <v>599.73876953125</v>
      </c>
      <c r="H23" s="236">
        <v>871.00506591796875</v>
      </c>
      <c r="L23" s="34"/>
    </row>
    <row r="24" spans="1:12" x14ac:dyDescent="0.2">
      <c r="A24" s="61"/>
      <c r="B24" s="38">
        <v>2021</v>
      </c>
      <c r="C24" s="236">
        <v>443.77301025390625</v>
      </c>
      <c r="D24" s="236">
        <v>753.01983642578125</v>
      </c>
      <c r="E24" s="236">
        <v>1028.7645263671875</v>
      </c>
      <c r="F24" s="236">
        <v>1155.0855712890625</v>
      </c>
      <c r="G24" s="236">
        <v>684.14349365234375</v>
      </c>
      <c r="H24" s="236">
        <v>967.1151123046875</v>
      </c>
      <c r="L24" s="34"/>
    </row>
    <row r="25" spans="1:12" x14ac:dyDescent="0.2">
      <c r="A25" s="61"/>
      <c r="B25" s="38">
        <v>2022</v>
      </c>
      <c r="C25" s="236">
        <v>313.98593139648438</v>
      </c>
      <c r="D25" s="236">
        <v>858.8851318359375</v>
      </c>
      <c r="E25" s="236">
        <v>1189.5120849609375</v>
      </c>
      <c r="F25" s="236">
        <v>1095.0025634765625</v>
      </c>
      <c r="G25" s="236">
        <v>566.50152587890625</v>
      </c>
      <c r="H25" s="236">
        <v>1031.0218505859375</v>
      </c>
      <c r="L25" s="34"/>
    </row>
    <row r="26" spans="1:12" ht="5.0999999999999996" customHeight="1" x14ac:dyDescent="0.2">
      <c r="A26" s="61"/>
      <c r="B26" s="74"/>
      <c r="C26" s="116"/>
      <c r="D26" s="106"/>
      <c r="E26" s="106"/>
      <c r="F26" s="106"/>
      <c r="G26" s="106"/>
      <c r="H26" s="106"/>
    </row>
    <row r="27" spans="1:12" s="135" customFormat="1" ht="14.25" customHeight="1" x14ac:dyDescent="0.25">
      <c r="B27" s="207" t="s">
        <v>105</v>
      </c>
    </row>
    <row r="28" spans="1:12" s="135" customFormat="1" ht="9.75" customHeight="1" x14ac:dyDescent="0.25">
      <c r="B28" s="208" t="s">
        <v>211</v>
      </c>
    </row>
    <row r="29" spans="1:12" s="135" customFormat="1" ht="12" customHeight="1" x14ac:dyDescent="0.25">
      <c r="B29" s="209" t="s">
        <v>210</v>
      </c>
    </row>
    <row r="30" spans="1:12" s="61" customFormat="1" x14ac:dyDescent="0.2">
      <c r="B30" s="87" t="s">
        <v>146</v>
      </c>
    </row>
    <row r="31" spans="1:12" s="61" customFormat="1" x14ac:dyDescent="0.2">
      <c r="B31" s="87" t="s">
        <v>147</v>
      </c>
    </row>
    <row r="32" spans="1:12" s="61" customFormat="1" x14ac:dyDescent="0.2">
      <c r="B32" s="52" t="s">
        <v>343</v>
      </c>
      <c r="C32" s="33"/>
      <c r="D32" s="33"/>
      <c r="E32" s="33"/>
      <c r="F32" s="33"/>
      <c r="G32" s="33"/>
    </row>
    <row r="33" spans="2:2" s="61" customFormat="1" x14ac:dyDescent="0.2">
      <c r="B33" s="45" t="s">
        <v>77</v>
      </c>
    </row>
    <row r="34" spans="2:2" s="61" customFormat="1" x14ac:dyDescent="0.2">
      <c r="B34" s="45"/>
    </row>
    <row r="35" spans="2:2" s="61" customFormat="1" x14ac:dyDescent="0.2">
      <c r="B35" s="34"/>
    </row>
    <row r="36" spans="2:2" x14ac:dyDescent="0.2">
      <c r="B36" s="34"/>
    </row>
    <row r="37" spans="2:2" x14ac:dyDescent="0.2">
      <c r="B37" s="34"/>
    </row>
    <row r="38" spans="2:2" x14ac:dyDescent="0.2">
      <c r="B38" s="34"/>
    </row>
    <row r="39" spans="2:2" x14ac:dyDescent="0.2">
      <c r="B39" s="34"/>
    </row>
    <row r="40" spans="2:2" x14ac:dyDescent="0.2">
      <c r="B40" s="34"/>
    </row>
    <row r="41" spans="2:2" x14ac:dyDescent="0.2">
      <c r="B41" s="34"/>
    </row>
    <row r="42" spans="2:2" x14ac:dyDescent="0.2">
      <c r="B42" s="34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0FA0-1454-48D0-A78E-33CA319E33EC}">
  <sheetPr codeName="Hoja22">
    <tabColor theme="0" tint="-0.499984740745262"/>
  </sheetPr>
  <dimension ref="A1:K30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4" style="121" customWidth="1"/>
    <col min="3" max="8" width="15.7109375" style="121" customWidth="1"/>
    <col min="9" max="9" width="11.42578125" style="61"/>
    <col min="10" max="11" width="11.5703125" style="61" customWidth="1"/>
    <col min="12" max="16384" width="11.42578125" style="121"/>
  </cols>
  <sheetData>
    <row r="1" spans="1:10" s="61" customFormat="1" x14ac:dyDescent="0.2"/>
    <row r="2" spans="1:10" ht="30.75" customHeight="1" x14ac:dyDescent="0.2">
      <c r="A2" s="61"/>
      <c r="B2" s="316" t="s">
        <v>365</v>
      </c>
      <c r="C2" s="316"/>
      <c r="D2" s="316"/>
      <c r="E2" s="316"/>
      <c r="F2" s="316"/>
      <c r="G2" s="316"/>
      <c r="H2" s="316"/>
      <c r="J2" s="151"/>
    </row>
    <row r="3" spans="1:10" ht="15.75" x14ac:dyDescent="0.25">
      <c r="A3" s="61"/>
      <c r="B3" s="317" t="s">
        <v>214</v>
      </c>
      <c r="C3" s="317"/>
      <c r="D3" s="317"/>
      <c r="E3" s="317"/>
      <c r="F3" s="317"/>
      <c r="G3" s="317"/>
      <c r="H3" s="317"/>
    </row>
    <row r="4" spans="1:10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0" ht="30.75" customHeight="1" x14ac:dyDescent="0.2">
      <c r="A5" s="61"/>
      <c r="B5" s="36" t="s">
        <v>1</v>
      </c>
      <c r="C5" s="36" t="s">
        <v>148</v>
      </c>
      <c r="D5" s="36" t="s">
        <v>198</v>
      </c>
      <c r="E5" s="36" t="s">
        <v>85</v>
      </c>
      <c r="F5" s="36" t="s">
        <v>199</v>
      </c>
      <c r="G5" s="36" t="s">
        <v>205</v>
      </c>
      <c r="H5" s="36" t="s">
        <v>5</v>
      </c>
    </row>
    <row r="6" spans="1:10" ht="5.0999999999999996" customHeight="1" x14ac:dyDescent="0.2">
      <c r="A6" s="61"/>
      <c r="B6" s="70"/>
      <c r="C6" s="101"/>
      <c r="D6" s="101"/>
      <c r="E6" s="101"/>
      <c r="F6" s="101"/>
      <c r="G6" s="101"/>
      <c r="H6" s="101"/>
    </row>
    <row r="7" spans="1:10" x14ac:dyDescent="0.2">
      <c r="A7" s="61"/>
      <c r="B7" s="38">
        <v>2004</v>
      </c>
      <c r="C7" s="102">
        <v>126.5155</v>
      </c>
      <c r="D7" s="102">
        <v>200.86529999999999</v>
      </c>
      <c r="E7" s="102">
        <v>365.69260000000003</v>
      </c>
      <c r="F7" s="102">
        <v>654.43690000000004</v>
      </c>
      <c r="G7" s="102">
        <v>860.31370000000004</v>
      </c>
      <c r="H7" s="102">
        <v>326.4735</v>
      </c>
    </row>
    <row r="8" spans="1:10" x14ac:dyDescent="0.2">
      <c r="A8" s="61"/>
      <c r="B8" s="38">
        <v>2005</v>
      </c>
      <c r="C8" s="102">
        <v>116.97539999999999</v>
      </c>
      <c r="D8" s="102">
        <v>221.18100000000001</v>
      </c>
      <c r="E8" s="102">
        <v>350.65789999999998</v>
      </c>
      <c r="F8" s="102">
        <v>618.7867</v>
      </c>
      <c r="G8" s="102">
        <v>867.88319999999999</v>
      </c>
      <c r="H8" s="102">
        <v>334.13029999999998</v>
      </c>
    </row>
    <row r="9" spans="1:10" x14ac:dyDescent="0.2">
      <c r="A9" s="61"/>
      <c r="B9" s="38">
        <v>2006</v>
      </c>
      <c r="C9" s="102">
        <v>134.8871</v>
      </c>
      <c r="D9" s="102">
        <v>214.06989999999999</v>
      </c>
      <c r="E9" s="102">
        <v>418.26049999999998</v>
      </c>
      <c r="F9" s="102">
        <v>710.2</v>
      </c>
      <c r="G9" s="102">
        <v>1423.8019999999999</v>
      </c>
      <c r="H9" s="102">
        <v>386.08859999999999</v>
      </c>
    </row>
    <row r="10" spans="1:10" x14ac:dyDescent="0.2">
      <c r="A10" s="61"/>
      <c r="B10" s="38">
        <v>2007</v>
      </c>
      <c r="C10" s="102">
        <v>167.1326</v>
      </c>
      <c r="D10" s="102">
        <v>288.14010000000002</v>
      </c>
      <c r="E10" s="102">
        <v>432.65980000000002</v>
      </c>
      <c r="F10" s="102">
        <v>848.37739999999997</v>
      </c>
      <c r="G10" s="102">
        <v>1273.74</v>
      </c>
      <c r="H10" s="102">
        <v>462.53930000000003</v>
      </c>
      <c r="J10" s="124"/>
    </row>
    <row r="11" spans="1:10" x14ac:dyDescent="0.2">
      <c r="A11" s="61"/>
      <c r="B11" s="38">
        <v>2008</v>
      </c>
      <c r="C11" s="102">
        <v>194.5831</v>
      </c>
      <c r="D11" s="102">
        <v>348.721</v>
      </c>
      <c r="E11" s="102">
        <v>491.87869999999998</v>
      </c>
      <c r="F11" s="102">
        <v>802.10699999999997</v>
      </c>
      <c r="G11" s="102">
        <v>1343.58</v>
      </c>
      <c r="H11" s="102">
        <v>532.35159999999996</v>
      </c>
      <c r="J11" s="124"/>
    </row>
    <row r="12" spans="1:10" x14ac:dyDescent="0.2">
      <c r="A12" s="61"/>
      <c r="B12" s="38">
        <v>2009</v>
      </c>
      <c r="C12" s="102">
        <v>180.22229999999999</v>
      </c>
      <c r="D12" s="102">
        <v>377.30399999999997</v>
      </c>
      <c r="E12" s="102">
        <v>556.56330000000003</v>
      </c>
      <c r="F12" s="102">
        <v>795.2088</v>
      </c>
      <c r="G12" s="102">
        <v>1446.3320000000001</v>
      </c>
      <c r="H12" s="102">
        <v>572.41930000000002</v>
      </c>
      <c r="J12" s="124"/>
    </row>
    <row r="13" spans="1:10" x14ac:dyDescent="0.2">
      <c r="A13" s="61"/>
      <c r="B13" s="38">
        <v>2010</v>
      </c>
      <c r="C13" s="102">
        <v>196.78450000000001</v>
      </c>
      <c r="D13" s="102">
        <v>399.95659999999998</v>
      </c>
      <c r="E13" s="102">
        <v>607.61689999999999</v>
      </c>
      <c r="F13" s="102">
        <v>835.94219999999996</v>
      </c>
      <c r="G13" s="102">
        <v>1466.789</v>
      </c>
      <c r="H13" s="102">
        <v>623.00049999999999</v>
      </c>
      <c r="J13" s="124"/>
    </row>
    <row r="14" spans="1:10" x14ac:dyDescent="0.2">
      <c r="A14" s="61"/>
      <c r="B14" s="38">
        <v>2011</v>
      </c>
      <c r="C14" s="102">
        <v>269.2294</v>
      </c>
      <c r="D14" s="102">
        <v>446.9923</v>
      </c>
      <c r="E14" s="102">
        <v>660.80669999999998</v>
      </c>
      <c r="F14" s="102">
        <v>988.702</v>
      </c>
      <c r="G14" s="102">
        <v>1664.9090000000001</v>
      </c>
      <c r="H14" s="102">
        <v>720.24360000000001</v>
      </c>
      <c r="J14" s="124"/>
    </row>
    <row r="15" spans="1:10" s="61" customFormat="1" x14ac:dyDescent="0.2">
      <c r="B15" s="38">
        <v>2012</v>
      </c>
      <c r="C15" s="102">
        <v>351.66449999999998</v>
      </c>
      <c r="D15" s="102">
        <v>464.17110000000002</v>
      </c>
      <c r="E15" s="102">
        <v>754.077</v>
      </c>
      <c r="F15" s="102">
        <v>1138.4110000000001</v>
      </c>
      <c r="G15" s="102">
        <v>2020.3409999999999</v>
      </c>
      <c r="H15" s="102">
        <v>848.41869999999994</v>
      </c>
    </row>
    <row r="16" spans="1:10" s="61" customFormat="1" x14ac:dyDescent="0.2">
      <c r="B16" s="38">
        <v>2013</v>
      </c>
      <c r="C16" s="102">
        <v>343.23329999999999</v>
      </c>
      <c r="D16" s="102">
        <v>583.02009999999996</v>
      </c>
      <c r="E16" s="102">
        <v>805.88279999999997</v>
      </c>
      <c r="F16" s="102">
        <v>1280.422</v>
      </c>
      <c r="G16" s="102">
        <v>1909.3330000000001</v>
      </c>
      <c r="H16" s="102">
        <v>898.61699999999996</v>
      </c>
    </row>
    <row r="17" spans="2:8" s="61" customFormat="1" x14ac:dyDescent="0.2">
      <c r="B17" s="38">
        <v>2014</v>
      </c>
      <c r="C17" s="102">
        <v>283.62900000000002</v>
      </c>
      <c r="D17" s="102">
        <v>566.01300000000003</v>
      </c>
      <c r="E17" s="102">
        <v>910.27909999999997</v>
      </c>
      <c r="F17" s="102">
        <v>1199.008</v>
      </c>
      <c r="G17" s="102">
        <v>1854.2819999999999</v>
      </c>
      <c r="H17" s="102">
        <v>877.80510000000004</v>
      </c>
    </row>
    <row r="18" spans="2:8" s="61" customFormat="1" x14ac:dyDescent="0.2">
      <c r="B18" s="38">
        <v>2015</v>
      </c>
      <c r="C18" s="102">
        <v>337.63819999999998</v>
      </c>
      <c r="D18" s="102">
        <v>542.67070000000001</v>
      </c>
      <c r="E18" s="102">
        <v>877.68399999999997</v>
      </c>
      <c r="F18" s="102">
        <v>1212.1189999999999</v>
      </c>
      <c r="G18" s="102">
        <v>2153.3690000000001</v>
      </c>
      <c r="H18" s="102">
        <v>923.52509999999995</v>
      </c>
    </row>
    <row r="19" spans="2:8" s="61" customFormat="1" x14ac:dyDescent="0.2">
      <c r="B19" s="38">
        <v>2016</v>
      </c>
      <c r="C19" s="102">
        <v>269.68009999999998</v>
      </c>
      <c r="D19" s="102">
        <v>598.01729999999998</v>
      </c>
      <c r="E19" s="102">
        <v>813.16560000000004</v>
      </c>
      <c r="F19" s="102">
        <v>1312.6020000000001</v>
      </c>
      <c r="G19" s="102">
        <v>1997.4079999999999</v>
      </c>
      <c r="H19" s="102">
        <v>901.49379999999996</v>
      </c>
    </row>
    <row r="20" spans="2:8" s="61" customFormat="1" x14ac:dyDescent="0.2">
      <c r="B20" s="38">
        <v>2017</v>
      </c>
      <c r="C20" s="102">
        <v>323.66680000000002</v>
      </c>
      <c r="D20" s="102">
        <v>575.76080000000002</v>
      </c>
      <c r="E20" s="102">
        <v>906.15520000000004</v>
      </c>
      <c r="F20" s="102">
        <v>1233.058</v>
      </c>
      <c r="G20" s="102">
        <v>2091.0790000000002</v>
      </c>
      <c r="H20" s="102">
        <v>933.13940000000002</v>
      </c>
    </row>
    <row r="21" spans="2:8" s="61" customFormat="1" x14ac:dyDescent="0.2">
      <c r="B21" s="38">
        <v>2018</v>
      </c>
      <c r="C21" s="102">
        <v>223.13673400878901</v>
      </c>
      <c r="D21" s="102">
        <v>898.8955078125</v>
      </c>
      <c r="E21" s="102">
        <v>1025.15686035156</v>
      </c>
      <c r="F21" s="102">
        <v>1086.79235839844</v>
      </c>
      <c r="G21" s="102">
        <v>589.01336669921898</v>
      </c>
      <c r="H21" s="102">
        <v>974.20233154296898</v>
      </c>
    </row>
    <row r="22" spans="2:8" s="61" customFormat="1" x14ac:dyDescent="0.2">
      <c r="B22" s="38">
        <v>2019</v>
      </c>
      <c r="C22" s="234">
        <v>504.92437744140625</v>
      </c>
      <c r="D22" s="234">
        <v>692.85516357421875</v>
      </c>
      <c r="E22" s="234">
        <v>926.1605224609375</v>
      </c>
      <c r="F22" s="234">
        <v>1398.8514404296875</v>
      </c>
      <c r="G22" s="234">
        <v>2026.9427490234375</v>
      </c>
      <c r="H22" s="234">
        <v>1007.0562744140625</v>
      </c>
    </row>
    <row r="23" spans="2:8" s="61" customFormat="1" x14ac:dyDescent="0.2">
      <c r="B23" s="38">
        <v>2020</v>
      </c>
      <c r="C23" s="234">
        <v>369.040771484375</v>
      </c>
      <c r="D23" s="234">
        <v>546.75836181640625</v>
      </c>
      <c r="E23" s="234">
        <v>720.345947265625</v>
      </c>
      <c r="F23" s="234">
        <v>1512.58642578125</v>
      </c>
      <c r="G23" s="234">
        <v>1929.076416015625</v>
      </c>
      <c r="H23" s="234">
        <v>871.00506591796875</v>
      </c>
    </row>
    <row r="24" spans="2:8" s="61" customFormat="1" x14ac:dyDescent="0.2">
      <c r="B24" s="38">
        <v>2021</v>
      </c>
      <c r="C24" s="234">
        <v>436.42367553710938</v>
      </c>
      <c r="D24" s="234">
        <v>652.0467529296875</v>
      </c>
      <c r="E24" s="234">
        <v>836.19342041015625</v>
      </c>
      <c r="F24" s="234">
        <v>1530.0643310546875</v>
      </c>
      <c r="G24" s="234">
        <v>2176.35302734375</v>
      </c>
      <c r="H24" s="234">
        <v>967.1151123046875</v>
      </c>
    </row>
    <row r="25" spans="2:8" s="61" customFormat="1" x14ac:dyDescent="0.2">
      <c r="B25" s="38">
        <v>2022</v>
      </c>
      <c r="C25" s="234">
        <v>416.625732421875</v>
      </c>
      <c r="D25" s="234">
        <v>766.71728515625</v>
      </c>
      <c r="E25" s="234">
        <v>956.90289306640625</v>
      </c>
      <c r="F25" s="234">
        <v>1432.29443359375</v>
      </c>
      <c r="G25" s="234">
        <v>2195.694580078125</v>
      </c>
      <c r="H25" s="234">
        <v>1031.0218505859375</v>
      </c>
    </row>
    <row r="26" spans="2:8" s="61" customFormat="1" ht="5.0999999999999996" customHeight="1" x14ac:dyDescent="0.2">
      <c r="B26" s="74"/>
      <c r="C26" s="116"/>
      <c r="D26" s="106"/>
      <c r="E26" s="106"/>
      <c r="F26" s="106"/>
      <c r="G26" s="106"/>
      <c r="H26" s="106"/>
    </row>
    <row r="27" spans="2:8" s="135" customFormat="1" ht="14.25" customHeight="1" x14ac:dyDescent="0.25">
      <c r="B27" s="207" t="s">
        <v>105</v>
      </c>
    </row>
    <row r="28" spans="2:8" s="135" customFormat="1" ht="9.75" customHeight="1" x14ac:dyDescent="0.25">
      <c r="B28" s="208" t="s">
        <v>211</v>
      </c>
    </row>
    <row r="29" spans="2:8" s="135" customFormat="1" ht="12" customHeight="1" x14ac:dyDescent="0.25">
      <c r="B29" s="209" t="s">
        <v>210</v>
      </c>
    </row>
    <row r="30" spans="2:8" s="61" customFormat="1" x14ac:dyDescent="0.2">
      <c r="B30" s="196" t="s">
        <v>86</v>
      </c>
      <c r="C30" s="33"/>
      <c r="D30" s="33"/>
      <c r="E30" s="33"/>
      <c r="F30" s="33"/>
      <c r="G30" s="33"/>
      <c r="H30" s="33"/>
    </row>
    <row r="31" spans="2:8" s="61" customFormat="1" x14ac:dyDescent="0.2">
      <c r="B31" s="87" t="s">
        <v>202</v>
      </c>
    </row>
    <row r="32" spans="2:8" s="61" customFormat="1" x14ac:dyDescent="0.2">
      <c r="B32" s="87" t="s">
        <v>328</v>
      </c>
    </row>
    <row r="33" spans="2:2" s="61" customFormat="1" x14ac:dyDescent="0.2">
      <c r="B33" s="87" t="s">
        <v>206</v>
      </c>
    </row>
    <row r="34" spans="2:2" s="61" customFormat="1" x14ac:dyDescent="0.2">
      <c r="B34" s="52" t="s">
        <v>343</v>
      </c>
    </row>
    <row r="35" spans="2:2" s="61" customFormat="1" x14ac:dyDescent="0.2">
      <c r="B35" s="45" t="s">
        <v>77</v>
      </c>
    </row>
    <row r="36" spans="2:2" s="61" customFormat="1" x14ac:dyDescent="0.2"/>
    <row r="37" spans="2:2" s="61" customFormat="1" x14ac:dyDescent="0.2"/>
    <row r="38" spans="2:2" s="61" customFormat="1" x14ac:dyDescent="0.2">
      <c r="B38" s="34"/>
    </row>
    <row r="39" spans="2:2" s="61" customFormat="1" x14ac:dyDescent="0.2">
      <c r="B39" s="34"/>
    </row>
    <row r="40" spans="2:2" s="61" customFormat="1" x14ac:dyDescent="0.2">
      <c r="B40" s="34"/>
    </row>
    <row r="41" spans="2:2" s="61" customFormat="1" x14ac:dyDescent="0.2">
      <c r="B41" s="34"/>
    </row>
    <row r="42" spans="2:2" s="61" customFormat="1" x14ac:dyDescent="0.2">
      <c r="B42" s="34"/>
    </row>
    <row r="43" spans="2:2" s="61" customFormat="1" x14ac:dyDescent="0.2">
      <c r="B43" s="34"/>
    </row>
    <row r="44" spans="2:2" s="61" customFormat="1" ht="12.75" customHeight="1" x14ac:dyDescent="0.2">
      <c r="B44" s="34"/>
    </row>
    <row r="45" spans="2:2" s="61" customFormat="1" x14ac:dyDescent="0.2">
      <c r="B45" s="34"/>
    </row>
    <row r="46" spans="2:2" s="61" customFormat="1" x14ac:dyDescent="0.2">
      <c r="B46" s="34"/>
    </row>
    <row r="47" spans="2:2" s="61" customFormat="1" x14ac:dyDescent="0.2">
      <c r="B47" s="34"/>
    </row>
    <row r="48" spans="2:2" s="61" customFormat="1" x14ac:dyDescent="0.2">
      <c r="B48" s="34"/>
    </row>
    <row r="49" spans="2:2" s="61" customFormat="1" x14ac:dyDescent="0.2">
      <c r="B49" s="34"/>
    </row>
    <row r="50" spans="2:2" s="61" customFormat="1" x14ac:dyDescent="0.2">
      <c r="B50" s="34"/>
    </row>
    <row r="51" spans="2:2" s="61" customFormat="1" x14ac:dyDescent="0.2"/>
    <row r="52" spans="2:2" s="61" customFormat="1" x14ac:dyDescent="0.2"/>
    <row r="53" spans="2:2" s="61" customFormat="1" x14ac:dyDescent="0.2"/>
    <row r="54" spans="2:2" s="61" customFormat="1" x14ac:dyDescent="0.2"/>
    <row r="55" spans="2:2" s="61" customFormat="1" x14ac:dyDescent="0.2"/>
    <row r="56" spans="2:2" s="61" customFormat="1" x14ac:dyDescent="0.2"/>
    <row r="57" spans="2:2" s="61" customFormat="1" x14ac:dyDescent="0.2"/>
    <row r="58" spans="2:2" s="61" customFormat="1" x14ac:dyDescent="0.2"/>
    <row r="59" spans="2:2" s="61" customFormat="1" x14ac:dyDescent="0.2"/>
    <row r="60" spans="2:2" s="61" customFormat="1" x14ac:dyDescent="0.2"/>
    <row r="61" spans="2:2" s="61" customFormat="1" x14ac:dyDescent="0.2"/>
    <row r="62" spans="2:2" s="61" customFormat="1" x14ac:dyDescent="0.2"/>
    <row r="63" spans="2:2" s="61" customFormat="1" x14ac:dyDescent="0.2"/>
    <row r="64" spans="2: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ht="12.75" customHeigh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ht="12.75" customHeigh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3E41A-3956-442A-B9E5-EC290C623B23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4" style="121" customWidth="1"/>
    <col min="3" max="7" width="16.7109375" style="121" customWidth="1"/>
    <col min="8" max="8" width="14" style="121" customWidth="1"/>
    <col min="9" max="9" width="12.7109375" style="121" customWidth="1"/>
    <col min="10" max="12" width="8.42578125" style="121" customWidth="1"/>
    <col min="13" max="16384" width="11.42578125" style="121"/>
  </cols>
  <sheetData>
    <row r="1" spans="1:12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2" ht="32.25" customHeight="1" x14ac:dyDescent="0.2">
      <c r="A2" s="35"/>
      <c r="B2" s="316" t="s">
        <v>366</v>
      </c>
      <c r="C2" s="316"/>
      <c r="D2" s="316"/>
      <c r="E2" s="316"/>
      <c r="F2" s="316"/>
      <c r="G2" s="316"/>
      <c r="H2" s="316"/>
      <c r="I2" s="316"/>
      <c r="L2" s="151"/>
    </row>
    <row r="3" spans="1:12" ht="15.75" x14ac:dyDescent="0.25">
      <c r="A3" s="35"/>
      <c r="B3" s="317" t="s">
        <v>214</v>
      </c>
      <c r="C3" s="317"/>
      <c r="D3" s="317"/>
      <c r="E3" s="317"/>
      <c r="F3" s="317"/>
      <c r="G3" s="317"/>
      <c r="H3" s="317"/>
      <c r="I3" s="317"/>
    </row>
    <row r="4" spans="1:12" ht="5.0999999999999996" customHeight="1" x14ac:dyDescent="0.2">
      <c r="A4" s="35"/>
      <c r="B4" s="35"/>
      <c r="C4" s="35"/>
      <c r="D4" s="35"/>
      <c r="E4" s="35"/>
      <c r="F4" s="35"/>
      <c r="G4" s="35"/>
      <c r="H4" s="35"/>
      <c r="I4" s="35"/>
    </row>
    <row r="5" spans="1:12" ht="31.5" customHeight="1" x14ac:dyDescent="0.2">
      <c r="A5" s="35"/>
      <c r="B5" s="36" t="s">
        <v>1</v>
      </c>
      <c r="C5" s="36" t="s">
        <v>149</v>
      </c>
      <c r="D5" s="36" t="s">
        <v>150</v>
      </c>
      <c r="E5" s="36" t="s">
        <v>151</v>
      </c>
      <c r="F5" s="36" t="s">
        <v>152</v>
      </c>
      <c r="G5" s="36" t="s">
        <v>153</v>
      </c>
      <c r="H5" s="36" t="s">
        <v>154</v>
      </c>
      <c r="I5" s="36" t="s">
        <v>5</v>
      </c>
    </row>
    <row r="6" spans="1:12" ht="5.0999999999999996" customHeight="1" x14ac:dyDescent="0.2">
      <c r="A6" s="35"/>
      <c r="B6" s="70"/>
      <c r="C6" s="101"/>
      <c r="D6" s="101"/>
      <c r="E6" s="101"/>
      <c r="F6" s="101"/>
      <c r="G6" s="101"/>
      <c r="H6" s="101"/>
      <c r="I6" s="101"/>
    </row>
    <row r="7" spans="1:12" x14ac:dyDescent="0.2">
      <c r="A7" s="35"/>
      <c r="B7" s="38">
        <v>2004</v>
      </c>
      <c r="C7" s="131">
        <v>97.761269999999996</v>
      </c>
      <c r="D7" s="131">
        <v>271.08080000000001</v>
      </c>
      <c r="E7" s="131">
        <v>278.7928</v>
      </c>
      <c r="F7" s="131">
        <v>298.06079999999997</v>
      </c>
      <c r="G7" s="131">
        <v>481.37009999999998</v>
      </c>
      <c r="H7" s="127">
        <v>592.41240000000005</v>
      </c>
      <c r="I7" s="127">
        <v>326.4735</v>
      </c>
    </row>
    <row r="8" spans="1:12" x14ac:dyDescent="0.2">
      <c r="A8" s="35"/>
      <c r="B8" s="38">
        <v>2005</v>
      </c>
      <c r="C8" s="131">
        <v>98.800780000000003</v>
      </c>
      <c r="D8" s="131">
        <v>276.99990000000003</v>
      </c>
      <c r="E8" s="131">
        <v>267.99599999999998</v>
      </c>
      <c r="F8" s="131">
        <v>277.8553</v>
      </c>
      <c r="G8" s="131">
        <v>450.51280000000003</v>
      </c>
      <c r="H8" s="127">
        <v>611.05719999999997</v>
      </c>
      <c r="I8" s="127">
        <v>334.13029999999998</v>
      </c>
    </row>
    <row r="9" spans="1:12" x14ac:dyDescent="0.2">
      <c r="A9" s="35"/>
      <c r="B9" s="38">
        <v>2006</v>
      </c>
      <c r="C9" s="131">
        <v>120.91840000000001</v>
      </c>
      <c r="D9" s="131">
        <v>362.66050000000001</v>
      </c>
      <c r="E9" s="131">
        <v>323.27710000000002</v>
      </c>
      <c r="F9" s="131">
        <v>363.09500000000003</v>
      </c>
      <c r="G9" s="131">
        <v>529.34100000000001</v>
      </c>
      <c r="H9" s="127">
        <v>598.35090000000002</v>
      </c>
      <c r="I9" s="127">
        <v>386.08859999999999</v>
      </c>
      <c r="L9" s="122"/>
    </row>
    <row r="10" spans="1:12" x14ac:dyDescent="0.2">
      <c r="A10" s="35"/>
      <c r="B10" s="38">
        <v>2007</v>
      </c>
      <c r="C10" s="131">
        <v>122.92140000000001</v>
      </c>
      <c r="D10" s="131">
        <v>310.18920000000003</v>
      </c>
      <c r="E10" s="131">
        <v>398.29539999999997</v>
      </c>
      <c r="F10" s="131">
        <v>457.74889999999999</v>
      </c>
      <c r="G10" s="131">
        <v>741.99440000000004</v>
      </c>
      <c r="H10" s="127">
        <v>769.55820000000006</v>
      </c>
      <c r="I10" s="127">
        <v>462.53930000000003</v>
      </c>
    </row>
    <row r="11" spans="1:12" x14ac:dyDescent="0.2">
      <c r="A11" s="35"/>
      <c r="B11" s="38">
        <v>2008</v>
      </c>
      <c r="C11" s="131">
        <v>110.92529999999999</v>
      </c>
      <c r="D11" s="131">
        <v>394.94389999999999</v>
      </c>
      <c r="E11" s="131">
        <v>428.73599999999999</v>
      </c>
      <c r="F11" s="131">
        <v>545.63840000000005</v>
      </c>
      <c r="G11" s="131">
        <v>724.6404</v>
      </c>
      <c r="H11" s="127">
        <v>938.07600000000002</v>
      </c>
      <c r="I11" s="127">
        <v>532.35159999999996</v>
      </c>
      <c r="L11" s="122"/>
    </row>
    <row r="12" spans="1:12" x14ac:dyDescent="0.2">
      <c r="A12" s="35"/>
      <c r="B12" s="38">
        <v>2009</v>
      </c>
      <c r="C12" s="131">
        <v>124.6711</v>
      </c>
      <c r="D12" s="131">
        <v>469.09019999999998</v>
      </c>
      <c r="E12" s="131">
        <v>505.7287</v>
      </c>
      <c r="F12" s="131">
        <v>594.72329999999999</v>
      </c>
      <c r="G12" s="131">
        <v>767.73220000000003</v>
      </c>
      <c r="H12" s="127">
        <v>848.80679999999995</v>
      </c>
      <c r="I12" s="127">
        <v>572.41930000000002</v>
      </c>
    </row>
    <row r="13" spans="1:12" x14ac:dyDescent="0.2">
      <c r="A13" s="35"/>
      <c r="B13" s="38">
        <v>2010</v>
      </c>
      <c r="C13" s="131">
        <v>112.378</v>
      </c>
      <c r="D13" s="131">
        <v>385.08449999999999</v>
      </c>
      <c r="E13" s="131">
        <v>539.35630000000003</v>
      </c>
      <c r="F13" s="131">
        <v>879.26940000000002</v>
      </c>
      <c r="G13" s="131">
        <v>793.38559999999995</v>
      </c>
      <c r="H13" s="127">
        <v>1057.721</v>
      </c>
      <c r="I13" s="127">
        <v>623.00049999999999</v>
      </c>
    </row>
    <row r="14" spans="1:12" x14ac:dyDescent="0.2">
      <c r="A14" s="35"/>
      <c r="B14" s="38">
        <v>2011</v>
      </c>
      <c r="C14" s="131">
        <v>160.05269999999999</v>
      </c>
      <c r="D14" s="131">
        <v>453.07459999999998</v>
      </c>
      <c r="E14" s="131">
        <v>582.59810000000004</v>
      </c>
      <c r="F14" s="131">
        <v>779.48130000000003</v>
      </c>
      <c r="G14" s="131">
        <v>909.91989999999998</v>
      </c>
      <c r="H14" s="127">
        <v>1322.1679999999999</v>
      </c>
      <c r="I14" s="127">
        <v>720.24360000000001</v>
      </c>
      <c r="L14" s="122"/>
    </row>
    <row r="15" spans="1:12" x14ac:dyDescent="0.2">
      <c r="A15" s="35"/>
      <c r="B15" s="38">
        <v>2012</v>
      </c>
      <c r="C15" s="131">
        <v>210.85929999999999</v>
      </c>
      <c r="D15" s="131">
        <v>508.6046</v>
      </c>
      <c r="E15" s="131">
        <v>635.98080000000004</v>
      </c>
      <c r="F15" s="131">
        <v>1110.194</v>
      </c>
      <c r="G15" s="131">
        <v>1256.4670000000001</v>
      </c>
      <c r="H15" s="127">
        <v>1358.9680000000001</v>
      </c>
      <c r="I15" s="127">
        <v>848.41869999999994</v>
      </c>
      <c r="L15" s="122"/>
    </row>
    <row r="16" spans="1:12" x14ac:dyDescent="0.2">
      <c r="A16" s="35"/>
      <c r="B16" s="38">
        <v>2013</v>
      </c>
      <c r="C16" s="131">
        <v>191.6542</v>
      </c>
      <c r="D16" s="131">
        <v>751.51769999999999</v>
      </c>
      <c r="E16" s="131">
        <v>861.06740000000002</v>
      </c>
      <c r="F16" s="131">
        <v>941.50959999999998</v>
      </c>
      <c r="G16" s="131">
        <v>1061.9480000000001</v>
      </c>
      <c r="H16" s="127">
        <v>1323.37</v>
      </c>
      <c r="I16" s="127">
        <v>898.61699999999996</v>
      </c>
      <c r="L16" s="122"/>
    </row>
    <row r="17" spans="1:12" x14ac:dyDescent="0.2">
      <c r="A17" s="35"/>
      <c r="B17" s="38">
        <v>2014</v>
      </c>
      <c r="C17" s="131">
        <v>258.68639999999999</v>
      </c>
      <c r="D17" s="131">
        <v>522.58910000000003</v>
      </c>
      <c r="E17" s="131">
        <v>921.76030000000003</v>
      </c>
      <c r="F17" s="131">
        <v>838.8904</v>
      </c>
      <c r="G17" s="131">
        <v>1044.7349999999999</v>
      </c>
      <c r="H17" s="127">
        <v>1336.4849999999999</v>
      </c>
      <c r="I17" s="127">
        <v>877.80510000000004</v>
      </c>
      <c r="L17" s="122"/>
    </row>
    <row r="18" spans="1:12" x14ac:dyDescent="0.2">
      <c r="A18" s="35"/>
      <c r="B18" s="38">
        <v>2015</v>
      </c>
      <c r="C18" s="131">
        <v>296.18900000000002</v>
      </c>
      <c r="D18" s="131">
        <v>525.20820000000003</v>
      </c>
      <c r="E18" s="131">
        <v>985.81330000000003</v>
      </c>
      <c r="F18" s="131">
        <v>1031.6980000000001</v>
      </c>
      <c r="G18" s="131">
        <v>1023.381</v>
      </c>
      <c r="H18" s="127">
        <v>1373.5840000000001</v>
      </c>
      <c r="I18" s="127">
        <v>923.52509999999995</v>
      </c>
      <c r="L18" s="122"/>
    </row>
    <row r="19" spans="1:12" x14ac:dyDescent="0.2">
      <c r="A19" s="35"/>
      <c r="B19" s="38">
        <v>2016</v>
      </c>
      <c r="C19" s="131">
        <v>282.23129999999998</v>
      </c>
      <c r="D19" s="131">
        <v>571.86990000000003</v>
      </c>
      <c r="E19" s="131">
        <v>929.13030000000003</v>
      </c>
      <c r="F19" s="131">
        <v>1008.641</v>
      </c>
      <c r="G19" s="131">
        <v>1101.0740000000001</v>
      </c>
      <c r="H19" s="127">
        <v>1365.596</v>
      </c>
      <c r="I19" s="127">
        <v>901.49379999999996</v>
      </c>
      <c r="L19" s="122"/>
    </row>
    <row r="20" spans="1:12" x14ac:dyDescent="0.2">
      <c r="A20" s="35"/>
      <c r="B20" s="38">
        <v>2017</v>
      </c>
      <c r="C20" s="131">
        <v>272.5127</v>
      </c>
      <c r="D20" s="131">
        <v>641.34109999999998</v>
      </c>
      <c r="E20" s="131">
        <v>973.78539999999998</v>
      </c>
      <c r="F20" s="131">
        <v>1332.806</v>
      </c>
      <c r="G20" s="131">
        <v>1072.788</v>
      </c>
      <c r="H20" s="127">
        <v>1253.83</v>
      </c>
      <c r="I20" s="127">
        <v>933.13940000000002</v>
      </c>
      <c r="L20" s="122"/>
    </row>
    <row r="21" spans="1:12" x14ac:dyDescent="0.2">
      <c r="A21" s="35"/>
      <c r="B21" s="38">
        <v>2018</v>
      </c>
      <c r="C21" s="131">
        <v>182.60093688964801</v>
      </c>
      <c r="D21" s="131">
        <v>616.0400390625</v>
      </c>
      <c r="E21" s="131">
        <v>1093.15393066406</v>
      </c>
      <c r="F21" s="131">
        <v>1019.19281005859</v>
      </c>
      <c r="G21" s="131">
        <v>1177.3876953125</v>
      </c>
      <c r="H21" s="127">
        <v>1382.35437011719</v>
      </c>
      <c r="I21" s="127">
        <v>974.20233154296898</v>
      </c>
      <c r="L21" s="122"/>
    </row>
    <row r="22" spans="1:12" x14ac:dyDescent="0.2">
      <c r="A22" s="35"/>
      <c r="B22" s="38">
        <v>2019</v>
      </c>
      <c r="C22" s="239">
        <v>269.41796875</v>
      </c>
      <c r="D22" s="239">
        <v>819.45263671875</v>
      </c>
      <c r="E22" s="239">
        <v>1003.1754150390625</v>
      </c>
      <c r="F22" s="239">
        <v>1343.1746826171875</v>
      </c>
      <c r="G22" s="239">
        <v>1087.8564453125</v>
      </c>
      <c r="H22" s="238">
        <v>1350.8387451171875</v>
      </c>
      <c r="I22" s="238">
        <v>1007.0562744140625</v>
      </c>
      <c r="L22" s="122"/>
    </row>
    <row r="23" spans="1:12" x14ac:dyDescent="0.2">
      <c r="A23" s="35"/>
      <c r="B23" s="38">
        <v>2020</v>
      </c>
      <c r="C23" s="239">
        <v>292.53073120117188</v>
      </c>
      <c r="D23" s="239">
        <v>715.88677978515625</v>
      </c>
      <c r="E23" s="239">
        <v>889.73931884765625</v>
      </c>
      <c r="F23" s="239">
        <v>1007.40478515625</v>
      </c>
      <c r="G23" s="239">
        <v>947.09912109375</v>
      </c>
      <c r="H23" s="238">
        <v>1228.23681640625</v>
      </c>
      <c r="I23" s="238">
        <v>871.00506591796875</v>
      </c>
      <c r="L23" s="122"/>
    </row>
    <row r="24" spans="1:12" x14ac:dyDescent="0.2">
      <c r="A24" s="35"/>
      <c r="B24" s="38">
        <v>2021</v>
      </c>
      <c r="C24" s="239">
        <v>293.96405029296875</v>
      </c>
      <c r="D24" s="239">
        <v>688.01763916015625</v>
      </c>
      <c r="E24" s="239">
        <v>1041.8402099609375</v>
      </c>
      <c r="F24" s="239">
        <v>955.1734619140625</v>
      </c>
      <c r="G24" s="239">
        <v>1277.187255859375</v>
      </c>
      <c r="H24" s="238">
        <v>1330.258544921875</v>
      </c>
      <c r="I24" s="238">
        <v>967.1151123046875</v>
      </c>
      <c r="L24" s="122"/>
    </row>
    <row r="25" spans="1:12" x14ac:dyDescent="0.2">
      <c r="A25" s="35"/>
      <c r="B25" s="38">
        <v>2022</v>
      </c>
      <c r="C25" s="239">
        <v>262.54006958007813</v>
      </c>
      <c r="D25" s="239">
        <v>745.38031005859375</v>
      </c>
      <c r="E25" s="239">
        <v>1036.348388671875</v>
      </c>
      <c r="F25" s="239">
        <v>1175.9227294921875</v>
      </c>
      <c r="G25" s="239">
        <v>1211.3468017578125</v>
      </c>
      <c r="H25" s="238">
        <v>1605.52392578125</v>
      </c>
      <c r="I25" s="238">
        <v>1031.0218505859375</v>
      </c>
      <c r="L25" s="122"/>
    </row>
    <row r="26" spans="1:12" ht="5.0999999999999996" customHeight="1" x14ac:dyDescent="0.2">
      <c r="A26" s="61"/>
      <c r="B26" s="74"/>
      <c r="C26" s="116"/>
      <c r="D26" s="106"/>
      <c r="E26" s="106"/>
      <c r="F26" s="106"/>
      <c r="G26" s="106"/>
      <c r="H26" s="106"/>
      <c r="I26" s="106"/>
      <c r="L26" s="122"/>
    </row>
    <row r="27" spans="1:12" s="135" customFormat="1" ht="14.25" customHeight="1" x14ac:dyDescent="0.25">
      <c r="B27" s="207" t="s">
        <v>105</v>
      </c>
    </row>
    <row r="28" spans="1:12" s="135" customFormat="1" ht="9.75" customHeight="1" x14ac:dyDescent="0.25">
      <c r="B28" s="208" t="s">
        <v>211</v>
      </c>
    </row>
    <row r="29" spans="1:12" s="135" customFormat="1" ht="12" customHeight="1" x14ac:dyDescent="0.25">
      <c r="B29" s="209" t="s">
        <v>210</v>
      </c>
    </row>
    <row r="30" spans="1:12" s="61" customFormat="1" x14ac:dyDescent="0.2">
      <c r="B30" s="53" t="s">
        <v>155</v>
      </c>
    </row>
    <row r="31" spans="1:12" s="61" customFormat="1" x14ac:dyDescent="0.2">
      <c r="B31" s="53" t="s">
        <v>156</v>
      </c>
    </row>
    <row r="32" spans="1:12" s="61" customFormat="1" x14ac:dyDescent="0.2">
      <c r="B32" s="53" t="s">
        <v>157</v>
      </c>
    </row>
    <row r="33" spans="2:9" s="61" customFormat="1" x14ac:dyDescent="0.2">
      <c r="B33" s="53" t="s">
        <v>158</v>
      </c>
    </row>
    <row r="34" spans="2:9" s="61" customFormat="1" x14ac:dyDescent="0.2">
      <c r="B34" s="52" t="s">
        <v>343</v>
      </c>
    </row>
    <row r="35" spans="2:9" s="61" customFormat="1" x14ac:dyDescent="0.2">
      <c r="B35" s="45" t="s">
        <v>77</v>
      </c>
    </row>
    <row r="36" spans="2:9" s="61" customFormat="1" x14ac:dyDescent="0.2"/>
    <row r="37" spans="2:9" s="61" customFormat="1" x14ac:dyDescent="0.2"/>
    <row r="38" spans="2:9" x14ac:dyDescent="0.2">
      <c r="B38" s="34"/>
      <c r="C38" s="132"/>
      <c r="D38" s="132"/>
      <c r="E38" s="132"/>
      <c r="F38" s="132"/>
      <c r="G38" s="132"/>
      <c r="H38" s="132"/>
      <c r="I38" s="132"/>
    </row>
    <row r="39" spans="2:9" x14ac:dyDescent="0.2">
      <c r="B39" s="34"/>
      <c r="C39" s="132"/>
      <c r="D39" s="132"/>
      <c r="E39" s="132"/>
      <c r="F39" s="132"/>
      <c r="G39" s="132"/>
      <c r="H39" s="132"/>
      <c r="I39" s="132"/>
    </row>
    <row r="40" spans="2:9" x14ac:dyDescent="0.2">
      <c r="B40" s="34"/>
      <c r="C40" s="132"/>
      <c r="D40" s="132"/>
      <c r="E40" s="132"/>
      <c r="F40" s="132"/>
      <c r="G40" s="132"/>
      <c r="H40" s="132"/>
      <c r="I40" s="132"/>
    </row>
    <row r="41" spans="2:9" x14ac:dyDescent="0.2">
      <c r="B41" s="34"/>
    </row>
    <row r="42" spans="2:9" x14ac:dyDescent="0.2">
      <c r="B42" s="34"/>
    </row>
    <row r="43" spans="2:9" x14ac:dyDescent="0.2">
      <c r="B43" s="34"/>
    </row>
    <row r="44" spans="2:9" x14ac:dyDescent="0.2">
      <c r="B44" s="34"/>
    </row>
    <row r="45" spans="2:9" x14ac:dyDescent="0.2">
      <c r="B45" s="34"/>
    </row>
    <row r="46" spans="2:9" x14ac:dyDescent="0.2">
      <c r="B46" s="34"/>
    </row>
    <row r="47" spans="2:9" x14ac:dyDescent="0.2">
      <c r="B47" s="34"/>
    </row>
    <row r="48" spans="2:9" x14ac:dyDescent="0.2">
      <c r="B48" s="34"/>
    </row>
    <row r="49" spans="2:2" x14ac:dyDescent="0.2">
      <c r="B49" s="34"/>
    </row>
    <row r="50" spans="2:2" x14ac:dyDescent="0.2">
      <c r="B50" s="34"/>
    </row>
    <row r="51" spans="2:2" x14ac:dyDescent="0.2">
      <c r="B51" s="34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E0CF4-ED71-4E03-8C9D-C7B3F6DDF527}">
  <sheetPr codeName="Hoja24">
    <tabColor theme="0" tint="-0.499984740745262"/>
  </sheetPr>
  <dimension ref="B2:M35"/>
  <sheetViews>
    <sheetView zoomScale="85" zoomScaleNormal="85" workbookViewId="0"/>
  </sheetViews>
  <sheetFormatPr baseColWidth="10" defaultRowHeight="12.75" x14ac:dyDescent="0.2"/>
  <cols>
    <col min="1" max="1" width="5.7109375" style="150" customWidth="1"/>
    <col min="2" max="2" width="15.85546875" style="150" customWidth="1"/>
    <col min="3" max="5" width="20.7109375" style="150" customWidth="1"/>
    <col min="6" max="6" width="11.42578125" style="150"/>
    <col min="7" max="7" width="13" style="150" customWidth="1"/>
    <col min="8" max="8" width="7.140625" style="150" customWidth="1"/>
    <col min="9" max="16384" width="11.42578125" style="150"/>
  </cols>
  <sheetData>
    <row r="2" spans="2:9" ht="53.25" customHeight="1" x14ac:dyDescent="0.2">
      <c r="B2" s="320" t="s">
        <v>367</v>
      </c>
      <c r="C2" s="320"/>
      <c r="D2" s="320"/>
      <c r="E2" s="320"/>
      <c r="F2" s="163"/>
      <c r="H2" s="151"/>
    </row>
    <row r="3" spans="2:9" ht="15" customHeight="1" x14ac:dyDescent="0.25">
      <c r="B3" s="321" t="s">
        <v>214</v>
      </c>
      <c r="C3" s="321"/>
      <c r="D3" s="321"/>
      <c r="E3" s="321"/>
    </row>
    <row r="4" spans="2:9" ht="5.0999999999999996" customHeight="1" x14ac:dyDescent="0.2"/>
    <row r="5" spans="2:9" ht="26.25" customHeight="1" x14ac:dyDescent="0.2">
      <c r="B5" s="164" t="s">
        <v>1</v>
      </c>
      <c r="C5" s="165" t="s">
        <v>5</v>
      </c>
      <c r="D5" s="165" t="s">
        <v>220</v>
      </c>
      <c r="E5" s="165" t="s">
        <v>221</v>
      </c>
    </row>
    <row r="6" spans="2:9" ht="5.0999999999999996" customHeight="1" x14ac:dyDescent="0.2">
      <c r="B6" s="166"/>
      <c r="C6" s="167"/>
      <c r="D6" s="167"/>
      <c r="E6" s="167"/>
    </row>
    <row r="7" spans="2:9" ht="12.75" customHeight="1" x14ac:dyDescent="0.2">
      <c r="B7" s="168">
        <v>2004</v>
      </c>
      <c r="C7" s="169">
        <v>529.37393659999998</v>
      </c>
      <c r="D7" s="170">
        <v>274.23035979999997</v>
      </c>
      <c r="E7" s="170">
        <v>1264.505214</v>
      </c>
      <c r="F7" s="171"/>
      <c r="G7" s="172"/>
    </row>
    <row r="8" spans="2:9" ht="12.75" customHeight="1" x14ac:dyDescent="0.2">
      <c r="B8" s="168">
        <v>2005</v>
      </c>
      <c r="C8" s="169">
        <v>518.53774520000002</v>
      </c>
      <c r="D8" s="170">
        <v>278.24875689999999</v>
      </c>
      <c r="E8" s="170">
        <v>1288.487478</v>
      </c>
      <c r="F8" s="171"/>
      <c r="G8" s="172"/>
    </row>
    <row r="9" spans="2:9" ht="12.75" customHeight="1" x14ac:dyDescent="0.2">
      <c r="B9" s="168">
        <v>2006</v>
      </c>
      <c r="C9" s="169">
        <v>643.16861519999998</v>
      </c>
      <c r="D9" s="170">
        <v>299.29823479999999</v>
      </c>
      <c r="E9" s="170">
        <v>1504.991039</v>
      </c>
      <c r="F9" s="171"/>
      <c r="G9" s="172"/>
      <c r="I9" s="173"/>
    </row>
    <row r="10" spans="2:9" ht="12.75" customHeight="1" x14ac:dyDescent="0.2">
      <c r="B10" s="168">
        <v>2007</v>
      </c>
      <c r="C10" s="169">
        <v>650.62207130000002</v>
      </c>
      <c r="D10" s="170">
        <v>349.54819629999997</v>
      </c>
      <c r="E10" s="170">
        <v>1541.161513</v>
      </c>
      <c r="F10" s="171"/>
      <c r="G10" s="172"/>
      <c r="I10" s="173"/>
    </row>
    <row r="11" spans="2:9" ht="12.75" customHeight="1" x14ac:dyDescent="0.2">
      <c r="B11" s="168">
        <v>2008</v>
      </c>
      <c r="C11" s="169">
        <v>762.99948730000006</v>
      </c>
      <c r="D11" s="170">
        <v>422.9729375</v>
      </c>
      <c r="E11" s="170">
        <v>1909.829068</v>
      </c>
      <c r="F11" s="171"/>
      <c r="G11" s="172"/>
      <c r="I11" s="173"/>
    </row>
    <row r="12" spans="2:9" ht="12.75" customHeight="1" x14ac:dyDescent="0.2">
      <c r="B12" s="168">
        <v>2009</v>
      </c>
      <c r="C12" s="169">
        <v>807.35378049999997</v>
      </c>
      <c r="D12" s="170">
        <v>542.62647649999997</v>
      </c>
      <c r="E12" s="170">
        <v>1660.5736489999999</v>
      </c>
      <c r="F12" s="171"/>
      <c r="G12" s="172"/>
      <c r="I12" s="173"/>
    </row>
    <row r="13" spans="2:9" ht="12.75" customHeight="1" x14ac:dyDescent="0.2">
      <c r="B13" s="168">
        <v>2010</v>
      </c>
      <c r="C13" s="169">
        <v>843.45087869999998</v>
      </c>
      <c r="D13" s="170">
        <v>512.83577519999994</v>
      </c>
      <c r="E13" s="170">
        <v>1817.290252</v>
      </c>
      <c r="F13" s="171"/>
      <c r="G13" s="172"/>
      <c r="I13" s="173"/>
    </row>
    <row r="14" spans="2:9" ht="12.75" customHeight="1" x14ac:dyDescent="0.2">
      <c r="B14" s="168">
        <v>2011</v>
      </c>
      <c r="C14" s="169">
        <v>941.86910490000002</v>
      </c>
      <c r="D14" s="170">
        <v>548.81501690000005</v>
      </c>
      <c r="E14" s="170">
        <v>1812.7584870000001</v>
      </c>
      <c r="F14" s="171"/>
      <c r="G14" s="172"/>
      <c r="I14" s="173"/>
    </row>
    <row r="15" spans="2:9" ht="12.75" customHeight="1" x14ac:dyDescent="0.2">
      <c r="B15" s="168">
        <v>2012</v>
      </c>
      <c r="C15" s="169">
        <v>1111.4118060000001</v>
      </c>
      <c r="D15" s="170">
        <v>636.93947530000003</v>
      </c>
      <c r="E15" s="170">
        <v>1999.9455379999999</v>
      </c>
      <c r="F15" s="171"/>
      <c r="G15" s="172"/>
      <c r="I15" s="173"/>
    </row>
    <row r="16" spans="2:9" ht="12.75" customHeight="1" x14ac:dyDescent="0.2">
      <c r="B16" s="168">
        <v>2013</v>
      </c>
      <c r="C16" s="169">
        <v>1158.5846320000001</v>
      </c>
      <c r="D16" s="170">
        <v>683.49333339999998</v>
      </c>
      <c r="E16" s="170">
        <v>2081.1947140000002</v>
      </c>
      <c r="F16" s="171"/>
      <c r="G16" s="172"/>
      <c r="I16" s="173"/>
    </row>
    <row r="17" spans="2:13" ht="12.75" customHeight="1" x14ac:dyDescent="0.2">
      <c r="B17" s="168">
        <v>2014</v>
      </c>
      <c r="C17" s="169">
        <v>1161.509227</v>
      </c>
      <c r="D17" s="170">
        <v>665.8464338</v>
      </c>
      <c r="E17" s="170">
        <v>2198.3205579999999</v>
      </c>
      <c r="F17" s="171"/>
      <c r="G17" s="172"/>
      <c r="I17" s="173"/>
    </row>
    <row r="18" spans="2:13" ht="12.75" customHeight="1" x14ac:dyDescent="0.2">
      <c r="B18" s="168">
        <v>2015</v>
      </c>
      <c r="C18" s="169">
        <v>1205.5171319999999</v>
      </c>
      <c r="D18" s="170">
        <v>661.50450479999995</v>
      </c>
      <c r="E18" s="170">
        <v>2391.5570990000001</v>
      </c>
      <c r="F18" s="171"/>
      <c r="G18" s="172"/>
      <c r="I18" s="173"/>
    </row>
    <row r="19" spans="2:13" ht="12.75" customHeight="1" x14ac:dyDescent="0.2">
      <c r="B19" s="168">
        <v>2016</v>
      </c>
      <c r="C19" s="169">
        <v>1274.291635</v>
      </c>
      <c r="D19" s="170">
        <v>693.91459180000004</v>
      </c>
      <c r="E19" s="170">
        <v>2553.1072220000001</v>
      </c>
      <c r="F19" s="171"/>
      <c r="G19" s="172"/>
      <c r="I19" s="173"/>
    </row>
    <row r="20" spans="2:13" ht="12.75" customHeight="1" x14ac:dyDescent="0.2">
      <c r="B20" s="168">
        <v>2017</v>
      </c>
      <c r="C20" s="169">
        <v>1290.3787560000001</v>
      </c>
      <c r="D20" s="170">
        <v>690.10906020000004</v>
      </c>
      <c r="E20" s="170">
        <v>2555.0705710000002</v>
      </c>
      <c r="F20" s="171"/>
      <c r="G20" s="172"/>
      <c r="I20" s="173"/>
    </row>
    <row r="21" spans="2:13" ht="12.75" customHeight="1" x14ac:dyDescent="0.2">
      <c r="B21" s="168">
        <v>2018</v>
      </c>
      <c r="C21" s="169">
        <v>1359.3223849999999</v>
      </c>
      <c r="D21" s="170">
        <v>788.53787079999995</v>
      </c>
      <c r="E21" s="170">
        <v>2728.3210199999999</v>
      </c>
      <c r="F21" s="171"/>
      <c r="G21" s="172"/>
      <c r="I21" s="173"/>
    </row>
    <row r="22" spans="2:13" ht="12.75" customHeight="1" x14ac:dyDescent="0.2">
      <c r="B22" s="168">
        <v>2019</v>
      </c>
      <c r="C22" s="240">
        <v>1007.0562744140625</v>
      </c>
      <c r="D22" s="241">
        <v>739.89654541015625</v>
      </c>
      <c r="E22" s="241">
        <v>2399.996337890625</v>
      </c>
      <c r="F22" s="171"/>
      <c r="G22" s="172"/>
      <c r="I22" s="173"/>
    </row>
    <row r="23" spans="2:13" ht="12.75" customHeight="1" x14ac:dyDescent="0.2">
      <c r="B23" s="168">
        <v>2020</v>
      </c>
      <c r="C23" s="240">
        <v>871.00506591796875</v>
      </c>
      <c r="D23" s="241">
        <v>588.22369384765625</v>
      </c>
      <c r="E23" s="241">
        <v>2428.02099609375</v>
      </c>
      <c r="F23" s="171"/>
      <c r="G23" s="172"/>
      <c r="I23" s="173"/>
    </row>
    <row r="24" spans="2:13" ht="12.75" customHeight="1" x14ac:dyDescent="0.2">
      <c r="B24" s="168">
        <v>2021</v>
      </c>
      <c r="C24" s="240">
        <v>967.1151123046875</v>
      </c>
      <c r="D24" s="241">
        <v>719.54937744140625</v>
      </c>
      <c r="E24" s="241">
        <v>2672.577880859375</v>
      </c>
      <c r="F24" s="171"/>
      <c r="G24" s="172"/>
      <c r="I24" s="173"/>
    </row>
    <row r="25" spans="2:13" ht="12.75" customHeight="1" x14ac:dyDescent="0.2">
      <c r="B25" s="168">
        <v>2022</v>
      </c>
      <c r="C25" s="240">
        <v>1031.0218505859375</v>
      </c>
      <c r="D25" s="241">
        <v>775.33251953125</v>
      </c>
      <c r="E25" s="241">
        <v>2876.75341796875</v>
      </c>
      <c r="F25" s="171"/>
      <c r="G25" s="172"/>
      <c r="I25" s="173"/>
    </row>
    <row r="26" spans="2:13" ht="5.25" customHeight="1" x14ac:dyDescent="0.2">
      <c r="B26" s="174"/>
      <c r="C26" s="175"/>
      <c r="D26" s="175"/>
      <c r="E26" s="175"/>
      <c r="I26" s="173"/>
    </row>
    <row r="27" spans="2:13" s="135" customFormat="1" ht="39" customHeight="1" x14ac:dyDescent="0.25">
      <c r="B27" s="322" t="s">
        <v>217</v>
      </c>
      <c r="C27" s="322"/>
      <c r="D27" s="322"/>
      <c r="E27" s="322"/>
      <c r="H27" s="323"/>
      <c r="I27" s="323"/>
      <c r="J27" s="323"/>
      <c r="K27" s="323"/>
      <c r="L27" s="323"/>
      <c r="M27" s="323"/>
    </row>
    <row r="28" spans="2:13" s="135" customFormat="1" ht="10.5" customHeight="1" x14ac:dyDescent="0.25">
      <c r="B28" s="206" t="s">
        <v>218</v>
      </c>
    </row>
    <row r="29" spans="2:13" s="135" customFormat="1" ht="11.25" customHeight="1" x14ac:dyDescent="0.25">
      <c r="B29" s="206" t="s">
        <v>219</v>
      </c>
    </row>
    <row r="30" spans="2:13" x14ac:dyDescent="0.2">
      <c r="B30" s="107" t="s">
        <v>343</v>
      </c>
    </row>
    <row r="31" spans="2:13" x14ac:dyDescent="0.2">
      <c r="B31" s="29" t="s">
        <v>77</v>
      </c>
    </row>
    <row r="35" spans="2:2" x14ac:dyDescent="0.2">
      <c r="B35" s="152"/>
    </row>
  </sheetData>
  <mergeCells count="4">
    <mergeCell ref="B2:E2"/>
    <mergeCell ref="B3:E3"/>
    <mergeCell ref="B27:E27"/>
    <mergeCell ref="H27:M27"/>
  </mergeCells>
  <conditionalFormatting sqref="F36:F61">
    <cfRule type="cellIs" dxfId="162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1B4B6-EE0D-4BCC-8960-1D5CFC115200}">
  <sheetPr codeName="Hoja31">
    <tabColor theme="0" tint="-0.499984740745262"/>
  </sheetPr>
  <dimension ref="B1:AX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6" customWidth="1"/>
    <col min="2" max="2" width="13.28515625" style="176" customWidth="1"/>
    <col min="3" max="3" width="12.7109375" style="176" customWidth="1"/>
    <col min="4" max="8" width="13.28515625" style="176" customWidth="1"/>
    <col min="9" max="11" width="12.7109375" style="176" customWidth="1"/>
    <col min="12" max="19" width="14.5703125" style="176" customWidth="1"/>
    <col min="20" max="21" width="11.42578125" style="176"/>
    <col min="22" max="25" width="11.42578125" style="176" customWidth="1"/>
    <col min="26" max="16384" width="11.42578125" style="176"/>
  </cols>
  <sheetData>
    <row r="1" spans="2:22" x14ac:dyDescent="0.2">
      <c r="U1" s="151"/>
    </row>
    <row r="2" spans="2:22" ht="41.25" customHeight="1" x14ac:dyDescent="0.2">
      <c r="B2" s="324" t="s">
        <v>382</v>
      </c>
      <c r="C2" s="324"/>
      <c r="D2" s="324"/>
      <c r="E2" s="324"/>
      <c r="F2" s="324"/>
      <c r="G2" s="324"/>
      <c r="H2" s="324"/>
      <c r="I2" s="324"/>
      <c r="L2" s="325" t="s">
        <v>378</v>
      </c>
      <c r="M2" s="325"/>
      <c r="N2" s="325"/>
      <c r="O2" s="325"/>
      <c r="P2" s="325"/>
      <c r="Q2" s="325"/>
      <c r="R2" s="325"/>
      <c r="S2" s="325"/>
      <c r="T2" s="325"/>
      <c r="U2" s="325"/>
      <c r="V2" s="325"/>
    </row>
    <row r="7" spans="2:22" x14ac:dyDescent="0.2">
      <c r="I7" s="177"/>
      <c r="J7" s="177"/>
      <c r="K7" s="177"/>
    </row>
    <row r="22" spans="2:19" ht="12.75" customHeight="1" x14ac:dyDescent="0.25">
      <c r="B22" s="272" t="s">
        <v>379</v>
      </c>
      <c r="K22" s="272" t="s">
        <v>379</v>
      </c>
      <c r="N22" s="246"/>
      <c r="O22" s="246"/>
      <c r="P22" s="246"/>
      <c r="Q22" s="246"/>
      <c r="R22" s="246"/>
      <c r="S22" s="246"/>
    </row>
    <row r="23" spans="2:19" ht="12.75" customHeight="1" x14ac:dyDescent="0.25">
      <c r="B23" s="197" t="s">
        <v>212</v>
      </c>
      <c r="K23" s="197" t="s">
        <v>212</v>
      </c>
      <c r="N23" s="246"/>
      <c r="O23" s="246"/>
      <c r="P23" s="246"/>
      <c r="Q23" s="246"/>
      <c r="R23" s="246"/>
      <c r="S23" s="246"/>
    </row>
    <row r="24" spans="2:19" ht="12.75" customHeight="1" x14ac:dyDescent="0.25">
      <c r="B24" s="197" t="s">
        <v>196</v>
      </c>
      <c r="K24" s="197" t="s">
        <v>196</v>
      </c>
      <c r="N24" s="246"/>
      <c r="O24" s="246"/>
      <c r="P24" s="246"/>
      <c r="Q24" s="246"/>
      <c r="R24" s="246"/>
      <c r="S24" s="246"/>
    </row>
    <row r="29" spans="2:19" x14ac:dyDescent="0.2">
      <c r="N29" s="150"/>
      <c r="O29" s="150"/>
      <c r="P29" s="150"/>
    </row>
    <row r="30" spans="2:19" x14ac:dyDescent="0.2">
      <c r="B30" s="250" t="s">
        <v>193</v>
      </c>
      <c r="C30" s="248">
        <v>2012</v>
      </c>
      <c r="D30" s="248">
        <v>2013</v>
      </c>
      <c r="E30" s="248">
        <v>2014</v>
      </c>
      <c r="F30" s="248">
        <v>2015</v>
      </c>
      <c r="G30" s="248">
        <v>2016</v>
      </c>
      <c r="H30" s="248">
        <v>2017</v>
      </c>
      <c r="I30" s="248">
        <v>2018</v>
      </c>
      <c r="J30" s="248">
        <v>2019</v>
      </c>
      <c r="K30" s="248">
        <v>2020</v>
      </c>
      <c r="L30" s="248">
        <v>2021</v>
      </c>
      <c r="M30" s="276">
        <v>2022</v>
      </c>
      <c r="N30" s="279">
        <v>2023</v>
      </c>
      <c r="O30" s="150"/>
      <c r="P30" s="150"/>
    </row>
    <row r="31" spans="2:19" ht="15.95" customHeight="1" x14ac:dyDescent="0.2">
      <c r="B31" s="249" t="s">
        <v>180</v>
      </c>
      <c r="C31" s="251">
        <v>2369</v>
      </c>
      <c r="D31" s="251">
        <v>2554</v>
      </c>
      <c r="E31" s="251">
        <v>2754</v>
      </c>
      <c r="F31" s="251">
        <v>2915.0833333333335</v>
      </c>
      <c r="G31" s="251">
        <v>3060.5</v>
      </c>
      <c r="H31" s="251">
        <v>3149.25</v>
      </c>
      <c r="I31" s="251">
        <v>3272.9166666666665</v>
      </c>
      <c r="J31" s="251">
        <v>3360.4166666666665</v>
      </c>
      <c r="K31" s="251">
        <v>3296.75</v>
      </c>
      <c r="L31" s="251">
        <v>3679.9166666666665</v>
      </c>
      <c r="M31" s="278">
        <v>3954.8333333333335</v>
      </c>
      <c r="N31" s="281">
        <v>4123.416666666667</v>
      </c>
      <c r="O31" s="150"/>
      <c r="P31" s="150"/>
    </row>
    <row r="32" spans="2:19" ht="18.75" customHeight="1" x14ac:dyDescent="0.2">
      <c r="B32" s="204" t="s">
        <v>192</v>
      </c>
      <c r="C32" s="252">
        <v>242913</v>
      </c>
      <c r="D32" s="252">
        <v>253088</v>
      </c>
      <c r="E32" s="252">
        <v>261781</v>
      </c>
      <c r="F32" s="252">
        <v>273872.58333333331</v>
      </c>
      <c r="G32" s="252">
        <v>282149.91666666669</v>
      </c>
      <c r="H32" s="252">
        <v>284656</v>
      </c>
      <c r="I32" s="252">
        <v>294709.5</v>
      </c>
      <c r="J32" s="252">
        <v>303056.16666666669</v>
      </c>
      <c r="K32" s="252">
        <v>290435.83333333331</v>
      </c>
      <c r="L32" s="252">
        <v>313925.58333333331</v>
      </c>
      <c r="M32" s="280">
        <v>338978.58333333331</v>
      </c>
      <c r="N32" s="282">
        <v>353179</v>
      </c>
      <c r="O32" s="150"/>
      <c r="P32" s="150"/>
    </row>
    <row r="33" spans="2:50" ht="15" x14ac:dyDescent="0.25">
      <c r="K33"/>
      <c r="L33"/>
      <c r="N33" s="150"/>
      <c r="O33" s="150"/>
      <c r="P33" s="150"/>
    </row>
    <row r="34" spans="2:50" x14ac:dyDescent="0.2">
      <c r="B34" s="176" t="s">
        <v>250</v>
      </c>
    </row>
    <row r="36" spans="2:50" ht="15.95" customHeight="1" x14ac:dyDescent="0.2">
      <c r="B36" s="264" t="s">
        <v>251</v>
      </c>
      <c r="C36" s="265" t="s">
        <v>274</v>
      </c>
      <c r="D36" s="265" t="s">
        <v>275</v>
      </c>
      <c r="E36" s="265" t="s">
        <v>276</v>
      </c>
      <c r="F36" s="265" t="s">
        <v>277</v>
      </c>
      <c r="G36" s="265" t="s">
        <v>278</v>
      </c>
      <c r="H36" s="265" t="s">
        <v>279</v>
      </c>
      <c r="I36" s="265" t="s">
        <v>280</v>
      </c>
      <c r="J36" s="265" t="s">
        <v>281</v>
      </c>
      <c r="K36" s="265" t="s">
        <v>282</v>
      </c>
      <c r="L36" s="265" t="s">
        <v>283</v>
      </c>
      <c r="M36" s="265" t="s">
        <v>284</v>
      </c>
      <c r="N36" s="265" t="s">
        <v>285</v>
      </c>
      <c r="O36" s="265" t="s">
        <v>286</v>
      </c>
      <c r="P36" s="265" t="s">
        <v>287</v>
      </c>
      <c r="Q36" s="265" t="s">
        <v>288</v>
      </c>
      <c r="R36" s="266" t="s">
        <v>289</v>
      </c>
      <c r="S36" s="265" t="s">
        <v>292</v>
      </c>
      <c r="T36" s="265" t="s">
        <v>293</v>
      </c>
      <c r="U36" s="265" t="s">
        <v>294</v>
      </c>
      <c r="V36" s="265" t="s">
        <v>295</v>
      </c>
      <c r="W36" s="265" t="s">
        <v>296</v>
      </c>
      <c r="X36" s="265" t="s">
        <v>306</v>
      </c>
      <c r="Y36" s="265" t="s">
        <v>307</v>
      </c>
      <c r="Z36" s="265" t="s">
        <v>309</v>
      </c>
      <c r="AA36" s="265" t="s">
        <v>308</v>
      </c>
      <c r="AB36" s="265" t="s">
        <v>310</v>
      </c>
      <c r="AC36" s="265" t="s">
        <v>313</v>
      </c>
      <c r="AD36" s="265" t="s">
        <v>329</v>
      </c>
      <c r="AE36" s="265" t="s">
        <v>330</v>
      </c>
      <c r="AF36" s="265" t="s">
        <v>331</v>
      </c>
      <c r="AG36" s="265" t="s">
        <v>332</v>
      </c>
      <c r="AH36" s="265" t="s">
        <v>333</v>
      </c>
      <c r="AI36" s="265" t="s">
        <v>334</v>
      </c>
      <c r="AJ36" s="265" t="s">
        <v>335</v>
      </c>
      <c r="AK36" s="265" t="s">
        <v>336</v>
      </c>
      <c r="AL36" s="265" t="s">
        <v>337</v>
      </c>
      <c r="AM36" s="265" t="s">
        <v>338</v>
      </c>
      <c r="AN36" s="265" t="s">
        <v>339</v>
      </c>
      <c r="AO36" s="265" t="s">
        <v>340</v>
      </c>
      <c r="AP36" s="265" t="s">
        <v>369</v>
      </c>
      <c r="AQ36" s="265" t="s">
        <v>370</v>
      </c>
      <c r="AR36" s="265" t="s">
        <v>371</v>
      </c>
      <c r="AS36" s="265" t="s">
        <v>372</v>
      </c>
      <c r="AT36" s="265" t="s">
        <v>373</v>
      </c>
      <c r="AU36" s="265" t="s">
        <v>374</v>
      </c>
      <c r="AV36" s="265" t="s">
        <v>375</v>
      </c>
      <c r="AW36" s="265" t="s">
        <v>376</v>
      </c>
      <c r="AX36" s="265" t="s">
        <v>385</v>
      </c>
    </row>
    <row r="37" spans="2:50" ht="15.95" customHeight="1" x14ac:dyDescent="0.2">
      <c r="B37" s="267" t="str">
        <f>B31</f>
        <v>HUÁNUCO</v>
      </c>
      <c r="C37" s="268">
        <v>3455</v>
      </c>
      <c r="D37" s="268">
        <v>3460</v>
      </c>
      <c r="E37" s="268">
        <v>3367</v>
      </c>
      <c r="F37" s="268">
        <v>3087</v>
      </c>
      <c r="G37" s="268">
        <v>2932</v>
      </c>
      <c r="H37" s="268">
        <v>3084</v>
      </c>
      <c r="I37" s="268">
        <v>3128</v>
      </c>
      <c r="J37" s="268">
        <v>3271</v>
      </c>
      <c r="K37" s="268">
        <v>3317</v>
      </c>
      <c r="L37" s="268">
        <v>3442</v>
      </c>
      <c r="M37" s="268">
        <v>3489</v>
      </c>
      <c r="N37" s="268">
        <v>3529</v>
      </c>
      <c r="O37" s="268">
        <v>3506</v>
      </c>
      <c r="P37" s="268">
        <v>3462</v>
      </c>
      <c r="Q37" s="268">
        <v>3553</v>
      </c>
      <c r="R37" s="269">
        <v>3627</v>
      </c>
      <c r="S37" s="270">
        <v>3623</v>
      </c>
      <c r="T37" s="270">
        <v>3686</v>
      </c>
      <c r="U37" s="270">
        <v>3718</v>
      </c>
      <c r="V37" s="270">
        <v>3780</v>
      </c>
      <c r="W37" s="270">
        <v>3781</v>
      </c>
      <c r="X37" s="270">
        <v>3857</v>
      </c>
      <c r="Y37" s="270">
        <v>3698</v>
      </c>
      <c r="Z37" s="270">
        <v>3868</v>
      </c>
      <c r="AA37" s="270">
        <v>3778</v>
      </c>
      <c r="AB37" s="270">
        <v>3853</v>
      </c>
      <c r="AC37" s="270">
        <v>3848</v>
      </c>
      <c r="AD37" s="270">
        <v>3873</v>
      </c>
      <c r="AE37" s="270">
        <v>3897</v>
      </c>
      <c r="AF37" s="270">
        <v>3958</v>
      </c>
      <c r="AG37" s="270">
        <v>3990</v>
      </c>
      <c r="AH37" s="270">
        <v>4006</v>
      </c>
      <c r="AI37" s="270">
        <v>4020</v>
      </c>
      <c r="AJ37" s="270">
        <v>4084</v>
      </c>
      <c r="AK37" s="270">
        <v>4109</v>
      </c>
      <c r="AL37" s="270">
        <v>4042</v>
      </c>
      <c r="AM37" s="270">
        <v>3983</v>
      </c>
      <c r="AN37" s="270">
        <v>4001</v>
      </c>
      <c r="AO37" s="270">
        <v>4021</v>
      </c>
      <c r="AP37" s="270">
        <v>4068</v>
      </c>
      <c r="AQ37" s="270">
        <v>4099</v>
      </c>
      <c r="AR37" s="270">
        <v>4161</v>
      </c>
      <c r="AS37" s="270">
        <v>4163</v>
      </c>
      <c r="AT37" s="270">
        <v>4165</v>
      </c>
      <c r="AU37" s="270">
        <v>4173</v>
      </c>
      <c r="AV37" s="270">
        <v>4188</v>
      </c>
      <c r="AW37" s="270">
        <v>4246</v>
      </c>
      <c r="AX37" s="270">
        <v>4213</v>
      </c>
    </row>
  </sheetData>
  <mergeCells count="2">
    <mergeCell ref="B2:I2"/>
    <mergeCell ref="L2:V2"/>
  </mergeCells>
  <phoneticPr fontId="2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DF56-8BA0-4D51-BD74-57BDC7FBAE6D}">
  <sheetPr codeName="Hoja32">
    <tabColor theme="0" tint="-0.499984740745262"/>
  </sheetPr>
  <dimension ref="B2:AX37"/>
  <sheetViews>
    <sheetView showGridLines="0" topLeftCell="A4" zoomScale="70" zoomScaleNormal="70" zoomScaleSheetLayoutView="84" workbookViewId="0"/>
  </sheetViews>
  <sheetFormatPr baseColWidth="10" defaultRowHeight="12.75" x14ac:dyDescent="0.2"/>
  <cols>
    <col min="1" max="1" width="5.7109375" style="150" customWidth="1"/>
    <col min="2" max="2" width="12.5703125" style="150" customWidth="1"/>
    <col min="3" max="11" width="13" style="150" customWidth="1"/>
    <col min="12" max="17" width="14" style="150" customWidth="1"/>
    <col min="18" max="16384" width="11.42578125" style="150"/>
  </cols>
  <sheetData>
    <row r="2" spans="2:22" ht="33" customHeight="1" x14ac:dyDescent="0.25">
      <c r="B2" s="326" t="s">
        <v>383</v>
      </c>
      <c r="C2" s="326"/>
      <c r="D2" s="326"/>
      <c r="E2" s="326"/>
      <c r="F2" s="326"/>
      <c r="G2" s="326"/>
      <c r="H2" s="326"/>
      <c r="I2" s="326"/>
      <c r="J2" s="254"/>
      <c r="L2" s="326" t="s">
        <v>380</v>
      </c>
      <c r="M2" s="326"/>
      <c r="N2" s="326"/>
      <c r="O2" s="326"/>
      <c r="P2" s="326"/>
      <c r="Q2" s="326"/>
      <c r="R2" s="326"/>
      <c r="S2" s="326"/>
      <c r="T2" s="326"/>
      <c r="U2" s="326"/>
      <c r="V2" s="326"/>
    </row>
    <row r="3" spans="2:22" ht="15.75" x14ac:dyDescent="0.25">
      <c r="B3" s="327" t="s">
        <v>191</v>
      </c>
      <c r="C3" s="327"/>
      <c r="D3" s="327"/>
      <c r="E3" s="327"/>
      <c r="F3" s="327"/>
      <c r="G3" s="327"/>
      <c r="H3" s="327"/>
      <c r="I3" s="327"/>
      <c r="J3" s="255"/>
      <c r="L3" s="327" t="s">
        <v>191</v>
      </c>
      <c r="M3" s="327"/>
      <c r="N3" s="327"/>
      <c r="O3" s="327"/>
      <c r="P3" s="327"/>
      <c r="Q3" s="327"/>
      <c r="R3" s="327"/>
      <c r="S3" s="327"/>
      <c r="T3" s="327"/>
      <c r="U3" s="327"/>
      <c r="V3" s="327"/>
    </row>
    <row r="22" spans="2:19" ht="12.75" customHeight="1" x14ac:dyDescent="0.25">
      <c r="B22" s="272" t="s">
        <v>379</v>
      </c>
      <c r="C22" s="176"/>
      <c r="D22" s="176"/>
      <c r="E22" s="176"/>
      <c r="F22" s="176"/>
      <c r="G22" s="176"/>
      <c r="H22" s="176"/>
      <c r="I22" s="176"/>
      <c r="J22" s="176"/>
      <c r="K22" s="272" t="s">
        <v>379</v>
      </c>
      <c r="M22" s="246"/>
      <c r="N22" s="246"/>
      <c r="O22" s="246"/>
      <c r="P22" s="246"/>
      <c r="Q22" s="246"/>
      <c r="R22" s="246"/>
      <c r="S22" s="246"/>
    </row>
    <row r="23" spans="2:19" ht="12.75" customHeight="1" x14ac:dyDescent="0.25">
      <c r="B23" s="156" t="s">
        <v>213</v>
      </c>
      <c r="K23" s="156" t="s">
        <v>213</v>
      </c>
      <c r="M23" s="246"/>
      <c r="N23" s="246"/>
      <c r="O23" s="246"/>
      <c r="P23" s="246"/>
      <c r="Q23" s="246"/>
      <c r="R23" s="246"/>
      <c r="S23" s="246"/>
    </row>
    <row r="24" spans="2:19" ht="12.75" customHeight="1" x14ac:dyDescent="0.25">
      <c r="B24" s="156" t="s">
        <v>20</v>
      </c>
      <c r="K24" s="156" t="s">
        <v>20</v>
      </c>
      <c r="M24" s="246"/>
      <c r="N24" s="246"/>
      <c r="O24" s="246"/>
      <c r="P24" s="246"/>
      <c r="Q24" s="246"/>
      <c r="R24" s="246"/>
      <c r="S24" s="246"/>
    </row>
    <row r="30" spans="2:19" x14ac:dyDescent="0.2">
      <c r="B30" s="250" t="s">
        <v>193</v>
      </c>
      <c r="C30" s="248">
        <v>2012</v>
      </c>
      <c r="D30" s="248">
        <v>2013</v>
      </c>
      <c r="E30" s="248">
        <v>2014</v>
      </c>
      <c r="F30" s="248">
        <v>2015</v>
      </c>
      <c r="G30" s="248">
        <v>2016</v>
      </c>
      <c r="H30" s="248">
        <v>2017</v>
      </c>
      <c r="I30" s="248">
        <v>2018</v>
      </c>
      <c r="J30" s="248">
        <v>2019</v>
      </c>
      <c r="K30" s="248">
        <v>2020</v>
      </c>
      <c r="L30" s="248">
        <v>2021</v>
      </c>
      <c r="M30" s="276">
        <v>2022</v>
      </c>
      <c r="N30" s="279">
        <v>2023</v>
      </c>
    </row>
    <row r="31" spans="2:19" x14ac:dyDescent="0.2">
      <c r="B31" s="249" t="s">
        <v>180</v>
      </c>
      <c r="C31" s="273">
        <v>10475</v>
      </c>
      <c r="D31" s="273">
        <v>16581</v>
      </c>
      <c r="E31" s="273">
        <v>18502</v>
      </c>
      <c r="F31" s="273">
        <v>18686</v>
      </c>
      <c r="G31" s="273">
        <v>18463.5</v>
      </c>
      <c r="H31" s="273">
        <v>19010.583333333332</v>
      </c>
      <c r="I31" s="273">
        <v>18942</v>
      </c>
      <c r="J31" s="273">
        <v>19410.666666666668</v>
      </c>
      <c r="K31" s="273">
        <v>17456.583333333332</v>
      </c>
      <c r="L31" s="273">
        <v>20690</v>
      </c>
      <c r="M31" s="278">
        <v>23529.583333333332</v>
      </c>
      <c r="N31" s="281">
        <v>22866.166666666668</v>
      </c>
    </row>
    <row r="32" spans="2:19" x14ac:dyDescent="0.2">
      <c r="B32" s="204" t="s">
        <v>192</v>
      </c>
      <c r="C32" s="274">
        <v>2932632</v>
      </c>
      <c r="D32" s="274">
        <v>3036082</v>
      </c>
      <c r="E32" s="274">
        <v>3136928</v>
      </c>
      <c r="F32" s="274">
        <v>3257200.75</v>
      </c>
      <c r="G32" s="274">
        <v>3312748.9166666665</v>
      </c>
      <c r="H32" s="274">
        <v>3336330.0833333335</v>
      </c>
      <c r="I32" s="274">
        <v>3499516.4166666665</v>
      </c>
      <c r="J32" s="274">
        <v>3641576.75</v>
      </c>
      <c r="K32" s="274">
        <v>3322766.75</v>
      </c>
      <c r="L32" s="274">
        <v>3573074.25</v>
      </c>
      <c r="M32" s="280">
        <v>3888055.8333333335</v>
      </c>
      <c r="N32" s="282">
        <v>4007216.0833333335</v>
      </c>
    </row>
    <row r="34" spans="2:50" x14ac:dyDescent="0.2">
      <c r="B34" s="176" t="s">
        <v>252</v>
      </c>
      <c r="C34" s="176"/>
      <c r="D34" s="176"/>
      <c r="E34" s="176"/>
      <c r="F34" s="176"/>
      <c r="G34" s="176"/>
    </row>
    <row r="35" spans="2:50" x14ac:dyDescent="0.2">
      <c r="B35" s="176"/>
      <c r="C35" s="176"/>
      <c r="D35" s="176"/>
      <c r="E35" s="176"/>
      <c r="F35" s="176"/>
      <c r="G35" s="176"/>
    </row>
    <row r="36" spans="2:50" ht="15.95" customHeight="1" x14ac:dyDescent="0.2">
      <c r="B36" s="264" t="s">
        <v>251</v>
      </c>
      <c r="C36" s="265" t="s">
        <v>274</v>
      </c>
      <c r="D36" s="265" t="s">
        <v>275</v>
      </c>
      <c r="E36" s="265" t="s">
        <v>276</v>
      </c>
      <c r="F36" s="265" t="s">
        <v>277</v>
      </c>
      <c r="G36" s="265" t="s">
        <v>278</v>
      </c>
      <c r="H36" s="265" t="s">
        <v>279</v>
      </c>
      <c r="I36" s="265" t="s">
        <v>280</v>
      </c>
      <c r="J36" s="265" t="s">
        <v>281</v>
      </c>
      <c r="K36" s="265" t="s">
        <v>282</v>
      </c>
      <c r="L36" s="265" t="s">
        <v>283</v>
      </c>
      <c r="M36" s="265" t="s">
        <v>284</v>
      </c>
      <c r="N36" s="265" t="s">
        <v>285</v>
      </c>
      <c r="O36" s="265" t="s">
        <v>286</v>
      </c>
      <c r="P36" s="265" t="s">
        <v>287</v>
      </c>
      <c r="Q36" s="265" t="s">
        <v>288</v>
      </c>
      <c r="R36" s="266" t="s">
        <v>289</v>
      </c>
      <c r="S36" s="265" t="s">
        <v>292</v>
      </c>
      <c r="T36" s="265" t="s">
        <v>293</v>
      </c>
      <c r="U36" s="265" t="s">
        <v>294</v>
      </c>
      <c r="V36" s="265" t="s">
        <v>295</v>
      </c>
      <c r="W36" s="265" t="s">
        <v>296</v>
      </c>
      <c r="X36" s="265" t="s">
        <v>306</v>
      </c>
      <c r="Y36" s="265" t="s">
        <v>307</v>
      </c>
      <c r="Z36" s="265" t="s">
        <v>309</v>
      </c>
      <c r="AA36" s="265" t="s">
        <v>308</v>
      </c>
      <c r="AB36" s="265" t="s">
        <v>310</v>
      </c>
      <c r="AC36" s="265" t="s">
        <v>313</v>
      </c>
      <c r="AD36" s="265" t="s">
        <v>329</v>
      </c>
      <c r="AE36" s="265" t="s">
        <v>330</v>
      </c>
      <c r="AF36" s="265" t="s">
        <v>331</v>
      </c>
      <c r="AG36" s="265" t="s">
        <v>332</v>
      </c>
      <c r="AH36" s="265" t="s">
        <v>333</v>
      </c>
      <c r="AI36" s="265" t="s">
        <v>334</v>
      </c>
      <c r="AJ36" s="265" t="s">
        <v>335</v>
      </c>
      <c r="AK36" s="265" t="s">
        <v>336</v>
      </c>
      <c r="AL36" s="265" t="s">
        <v>337</v>
      </c>
      <c r="AM36" s="265" t="s">
        <v>338</v>
      </c>
      <c r="AN36" s="265" t="s">
        <v>339</v>
      </c>
      <c r="AO36" s="265" t="s">
        <v>340</v>
      </c>
      <c r="AP36" s="265" t="s">
        <v>369</v>
      </c>
      <c r="AQ36" s="265" t="s">
        <v>370</v>
      </c>
      <c r="AR36" s="265" t="s">
        <v>371</v>
      </c>
      <c r="AS36" s="265" t="s">
        <v>372</v>
      </c>
      <c r="AT36" s="265" t="s">
        <v>373</v>
      </c>
      <c r="AU36" s="265" t="s">
        <v>374</v>
      </c>
      <c r="AV36" s="265" t="s">
        <v>375</v>
      </c>
      <c r="AW36" s="265" t="s">
        <v>376</v>
      </c>
      <c r="AX36" s="265" t="s">
        <v>385</v>
      </c>
    </row>
    <row r="37" spans="2:50" ht="15.95" customHeight="1" x14ac:dyDescent="0.2">
      <c r="B37" s="267" t="str">
        <f>B31</f>
        <v>HUÁNUCO</v>
      </c>
      <c r="C37" s="268">
        <v>18794</v>
      </c>
      <c r="D37" s="268">
        <v>18919</v>
      </c>
      <c r="E37" s="268">
        <v>18811</v>
      </c>
      <c r="F37" s="268">
        <v>15627</v>
      </c>
      <c r="G37" s="268">
        <v>14413</v>
      </c>
      <c r="H37" s="268">
        <v>14858</v>
      </c>
      <c r="I37" s="268">
        <v>15647</v>
      </c>
      <c r="J37" s="268">
        <v>17042</v>
      </c>
      <c r="K37" s="268">
        <v>17542</v>
      </c>
      <c r="L37" s="268">
        <v>18858</v>
      </c>
      <c r="M37" s="268">
        <v>19360</v>
      </c>
      <c r="N37" s="268">
        <v>19608</v>
      </c>
      <c r="O37" s="268">
        <v>18605</v>
      </c>
      <c r="P37" s="268">
        <v>18169</v>
      </c>
      <c r="Q37" s="268">
        <v>19520</v>
      </c>
      <c r="R37" s="269">
        <v>20248</v>
      </c>
      <c r="S37" s="271">
        <v>20754</v>
      </c>
      <c r="T37" s="271">
        <v>21224</v>
      </c>
      <c r="U37" s="271">
        <v>21228</v>
      </c>
      <c r="V37" s="271">
        <v>21913</v>
      </c>
      <c r="W37" s="271">
        <v>21700</v>
      </c>
      <c r="X37" s="271">
        <v>22029</v>
      </c>
      <c r="Y37" s="271">
        <v>21663</v>
      </c>
      <c r="Z37" s="271">
        <v>21227</v>
      </c>
      <c r="AA37" s="271">
        <v>20337</v>
      </c>
      <c r="AB37" s="271">
        <v>20657</v>
      </c>
      <c r="AC37" s="271">
        <v>21498</v>
      </c>
      <c r="AD37" s="271">
        <v>22645</v>
      </c>
      <c r="AE37" s="271">
        <v>23548</v>
      </c>
      <c r="AF37" s="271">
        <v>24157</v>
      </c>
      <c r="AG37" s="271">
        <v>24701</v>
      </c>
      <c r="AH37" s="271">
        <v>24611</v>
      </c>
      <c r="AI37" s="271">
        <v>24996</v>
      </c>
      <c r="AJ37" s="271">
        <v>25250</v>
      </c>
      <c r="AK37" s="271">
        <v>25472</v>
      </c>
      <c r="AL37" s="271">
        <v>24483</v>
      </c>
      <c r="AM37" s="271">
        <v>21907</v>
      </c>
      <c r="AN37" s="271">
        <v>20590</v>
      </c>
      <c r="AO37" s="271">
        <v>21647</v>
      </c>
      <c r="AP37" s="271">
        <v>22700</v>
      </c>
      <c r="AQ37" s="271">
        <v>23233</v>
      </c>
      <c r="AR37" s="271">
        <v>23723</v>
      </c>
      <c r="AS37" s="271">
        <v>23441</v>
      </c>
      <c r="AT37" s="271">
        <v>23364</v>
      </c>
      <c r="AU37" s="271">
        <v>23564</v>
      </c>
      <c r="AV37" s="271">
        <v>23373</v>
      </c>
      <c r="AW37" s="271">
        <v>23650</v>
      </c>
      <c r="AX37" s="271">
        <v>23202</v>
      </c>
    </row>
  </sheetData>
  <mergeCells count="4">
    <mergeCell ref="B2:I2"/>
    <mergeCell ref="B3:I3"/>
    <mergeCell ref="L2:V2"/>
    <mergeCell ref="L3:V3"/>
  </mergeCells>
  <phoneticPr fontId="21" type="noConversion"/>
  <pageMargins left="0.7" right="0.7" top="0.75" bottom="0.75" header="0.3" footer="0.3"/>
  <pageSetup paperSize="9" scale="92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4E87-595F-4329-A8B4-ED63CA5D40D7}">
  <sheetPr codeName="Hoja33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0" customWidth="1"/>
    <col min="2" max="2" width="12.5703125" style="150" customWidth="1"/>
    <col min="3" max="11" width="12.85546875" style="150" customWidth="1"/>
    <col min="12" max="12" width="10.85546875" style="150" customWidth="1"/>
    <col min="13" max="17" width="13.5703125" style="150" customWidth="1"/>
    <col min="18" max="19" width="12.28515625" style="150" customWidth="1"/>
    <col min="20" max="16384" width="11.42578125" style="150"/>
  </cols>
  <sheetData>
    <row r="1" spans="2:22" x14ac:dyDescent="0.2">
      <c r="V1" s="151"/>
    </row>
    <row r="2" spans="2:22" ht="36" customHeight="1" x14ac:dyDescent="0.25">
      <c r="B2" s="326" t="s">
        <v>384</v>
      </c>
      <c r="C2" s="326"/>
      <c r="D2" s="326"/>
      <c r="E2" s="326"/>
      <c r="F2" s="326"/>
      <c r="G2" s="326"/>
      <c r="H2" s="326"/>
      <c r="I2" s="326"/>
      <c r="J2" s="254"/>
      <c r="L2" s="326" t="s">
        <v>381</v>
      </c>
      <c r="M2" s="326"/>
      <c r="N2" s="326"/>
      <c r="O2" s="326"/>
      <c r="P2" s="326"/>
      <c r="Q2" s="326"/>
      <c r="R2" s="326"/>
      <c r="S2" s="326"/>
      <c r="T2" s="326"/>
      <c r="U2" s="326"/>
      <c r="V2" s="326"/>
    </row>
    <row r="3" spans="2:22" ht="15.75" x14ac:dyDescent="0.25">
      <c r="B3" s="327" t="s">
        <v>214</v>
      </c>
      <c r="C3" s="327"/>
      <c r="D3" s="327"/>
      <c r="E3" s="327"/>
      <c r="F3" s="327"/>
      <c r="G3" s="327"/>
      <c r="H3" s="327"/>
      <c r="I3" s="327"/>
      <c r="J3" s="255"/>
      <c r="L3" s="327" t="s">
        <v>214</v>
      </c>
      <c r="M3" s="327"/>
      <c r="N3" s="327"/>
      <c r="O3" s="327"/>
      <c r="P3" s="327"/>
      <c r="Q3" s="327"/>
      <c r="R3" s="327"/>
      <c r="S3" s="327"/>
      <c r="T3" s="327"/>
    </row>
    <row r="22" spans="2:19" ht="12.75" customHeight="1" x14ac:dyDescent="0.25">
      <c r="B22" s="272" t="s">
        <v>379</v>
      </c>
      <c r="C22" s="176"/>
      <c r="D22" s="176"/>
      <c r="E22" s="176"/>
      <c r="F22" s="176"/>
      <c r="G22" s="176"/>
      <c r="H22" s="176"/>
      <c r="I22" s="176"/>
      <c r="J22" s="176"/>
      <c r="K22" s="272" t="s">
        <v>379</v>
      </c>
      <c r="M22" s="245"/>
      <c r="N22" s="245"/>
      <c r="O22" s="245"/>
      <c r="P22" s="245"/>
      <c r="Q22" s="245"/>
      <c r="R22" s="245"/>
      <c r="S22" s="245"/>
    </row>
    <row r="23" spans="2:19" ht="12.75" customHeight="1" x14ac:dyDescent="0.25">
      <c r="B23" s="156" t="s">
        <v>213</v>
      </c>
      <c r="K23" s="156" t="s">
        <v>213</v>
      </c>
      <c r="M23" s="245"/>
      <c r="N23" s="245"/>
      <c r="O23" s="245"/>
      <c r="P23" s="245"/>
      <c r="Q23" s="245"/>
      <c r="R23" s="245"/>
      <c r="S23" s="245"/>
    </row>
    <row r="24" spans="2:19" ht="12.75" customHeight="1" x14ac:dyDescent="0.25">
      <c r="B24" s="156" t="s">
        <v>20</v>
      </c>
      <c r="K24" s="156" t="s">
        <v>20</v>
      </c>
      <c r="M24" s="245"/>
      <c r="N24" s="245"/>
      <c r="O24" s="245"/>
      <c r="P24" s="245"/>
      <c r="Q24" s="245"/>
      <c r="R24" s="245"/>
      <c r="S24" s="245"/>
    </row>
    <row r="30" spans="2:19" x14ac:dyDescent="0.2">
      <c r="B30" s="247" t="s">
        <v>193</v>
      </c>
      <c r="C30" s="253">
        <v>2012</v>
      </c>
      <c r="D30" s="253">
        <v>2013</v>
      </c>
      <c r="E30" s="253">
        <v>2014</v>
      </c>
      <c r="F30" s="253">
        <v>2015</v>
      </c>
      <c r="G30" s="253">
        <v>2016</v>
      </c>
      <c r="H30" s="253">
        <v>2017</v>
      </c>
      <c r="I30" s="253">
        <v>2018</v>
      </c>
      <c r="J30" s="248">
        <v>2019</v>
      </c>
      <c r="K30" s="248">
        <v>2020</v>
      </c>
      <c r="L30" s="248">
        <v>2021</v>
      </c>
      <c r="M30" s="276">
        <v>2022</v>
      </c>
      <c r="N30" s="279">
        <v>2023</v>
      </c>
    </row>
    <row r="31" spans="2:19" ht="15.95" customHeight="1" x14ac:dyDescent="0.2">
      <c r="B31" s="249" t="s">
        <v>194</v>
      </c>
      <c r="C31" s="251">
        <v>958.82974467202132</v>
      </c>
      <c r="D31" s="251">
        <v>1519.8631413273736</v>
      </c>
      <c r="E31" s="251">
        <v>1652.4986445654986</v>
      </c>
      <c r="F31" s="251">
        <v>1544.6273000000001</v>
      </c>
      <c r="G31" s="251">
        <v>1466.2253000000001</v>
      </c>
      <c r="H31" s="251">
        <v>1527.9945</v>
      </c>
      <c r="I31" s="251">
        <v>1537.5060000000001</v>
      </c>
      <c r="J31" s="251">
        <v>1557.1603</v>
      </c>
      <c r="K31" s="251">
        <v>1569.9745</v>
      </c>
      <c r="L31" s="251">
        <v>1631.4245000000001</v>
      </c>
      <c r="M31" s="278">
        <v>1769.6575</v>
      </c>
      <c r="N31" s="281">
        <v>1773.3837916666669</v>
      </c>
    </row>
    <row r="32" spans="2:19" ht="15.95" customHeight="1" x14ac:dyDescent="0.2">
      <c r="B32" s="204" t="s">
        <v>192</v>
      </c>
      <c r="C32" s="252">
        <v>1851.4434636027238</v>
      </c>
      <c r="D32" s="252">
        <v>1994.1344796766928</v>
      </c>
      <c r="E32" s="252">
        <v>2076.2938150414752</v>
      </c>
      <c r="F32" s="252">
        <v>2146.9117000000001</v>
      </c>
      <c r="G32" s="252">
        <v>2212.5594000000001</v>
      </c>
      <c r="H32" s="252">
        <v>2281.2037999999998</v>
      </c>
      <c r="I32" s="252">
        <v>2353.4789999999998</v>
      </c>
      <c r="J32" s="252">
        <v>2405.4011999999998</v>
      </c>
      <c r="K32" s="252">
        <v>2464.5205000000001</v>
      </c>
      <c r="L32" s="252">
        <v>2504.9342999999999</v>
      </c>
      <c r="M32" s="280">
        <v>2583.1954000000001</v>
      </c>
      <c r="N32" s="282">
        <v>2687.1571666666669</v>
      </c>
    </row>
    <row r="34" spans="2:50" x14ac:dyDescent="0.2">
      <c r="B34" s="176" t="s">
        <v>253</v>
      </c>
      <c r="C34" s="176"/>
      <c r="D34" s="176"/>
      <c r="E34" s="176"/>
      <c r="F34" s="176"/>
      <c r="G34" s="176"/>
    </row>
    <row r="35" spans="2:50" x14ac:dyDescent="0.2">
      <c r="B35" s="176"/>
      <c r="C35" s="176"/>
      <c r="D35" s="176"/>
      <c r="E35" s="176"/>
      <c r="F35" s="176"/>
      <c r="G35" s="176"/>
    </row>
    <row r="36" spans="2:50" ht="15.95" customHeight="1" x14ac:dyDescent="0.2">
      <c r="B36" s="264" t="s">
        <v>251</v>
      </c>
      <c r="C36" s="265" t="s">
        <v>274</v>
      </c>
      <c r="D36" s="265" t="s">
        <v>275</v>
      </c>
      <c r="E36" s="265" t="s">
        <v>276</v>
      </c>
      <c r="F36" s="265" t="s">
        <v>277</v>
      </c>
      <c r="G36" s="265" t="s">
        <v>278</v>
      </c>
      <c r="H36" s="265" t="s">
        <v>279</v>
      </c>
      <c r="I36" s="265" t="s">
        <v>280</v>
      </c>
      <c r="J36" s="265" t="s">
        <v>281</v>
      </c>
      <c r="K36" s="265" t="s">
        <v>282</v>
      </c>
      <c r="L36" s="265" t="s">
        <v>283</v>
      </c>
      <c r="M36" s="265" t="s">
        <v>284</v>
      </c>
      <c r="N36" s="265" t="s">
        <v>285</v>
      </c>
      <c r="O36" s="265" t="s">
        <v>286</v>
      </c>
      <c r="P36" s="265" t="s">
        <v>287</v>
      </c>
      <c r="Q36" s="265" t="s">
        <v>288</v>
      </c>
      <c r="R36" s="266" t="s">
        <v>289</v>
      </c>
      <c r="S36" s="265" t="s">
        <v>292</v>
      </c>
      <c r="T36" s="265" t="s">
        <v>293</v>
      </c>
      <c r="U36" s="265" t="s">
        <v>294</v>
      </c>
      <c r="V36" s="265" t="s">
        <v>295</v>
      </c>
      <c r="W36" s="265" t="s">
        <v>296</v>
      </c>
      <c r="X36" s="265" t="s">
        <v>306</v>
      </c>
      <c r="Y36" s="265" t="s">
        <v>307</v>
      </c>
      <c r="Z36" s="265" t="s">
        <v>309</v>
      </c>
      <c r="AA36" s="265" t="s">
        <v>308</v>
      </c>
      <c r="AB36" s="265" t="s">
        <v>310</v>
      </c>
      <c r="AC36" s="265" t="s">
        <v>313</v>
      </c>
      <c r="AD36" s="265" t="s">
        <v>329</v>
      </c>
      <c r="AE36" s="265" t="s">
        <v>330</v>
      </c>
      <c r="AF36" s="265" t="s">
        <v>331</v>
      </c>
      <c r="AG36" s="265" t="s">
        <v>332</v>
      </c>
      <c r="AH36" s="265" t="s">
        <v>333</v>
      </c>
      <c r="AI36" s="265" t="s">
        <v>334</v>
      </c>
      <c r="AJ36" s="265" t="s">
        <v>335</v>
      </c>
      <c r="AK36" s="265" t="s">
        <v>336</v>
      </c>
      <c r="AL36" s="265" t="s">
        <v>337</v>
      </c>
      <c r="AM36" s="265" t="s">
        <v>338</v>
      </c>
      <c r="AN36" s="265" t="s">
        <v>339</v>
      </c>
      <c r="AO36" s="265" t="s">
        <v>340</v>
      </c>
      <c r="AP36" s="265" t="s">
        <v>369</v>
      </c>
      <c r="AQ36" s="265" t="s">
        <v>370</v>
      </c>
      <c r="AR36" s="265" t="s">
        <v>371</v>
      </c>
      <c r="AS36" s="265" t="s">
        <v>372</v>
      </c>
      <c r="AT36" s="265" t="s">
        <v>373</v>
      </c>
      <c r="AU36" s="265" t="s">
        <v>374</v>
      </c>
      <c r="AV36" s="265" t="s">
        <v>375</v>
      </c>
      <c r="AW36" s="265" t="s">
        <v>376</v>
      </c>
      <c r="AX36" s="265" t="s">
        <v>385</v>
      </c>
    </row>
    <row r="37" spans="2:50" ht="15.95" customHeight="1" x14ac:dyDescent="0.2">
      <c r="B37" s="267" t="str">
        <f>B31</f>
        <v>HUANUCO</v>
      </c>
      <c r="C37" s="268">
        <v>1610.418091</v>
      </c>
      <c r="D37" s="268">
        <v>1554.6253360000001</v>
      </c>
      <c r="E37" s="268">
        <v>1516.2555150000001</v>
      </c>
      <c r="F37" s="268">
        <v>1620.211225</v>
      </c>
      <c r="G37" s="268">
        <v>1601.099772</v>
      </c>
      <c r="H37" s="268">
        <v>1538.505322</v>
      </c>
      <c r="I37" s="268">
        <v>1535.93535</v>
      </c>
      <c r="J37" s="268">
        <v>1565.514195</v>
      </c>
      <c r="K37" s="268">
        <v>1591.461033</v>
      </c>
      <c r="L37" s="268">
        <v>1559.4728480000001</v>
      </c>
      <c r="M37" s="268">
        <v>1579.654</v>
      </c>
      <c r="N37" s="268">
        <v>1583.9708000000001</v>
      </c>
      <c r="O37" s="268">
        <v>1584.3187</v>
      </c>
      <c r="P37" s="268">
        <v>1570.3043</v>
      </c>
      <c r="Q37" s="268">
        <v>1600.2263</v>
      </c>
      <c r="R37" s="269">
        <v>1634.9411</v>
      </c>
      <c r="S37" s="271">
        <v>1622.8444400000001</v>
      </c>
      <c r="T37" s="271">
        <v>1649.416514</v>
      </c>
      <c r="U37" s="271">
        <v>1644.0141639999999</v>
      </c>
      <c r="V37" s="271">
        <v>1620.371517</v>
      </c>
      <c r="W37" s="271">
        <v>1645.9585569999999</v>
      </c>
      <c r="X37" s="271">
        <v>1643.1365000000001</v>
      </c>
      <c r="Y37" s="271">
        <v>1635.6727000000001</v>
      </c>
      <c r="Z37" s="271">
        <v>1704.1856</v>
      </c>
      <c r="AA37" s="271">
        <v>1685.0404000000001</v>
      </c>
      <c r="AB37" s="271">
        <v>1626.9108000000001</v>
      </c>
      <c r="AC37" s="271">
        <v>1675.8479</v>
      </c>
      <c r="AD37" s="271">
        <v>1695.8373999999999</v>
      </c>
      <c r="AE37" s="271">
        <v>1725.1666</v>
      </c>
      <c r="AF37" s="271">
        <v>1754.3040000000001</v>
      </c>
      <c r="AG37" s="271">
        <v>1795.2327</v>
      </c>
      <c r="AH37" s="271">
        <v>1810.876</v>
      </c>
      <c r="AI37" s="271">
        <v>1816.1624999999999</v>
      </c>
      <c r="AJ37" s="271">
        <v>1844.7519</v>
      </c>
      <c r="AK37" s="271">
        <v>1911.8896999999999</v>
      </c>
      <c r="AL37" s="271">
        <v>1829.9797000000001</v>
      </c>
      <c r="AM37" s="271">
        <v>1853.347</v>
      </c>
      <c r="AN37" s="271">
        <v>1688.0037</v>
      </c>
      <c r="AO37" s="271">
        <v>1743.2090000000001</v>
      </c>
      <c r="AP37" s="271">
        <v>1755.0284999999999</v>
      </c>
      <c r="AQ37" s="271">
        <v>1759.2524000000001</v>
      </c>
      <c r="AR37" s="271">
        <v>1754.0245</v>
      </c>
      <c r="AS37" s="271">
        <v>1768.1991</v>
      </c>
      <c r="AT37" s="271">
        <v>1790.2673</v>
      </c>
      <c r="AU37" s="271">
        <v>1779.9014</v>
      </c>
      <c r="AV37" s="271">
        <v>1812.2670000000001</v>
      </c>
      <c r="AW37" s="271">
        <v>1800.5335</v>
      </c>
      <c r="AX37" s="271">
        <v>1776.5721000000001</v>
      </c>
    </row>
  </sheetData>
  <mergeCells count="4">
    <mergeCell ref="L3:T3"/>
    <mergeCell ref="B2:I2"/>
    <mergeCell ref="B3:I3"/>
    <mergeCell ref="L2:V2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8CEF9-2839-4B6C-A6E0-4AB98D7D211F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1" style="34" customWidth="1"/>
    <col min="3" max="4" width="11.7109375" style="34" customWidth="1"/>
    <col min="5" max="5" width="12.7109375" style="34" customWidth="1"/>
    <col min="6" max="6" width="13.7109375" style="34" customWidth="1"/>
    <col min="7" max="8" width="11.7109375" style="34" customWidth="1"/>
    <col min="9" max="9" width="14" style="34" customWidth="1"/>
    <col min="10" max="10" width="11.42578125" style="33"/>
    <col min="11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00" t="s">
        <v>344</v>
      </c>
      <c r="C2" s="300"/>
      <c r="D2" s="300"/>
      <c r="E2" s="300"/>
      <c r="F2" s="300"/>
      <c r="G2" s="300"/>
      <c r="H2" s="300"/>
      <c r="I2" s="300"/>
      <c r="K2" s="151"/>
    </row>
    <row r="3" spans="1:11" ht="15.75" customHeight="1" x14ac:dyDescent="0.2">
      <c r="A3" s="32"/>
      <c r="B3" s="300" t="s">
        <v>21</v>
      </c>
      <c r="C3" s="300"/>
      <c r="D3" s="300"/>
      <c r="E3" s="300"/>
      <c r="F3" s="300"/>
      <c r="G3" s="300"/>
      <c r="H3" s="300"/>
      <c r="I3" s="300"/>
    </row>
    <row r="4" spans="1:11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12.75" customHeight="1" x14ac:dyDescent="0.2">
      <c r="A5" s="32"/>
      <c r="B5" s="301" t="s">
        <v>1</v>
      </c>
      <c r="C5" s="301" t="s">
        <v>22</v>
      </c>
      <c r="D5" s="301" t="s">
        <v>23</v>
      </c>
      <c r="E5" s="301"/>
      <c r="F5" s="301"/>
      <c r="G5" s="301" t="s">
        <v>24</v>
      </c>
      <c r="H5" s="301" t="s">
        <v>25</v>
      </c>
      <c r="I5" s="301" t="s">
        <v>26</v>
      </c>
    </row>
    <row r="6" spans="1:11" ht="32.25" customHeight="1" x14ac:dyDescent="0.2">
      <c r="A6" s="32"/>
      <c r="B6" s="301"/>
      <c r="C6" s="301"/>
      <c r="D6" s="36" t="s">
        <v>5</v>
      </c>
      <c r="E6" s="36" t="s">
        <v>27</v>
      </c>
      <c r="F6" s="36" t="s">
        <v>28</v>
      </c>
      <c r="G6" s="301"/>
      <c r="H6" s="301"/>
      <c r="I6" s="301"/>
    </row>
    <row r="7" spans="1:11" s="33" customFormat="1" ht="5.0999999999999996" customHeight="1" x14ac:dyDescent="0.2">
      <c r="B7" s="37"/>
      <c r="C7" s="37"/>
      <c r="D7" s="37"/>
      <c r="E7" s="37"/>
      <c r="F7" s="37"/>
      <c r="G7" s="37"/>
      <c r="H7" s="37"/>
      <c r="I7" s="37"/>
    </row>
    <row r="8" spans="1:11" ht="12.75" customHeight="1" x14ac:dyDescent="0.2">
      <c r="A8" s="32"/>
      <c r="B8" s="38">
        <v>2004</v>
      </c>
      <c r="C8" s="39">
        <v>3.6</v>
      </c>
      <c r="D8" s="39">
        <v>89</v>
      </c>
      <c r="E8" s="39">
        <v>10.1</v>
      </c>
      <c r="F8" s="39">
        <v>78.900000000000006</v>
      </c>
      <c r="G8" s="39">
        <v>7.4</v>
      </c>
      <c r="H8" s="39">
        <v>100</v>
      </c>
      <c r="I8" s="39">
        <v>407.3</v>
      </c>
      <c r="J8" s="40"/>
    </row>
    <row r="9" spans="1:11" ht="12.75" customHeight="1" x14ac:dyDescent="0.2">
      <c r="A9" s="32"/>
      <c r="B9" s="38">
        <v>2005</v>
      </c>
      <c r="C9" s="39">
        <v>3.8</v>
      </c>
      <c r="D9" s="39">
        <v>88.8</v>
      </c>
      <c r="E9" s="39">
        <v>13.4</v>
      </c>
      <c r="F9" s="39">
        <v>75.400000000000006</v>
      </c>
      <c r="G9" s="39">
        <v>7.4</v>
      </c>
      <c r="H9" s="39">
        <v>100</v>
      </c>
      <c r="I9" s="39">
        <v>411.4</v>
      </c>
      <c r="J9" s="40"/>
    </row>
    <row r="10" spans="1:11" ht="12.75" customHeight="1" x14ac:dyDescent="0.2">
      <c r="A10" s="32"/>
      <c r="B10" s="38">
        <v>2006</v>
      </c>
      <c r="C10" s="39">
        <v>2.6</v>
      </c>
      <c r="D10" s="39">
        <v>87.4</v>
      </c>
      <c r="E10" s="39">
        <v>14.2</v>
      </c>
      <c r="F10" s="39">
        <v>73.2</v>
      </c>
      <c r="G10" s="39">
        <v>10</v>
      </c>
      <c r="H10" s="39">
        <v>100</v>
      </c>
      <c r="I10" s="39">
        <v>416</v>
      </c>
      <c r="J10" s="40"/>
    </row>
    <row r="11" spans="1:11" ht="12.75" customHeight="1" x14ac:dyDescent="0.2">
      <c r="A11" s="32"/>
      <c r="B11" s="38">
        <v>2007</v>
      </c>
      <c r="C11" s="39">
        <v>2.2999999999999998</v>
      </c>
      <c r="D11" s="39">
        <v>83</v>
      </c>
      <c r="E11" s="39">
        <v>17</v>
      </c>
      <c r="F11" s="39">
        <v>66</v>
      </c>
      <c r="G11" s="39">
        <v>14.7</v>
      </c>
      <c r="H11" s="39">
        <v>100</v>
      </c>
      <c r="I11" s="39">
        <v>414.9</v>
      </c>
      <c r="J11" s="40"/>
    </row>
    <row r="12" spans="1:11" ht="12.75" customHeight="1" x14ac:dyDescent="0.2">
      <c r="A12" s="32"/>
      <c r="B12" s="38">
        <v>2008</v>
      </c>
      <c r="C12" s="39">
        <v>2.8</v>
      </c>
      <c r="D12" s="39">
        <v>77.900000000000006</v>
      </c>
      <c r="E12" s="39">
        <v>17.100000000000001</v>
      </c>
      <c r="F12" s="39">
        <v>60.9</v>
      </c>
      <c r="G12" s="39">
        <v>19.2</v>
      </c>
      <c r="H12" s="39">
        <v>100</v>
      </c>
      <c r="I12" s="39">
        <v>423.6</v>
      </c>
      <c r="J12" s="40"/>
    </row>
    <row r="13" spans="1:11" ht="12.75" customHeight="1" x14ac:dyDescent="0.2">
      <c r="A13" s="32"/>
      <c r="B13" s="38">
        <v>2009</v>
      </c>
      <c r="C13" s="39">
        <v>2.6</v>
      </c>
      <c r="D13" s="39">
        <v>75.8</v>
      </c>
      <c r="E13" s="39">
        <v>16</v>
      </c>
      <c r="F13" s="39">
        <v>59.8</v>
      </c>
      <c r="G13" s="39">
        <v>21.6</v>
      </c>
      <c r="H13" s="39">
        <v>100</v>
      </c>
      <c r="I13" s="39">
        <v>433.2</v>
      </c>
      <c r="J13" s="40"/>
    </row>
    <row r="14" spans="1:11" ht="12.75" customHeight="1" x14ac:dyDescent="0.2">
      <c r="A14" s="32"/>
      <c r="B14" s="38">
        <v>2010</v>
      </c>
      <c r="C14" s="39">
        <v>3.2</v>
      </c>
      <c r="D14" s="39">
        <v>74</v>
      </c>
      <c r="E14" s="39">
        <v>15.1</v>
      </c>
      <c r="F14" s="39">
        <v>58.9</v>
      </c>
      <c r="G14" s="39">
        <v>22.9</v>
      </c>
      <c r="H14" s="39">
        <v>100</v>
      </c>
      <c r="I14" s="39">
        <v>437.9</v>
      </c>
      <c r="J14" s="40"/>
    </row>
    <row r="15" spans="1:11" ht="12.75" customHeight="1" x14ac:dyDescent="0.2">
      <c r="A15" s="32"/>
      <c r="B15" s="38">
        <v>2011</v>
      </c>
      <c r="C15" s="39">
        <v>2.7</v>
      </c>
      <c r="D15" s="39">
        <v>70.3</v>
      </c>
      <c r="E15" s="39">
        <v>11.4</v>
      </c>
      <c r="F15" s="39">
        <v>59</v>
      </c>
      <c r="G15" s="39">
        <v>26.9</v>
      </c>
      <c r="H15" s="39">
        <v>100</v>
      </c>
      <c r="I15" s="39">
        <v>441.2</v>
      </c>
      <c r="J15" s="40"/>
    </row>
    <row r="16" spans="1:11" ht="12.75" customHeight="1" x14ac:dyDescent="0.2">
      <c r="A16" s="32"/>
      <c r="B16" s="38">
        <v>2012</v>
      </c>
      <c r="C16" s="39">
        <v>3.1</v>
      </c>
      <c r="D16" s="39">
        <v>67.900000000000006</v>
      </c>
      <c r="E16" s="39">
        <v>7.4</v>
      </c>
      <c r="F16" s="39">
        <v>60.5</v>
      </c>
      <c r="G16" s="39">
        <v>29</v>
      </c>
      <c r="H16" s="39">
        <v>100</v>
      </c>
      <c r="I16" s="39">
        <v>444.9</v>
      </c>
      <c r="J16" s="40"/>
    </row>
    <row r="17" spans="1:10" ht="12.75" customHeight="1" x14ac:dyDescent="0.2">
      <c r="A17" s="32"/>
      <c r="B17" s="38">
        <v>2013</v>
      </c>
      <c r="C17" s="39">
        <v>3</v>
      </c>
      <c r="D17" s="39">
        <v>65.099999999999994</v>
      </c>
      <c r="E17" s="39">
        <v>4.5999999999999996</v>
      </c>
      <c r="F17" s="39">
        <v>60.5</v>
      </c>
      <c r="G17" s="39">
        <v>32</v>
      </c>
      <c r="H17" s="39">
        <v>100</v>
      </c>
      <c r="I17" s="39">
        <v>452.6</v>
      </c>
      <c r="J17" s="40"/>
    </row>
    <row r="18" spans="1:10" ht="12.75" customHeight="1" x14ac:dyDescent="0.2">
      <c r="A18" s="32"/>
      <c r="B18" s="38">
        <v>2014</v>
      </c>
      <c r="C18" s="39">
        <v>1.9</v>
      </c>
      <c r="D18" s="39">
        <v>65.2</v>
      </c>
      <c r="E18" s="39">
        <v>4.5999999999999996</v>
      </c>
      <c r="F18" s="39">
        <v>60.6</v>
      </c>
      <c r="G18" s="39">
        <v>32.9</v>
      </c>
      <c r="H18" s="39">
        <v>100</v>
      </c>
      <c r="I18" s="39">
        <v>459.7</v>
      </c>
      <c r="J18" s="40"/>
    </row>
    <row r="19" spans="1:10" ht="12.75" customHeight="1" x14ac:dyDescent="0.2">
      <c r="A19" s="32"/>
      <c r="B19" s="38">
        <v>2015</v>
      </c>
      <c r="C19" s="39">
        <v>2.1682999999999999</v>
      </c>
      <c r="D19" s="39">
        <v>66.843400000000003</v>
      </c>
      <c r="E19" s="39">
        <v>4.7694000000000001</v>
      </c>
      <c r="F19" s="39">
        <v>62.073999999999998</v>
      </c>
      <c r="G19" s="39">
        <v>30.988299999999999</v>
      </c>
      <c r="H19" s="39">
        <v>100</v>
      </c>
      <c r="I19" s="39">
        <v>468.75342999999998</v>
      </c>
      <c r="J19" s="40"/>
    </row>
    <row r="20" spans="1:10" ht="12.75" customHeight="1" x14ac:dyDescent="0.2">
      <c r="A20" s="32"/>
      <c r="B20" s="38">
        <v>2016</v>
      </c>
      <c r="C20" s="39">
        <v>2.2495699999999998</v>
      </c>
      <c r="D20" s="39">
        <v>66.593260000000001</v>
      </c>
      <c r="E20" s="39">
        <v>5.12364</v>
      </c>
      <c r="F20" s="39">
        <v>61.469619999999999</v>
      </c>
      <c r="G20" s="39">
        <v>31.157170000000001</v>
      </c>
      <c r="H20" s="39">
        <v>100</v>
      </c>
      <c r="I20" s="39">
        <v>463.12183526999996</v>
      </c>
      <c r="J20" s="40"/>
    </row>
    <row r="21" spans="1:10" ht="12.75" customHeight="1" x14ac:dyDescent="0.2">
      <c r="A21" s="32"/>
      <c r="B21" s="38">
        <v>2017</v>
      </c>
      <c r="C21" s="39">
        <v>3.0634399999999999</v>
      </c>
      <c r="D21" s="39">
        <v>65.685360000000003</v>
      </c>
      <c r="E21" s="39">
        <v>5.6290800000000001</v>
      </c>
      <c r="F21" s="39">
        <v>60.056280000000001</v>
      </c>
      <c r="G21" s="39">
        <v>31.25121</v>
      </c>
      <c r="H21" s="39">
        <v>100</v>
      </c>
      <c r="I21" s="39">
        <v>465.79004810000004</v>
      </c>
      <c r="J21" s="40"/>
    </row>
    <row r="22" spans="1:10" ht="12.75" customHeight="1" x14ac:dyDescent="0.2">
      <c r="A22" s="32"/>
      <c r="B22" s="38">
        <v>2018</v>
      </c>
      <c r="C22" s="39">
        <v>1.9194899999999999</v>
      </c>
      <c r="D22" s="39">
        <v>62.793500000000002</v>
      </c>
      <c r="E22" s="39">
        <v>4.3282299999999996</v>
      </c>
      <c r="F22" s="39">
        <v>58.465269999999997</v>
      </c>
      <c r="G22" s="39">
        <v>35.287010000000002</v>
      </c>
      <c r="H22" s="39">
        <v>100</v>
      </c>
      <c r="I22" s="39">
        <v>470.40295466999999</v>
      </c>
      <c r="J22" s="40"/>
    </row>
    <row r="23" spans="1:10" ht="12.75" customHeight="1" x14ac:dyDescent="0.2">
      <c r="A23" s="32"/>
      <c r="B23" s="38">
        <v>2019</v>
      </c>
      <c r="C23" s="221">
        <v>2.3403999999999998</v>
      </c>
      <c r="D23" s="221">
        <v>58.3</v>
      </c>
      <c r="E23" s="221">
        <v>3.4</v>
      </c>
      <c r="F23" s="221">
        <v>54.8</v>
      </c>
      <c r="G23" s="221">
        <v>39.4</v>
      </c>
      <c r="H23" s="221">
        <v>100</v>
      </c>
      <c r="I23" s="221">
        <v>473.56624520000003</v>
      </c>
      <c r="J23" s="40"/>
    </row>
    <row r="24" spans="1:10" ht="12.75" customHeight="1" x14ac:dyDescent="0.2">
      <c r="A24" s="32"/>
      <c r="B24" s="38">
        <v>2020</v>
      </c>
      <c r="C24" s="221">
        <v>4.1201553344726563</v>
      </c>
      <c r="D24" s="221">
        <v>67.5</v>
      </c>
      <c r="E24" s="221">
        <v>2.161099910736084</v>
      </c>
      <c r="F24" s="221">
        <v>65.3</v>
      </c>
      <c r="G24" s="221">
        <v>28.4</v>
      </c>
      <c r="H24" s="221">
        <v>100</v>
      </c>
      <c r="I24" s="221">
        <v>458.51589965820313</v>
      </c>
      <c r="J24" s="40"/>
    </row>
    <row r="25" spans="1:10" ht="12.75" customHeight="1" x14ac:dyDescent="0.2">
      <c r="A25" s="32"/>
      <c r="B25" s="38">
        <v>2021</v>
      </c>
      <c r="C25" s="221">
        <v>2.811058521270752</v>
      </c>
      <c r="D25" s="221">
        <v>65.950431823730469</v>
      </c>
      <c r="E25" s="221">
        <v>4.2671475410461426</v>
      </c>
      <c r="F25" s="221">
        <v>61.683280944824219</v>
      </c>
      <c r="G25" s="221">
        <v>31.238510131835938</v>
      </c>
      <c r="H25" s="221">
        <v>100</v>
      </c>
      <c r="I25" s="221">
        <v>506.46109008789063</v>
      </c>
      <c r="J25" s="40"/>
    </row>
    <row r="26" spans="1:10" ht="12.75" customHeight="1" x14ac:dyDescent="0.2">
      <c r="A26" s="32"/>
      <c r="B26" s="38">
        <v>2022</v>
      </c>
      <c r="C26" s="221">
        <v>2.2239944934844971</v>
      </c>
      <c r="D26" s="221">
        <v>64.435379028320313</v>
      </c>
      <c r="E26" s="221">
        <v>5.342109203338623</v>
      </c>
      <c r="F26" s="221">
        <v>59.093269348144531</v>
      </c>
      <c r="G26" s="221">
        <v>33.340625762939453</v>
      </c>
      <c r="H26" s="221">
        <v>100</v>
      </c>
      <c r="I26" s="221">
        <v>510.02122477018833</v>
      </c>
      <c r="J26" s="40"/>
    </row>
    <row r="27" spans="1:10" ht="9" customHeight="1" x14ac:dyDescent="0.2">
      <c r="A27" s="32"/>
      <c r="B27" s="41"/>
      <c r="C27" s="42"/>
      <c r="D27" s="43"/>
      <c r="E27" s="43"/>
      <c r="F27" s="44"/>
      <c r="G27" s="44"/>
      <c r="H27" s="44"/>
      <c r="I27" s="44"/>
      <c r="J27" s="40"/>
    </row>
    <row r="28" spans="1:10" s="33" customFormat="1" x14ac:dyDescent="0.2">
      <c r="B28" s="45" t="s">
        <v>13</v>
      </c>
      <c r="C28" s="46"/>
      <c r="D28" s="47"/>
      <c r="E28" s="48"/>
      <c r="F28" s="48"/>
      <c r="G28" s="48"/>
      <c r="H28" s="49"/>
      <c r="I28" s="48"/>
    </row>
    <row r="29" spans="1:10" s="33" customFormat="1" x14ac:dyDescent="0.2">
      <c r="B29" s="26" t="s">
        <v>14</v>
      </c>
      <c r="C29" s="46"/>
      <c r="D29" s="47"/>
      <c r="E29" s="48"/>
      <c r="F29" s="48"/>
      <c r="G29" s="48"/>
      <c r="H29" s="49"/>
      <c r="I29" s="48"/>
    </row>
    <row r="30" spans="1:10" s="33" customFormat="1" x14ac:dyDescent="0.2">
      <c r="B30" s="298" t="s">
        <v>29</v>
      </c>
      <c r="C30" s="298"/>
      <c r="D30" s="298"/>
      <c r="E30" s="298"/>
      <c r="F30" s="298"/>
      <c r="G30" s="298"/>
      <c r="H30" s="298"/>
      <c r="I30" s="298"/>
    </row>
    <row r="31" spans="1:10" s="33" customFormat="1" ht="24.75" customHeight="1" x14ac:dyDescent="0.2">
      <c r="B31" s="298" t="s">
        <v>314</v>
      </c>
      <c r="C31" s="298"/>
      <c r="D31" s="298"/>
      <c r="E31" s="298"/>
      <c r="F31" s="298"/>
      <c r="G31" s="298"/>
      <c r="H31" s="298"/>
      <c r="I31" s="298"/>
    </row>
    <row r="32" spans="1:10" s="33" customFormat="1" ht="24.75" customHeight="1" x14ac:dyDescent="0.2">
      <c r="B32" s="299" t="s">
        <v>30</v>
      </c>
      <c r="C32" s="299"/>
      <c r="D32" s="299"/>
      <c r="E32" s="299"/>
      <c r="F32" s="299"/>
      <c r="G32" s="299"/>
      <c r="H32" s="299"/>
      <c r="I32" s="299"/>
    </row>
    <row r="33" spans="2:10" s="33" customFormat="1" x14ac:dyDescent="0.2">
      <c r="B33" s="50" t="s">
        <v>31</v>
      </c>
      <c r="C33" s="51"/>
      <c r="D33" s="51"/>
      <c r="E33" s="51"/>
      <c r="F33" s="51"/>
      <c r="G33" s="51"/>
      <c r="H33" s="51"/>
      <c r="I33" s="51"/>
    </row>
    <row r="34" spans="2:10" s="33" customFormat="1" x14ac:dyDescent="0.2">
      <c r="B34" s="52" t="s">
        <v>343</v>
      </c>
      <c r="C34" s="53"/>
      <c r="D34" s="53"/>
      <c r="E34" s="53"/>
      <c r="F34" s="53"/>
      <c r="G34" s="53"/>
      <c r="H34" s="53"/>
      <c r="I34" s="54"/>
    </row>
    <row r="35" spans="2:10" s="33" customFormat="1" x14ac:dyDescent="0.2">
      <c r="B35" s="29" t="s">
        <v>20</v>
      </c>
      <c r="C35" s="51"/>
      <c r="D35" s="51"/>
      <c r="E35" s="51"/>
      <c r="F35" s="51"/>
      <c r="G35" s="51"/>
      <c r="H35" s="51"/>
      <c r="I35" s="51"/>
    </row>
    <row r="36" spans="2:10" s="33" customFormat="1" x14ac:dyDescent="0.2">
      <c r="C36" s="55"/>
      <c r="E36" s="55"/>
      <c r="F36" s="55"/>
      <c r="G36" s="55"/>
      <c r="H36" s="55"/>
      <c r="I36" s="55"/>
    </row>
    <row r="38" spans="2:10" x14ac:dyDescent="0.2">
      <c r="J38" s="34"/>
    </row>
    <row r="39" spans="2:10" x14ac:dyDescent="0.2">
      <c r="B39" s="33"/>
    </row>
    <row r="40" spans="2:10" x14ac:dyDescent="0.2">
      <c r="B40" s="33"/>
      <c r="C40" s="33"/>
      <c r="D40" s="33"/>
      <c r="E40" s="33"/>
    </row>
    <row r="41" spans="2:10" x14ac:dyDescent="0.2">
      <c r="B41" s="33"/>
      <c r="D41" s="33"/>
      <c r="F41" s="33"/>
    </row>
    <row r="42" spans="2:10" x14ac:dyDescent="0.2">
      <c r="B42" s="33"/>
      <c r="C42" s="33"/>
      <c r="D42" s="33"/>
      <c r="E42" s="33"/>
      <c r="F42" s="33"/>
    </row>
    <row r="43" spans="2:10" x14ac:dyDescent="0.2">
      <c r="B43" s="33"/>
      <c r="C43" s="33"/>
      <c r="D43" s="33"/>
      <c r="E43" s="33"/>
      <c r="F43" s="33"/>
    </row>
    <row r="44" spans="2:10" x14ac:dyDescent="0.2">
      <c r="J44" s="34"/>
    </row>
    <row r="45" spans="2:10" x14ac:dyDescent="0.2">
      <c r="J45" s="34"/>
    </row>
    <row r="46" spans="2:10" x14ac:dyDescent="0.2">
      <c r="J46" s="34"/>
    </row>
    <row r="47" spans="2:10" x14ac:dyDescent="0.2">
      <c r="J47" s="34"/>
    </row>
    <row r="48" spans="2:10" x14ac:dyDescent="0.2">
      <c r="J48" s="34"/>
    </row>
    <row r="49" spans="10:10" x14ac:dyDescent="0.2">
      <c r="J49" s="34"/>
    </row>
    <row r="50" spans="10:10" x14ac:dyDescent="0.2">
      <c r="J50" s="34"/>
    </row>
    <row r="51" spans="10:10" x14ac:dyDescent="0.2">
      <c r="J51" s="34"/>
    </row>
    <row r="52" spans="10:10" x14ac:dyDescent="0.2">
      <c r="J52" s="34"/>
    </row>
    <row r="53" spans="10:10" x14ac:dyDescent="0.2">
      <c r="J53" s="34"/>
    </row>
    <row r="54" spans="10:10" x14ac:dyDescent="0.2">
      <c r="J54" s="34"/>
    </row>
    <row r="55" spans="10:10" x14ac:dyDescent="0.2">
      <c r="J55" s="34"/>
    </row>
    <row r="56" spans="10:10" x14ac:dyDescent="0.2">
      <c r="J56" s="34"/>
    </row>
    <row r="57" spans="10:10" x14ac:dyDescent="0.2">
      <c r="J57" s="34"/>
    </row>
    <row r="58" spans="10:10" x14ac:dyDescent="0.2">
      <c r="J58" s="34"/>
    </row>
    <row r="59" spans="10:10" x14ac:dyDescent="0.2">
      <c r="J59" s="34"/>
    </row>
    <row r="60" spans="10:10" x14ac:dyDescent="0.2">
      <c r="J60" s="34"/>
    </row>
    <row r="61" spans="10:10" x14ac:dyDescent="0.2">
      <c r="J61" s="34"/>
    </row>
    <row r="62" spans="10:10" x14ac:dyDescent="0.2">
      <c r="J62" s="34"/>
    </row>
    <row r="63" spans="10:10" x14ac:dyDescent="0.2">
      <c r="J63" s="34"/>
    </row>
    <row r="64" spans="10:10" x14ac:dyDescent="0.2">
      <c r="J64" s="34"/>
    </row>
  </sheetData>
  <mergeCells count="11">
    <mergeCell ref="I5:I6"/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</mergeCells>
  <conditionalFormatting sqref="F40:F42">
    <cfRule type="cellIs" dxfId="216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CC5E-0B7D-4FE5-9F52-D36FBAEF88FC}">
  <sheetPr codeName="Hoja4">
    <tabColor theme="0" tint="-0.499984740745262"/>
    <pageSetUpPr fitToPage="1"/>
  </sheetPr>
  <dimension ref="A1:T7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3" width="11.28515625" style="34" customWidth="1"/>
    <col min="4" max="4" width="10.85546875" style="34" customWidth="1"/>
    <col min="5" max="5" width="12.85546875" style="34" customWidth="1"/>
    <col min="6" max="8" width="14.7109375" style="34" customWidth="1"/>
    <col min="9" max="9" width="14.28515625" style="34" customWidth="1"/>
    <col min="10" max="10" width="14.7109375" style="34" customWidth="1"/>
    <col min="11" max="11" width="14" style="34" customWidth="1"/>
    <col min="12" max="12" width="10.5703125" style="34" customWidth="1"/>
    <col min="13" max="13" width="11.85546875" style="34" customWidth="1"/>
    <col min="14" max="14" width="11.42578125" style="34"/>
    <col min="15" max="15" width="9.28515625" style="34" customWidth="1"/>
    <col min="16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00" t="s">
        <v>345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O2" s="151"/>
    </row>
    <row r="3" spans="1:15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</row>
    <row r="4" spans="1:15" ht="5.0999999999999996" customHeight="1" x14ac:dyDescent="0.2">
      <c r="A4" s="3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26.25" customHeight="1" x14ac:dyDescent="0.2">
      <c r="A5" s="32"/>
      <c r="B5" s="301" t="s">
        <v>1</v>
      </c>
      <c r="C5" s="303" t="s">
        <v>32</v>
      </c>
      <c r="D5" s="301" t="s">
        <v>33</v>
      </c>
      <c r="E5" s="301"/>
      <c r="F5" s="301"/>
      <c r="G5" s="301"/>
      <c r="H5" s="301"/>
      <c r="I5" s="303" t="s">
        <v>34</v>
      </c>
      <c r="J5" s="303" t="s">
        <v>35</v>
      </c>
      <c r="K5" s="303" t="s">
        <v>36</v>
      </c>
      <c r="L5" s="305" t="s">
        <v>37</v>
      </c>
      <c r="M5" s="305" t="s">
        <v>38</v>
      </c>
    </row>
    <row r="6" spans="1:15" ht="32.25" customHeight="1" x14ac:dyDescent="0.2">
      <c r="A6" s="32"/>
      <c r="B6" s="301"/>
      <c r="C6" s="304"/>
      <c r="D6" s="57" t="s">
        <v>5</v>
      </c>
      <c r="E6" s="57" t="s">
        <v>39</v>
      </c>
      <c r="F6" s="57" t="s">
        <v>40</v>
      </c>
      <c r="G6" s="57" t="s">
        <v>41</v>
      </c>
      <c r="H6" s="57" t="s">
        <v>42</v>
      </c>
      <c r="I6" s="304"/>
      <c r="J6" s="304"/>
      <c r="K6" s="304"/>
      <c r="L6" s="306"/>
      <c r="M6" s="306"/>
    </row>
    <row r="7" spans="1:15" ht="5.0999999999999996" customHeight="1" x14ac:dyDescent="0.2">
      <c r="A7" s="32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5" s="33" customFormat="1" ht="12.75" customHeight="1" x14ac:dyDescent="0.2">
      <c r="A8" s="32"/>
      <c r="B8" s="38">
        <v>2004</v>
      </c>
      <c r="C8" s="58">
        <v>5.3</v>
      </c>
      <c r="D8" s="58">
        <v>21.5</v>
      </c>
      <c r="E8" s="58">
        <v>17.8</v>
      </c>
      <c r="F8" s="58">
        <v>2.7</v>
      </c>
      <c r="G8" s="58">
        <v>1</v>
      </c>
      <c r="H8" s="58">
        <v>0</v>
      </c>
      <c r="I8" s="58">
        <v>39.1</v>
      </c>
      <c r="J8" s="58">
        <v>32.4</v>
      </c>
      <c r="K8" s="58">
        <v>1.6</v>
      </c>
      <c r="L8" s="58">
        <v>100</v>
      </c>
      <c r="M8" s="58">
        <v>392.6</v>
      </c>
    </row>
    <row r="9" spans="1:15" s="33" customFormat="1" x14ac:dyDescent="0.2">
      <c r="A9" s="32"/>
      <c r="B9" s="38">
        <v>2005</v>
      </c>
      <c r="C9" s="58">
        <v>4.5999999999999996</v>
      </c>
      <c r="D9" s="58">
        <v>22.2</v>
      </c>
      <c r="E9" s="58">
        <v>18.3</v>
      </c>
      <c r="F9" s="58">
        <v>2.7</v>
      </c>
      <c r="G9" s="58">
        <v>1.3</v>
      </c>
      <c r="H9" s="58">
        <v>0</v>
      </c>
      <c r="I9" s="58">
        <v>40.6</v>
      </c>
      <c r="J9" s="58">
        <v>30.5</v>
      </c>
      <c r="K9" s="58">
        <v>2.1</v>
      </c>
      <c r="L9" s="58">
        <v>100</v>
      </c>
      <c r="M9" s="58">
        <v>395.9</v>
      </c>
    </row>
    <row r="10" spans="1:15" s="33" customFormat="1" x14ac:dyDescent="0.2">
      <c r="A10" s="32"/>
      <c r="B10" s="38">
        <v>2006</v>
      </c>
      <c r="C10" s="58">
        <v>6</v>
      </c>
      <c r="D10" s="58">
        <v>20.3</v>
      </c>
      <c r="E10" s="58">
        <v>17.100000000000001</v>
      </c>
      <c r="F10" s="58">
        <v>2.2000000000000002</v>
      </c>
      <c r="G10" s="58">
        <v>1</v>
      </c>
      <c r="H10" s="58">
        <v>0</v>
      </c>
      <c r="I10" s="58">
        <v>43.4</v>
      </c>
      <c r="J10" s="58">
        <v>28</v>
      </c>
      <c r="K10" s="58">
        <v>2.2999999999999998</v>
      </c>
      <c r="L10" s="58">
        <v>100</v>
      </c>
      <c r="M10" s="58">
        <v>405.1</v>
      </c>
    </row>
    <row r="11" spans="1:15" s="33" customFormat="1" x14ac:dyDescent="0.2">
      <c r="A11" s="32"/>
      <c r="B11" s="38">
        <v>2007</v>
      </c>
      <c r="C11" s="58">
        <v>5.6</v>
      </c>
      <c r="D11" s="58">
        <v>24.3</v>
      </c>
      <c r="E11" s="58">
        <v>19.2</v>
      </c>
      <c r="F11" s="58">
        <v>3.4</v>
      </c>
      <c r="G11" s="58">
        <v>1.7</v>
      </c>
      <c r="H11" s="58">
        <v>0</v>
      </c>
      <c r="I11" s="58">
        <v>44.6</v>
      </c>
      <c r="J11" s="58">
        <v>23.6</v>
      </c>
      <c r="K11" s="58">
        <v>1.8</v>
      </c>
      <c r="L11" s="58">
        <v>100</v>
      </c>
      <c r="M11" s="58">
        <v>405.2</v>
      </c>
    </row>
    <row r="12" spans="1:15" s="33" customFormat="1" x14ac:dyDescent="0.2">
      <c r="A12" s="32"/>
      <c r="B12" s="38">
        <v>2008</v>
      </c>
      <c r="C12" s="58">
        <v>6.4</v>
      </c>
      <c r="D12" s="58">
        <v>26.4</v>
      </c>
      <c r="E12" s="58">
        <v>20</v>
      </c>
      <c r="F12" s="58">
        <v>4.5</v>
      </c>
      <c r="G12" s="58">
        <v>1.9</v>
      </c>
      <c r="H12" s="58">
        <v>0</v>
      </c>
      <c r="I12" s="58">
        <v>41.7</v>
      </c>
      <c r="J12" s="58">
        <v>23</v>
      </c>
      <c r="K12" s="58">
        <v>2.5</v>
      </c>
      <c r="L12" s="58">
        <v>100</v>
      </c>
      <c r="M12" s="58">
        <v>411.6</v>
      </c>
    </row>
    <row r="13" spans="1:15" s="33" customFormat="1" x14ac:dyDescent="0.2">
      <c r="A13" s="32"/>
      <c r="B13" s="38">
        <v>2009</v>
      </c>
      <c r="C13" s="58">
        <v>6.4</v>
      </c>
      <c r="D13" s="58">
        <v>25.7</v>
      </c>
      <c r="E13" s="58">
        <v>19.7</v>
      </c>
      <c r="F13" s="58">
        <v>4.5999999999999996</v>
      </c>
      <c r="G13" s="58">
        <v>1.5</v>
      </c>
      <c r="H13" s="58">
        <v>0</v>
      </c>
      <c r="I13" s="58">
        <v>43.9</v>
      </c>
      <c r="J13" s="58">
        <v>22.2</v>
      </c>
      <c r="K13" s="58">
        <v>1.8</v>
      </c>
      <c r="L13" s="58">
        <v>100</v>
      </c>
      <c r="M13" s="58">
        <v>422.1</v>
      </c>
    </row>
    <row r="14" spans="1:15" s="33" customFormat="1" x14ac:dyDescent="0.2">
      <c r="A14" s="32"/>
      <c r="B14" s="38">
        <v>2010</v>
      </c>
      <c r="C14" s="58">
        <v>6.2</v>
      </c>
      <c r="D14" s="58">
        <v>27</v>
      </c>
      <c r="E14" s="58">
        <v>18.899999999999999</v>
      </c>
      <c r="F14" s="58">
        <v>5.8</v>
      </c>
      <c r="G14" s="58">
        <v>2.2999999999999998</v>
      </c>
      <c r="H14" s="58">
        <v>0</v>
      </c>
      <c r="I14" s="58">
        <v>44.4</v>
      </c>
      <c r="J14" s="58">
        <v>20.7</v>
      </c>
      <c r="K14" s="58">
        <v>1.6</v>
      </c>
      <c r="L14" s="58">
        <v>100</v>
      </c>
      <c r="M14" s="58">
        <v>424.1</v>
      </c>
    </row>
    <row r="15" spans="1:15" s="33" customFormat="1" x14ac:dyDescent="0.2">
      <c r="A15" s="32"/>
      <c r="B15" s="38">
        <v>2011</v>
      </c>
      <c r="C15" s="58">
        <v>8.1</v>
      </c>
      <c r="D15" s="58">
        <v>24.8</v>
      </c>
      <c r="E15" s="58">
        <v>18.7</v>
      </c>
      <c r="F15" s="58">
        <v>4.2</v>
      </c>
      <c r="G15" s="58">
        <v>1.9</v>
      </c>
      <c r="H15" s="58">
        <v>0</v>
      </c>
      <c r="I15" s="58">
        <v>42.9</v>
      </c>
      <c r="J15" s="58">
        <v>23.1</v>
      </c>
      <c r="K15" s="58">
        <v>1.1000000000000001</v>
      </c>
      <c r="L15" s="58">
        <v>100</v>
      </c>
      <c r="M15" s="58">
        <v>429.2</v>
      </c>
    </row>
    <row r="16" spans="1:15" s="33" customFormat="1" x14ac:dyDescent="0.2">
      <c r="A16" s="32"/>
      <c r="B16" s="38">
        <v>2012</v>
      </c>
      <c r="C16" s="58">
        <v>9</v>
      </c>
      <c r="D16" s="58">
        <v>24.6</v>
      </c>
      <c r="E16" s="58">
        <v>17.3</v>
      </c>
      <c r="F16" s="58">
        <v>4.2</v>
      </c>
      <c r="G16" s="58">
        <v>3.2</v>
      </c>
      <c r="H16" s="58">
        <v>0</v>
      </c>
      <c r="I16" s="58">
        <v>42.8</v>
      </c>
      <c r="J16" s="58">
        <v>22.2</v>
      </c>
      <c r="K16" s="58">
        <v>1.4</v>
      </c>
      <c r="L16" s="58">
        <v>100</v>
      </c>
      <c r="M16" s="58">
        <v>431.2</v>
      </c>
    </row>
    <row r="17" spans="1:13" s="33" customFormat="1" x14ac:dyDescent="0.2">
      <c r="A17" s="32"/>
      <c r="B17" s="38">
        <v>2013</v>
      </c>
      <c r="C17" s="58">
        <v>9.8000000000000007</v>
      </c>
      <c r="D17" s="58">
        <v>27.3</v>
      </c>
      <c r="E17" s="58">
        <v>21</v>
      </c>
      <c r="F17" s="58">
        <v>4.5999999999999996</v>
      </c>
      <c r="G17" s="58">
        <v>1.7</v>
      </c>
      <c r="H17" s="58">
        <v>0</v>
      </c>
      <c r="I17" s="58">
        <v>39.4</v>
      </c>
      <c r="J17" s="58">
        <v>22.1</v>
      </c>
      <c r="K17" s="58">
        <v>1.5</v>
      </c>
      <c r="L17" s="58">
        <v>100</v>
      </c>
      <c r="M17" s="58">
        <v>439.2</v>
      </c>
    </row>
    <row r="18" spans="1:13" s="33" customFormat="1" x14ac:dyDescent="0.2">
      <c r="A18" s="32"/>
      <c r="B18" s="38">
        <v>2014</v>
      </c>
      <c r="C18" s="58">
        <v>8.1999999999999993</v>
      </c>
      <c r="D18" s="58">
        <v>26.8</v>
      </c>
      <c r="E18" s="58">
        <v>19.7</v>
      </c>
      <c r="F18" s="58">
        <v>4.3</v>
      </c>
      <c r="G18" s="58">
        <v>2.7</v>
      </c>
      <c r="H18" s="58">
        <v>0</v>
      </c>
      <c r="I18" s="58">
        <v>43</v>
      </c>
      <c r="J18" s="58">
        <v>21</v>
      </c>
      <c r="K18" s="58">
        <v>1</v>
      </c>
      <c r="L18" s="58">
        <v>100</v>
      </c>
      <c r="M18" s="58">
        <v>451</v>
      </c>
    </row>
    <row r="19" spans="1:13" s="33" customFormat="1" x14ac:dyDescent="0.2">
      <c r="A19" s="32"/>
      <c r="B19" s="38">
        <v>2015</v>
      </c>
      <c r="C19" s="58">
        <v>7.9542999999999999</v>
      </c>
      <c r="D19" s="58">
        <v>28.337800000000001</v>
      </c>
      <c r="E19" s="58">
        <v>21.361999999999998</v>
      </c>
      <c r="F19" s="58">
        <v>4.9081000000000001</v>
      </c>
      <c r="G19" s="58">
        <v>2.0676999999999999</v>
      </c>
      <c r="H19" s="58">
        <v>0</v>
      </c>
      <c r="I19" s="58">
        <v>42.781999999999996</v>
      </c>
      <c r="J19" s="58">
        <v>19.671800000000001</v>
      </c>
      <c r="K19" s="58">
        <v>1.2541</v>
      </c>
      <c r="L19" s="58">
        <v>100</v>
      </c>
      <c r="M19" s="58">
        <v>458.58936999999997</v>
      </c>
    </row>
    <row r="20" spans="1:13" s="33" customFormat="1" x14ac:dyDescent="0.2">
      <c r="A20" s="32"/>
      <c r="B20" s="38">
        <v>2016</v>
      </c>
      <c r="C20" s="58">
        <v>9.1923200000000005</v>
      </c>
      <c r="D20" s="58">
        <v>27.337199999999999</v>
      </c>
      <c r="E20" s="58">
        <v>20.890699999999999</v>
      </c>
      <c r="F20" s="58">
        <v>3.82158</v>
      </c>
      <c r="G20" s="58">
        <v>2.6249099999999999</v>
      </c>
      <c r="H20" s="58">
        <v>0</v>
      </c>
      <c r="I20" s="58">
        <v>45.104790000000001</v>
      </c>
      <c r="J20" s="58">
        <v>17.10521</v>
      </c>
      <c r="K20" s="58">
        <v>1.2604900000000001</v>
      </c>
      <c r="L20" s="58">
        <v>100</v>
      </c>
      <c r="M20" s="58">
        <v>452.70356593999998</v>
      </c>
    </row>
    <row r="21" spans="1:13" s="33" customFormat="1" x14ac:dyDescent="0.2">
      <c r="A21" s="32"/>
      <c r="B21" s="38">
        <v>2017</v>
      </c>
      <c r="C21" s="58">
        <v>9.3975600000000004</v>
      </c>
      <c r="D21" s="58">
        <v>28.221109999999999</v>
      </c>
      <c r="E21" s="58">
        <v>22.620709999999999</v>
      </c>
      <c r="F21" s="58">
        <v>3.7734299999999998</v>
      </c>
      <c r="G21" s="58">
        <v>1.82697</v>
      </c>
      <c r="H21" s="58">
        <v>0</v>
      </c>
      <c r="I21" s="58">
        <v>43.876860000000001</v>
      </c>
      <c r="J21" s="58">
        <v>16.898599999999998</v>
      </c>
      <c r="K21" s="58">
        <v>1.6058699999999999</v>
      </c>
      <c r="L21" s="58">
        <v>100</v>
      </c>
      <c r="M21" s="58">
        <v>451.52087108999996</v>
      </c>
    </row>
    <row r="22" spans="1:13" s="33" customFormat="1" x14ac:dyDescent="0.2">
      <c r="A22" s="32"/>
      <c r="B22" s="38">
        <v>2018</v>
      </c>
      <c r="C22" s="58">
        <v>8.0179100036621094</v>
      </c>
      <c r="D22" s="58">
        <v>28.740800857543945</v>
      </c>
      <c r="E22" s="58">
        <v>22.301979064941406</v>
      </c>
      <c r="F22" s="58">
        <v>4.4489984512329102</v>
      </c>
      <c r="G22" s="58">
        <v>1.9898232221603394</v>
      </c>
      <c r="H22" s="58">
        <v>0</v>
      </c>
      <c r="I22" s="58">
        <v>44.292556762695313</v>
      </c>
      <c r="J22" s="58">
        <v>17.928754806518555</v>
      </c>
      <c r="K22" s="58">
        <v>1.0199757814407349</v>
      </c>
      <c r="L22" s="58">
        <v>100</v>
      </c>
      <c r="M22" s="58">
        <v>461.37359781646728</v>
      </c>
    </row>
    <row r="23" spans="1:13" s="33" customFormat="1" x14ac:dyDescent="0.2">
      <c r="A23" s="32"/>
      <c r="B23" s="38">
        <v>2019</v>
      </c>
      <c r="C23" s="222">
        <v>8.3238000000000003</v>
      </c>
      <c r="D23" s="222">
        <v>29.654599999999999</v>
      </c>
      <c r="E23" s="222">
        <v>22.833300000000001</v>
      </c>
      <c r="F23" s="222">
        <v>4.7011000000000003</v>
      </c>
      <c r="G23" s="222">
        <v>2.1202000000000001</v>
      </c>
      <c r="H23" s="222">
        <v>0</v>
      </c>
      <c r="I23" s="222">
        <v>44.1081</v>
      </c>
      <c r="J23" s="222">
        <v>16.560099999999998</v>
      </c>
      <c r="K23" s="222">
        <v>1.3533999999999999</v>
      </c>
      <c r="L23" s="222">
        <v>100</v>
      </c>
      <c r="M23" s="222">
        <v>462.48298210000002</v>
      </c>
    </row>
    <row r="24" spans="1:13" s="33" customFormat="1" x14ac:dyDescent="0.2">
      <c r="A24" s="32"/>
      <c r="B24" s="38">
        <v>2020</v>
      </c>
      <c r="C24" s="222">
        <v>7.726994514465332</v>
      </c>
      <c r="D24" s="222">
        <v>22.526645660400391</v>
      </c>
      <c r="E24" s="222">
        <v>17.039497375488281</v>
      </c>
      <c r="F24" s="222">
        <v>2.7722101211547852</v>
      </c>
      <c r="G24" s="222">
        <v>2.7149393558502197</v>
      </c>
      <c r="H24" s="222">
        <v>0</v>
      </c>
      <c r="I24" s="222">
        <v>45.768943786621094</v>
      </c>
      <c r="J24" s="222">
        <v>23.132183074951172</v>
      </c>
      <c r="K24" s="222">
        <v>0.84523296356201172</v>
      </c>
      <c r="L24" s="222">
        <v>100</v>
      </c>
      <c r="M24" s="222">
        <v>439.62432861328125</v>
      </c>
    </row>
    <row r="25" spans="1:13" s="33" customFormat="1" x14ac:dyDescent="0.2">
      <c r="A25" s="32"/>
      <c r="B25" s="38">
        <v>2021</v>
      </c>
      <c r="C25" s="222">
        <v>6.3132920265197754</v>
      </c>
      <c r="D25" s="222">
        <v>26.386266708374023</v>
      </c>
      <c r="E25" s="222">
        <v>20.349376678466797</v>
      </c>
      <c r="F25" s="222">
        <v>4.3828206062316895</v>
      </c>
      <c r="G25" s="222">
        <v>1.6534943580627441</v>
      </c>
      <c r="H25" s="222">
        <v>5.7507882593199611E-4</v>
      </c>
      <c r="I25" s="222">
        <v>46.417839050292969</v>
      </c>
      <c r="J25" s="222">
        <v>20.016393661499023</v>
      </c>
      <c r="K25" s="222">
        <v>0.86620813608169556</v>
      </c>
      <c r="L25" s="222">
        <v>100</v>
      </c>
      <c r="M25" s="222">
        <v>492.22415161132813</v>
      </c>
    </row>
    <row r="26" spans="1:13" s="33" customFormat="1" x14ac:dyDescent="0.2">
      <c r="A26" s="32"/>
      <c r="B26" s="38">
        <v>2022</v>
      </c>
      <c r="C26" s="222">
        <v>6.5770950317382813</v>
      </c>
      <c r="D26" s="222">
        <v>29.774572372436523</v>
      </c>
      <c r="E26" s="222">
        <v>23.329191207885742</v>
      </c>
      <c r="F26" s="222">
        <v>3.7776925563812256</v>
      </c>
      <c r="G26" s="222">
        <v>2.667689323425293</v>
      </c>
      <c r="H26" s="222">
        <v>0</v>
      </c>
      <c r="I26" s="222">
        <v>46.362361907958984</v>
      </c>
      <c r="J26" s="222">
        <v>16.607215881347656</v>
      </c>
      <c r="K26" s="222">
        <v>0.67875301837921143</v>
      </c>
      <c r="L26" s="222">
        <v>100</v>
      </c>
      <c r="M26" s="222">
        <v>498.67838064086436</v>
      </c>
    </row>
    <row r="27" spans="1:13" s="33" customFormat="1" ht="5.0999999999999996" customHeight="1" x14ac:dyDescent="0.2">
      <c r="A27" s="32"/>
      <c r="B27" s="41"/>
      <c r="C27" s="59"/>
      <c r="D27" s="44"/>
      <c r="E27" s="44"/>
      <c r="F27" s="44"/>
      <c r="G27" s="44"/>
      <c r="H27" s="44"/>
      <c r="I27" s="44"/>
      <c r="J27" s="44"/>
      <c r="K27" s="44"/>
      <c r="L27" s="60"/>
      <c r="M27" s="41"/>
    </row>
    <row r="28" spans="1:13" s="33" customFormat="1" ht="18.75" customHeight="1" x14ac:dyDescent="0.2">
      <c r="B28" s="45" t="s">
        <v>13</v>
      </c>
      <c r="C28" s="61"/>
      <c r="D28" s="62"/>
      <c r="E28" s="61"/>
      <c r="F28" s="61"/>
      <c r="G28" s="61"/>
      <c r="H28" s="61"/>
      <c r="I28" s="61"/>
      <c r="J28" s="61"/>
      <c r="K28" s="61"/>
      <c r="L28" s="61"/>
      <c r="M28" s="63"/>
    </row>
    <row r="29" spans="1:13" s="33" customFormat="1" x14ac:dyDescent="0.2">
      <c r="B29" s="26" t="s">
        <v>14</v>
      </c>
      <c r="C29" s="61"/>
      <c r="D29" s="62"/>
      <c r="E29" s="61"/>
      <c r="F29" s="61"/>
      <c r="G29" s="61"/>
      <c r="H29" s="61"/>
      <c r="I29" s="61"/>
      <c r="J29" s="61"/>
      <c r="K29" s="61"/>
      <c r="L29" s="61"/>
      <c r="M29" s="63"/>
    </row>
    <row r="30" spans="1:13" s="33" customFormat="1" x14ac:dyDescent="0.2">
      <c r="B30" s="53" t="s">
        <v>315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13" s="33" customFormat="1" x14ac:dyDescent="0.2">
      <c r="B31" s="53" t="s">
        <v>43</v>
      </c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3"/>
    </row>
    <row r="32" spans="1:13" s="66" customFormat="1" x14ac:dyDescent="0.2">
      <c r="B32" s="67" t="s">
        <v>44</v>
      </c>
    </row>
    <row r="33" spans="2:20" s="66" customFormat="1" x14ac:dyDescent="0.2">
      <c r="B33" s="67" t="s">
        <v>45</v>
      </c>
    </row>
    <row r="34" spans="2:20" s="66" customFormat="1" x14ac:dyDescent="0.2">
      <c r="B34" s="52" t="s">
        <v>343</v>
      </c>
    </row>
    <row r="35" spans="2:20" s="33" customFormat="1" x14ac:dyDescent="0.2">
      <c r="B35" s="29" t="s">
        <v>20</v>
      </c>
    </row>
    <row r="36" spans="2:20" s="33" customFormat="1" x14ac:dyDescent="0.2">
      <c r="B36" s="68"/>
      <c r="C36" s="55"/>
    </row>
    <row r="37" spans="2:20" s="33" customFormat="1" x14ac:dyDescent="0.2"/>
    <row r="38" spans="2:20" s="33" customFormat="1" ht="15" x14ac:dyDescent="0.25">
      <c r="B38" s="3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P38" s="2"/>
      <c r="Q38" s="2"/>
      <c r="R38" s="2"/>
      <c r="S38" s="2"/>
    </row>
    <row r="39" spans="2:20" s="33" customFormat="1" ht="15" x14ac:dyDescent="0.25"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33" customFormat="1" ht="15" x14ac:dyDescent="0.25"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3" customFormat="1" ht="15" x14ac:dyDescent="0.25">
      <c r="B41" s="34"/>
      <c r="C41" s="34"/>
      <c r="D41" s="34"/>
      <c r="E41" s="34"/>
      <c r="F41" s="34"/>
      <c r="G41" s="34"/>
      <c r="H41" s="34"/>
      <c r="I41" s="34"/>
      <c r="J41" s="34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3" customFormat="1" ht="15" x14ac:dyDescent="0.25">
      <c r="B42" s="3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3" customFormat="1" ht="15" x14ac:dyDescent="0.25"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3" customFormat="1" ht="15" x14ac:dyDescent="0.25">
      <c r="B44" s="3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5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20" ht="15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2.75" customHeight="1" x14ac:dyDescent="0.2"/>
    <row r="49" spans="2:13" ht="15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1" spans="2:13" s="33" customFormat="1" x14ac:dyDescent="0.2">
      <c r="B51" s="34"/>
    </row>
    <row r="58" spans="2:13" x14ac:dyDescent="0.2">
      <c r="C58" s="69"/>
      <c r="E58" s="69"/>
      <c r="F58" s="69"/>
      <c r="G58" s="69"/>
      <c r="H58" s="69"/>
      <c r="J58" s="69"/>
      <c r="K58" s="69"/>
      <c r="M58" s="69"/>
    </row>
    <row r="59" spans="2:13" x14ac:dyDescent="0.2">
      <c r="M59" s="69"/>
    </row>
    <row r="60" spans="2:13" x14ac:dyDescent="0.2">
      <c r="M60" s="69"/>
    </row>
    <row r="61" spans="2:13" x14ac:dyDescent="0.2">
      <c r="M61" s="69"/>
    </row>
    <row r="62" spans="2:13" x14ac:dyDescent="0.2">
      <c r="M62" s="69"/>
    </row>
    <row r="63" spans="2:13" x14ac:dyDescent="0.2">
      <c r="M63" s="69"/>
    </row>
    <row r="64" spans="2:13" x14ac:dyDescent="0.2">
      <c r="M64" s="69"/>
    </row>
    <row r="65" spans="13:13" x14ac:dyDescent="0.2">
      <c r="M65" s="69"/>
    </row>
    <row r="66" spans="13:13" x14ac:dyDescent="0.2">
      <c r="M66" s="69"/>
    </row>
    <row r="68" spans="13:13" ht="12.75" customHeight="1" x14ac:dyDescent="0.2"/>
    <row r="79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9:L44 E39:E40 E42:E47">
    <cfRule type="expression" dxfId="215" priority="2">
      <formula>#REF!&gt;13</formula>
    </cfRule>
  </conditionalFormatting>
  <conditionalFormatting sqref="F39:H40 F42:H47">
    <cfRule type="expression" dxfId="214" priority="3">
      <formula>#REF!&gt;13</formula>
    </cfRule>
  </conditionalFormatting>
  <conditionalFormatting sqref="J39:K40 J42:K44 K41">
    <cfRule type="expression" dxfId="213" priority="4">
      <formula>#REF!&gt;13</formula>
    </cfRule>
  </conditionalFormatting>
  <conditionalFormatting sqref="C38:M40 C42:M47 K41:M41 C49:M49">
    <cfRule type="cellIs" dxfId="212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FE4E-28E1-4D0F-B240-CF4615265CCD}">
  <sheetPr codeName="Hoja5">
    <tabColor theme="0" tint="-0.499984740745262"/>
    <pageSetUpPr fitToPage="1"/>
  </sheetPr>
  <dimension ref="A1:O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0.7109375" style="34" customWidth="1"/>
    <col min="3" max="3" width="16.85546875" style="34" customWidth="1"/>
    <col min="4" max="4" width="11.42578125" style="34" customWidth="1"/>
    <col min="5" max="5" width="12.85546875" style="34" customWidth="1"/>
    <col min="6" max="6" width="19.42578125" style="34" customWidth="1"/>
    <col min="7" max="7" width="11.28515625" style="34" customWidth="1"/>
    <col min="8" max="8" width="11" style="34" customWidth="1"/>
    <col min="9" max="9" width="11.28515625" style="34" customWidth="1"/>
    <col min="10" max="10" width="13.140625" style="34" customWidth="1"/>
    <col min="11" max="12" width="11.42578125" style="34" customWidth="1"/>
    <col min="13" max="13" width="12.140625" style="34" customWidth="1"/>
    <col min="14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07" t="s">
        <v>346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O2" s="151"/>
    </row>
    <row r="3" spans="1:15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</row>
    <row r="4" spans="1:15" x14ac:dyDescent="0.2">
      <c r="A4" s="32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51" x14ac:dyDescent="0.2">
      <c r="A5" s="32"/>
      <c r="B5" s="36" t="s">
        <v>1</v>
      </c>
      <c r="C5" s="36" t="s">
        <v>46</v>
      </c>
      <c r="D5" s="36" t="s">
        <v>47</v>
      </c>
      <c r="E5" s="36" t="s">
        <v>48</v>
      </c>
      <c r="F5" s="36" t="s">
        <v>49</v>
      </c>
      <c r="G5" s="36" t="s">
        <v>50</v>
      </c>
      <c r="H5" s="36" t="s">
        <v>51</v>
      </c>
      <c r="I5" s="36" t="s">
        <v>52</v>
      </c>
      <c r="J5" s="36" t="s">
        <v>53</v>
      </c>
      <c r="K5" s="36" t="s">
        <v>54</v>
      </c>
      <c r="L5" s="36" t="s">
        <v>37</v>
      </c>
      <c r="M5" s="36" t="s">
        <v>55</v>
      </c>
    </row>
    <row r="6" spans="1:15" s="33" customFormat="1" ht="6.75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5" ht="12.75" customHeight="1" x14ac:dyDescent="0.2">
      <c r="A7" s="32"/>
      <c r="B7" s="38">
        <v>2004</v>
      </c>
      <c r="C7" s="71">
        <v>6.5860000000000003</v>
      </c>
      <c r="D7" s="58">
        <v>0.66700000000000004</v>
      </c>
      <c r="E7" s="58">
        <v>10.452999999999999</v>
      </c>
      <c r="F7" s="72">
        <v>66.781000000000006</v>
      </c>
      <c r="G7" s="73">
        <v>4.4740000000000002</v>
      </c>
      <c r="H7" s="58">
        <v>1.2969999999999999</v>
      </c>
      <c r="I7" s="58">
        <v>2.3109999999999999</v>
      </c>
      <c r="J7" s="58">
        <v>5.8010000000000002</v>
      </c>
      <c r="K7" s="58">
        <v>1.631</v>
      </c>
      <c r="L7" s="58">
        <v>100</v>
      </c>
      <c r="M7" s="58">
        <v>392.6</v>
      </c>
    </row>
    <row r="8" spans="1:15" ht="12.75" customHeight="1" x14ac:dyDescent="0.2">
      <c r="A8" s="32"/>
      <c r="B8" s="38">
        <v>2005</v>
      </c>
      <c r="C8" s="71">
        <v>6.3230000000000004</v>
      </c>
      <c r="D8" s="58">
        <v>1.123</v>
      </c>
      <c r="E8" s="58">
        <v>11.99</v>
      </c>
      <c r="F8" s="72">
        <v>64.825000000000003</v>
      </c>
      <c r="G8" s="73">
        <v>5.2270000000000003</v>
      </c>
      <c r="H8" s="58">
        <v>1.875</v>
      </c>
      <c r="I8" s="58">
        <v>2.5819999999999999</v>
      </c>
      <c r="J8" s="58">
        <v>3.9590000000000001</v>
      </c>
      <c r="K8" s="58">
        <v>2.0960000000000001</v>
      </c>
      <c r="L8" s="58">
        <v>100</v>
      </c>
      <c r="M8" s="58">
        <v>395.9</v>
      </c>
    </row>
    <row r="9" spans="1:15" ht="12.75" customHeight="1" x14ac:dyDescent="0.2">
      <c r="A9" s="32"/>
      <c r="B9" s="38">
        <v>2006</v>
      </c>
      <c r="C9" s="71">
        <v>6.01</v>
      </c>
      <c r="D9" s="58">
        <v>1.266</v>
      </c>
      <c r="E9" s="58">
        <v>10.577</v>
      </c>
      <c r="F9" s="72">
        <v>64.543000000000006</v>
      </c>
      <c r="G9" s="73">
        <v>3.6760000000000002</v>
      </c>
      <c r="H9" s="58">
        <v>1.7989999999999999</v>
      </c>
      <c r="I9" s="58">
        <v>3.508</v>
      </c>
      <c r="J9" s="58">
        <v>6.2770000000000001</v>
      </c>
      <c r="K9" s="58">
        <v>2.3439999999999999</v>
      </c>
      <c r="L9" s="58">
        <v>100</v>
      </c>
      <c r="M9" s="58">
        <v>405.1</v>
      </c>
    </row>
    <row r="10" spans="1:15" ht="12.75" customHeight="1" x14ac:dyDescent="0.2">
      <c r="A10" s="32"/>
      <c r="B10" s="38">
        <v>2007</v>
      </c>
      <c r="C10" s="71">
        <v>6.6669999999999998</v>
      </c>
      <c r="D10" s="58">
        <v>1.647</v>
      </c>
      <c r="E10" s="58">
        <v>11.741</v>
      </c>
      <c r="F10" s="72">
        <v>56.418999999999997</v>
      </c>
      <c r="G10" s="73">
        <v>6.9790000000000001</v>
      </c>
      <c r="H10" s="58">
        <v>2.3660000000000001</v>
      </c>
      <c r="I10" s="58">
        <v>3.26</v>
      </c>
      <c r="J10" s="58">
        <v>9.0820000000000007</v>
      </c>
      <c r="K10" s="58">
        <v>1.839</v>
      </c>
      <c r="L10" s="58">
        <v>100</v>
      </c>
      <c r="M10" s="58">
        <v>405.2</v>
      </c>
    </row>
    <row r="11" spans="1:15" ht="12.75" customHeight="1" x14ac:dyDescent="0.2">
      <c r="A11" s="32"/>
      <c r="B11" s="38">
        <v>2008</v>
      </c>
      <c r="C11" s="71">
        <v>6.944</v>
      </c>
      <c r="D11" s="58">
        <v>1.9430000000000001</v>
      </c>
      <c r="E11" s="58">
        <v>10.586</v>
      </c>
      <c r="F11" s="72">
        <v>57.265999999999998</v>
      </c>
      <c r="G11" s="73">
        <v>6.4729999999999999</v>
      </c>
      <c r="H11" s="58">
        <v>2.343</v>
      </c>
      <c r="I11" s="58">
        <v>3.3069999999999999</v>
      </c>
      <c r="J11" s="58">
        <v>8.6850000000000005</v>
      </c>
      <c r="K11" s="58">
        <v>2.4540000000000002</v>
      </c>
      <c r="L11" s="58">
        <v>100</v>
      </c>
      <c r="M11" s="58">
        <v>411.6</v>
      </c>
    </row>
    <row r="12" spans="1:15" ht="12.75" customHeight="1" x14ac:dyDescent="0.2">
      <c r="A12" s="32"/>
      <c r="B12" s="38">
        <v>2009</v>
      </c>
      <c r="C12" s="71">
        <v>7.6580000000000004</v>
      </c>
      <c r="D12" s="58">
        <v>1.899</v>
      </c>
      <c r="E12" s="58">
        <v>10.596</v>
      </c>
      <c r="F12" s="72">
        <v>56.273000000000003</v>
      </c>
      <c r="G12" s="73">
        <v>6.7130000000000001</v>
      </c>
      <c r="H12" s="58">
        <v>3.198</v>
      </c>
      <c r="I12" s="58">
        <v>3.698</v>
      </c>
      <c r="J12" s="58">
        <v>8.1479999999999997</v>
      </c>
      <c r="K12" s="58">
        <v>1.8169999999999999</v>
      </c>
      <c r="L12" s="58">
        <v>100</v>
      </c>
      <c r="M12" s="58">
        <v>422.1</v>
      </c>
    </row>
    <row r="13" spans="1:15" ht="12.75" customHeight="1" x14ac:dyDescent="0.2">
      <c r="A13" s="32"/>
      <c r="B13" s="38">
        <v>2010</v>
      </c>
      <c r="C13" s="71">
        <v>8.4019999999999992</v>
      </c>
      <c r="D13" s="58">
        <v>2.8839999999999999</v>
      </c>
      <c r="E13" s="58">
        <v>9.8949999999999996</v>
      </c>
      <c r="F13" s="72">
        <v>55.607999999999997</v>
      </c>
      <c r="G13" s="73">
        <v>6.665</v>
      </c>
      <c r="H13" s="58">
        <v>3.5990000000000002</v>
      </c>
      <c r="I13" s="58">
        <v>2.9790000000000001</v>
      </c>
      <c r="J13" s="58">
        <v>8.3889999999999993</v>
      </c>
      <c r="K13" s="58">
        <v>1.579</v>
      </c>
      <c r="L13" s="58">
        <v>100</v>
      </c>
      <c r="M13" s="58">
        <v>424.1</v>
      </c>
    </row>
    <row r="14" spans="1:15" ht="12.75" customHeight="1" x14ac:dyDescent="0.2">
      <c r="A14" s="32"/>
      <c r="B14" s="38">
        <v>2011</v>
      </c>
      <c r="C14" s="71">
        <v>9.3490000000000002</v>
      </c>
      <c r="D14" s="58">
        <v>3.657</v>
      </c>
      <c r="E14" s="58">
        <v>10.932</v>
      </c>
      <c r="F14" s="72">
        <v>53.158999999999999</v>
      </c>
      <c r="G14" s="73">
        <v>6.423</v>
      </c>
      <c r="H14" s="58">
        <v>2.72</v>
      </c>
      <c r="I14" s="58">
        <v>4.1079999999999997</v>
      </c>
      <c r="J14" s="58">
        <v>8.5950000000000006</v>
      </c>
      <c r="K14" s="58">
        <v>1.0580000000000001</v>
      </c>
      <c r="L14" s="58">
        <v>100</v>
      </c>
      <c r="M14" s="58">
        <v>429.2</v>
      </c>
    </row>
    <row r="15" spans="1:15" ht="12.75" customHeight="1" x14ac:dyDescent="0.2">
      <c r="A15" s="32"/>
      <c r="B15" s="38">
        <v>2012</v>
      </c>
      <c r="C15" s="71">
        <v>9.4079999999999995</v>
      </c>
      <c r="D15" s="58">
        <v>3.4740000000000002</v>
      </c>
      <c r="E15" s="58">
        <v>11.757</v>
      </c>
      <c r="F15" s="72">
        <v>52.610999999999997</v>
      </c>
      <c r="G15" s="73">
        <v>6.5679999999999996</v>
      </c>
      <c r="H15" s="58">
        <v>3.274</v>
      </c>
      <c r="I15" s="58">
        <v>4.2190000000000003</v>
      </c>
      <c r="J15" s="58">
        <v>7.2670000000000003</v>
      </c>
      <c r="K15" s="58">
        <v>1.4219999999999999</v>
      </c>
      <c r="L15" s="58">
        <v>100</v>
      </c>
      <c r="M15" s="58">
        <v>431.2</v>
      </c>
    </row>
    <row r="16" spans="1:15" ht="12.75" customHeight="1" x14ac:dyDescent="0.2">
      <c r="A16" s="32"/>
      <c r="B16" s="38">
        <v>2013</v>
      </c>
      <c r="C16" s="71">
        <v>9.8919999999999995</v>
      </c>
      <c r="D16" s="58">
        <v>3.5910000000000002</v>
      </c>
      <c r="E16" s="58">
        <v>10.715999999999999</v>
      </c>
      <c r="F16" s="72">
        <v>50.216999999999999</v>
      </c>
      <c r="G16" s="73">
        <v>7.1420000000000003</v>
      </c>
      <c r="H16" s="58">
        <v>3.8839999999999999</v>
      </c>
      <c r="I16" s="58">
        <v>4.7030000000000003</v>
      </c>
      <c r="J16" s="58">
        <v>8.3140000000000001</v>
      </c>
      <c r="K16" s="58">
        <v>1.5409999999999999</v>
      </c>
      <c r="L16" s="58">
        <v>100</v>
      </c>
      <c r="M16" s="58">
        <v>439.2</v>
      </c>
    </row>
    <row r="17" spans="1:13" ht="12.75" customHeight="1" x14ac:dyDescent="0.2">
      <c r="A17" s="32"/>
      <c r="B17" s="38">
        <v>2014</v>
      </c>
      <c r="C17" s="71">
        <v>8.31</v>
      </c>
      <c r="D17" s="58">
        <v>3.476</v>
      </c>
      <c r="E17" s="58">
        <v>11.63</v>
      </c>
      <c r="F17" s="72">
        <v>50.284999999999997</v>
      </c>
      <c r="G17" s="73">
        <v>6.9829999999999997</v>
      </c>
      <c r="H17" s="58">
        <v>3.7589999999999999</v>
      </c>
      <c r="I17" s="58">
        <v>4.782</v>
      </c>
      <c r="J17" s="58">
        <v>9.7780000000000005</v>
      </c>
      <c r="K17" s="58">
        <v>0.997</v>
      </c>
      <c r="L17" s="58">
        <v>100</v>
      </c>
      <c r="M17" s="58">
        <v>451</v>
      </c>
    </row>
    <row r="18" spans="1:13" ht="12.75" customHeight="1" x14ac:dyDescent="0.2">
      <c r="A18" s="32"/>
      <c r="B18" s="38">
        <v>2015</v>
      </c>
      <c r="C18" s="71">
        <v>8.3140000000000001</v>
      </c>
      <c r="D18" s="58">
        <v>3.5529999999999999</v>
      </c>
      <c r="E18" s="58">
        <v>12.144</v>
      </c>
      <c r="F18" s="72">
        <v>51.036000000000001</v>
      </c>
      <c r="G18" s="73">
        <v>6.86</v>
      </c>
      <c r="H18" s="58">
        <v>3.2349999999999999</v>
      </c>
      <c r="I18" s="58">
        <v>4.4690000000000003</v>
      </c>
      <c r="J18" s="58">
        <v>9.1349999999999998</v>
      </c>
      <c r="K18" s="58">
        <v>1.254</v>
      </c>
      <c r="L18" s="58">
        <v>100</v>
      </c>
      <c r="M18" s="58">
        <v>458.58936999999997</v>
      </c>
    </row>
    <row r="19" spans="1:13" ht="12.75" customHeight="1" x14ac:dyDescent="0.2">
      <c r="A19" s="32"/>
      <c r="B19" s="38">
        <v>2016</v>
      </c>
      <c r="C19" s="71">
        <v>7.984</v>
      </c>
      <c r="D19" s="58">
        <v>3.1779999999999999</v>
      </c>
      <c r="E19" s="58">
        <v>12.157</v>
      </c>
      <c r="F19" s="72">
        <v>51.128999999999998</v>
      </c>
      <c r="G19" s="73">
        <v>5.2430000000000003</v>
      </c>
      <c r="H19" s="58">
        <v>3.92</v>
      </c>
      <c r="I19" s="58">
        <v>4.9340000000000002</v>
      </c>
      <c r="J19" s="58">
        <v>10.194000000000001</v>
      </c>
      <c r="K19" s="58">
        <v>1.26</v>
      </c>
      <c r="L19" s="58">
        <v>100</v>
      </c>
      <c r="M19" s="58">
        <v>452.70356593999998</v>
      </c>
    </row>
    <row r="20" spans="1:13" ht="12.75" customHeight="1" x14ac:dyDescent="0.2">
      <c r="A20" s="32"/>
      <c r="B20" s="38">
        <v>2017</v>
      </c>
      <c r="C20" s="71">
        <v>8.9429999999999996</v>
      </c>
      <c r="D20" s="58">
        <v>3.3010000000000002</v>
      </c>
      <c r="E20" s="58">
        <v>10.957000000000001</v>
      </c>
      <c r="F20" s="72">
        <v>50.133000000000003</v>
      </c>
      <c r="G20" s="73">
        <v>6.6050000000000004</v>
      </c>
      <c r="H20" s="58">
        <v>3.7269999999999999</v>
      </c>
      <c r="I20" s="58">
        <v>4.8920000000000003</v>
      </c>
      <c r="J20" s="58">
        <v>9.8369999999999997</v>
      </c>
      <c r="K20" s="58">
        <v>1.6060000000000001</v>
      </c>
      <c r="L20" s="58">
        <v>100</v>
      </c>
      <c r="M20" s="58">
        <v>451.52087108999996</v>
      </c>
    </row>
    <row r="21" spans="1:13" ht="12.75" customHeight="1" x14ac:dyDescent="0.2">
      <c r="A21" s="32"/>
      <c r="B21" s="38">
        <v>2018</v>
      </c>
      <c r="C21" s="71">
        <v>8.2949962615966797</v>
      </c>
      <c r="D21" s="58">
        <v>2.869720458984375</v>
      </c>
      <c r="E21" s="58">
        <v>12.29029655456543</v>
      </c>
      <c r="F21" s="72">
        <v>50.478710174560547</v>
      </c>
      <c r="G21" s="73">
        <v>6.4931387901306152</v>
      </c>
      <c r="H21" s="58">
        <v>3.3676168918609619</v>
      </c>
      <c r="I21" s="58">
        <v>5.6828474998474121</v>
      </c>
      <c r="J21" s="58">
        <v>9.5026969909667969</v>
      </c>
      <c r="K21" s="58">
        <v>1.0199757814407349</v>
      </c>
      <c r="L21" s="58">
        <v>100</v>
      </c>
      <c r="M21" s="58">
        <v>461.37359781646728</v>
      </c>
    </row>
    <row r="22" spans="1:13" ht="12.75" customHeight="1" x14ac:dyDescent="0.2">
      <c r="A22" s="32"/>
      <c r="B22" s="38">
        <v>2019</v>
      </c>
      <c r="C22" s="223">
        <v>8.7860999999999994</v>
      </c>
      <c r="D22" s="222">
        <v>3.2269000000000001</v>
      </c>
      <c r="E22" s="222">
        <v>12.764799999999999</v>
      </c>
      <c r="F22" s="224">
        <v>50.987699999999997</v>
      </c>
      <c r="G22" s="225">
        <v>6.944</v>
      </c>
      <c r="H22" s="222">
        <v>2.8784000000000001</v>
      </c>
      <c r="I22" s="222">
        <v>4.0099</v>
      </c>
      <c r="J22" s="222">
        <v>9.0488</v>
      </c>
      <c r="K22" s="222">
        <v>1.3533999999999999</v>
      </c>
      <c r="L22" s="222">
        <v>100</v>
      </c>
      <c r="M22" s="222">
        <v>462.48298210000002</v>
      </c>
    </row>
    <row r="23" spans="1:13" ht="12.75" customHeight="1" x14ac:dyDescent="0.2">
      <c r="A23" s="32"/>
      <c r="B23" s="38">
        <v>2020</v>
      </c>
      <c r="C23" s="223">
        <v>6.7051262855529785</v>
      </c>
      <c r="D23" s="222">
        <v>3.0828857421875</v>
      </c>
      <c r="E23" s="222">
        <v>10.273436546325684</v>
      </c>
      <c r="F23" s="224">
        <v>61.798973083496094</v>
      </c>
      <c r="G23" s="225">
        <v>5.1959376335144043</v>
      </c>
      <c r="H23" s="222">
        <v>2.4628477096557617</v>
      </c>
      <c r="I23" s="222">
        <v>3.1572575569152832</v>
      </c>
      <c r="J23" s="222">
        <v>6.4783029556274414</v>
      </c>
      <c r="K23" s="222">
        <v>0.84523296356201172</v>
      </c>
      <c r="L23" s="222">
        <v>100</v>
      </c>
      <c r="M23" s="222">
        <v>439.62432861328125</v>
      </c>
    </row>
    <row r="24" spans="1:13" ht="12.75" customHeight="1" x14ac:dyDescent="0.2">
      <c r="A24" s="32"/>
      <c r="B24" s="38">
        <v>2021</v>
      </c>
      <c r="C24" s="223">
        <v>5.830388069152832</v>
      </c>
      <c r="D24" s="222">
        <v>1.9088338613510132</v>
      </c>
      <c r="E24" s="222">
        <v>10.600485801696777</v>
      </c>
      <c r="F24" s="224">
        <v>59.746490478515625</v>
      </c>
      <c r="G24" s="225">
        <v>7.3350391387939453</v>
      </c>
      <c r="H24" s="222">
        <v>4.1706080436706543</v>
      </c>
      <c r="I24" s="222">
        <v>3.1329569816589355</v>
      </c>
      <c r="J24" s="222">
        <v>6.4089908599853516</v>
      </c>
      <c r="K24" s="222">
        <v>0.86620813608169556</v>
      </c>
      <c r="L24" s="222">
        <v>100</v>
      </c>
      <c r="M24" s="222">
        <v>492.22415161132813</v>
      </c>
    </row>
    <row r="25" spans="1:13" ht="12.75" customHeight="1" x14ac:dyDescent="0.2">
      <c r="A25" s="32"/>
      <c r="B25" s="38">
        <v>2022</v>
      </c>
      <c r="C25" s="223">
        <v>6.1807713508605957</v>
      </c>
      <c r="D25" s="222">
        <v>2.2009761333465576</v>
      </c>
      <c r="E25" s="222">
        <v>13.095235824584961</v>
      </c>
      <c r="F25" s="224">
        <v>53.085586547851563</v>
      </c>
      <c r="G25" s="225">
        <v>7.0467085838317871</v>
      </c>
      <c r="H25" s="222">
        <v>3.9623420238494873</v>
      </c>
      <c r="I25" s="222">
        <v>5.3016901016235352</v>
      </c>
      <c r="J25" s="222">
        <v>8.4479360580444336</v>
      </c>
      <c r="K25" s="222">
        <v>0.67875301837921143</v>
      </c>
      <c r="L25" s="222">
        <v>100</v>
      </c>
      <c r="M25" s="222">
        <v>498.67838064086436</v>
      </c>
    </row>
    <row r="26" spans="1:13" s="33" customFormat="1" ht="4.5" customHeight="1" x14ac:dyDescent="0.2">
      <c r="B26" s="74"/>
      <c r="C26" s="75"/>
      <c r="D26" s="76" t="s">
        <v>56</v>
      </c>
      <c r="E26" s="76" t="s">
        <v>56</v>
      </c>
      <c r="F26" s="75" t="s">
        <v>56</v>
      </c>
      <c r="G26" s="77" t="s">
        <v>56</v>
      </c>
      <c r="H26" s="76" t="s">
        <v>56</v>
      </c>
      <c r="I26" s="76" t="s">
        <v>56</v>
      </c>
      <c r="J26" s="76" t="s">
        <v>56</v>
      </c>
      <c r="K26" s="76" t="s">
        <v>56</v>
      </c>
      <c r="L26" s="76" t="s">
        <v>56</v>
      </c>
      <c r="M26" s="76" t="s">
        <v>56</v>
      </c>
    </row>
    <row r="27" spans="1:13" s="33" customFormat="1" x14ac:dyDescent="0.2">
      <c r="B27" s="45" t="s">
        <v>13</v>
      </c>
      <c r="C27" s="61"/>
    </row>
    <row r="28" spans="1:13" s="33" customFormat="1" x14ac:dyDescent="0.2">
      <c r="B28" s="78" t="s">
        <v>57</v>
      </c>
    </row>
    <row r="29" spans="1:13" s="33" customFormat="1" x14ac:dyDescent="0.2">
      <c r="B29" s="79" t="s">
        <v>58</v>
      </c>
    </row>
    <row r="30" spans="1:13" s="33" customFormat="1" x14ac:dyDescent="0.2">
      <c r="B30" s="53" t="s">
        <v>316</v>
      </c>
    </row>
    <row r="31" spans="1:13" s="33" customFormat="1" x14ac:dyDescent="0.2">
      <c r="B31" s="53" t="s">
        <v>59</v>
      </c>
    </row>
    <row r="32" spans="1:13" s="33" customFormat="1" x14ac:dyDescent="0.2">
      <c r="B32" s="53" t="s">
        <v>60</v>
      </c>
    </row>
    <row r="33" spans="2:15" s="33" customFormat="1" x14ac:dyDescent="0.2">
      <c r="B33" s="53" t="s">
        <v>61</v>
      </c>
    </row>
    <row r="34" spans="2:15" s="33" customFormat="1" x14ac:dyDescent="0.2">
      <c r="B34" s="53" t="s">
        <v>62</v>
      </c>
    </row>
    <row r="35" spans="2:15" s="33" customFormat="1" x14ac:dyDescent="0.2">
      <c r="B35" s="52" t="s">
        <v>343</v>
      </c>
      <c r="F35" s="64"/>
    </row>
    <row r="36" spans="2:15" s="33" customFormat="1" x14ac:dyDescent="0.2">
      <c r="B36" s="29" t="s">
        <v>20</v>
      </c>
    </row>
    <row r="37" spans="2:15" s="33" customFormat="1" x14ac:dyDescent="0.2">
      <c r="C37" s="55"/>
    </row>
    <row r="38" spans="2:15" s="33" customFormat="1" ht="10.5" customHeight="1" x14ac:dyDescent="0.2"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2:15" s="33" customFormat="1" ht="15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"/>
      <c r="M39" s="34"/>
      <c r="N39" s="34"/>
      <c r="O39" s="34"/>
    </row>
    <row r="41" spans="2:15" s="33" customFormat="1" ht="15" x14ac:dyDescent="0.25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2"/>
    </row>
    <row r="42" spans="2:15" ht="15" x14ac:dyDescent="0.25">
      <c r="L42" s="3"/>
    </row>
  </sheetData>
  <mergeCells count="2">
    <mergeCell ref="B2:M2"/>
    <mergeCell ref="B3:M3"/>
  </mergeCells>
  <conditionalFormatting sqref="L39 L41:L42">
    <cfRule type="cellIs" dxfId="211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2585C-9A2D-45B7-BE50-98F8B7FC6C1B}">
  <sheetPr codeName="Hoja6">
    <tabColor theme="0" tint="-0.499984740745262"/>
  </sheetPr>
  <dimension ref="A1:Q61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2.7109375" style="33" customWidth="1"/>
    <col min="3" max="8" width="14.7109375" style="33" customWidth="1"/>
    <col min="9" max="9" width="12.140625" style="33" customWidth="1"/>
    <col min="10" max="10" width="15.7109375" style="33" customWidth="1"/>
    <col min="11" max="11" width="3.85546875" style="33" customWidth="1"/>
    <col min="12" max="16384" width="11.42578125" style="33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15.75" x14ac:dyDescent="0.2">
      <c r="A2" s="32"/>
      <c r="B2" s="307" t="s">
        <v>347</v>
      </c>
      <c r="C2" s="307"/>
      <c r="D2" s="307"/>
      <c r="E2" s="307"/>
      <c r="F2" s="307"/>
      <c r="G2" s="307"/>
      <c r="H2" s="307"/>
      <c r="I2" s="307"/>
      <c r="J2" s="307"/>
      <c r="M2" s="151"/>
    </row>
    <row r="3" spans="1:17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  <c r="J3" s="302"/>
    </row>
    <row r="4" spans="1:17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7" ht="41.25" customHeight="1" x14ac:dyDescent="0.2">
      <c r="A5" s="32"/>
      <c r="B5" s="36" t="s">
        <v>1</v>
      </c>
      <c r="C5" s="36" t="s">
        <v>63</v>
      </c>
      <c r="D5" s="36" t="s">
        <v>34</v>
      </c>
      <c r="E5" s="36" t="s">
        <v>64</v>
      </c>
      <c r="F5" s="36" t="s">
        <v>65</v>
      </c>
      <c r="G5" s="36" t="s">
        <v>35</v>
      </c>
      <c r="H5" s="36" t="s">
        <v>66</v>
      </c>
      <c r="I5" s="36" t="s">
        <v>37</v>
      </c>
      <c r="J5" s="36" t="s">
        <v>55</v>
      </c>
    </row>
    <row r="6" spans="1:17" ht="5.0999999999999996" customHeight="1" x14ac:dyDescent="0.2">
      <c r="A6" s="32"/>
      <c r="B6" s="80"/>
      <c r="C6" s="81"/>
      <c r="D6" s="81"/>
      <c r="E6" s="81"/>
      <c r="F6" s="81"/>
      <c r="G6" s="81"/>
      <c r="H6" s="81"/>
      <c r="I6" s="82"/>
      <c r="J6" s="83"/>
      <c r="M6" s="64"/>
      <c r="N6" s="64"/>
      <c r="O6" s="64"/>
      <c r="P6" s="64"/>
      <c r="Q6" s="64"/>
    </row>
    <row r="7" spans="1:17" ht="18.75" customHeight="1" x14ac:dyDescent="0.2">
      <c r="A7" s="32"/>
      <c r="B7" s="38">
        <v>2004</v>
      </c>
      <c r="C7" s="71">
        <v>13.2</v>
      </c>
      <c r="D7" s="71">
        <v>39.1</v>
      </c>
      <c r="E7" s="71">
        <v>8.3000000000000007</v>
      </c>
      <c r="F7" s="71">
        <v>5.3</v>
      </c>
      <c r="G7" s="71">
        <v>32.4</v>
      </c>
      <c r="H7" s="71">
        <v>1.6</v>
      </c>
      <c r="I7" s="71">
        <v>100</v>
      </c>
      <c r="J7" s="71">
        <v>392.6</v>
      </c>
      <c r="M7" s="64"/>
      <c r="N7" s="64"/>
      <c r="O7" s="64"/>
      <c r="P7" s="64"/>
      <c r="Q7" s="64"/>
    </row>
    <row r="8" spans="1:17" x14ac:dyDescent="0.2">
      <c r="A8" s="32"/>
      <c r="B8" s="38">
        <v>2005</v>
      </c>
      <c r="C8" s="71">
        <v>13.7</v>
      </c>
      <c r="D8" s="71">
        <v>40.6</v>
      </c>
      <c r="E8" s="71">
        <v>8.6</v>
      </c>
      <c r="F8" s="71">
        <v>4.5999999999999996</v>
      </c>
      <c r="G8" s="71">
        <v>30.5</v>
      </c>
      <c r="H8" s="71">
        <v>2.1</v>
      </c>
      <c r="I8" s="71">
        <v>100</v>
      </c>
      <c r="J8" s="71">
        <v>395.9</v>
      </c>
      <c r="M8" s="64"/>
      <c r="N8" s="64"/>
      <c r="O8" s="64"/>
      <c r="P8" s="64"/>
      <c r="Q8" s="64"/>
    </row>
    <row r="9" spans="1:17" x14ac:dyDescent="0.2">
      <c r="A9" s="32"/>
      <c r="B9" s="38">
        <v>2006</v>
      </c>
      <c r="C9" s="71">
        <v>13.5</v>
      </c>
      <c r="D9" s="71">
        <v>43.4</v>
      </c>
      <c r="E9" s="71">
        <v>6.8</v>
      </c>
      <c r="F9" s="71">
        <v>6</v>
      </c>
      <c r="G9" s="71">
        <v>28</v>
      </c>
      <c r="H9" s="71">
        <v>2.2999999999999998</v>
      </c>
      <c r="I9" s="71">
        <v>100</v>
      </c>
      <c r="J9" s="71">
        <v>405.1</v>
      </c>
      <c r="M9" s="64"/>
      <c r="N9" s="64"/>
      <c r="O9" s="64"/>
      <c r="P9" s="64"/>
      <c r="Q9" s="64"/>
    </row>
    <row r="10" spans="1:17" x14ac:dyDescent="0.2">
      <c r="A10" s="32"/>
      <c r="B10" s="38">
        <v>2007</v>
      </c>
      <c r="C10" s="71">
        <v>17.5</v>
      </c>
      <c r="D10" s="71">
        <v>44.6</v>
      </c>
      <c r="E10" s="71">
        <v>6.8</v>
      </c>
      <c r="F10" s="71">
        <v>5.6</v>
      </c>
      <c r="G10" s="71">
        <v>23.6</v>
      </c>
      <c r="H10" s="71">
        <v>1.8</v>
      </c>
      <c r="I10" s="71">
        <v>100</v>
      </c>
      <c r="J10" s="71">
        <v>405.2</v>
      </c>
      <c r="M10" s="64"/>
      <c r="N10" s="64"/>
      <c r="O10" s="64"/>
      <c r="P10" s="64"/>
      <c r="Q10" s="64"/>
    </row>
    <row r="11" spans="1:17" x14ac:dyDescent="0.2">
      <c r="A11" s="32"/>
      <c r="B11" s="38">
        <v>2008</v>
      </c>
      <c r="C11" s="71">
        <v>18.399999999999999</v>
      </c>
      <c r="D11" s="71">
        <v>41.7</v>
      </c>
      <c r="E11" s="71">
        <v>8</v>
      </c>
      <c r="F11" s="71">
        <v>6.4</v>
      </c>
      <c r="G11" s="71">
        <v>23</v>
      </c>
      <c r="H11" s="71">
        <v>2.5</v>
      </c>
      <c r="I11" s="71">
        <v>100</v>
      </c>
      <c r="J11" s="71">
        <v>411.6</v>
      </c>
      <c r="M11" s="64"/>
      <c r="N11" s="64"/>
      <c r="O11" s="64"/>
      <c r="P11" s="64"/>
      <c r="Q11" s="64"/>
    </row>
    <row r="12" spans="1:17" x14ac:dyDescent="0.2">
      <c r="A12" s="32"/>
      <c r="B12" s="38">
        <v>2009</v>
      </c>
      <c r="C12" s="71">
        <v>18.399999999999999</v>
      </c>
      <c r="D12" s="71">
        <v>43.9</v>
      </c>
      <c r="E12" s="71">
        <v>7.3</v>
      </c>
      <c r="F12" s="71">
        <v>6.4</v>
      </c>
      <c r="G12" s="71">
        <v>22.2</v>
      </c>
      <c r="H12" s="71">
        <v>1.8</v>
      </c>
      <c r="I12" s="71">
        <v>100</v>
      </c>
      <c r="J12" s="71">
        <v>422.1</v>
      </c>
      <c r="M12" s="64"/>
      <c r="N12" s="64"/>
      <c r="O12" s="64"/>
      <c r="P12" s="64"/>
      <c r="Q12" s="64"/>
    </row>
    <row r="13" spans="1:17" x14ac:dyDescent="0.2">
      <c r="A13" s="32"/>
      <c r="B13" s="38">
        <v>2010</v>
      </c>
      <c r="C13" s="71">
        <v>19.8</v>
      </c>
      <c r="D13" s="71">
        <v>44.4</v>
      </c>
      <c r="E13" s="71">
        <v>7.2</v>
      </c>
      <c r="F13" s="71">
        <v>6.2</v>
      </c>
      <c r="G13" s="71">
        <v>20.7</v>
      </c>
      <c r="H13" s="71">
        <v>1.6</v>
      </c>
      <c r="I13" s="71">
        <v>100</v>
      </c>
      <c r="J13" s="71">
        <v>424.1</v>
      </c>
      <c r="M13" s="64"/>
      <c r="N13" s="64"/>
      <c r="O13" s="64"/>
      <c r="P13" s="64"/>
      <c r="Q13" s="64"/>
    </row>
    <row r="14" spans="1:17" x14ac:dyDescent="0.2">
      <c r="A14" s="32"/>
      <c r="B14" s="38">
        <v>2011</v>
      </c>
      <c r="C14" s="71">
        <v>17.2</v>
      </c>
      <c r="D14" s="71">
        <v>42.9</v>
      </c>
      <c r="E14" s="71">
        <v>7.6</v>
      </c>
      <c r="F14" s="71">
        <v>8.1</v>
      </c>
      <c r="G14" s="71">
        <v>23.1</v>
      </c>
      <c r="H14" s="71">
        <v>1.1000000000000001</v>
      </c>
      <c r="I14" s="71">
        <v>100</v>
      </c>
      <c r="J14" s="71">
        <v>429.2</v>
      </c>
      <c r="M14" s="64"/>
      <c r="N14" s="64"/>
      <c r="O14" s="64"/>
      <c r="P14" s="64"/>
      <c r="Q14" s="64"/>
    </row>
    <row r="15" spans="1:17" x14ac:dyDescent="0.2">
      <c r="A15" s="32"/>
      <c r="B15" s="38">
        <v>2012</v>
      </c>
      <c r="C15" s="71">
        <v>18.2</v>
      </c>
      <c r="D15" s="71">
        <v>42.8</v>
      </c>
      <c r="E15" s="71">
        <v>6.4</v>
      </c>
      <c r="F15" s="71">
        <v>9</v>
      </c>
      <c r="G15" s="71">
        <v>22.2</v>
      </c>
      <c r="H15" s="71">
        <v>1.4</v>
      </c>
      <c r="I15" s="71">
        <v>100</v>
      </c>
      <c r="J15" s="71">
        <v>431.2</v>
      </c>
      <c r="M15" s="64"/>
      <c r="N15" s="64"/>
      <c r="O15" s="64"/>
      <c r="P15" s="64"/>
      <c r="Q15" s="64"/>
    </row>
    <row r="16" spans="1:17" x14ac:dyDescent="0.2">
      <c r="A16" s="32"/>
      <c r="B16" s="38">
        <v>2013</v>
      </c>
      <c r="C16" s="71">
        <v>19.8</v>
      </c>
      <c r="D16" s="71">
        <v>39.4</v>
      </c>
      <c r="E16" s="71">
        <v>7.5</v>
      </c>
      <c r="F16" s="71">
        <v>9.8000000000000007</v>
      </c>
      <c r="G16" s="71">
        <v>22.1</v>
      </c>
      <c r="H16" s="71">
        <v>1.5</v>
      </c>
      <c r="I16" s="71">
        <v>100</v>
      </c>
      <c r="J16" s="71">
        <v>439.2</v>
      </c>
      <c r="M16" s="64"/>
      <c r="N16" s="64"/>
      <c r="O16" s="64"/>
      <c r="P16" s="64"/>
      <c r="Q16" s="64"/>
    </row>
    <row r="17" spans="1:17" x14ac:dyDescent="0.2">
      <c r="A17" s="32"/>
      <c r="B17" s="38">
        <v>2014</v>
      </c>
      <c r="C17" s="71">
        <v>21.1</v>
      </c>
      <c r="D17" s="71">
        <v>43</v>
      </c>
      <c r="E17" s="71">
        <v>5.7</v>
      </c>
      <c r="F17" s="71">
        <v>8.1999999999999993</v>
      </c>
      <c r="G17" s="71">
        <v>21</v>
      </c>
      <c r="H17" s="71">
        <v>1</v>
      </c>
      <c r="I17" s="71">
        <v>100</v>
      </c>
      <c r="J17" s="71">
        <v>451</v>
      </c>
      <c r="M17" s="64"/>
      <c r="N17" s="64"/>
      <c r="O17" s="64"/>
      <c r="P17" s="64"/>
      <c r="Q17" s="64"/>
    </row>
    <row r="18" spans="1:17" x14ac:dyDescent="0.2">
      <c r="A18" s="32"/>
      <c r="B18" s="38">
        <v>2015</v>
      </c>
      <c r="C18" s="71">
        <v>21.3521</v>
      </c>
      <c r="D18" s="71">
        <v>42.781999999999996</v>
      </c>
      <c r="E18" s="71">
        <v>6.9856999999999996</v>
      </c>
      <c r="F18" s="71">
        <v>7.9542999999999999</v>
      </c>
      <c r="G18" s="71">
        <v>19.671800000000001</v>
      </c>
      <c r="H18" s="71">
        <v>1.2541</v>
      </c>
      <c r="I18" s="71">
        <v>100</v>
      </c>
      <c r="J18" s="71">
        <v>458.58936999999997</v>
      </c>
      <c r="M18" s="64"/>
      <c r="N18" s="64"/>
      <c r="O18" s="64"/>
      <c r="P18" s="64"/>
      <c r="Q18" s="64"/>
    </row>
    <row r="19" spans="1:17" x14ac:dyDescent="0.2">
      <c r="A19" s="32"/>
      <c r="B19" s="38">
        <v>2016</v>
      </c>
      <c r="C19" s="71">
        <v>21.58183</v>
      </c>
      <c r="D19" s="71">
        <v>45.104790000000001</v>
      </c>
      <c r="E19" s="71">
        <v>5.7553700000000001</v>
      </c>
      <c r="F19" s="71">
        <v>9.1923200000000005</v>
      </c>
      <c r="G19" s="71">
        <v>17.10521</v>
      </c>
      <c r="H19" s="71">
        <v>1.2604900000000001</v>
      </c>
      <c r="I19" s="71">
        <v>100</v>
      </c>
      <c r="J19" s="71">
        <v>452.70356593999998</v>
      </c>
      <c r="M19" s="64"/>
      <c r="N19" s="64"/>
      <c r="O19" s="64"/>
      <c r="P19" s="64"/>
      <c r="Q19" s="64"/>
    </row>
    <row r="20" spans="1:17" x14ac:dyDescent="0.2">
      <c r="A20" s="32"/>
      <c r="B20" s="38">
        <v>2017</v>
      </c>
      <c r="C20" s="71">
        <v>22.08</v>
      </c>
      <c r="D20" s="71">
        <v>43.88</v>
      </c>
      <c r="E20" s="71">
        <v>6.14</v>
      </c>
      <c r="F20" s="71">
        <v>9.4</v>
      </c>
      <c r="G20" s="71">
        <v>16.899999999999999</v>
      </c>
      <c r="H20" s="71">
        <v>1.61</v>
      </c>
      <c r="I20" s="71">
        <v>100</v>
      </c>
      <c r="J20" s="71">
        <v>451.52087108999996</v>
      </c>
      <c r="M20" s="64"/>
      <c r="N20" s="64"/>
      <c r="O20" s="64"/>
      <c r="P20" s="64"/>
      <c r="Q20" s="64"/>
    </row>
    <row r="21" spans="1:17" x14ac:dyDescent="0.2">
      <c r="A21" s="32"/>
      <c r="B21" s="38">
        <v>2018</v>
      </c>
      <c r="C21" s="71">
        <v>22.549507141113281</v>
      </c>
      <c r="D21" s="71">
        <v>44.292556762695313</v>
      </c>
      <c r="E21" s="71">
        <v>6.1912941932678223</v>
      </c>
      <c r="F21" s="71">
        <v>8.0179100036621094</v>
      </c>
      <c r="G21" s="71">
        <v>17.928754806518555</v>
      </c>
      <c r="H21" s="71">
        <v>1.0199757814407349</v>
      </c>
      <c r="I21" s="71">
        <v>100</v>
      </c>
      <c r="J21" s="71">
        <v>461.37359781646728</v>
      </c>
      <c r="M21" s="64"/>
      <c r="N21" s="64"/>
      <c r="O21" s="64"/>
      <c r="P21" s="64"/>
      <c r="Q21" s="64"/>
    </row>
    <row r="22" spans="1:17" x14ac:dyDescent="0.2">
      <c r="A22" s="32"/>
      <c r="B22" s="38">
        <v>2019</v>
      </c>
      <c r="C22" s="223">
        <v>21.822500000000002</v>
      </c>
      <c r="D22" s="223">
        <v>44.1081</v>
      </c>
      <c r="E22" s="223">
        <v>7.8319999999999999</v>
      </c>
      <c r="F22" s="223">
        <v>8.3238000000000003</v>
      </c>
      <c r="G22" s="223">
        <v>16.560099999999998</v>
      </c>
      <c r="H22" s="223">
        <v>1.3533999999999999</v>
      </c>
      <c r="I22" s="223">
        <v>100</v>
      </c>
      <c r="J22" s="223">
        <v>462.48298210000002</v>
      </c>
      <c r="M22" s="64"/>
      <c r="N22" s="64"/>
      <c r="O22" s="64"/>
      <c r="P22" s="64"/>
      <c r="Q22" s="64"/>
    </row>
    <row r="23" spans="1:17" x14ac:dyDescent="0.2">
      <c r="A23" s="32"/>
      <c r="B23" s="38">
        <v>2020</v>
      </c>
      <c r="C23" s="223">
        <v>18.019718170166016</v>
      </c>
      <c r="D23" s="223">
        <v>45.768943786621094</v>
      </c>
      <c r="E23" s="223">
        <v>4.5069289207458496</v>
      </c>
      <c r="F23" s="223">
        <v>7.726994514465332</v>
      </c>
      <c r="G23" s="223">
        <v>23.132183074951172</v>
      </c>
      <c r="H23" s="223">
        <v>0.84523296356201172</v>
      </c>
      <c r="I23" s="223">
        <v>100</v>
      </c>
      <c r="J23" s="223">
        <v>439.62432861328125</v>
      </c>
      <c r="M23" s="64"/>
      <c r="N23" s="64"/>
      <c r="O23" s="64"/>
      <c r="P23" s="64"/>
      <c r="Q23" s="64"/>
    </row>
    <row r="24" spans="1:17" x14ac:dyDescent="0.2">
      <c r="A24" s="32"/>
      <c r="B24" s="38">
        <v>2021</v>
      </c>
      <c r="C24" s="223">
        <v>20.054388046264648</v>
      </c>
      <c r="D24" s="223">
        <v>46.417839050292969</v>
      </c>
      <c r="E24" s="223">
        <v>6.3318781852722168</v>
      </c>
      <c r="F24" s="223">
        <v>6.3132920265197754</v>
      </c>
      <c r="G24" s="223">
        <v>20.016393661499023</v>
      </c>
      <c r="H24" s="223">
        <v>0.86620813608169556</v>
      </c>
      <c r="I24" s="223">
        <v>100</v>
      </c>
      <c r="J24" s="223">
        <v>492.22415161132813</v>
      </c>
      <c r="M24" s="64"/>
      <c r="N24" s="64"/>
      <c r="O24" s="64"/>
      <c r="P24" s="64"/>
      <c r="Q24" s="64"/>
    </row>
    <row r="25" spans="1:17" x14ac:dyDescent="0.2">
      <c r="A25" s="32"/>
      <c r="B25" s="38">
        <v>2022</v>
      </c>
      <c r="C25" s="223">
        <v>22.064165115356445</v>
      </c>
      <c r="D25" s="223">
        <v>46.362361907958984</v>
      </c>
      <c r="E25" s="223">
        <v>7.7104067802429199</v>
      </c>
      <c r="F25" s="223">
        <v>6.5770950317382813</v>
      </c>
      <c r="G25" s="223">
        <v>16.607215881347656</v>
      </c>
      <c r="H25" s="223">
        <v>0.67875301837921143</v>
      </c>
      <c r="I25" s="223">
        <v>100</v>
      </c>
      <c r="J25" s="223">
        <v>498.67838064086436</v>
      </c>
      <c r="M25" s="64"/>
      <c r="N25" s="64"/>
      <c r="O25" s="64"/>
      <c r="P25" s="64"/>
      <c r="Q25" s="64"/>
    </row>
    <row r="26" spans="1:17" s="61" customFormat="1" ht="5.0999999999999996" customHeight="1" x14ac:dyDescent="0.2">
      <c r="A26" s="35"/>
      <c r="B26" s="74"/>
      <c r="C26" s="75"/>
      <c r="D26" s="76"/>
      <c r="E26" s="76"/>
      <c r="F26" s="76"/>
      <c r="G26" s="76"/>
      <c r="H26" s="76"/>
      <c r="I26" s="76"/>
      <c r="J26" s="44"/>
      <c r="M26" s="33"/>
      <c r="N26" s="33"/>
    </row>
    <row r="27" spans="1:17" ht="17.2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7" x14ac:dyDescent="0.2">
      <c r="B28" s="79" t="s">
        <v>58</v>
      </c>
      <c r="M28" s="61"/>
      <c r="N28" s="61"/>
    </row>
    <row r="29" spans="1:17" x14ac:dyDescent="0.2">
      <c r="B29" s="53" t="s">
        <v>67</v>
      </c>
    </row>
    <row r="30" spans="1:17" x14ac:dyDescent="0.2">
      <c r="B30" s="53" t="s">
        <v>317</v>
      </c>
    </row>
    <row r="31" spans="1:17" x14ac:dyDescent="0.2">
      <c r="B31" s="53" t="s">
        <v>68</v>
      </c>
    </row>
    <row r="32" spans="1:17" x14ac:dyDescent="0.2">
      <c r="B32" s="52" t="s">
        <v>343</v>
      </c>
    </row>
    <row r="33" spans="2:10" x14ac:dyDescent="0.2">
      <c r="B33" s="29" t="s">
        <v>20</v>
      </c>
    </row>
    <row r="34" spans="2:10" x14ac:dyDescent="0.2">
      <c r="B34" s="68"/>
    </row>
    <row r="35" spans="2:10" ht="15" x14ac:dyDescent="0.25">
      <c r="B35" s="2"/>
      <c r="C35" s="2"/>
      <c r="D35" s="2"/>
      <c r="E35" s="2"/>
      <c r="F35" s="2"/>
      <c r="G35" s="2"/>
      <c r="H35" s="2"/>
    </row>
    <row r="36" spans="2:10" ht="15" x14ac:dyDescent="0.25">
      <c r="B36" s="2"/>
      <c r="C36" s="2"/>
      <c r="D36" s="2"/>
      <c r="E36" s="2"/>
      <c r="F36" s="2"/>
      <c r="G36" s="2"/>
      <c r="H36" s="2"/>
      <c r="I36" s="55"/>
      <c r="J36" s="55" t="s">
        <v>69</v>
      </c>
    </row>
    <row r="37" spans="2:10" ht="15" x14ac:dyDescent="0.25">
      <c r="B37" s="2"/>
      <c r="C37" s="2"/>
      <c r="D37" s="2"/>
      <c r="E37" s="2"/>
      <c r="F37" s="2"/>
      <c r="G37" s="2"/>
      <c r="H37" s="2"/>
      <c r="I37" s="55"/>
      <c r="J37" s="55" t="s">
        <v>69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5"/>
      <c r="J38" s="55" t="s">
        <v>69</v>
      </c>
    </row>
    <row r="39" spans="2:10" ht="15" x14ac:dyDescent="0.25">
      <c r="B39" s="2"/>
      <c r="C39" s="2"/>
      <c r="D39" s="2"/>
      <c r="E39" s="2"/>
      <c r="F39" s="2"/>
      <c r="G39" s="2"/>
      <c r="H39" s="2"/>
      <c r="J39" s="33" t="s">
        <v>69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3" t="s">
        <v>69</v>
      </c>
    </row>
    <row r="41" spans="2:10" ht="13.5" customHeight="1" x14ac:dyDescent="0.25">
      <c r="B41" s="2"/>
      <c r="C41" s="2"/>
      <c r="D41" s="2"/>
      <c r="E41" s="2"/>
      <c r="F41" s="2"/>
      <c r="G41" s="2"/>
      <c r="H41" s="2"/>
      <c r="J41" s="33" t="s">
        <v>69</v>
      </c>
    </row>
    <row r="42" spans="2:10" ht="15" x14ac:dyDescent="0.25">
      <c r="B42" s="2"/>
      <c r="C42" s="2"/>
      <c r="D42" s="2"/>
      <c r="E42" s="2"/>
      <c r="F42" s="2"/>
      <c r="G42" s="2"/>
      <c r="H42" s="2"/>
      <c r="J42" s="33" t="s">
        <v>69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3" t="s">
        <v>69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3" t="s">
        <v>69</v>
      </c>
    </row>
    <row r="45" spans="2:10" ht="15" x14ac:dyDescent="0.25">
      <c r="B45" s="2"/>
      <c r="C45" s="2"/>
      <c r="D45" s="2"/>
      <c r="E45" s="2"/>
      <c r="F45" s="2"/>
      <c r="G45" s="2"/>
      <c r="H45" s="2"/>
      <c r="I45" s="55"/>
      <c r="J45" s="55" t="s">
        <v>69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5"/>
      <c r="J46" s="55" t="s">
        <v>69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5"/>
      <c r="J47" s="55" t="s">
        <v>69</v>
      </c>
    </row>
    <row r="48" spans="2:10" ht="15" x14ac:dyDescent="0.25">
      <c r="C48" s="2"/>
      <c r="D48" s="2"/>
      <c r="E48" s="2"/>
      <c r="F48" s="2"/>
      <c r="G48" s="2"/>
      <c r="H48" s="2"/>
      <c r="J48" s="33" t="s">
        <v>69</v>
      </c>
    </row>
    <row r="49" spans="3:10" ht="15" x14ac:dyDescent="0.25">
      <c r="C49" s="2"/>
      <c r="D49" s="2"/>
      <c r="E49" s="2"/>
      <c r="F49" s="2"/>
      <c r="G49" s="2"/>
      <c r="H49" s="2"/>
      <c r="J49" s="33" t="s">
        <v>69</v>
      </c>
    </row>
    <row r="50" spans="3:10" ht="15" x14ac:dyDescent="0.25">
      <c r="C50" s="2"/>
      <c r="D50" s="2"/>
      <c r="E50" s="2"/>
      <c r="F50" s="2"/>
      <c r="G50" s="2"/>
      <c r="H50" s="2"/>
      <c r="J50" s="33" t="s">
        <v>69</v>
      </c>
    </row>
    <row r="51" spans="3:10" ht="15" x14ac:dyDescent="0.25">
      <c r="C51" s="2"/>
      <c r="D51" s="2"/>
      <c r="E51" s="2"/>
      <c r="F51" s="2"/>
      <c r="G51" s="2"/>
      <c r="H51" s="2"/>
      <c r="J51" s="33" t="s">
        <v>69</v>
      </c>
    </row>
    <row r="52" spans="3:10" ht="15" x14ac:dyDescent="0.25">
      <c r="C52" s="2"/>
      <c r="D52" s="2"/>
      <c r="E52" s="2"/>
      <c r="F52" s="2"/>
      <c r="G52" s="2"/>
      <c r="H52" s="2"/>
      <c r="J52" s="33" t="s">
        <v>69</v>
      </c>
    </row>
    <row r="53" spans="3:10" ht="15" x14ac:dyDescent="0.25">
      <c r="C53" s="2"/>
      <c r="D53" s="2"/>
      <c r="E53" s="2"/>
      <c r="F53" s="2"/>
      <c r="G53" s="2"/>
      <c r="H53" s="2"/>
      <c r="J53" s="33" t="s">
        <v>69</v>
      </c>
    </row>
    <row r="54" spans="3:10" ht="15" x14ac:dyDescent="0.25">
      <c r="C54" s="2"/>
      <c r="D54" s="2"/>
      <c r="E54" s="2"/>
      <c r="F54" s="2"/>
      <c r="G54" s="2"/>
      <c r="H54" s="2"/>
      <c r="J54" s="33" t="s">
        <v>69</v>
      </c>
    </row>
    <row r="55" spans="3:10" ht="15" x14ac:dyDescent="0.25">
      <c r="C55" s="2"/>
      <c r="D55" s="2"/>
      <c r="E55" s="2"/>
      <c r="F55" s="2"/>
      <c r="G55" s="2"/>
      <c r="H55" s="2"/>
      <c r="J55" s="33" t="s">
        <v>69</v>
      </c>
    </row>
    <row r="56" spans="3:10" ht="15" x14ac:dyDescent="0.25">
      <c r="C56" s="2"/>
      <c r="D56" s="2"/>
      <c r="E56" s="2"/>
      <c r="F56" s="2"/>
      <c r="G56" s="2"/>
      <c r="H56" s="2"/>
      <c r="J56" s="33" t="s">
        <v>69</v>
      </c>
    </row>
    <row r="57" spans="3:10" ht="15" x14ac:dyDescent="0.25">
      <c r="C57" s="2"/>
      <c r="D57" s="2"/>
      <c r="E57" s="2"/>
      <c r="F57" s="2"/>
      <c r="G57" s="2"/>
      <c r="H57" s="2"/>
      <c r="J57" s="33" t="s">
        <v>69</v>
      </c>
    </row>
    <row r="58" spans="3:10" ht="15" x14ac:dyDescent="0.25">
      <c r="C58" s="2"/>
      <c r="D58" s="2"/>
      <c r="E58" s="2"/>
      <c r="F58" s="2"/>
      <c r="G58" s="2"/>
      <c r="H58" s="2"/>
      <c r="J58" s="33" t="s">
        <v>69</v>
      </c>
    </row>
    <row r="59" spans="3:10" ht="15" x14ac:dyDescent="0.25">
      <c r="C59" s="2"/>
      <c r="D59" s="2"/>
      <c r="E59" s="2"/>
      <c r="F59" s="2"/>
      <c r="G59" s="2"/>
      <c r="H59" s="2"/>
      <c r="J59" s="33" t="s">
        <v>69</v>
      </c>
    </row>
    <row r="60" spans="3:10" ht="15" x14ac:dyDescent="0.25">
      <c r="C60" s="2"/>
      <c r="D60" s="2"/>
      <c r="E60" s="2"/>
      <c r="F60" s="2"/>
      <c r="G60" s="2"/>
      <c r="H60" s="2"/>
      <c r="J60" s="33" t="s">
        <v>69</v>
      </c>
    </row>
    <row r="61" spans="3:10" ht="15" x14ac:dyDescent="0.25">
      <c r="C61" s="2"/>
      <c r="D61" s="2"/>
      <c r="E61" s="2"/>
      <c r="F61" s="2"/>
      <c r="G61" s="2"/>
      <c r="H61" s="2"/>
      <c r="J61" s="33" t="s">
        <v>69</v>
      </c>
    </row>
  </sheetData>
  <mergeCells count="2">
    <mergeCell ref="B2:J2"/>
    <mergeCell ref="B3:J3"/>
  </mergeCells>
  <conditionalFormatting sqref="C45:H53">
    <cfRule type="cellIs" dxfId="210" priority="4" operator="greaterThan">
      <formula>13</formula>
    </cfRule>
  </conditionalFormatting>
  <conditionalFormatting sqref="C36:H61">
    <cfRule type="cellIs" dxfId="209" priority="3" operator="greaterThan">
      <formula>13</formula>
    </cfRule>
  </conditionalFormatting>
  <conditionalFormatting sqref="B44:B46">
    <cfRule type="cellIs" dxfId="208" priority="2" operator="greaterThan">
      <formula>13</formula>
    </cfRule>
  </conditionalFormatting>
  <conditionalFormatting sqref="B35:B47">
    <cfRule type="cellIs" dxfId="207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E0598-0CA6-4913-9D4F-A47A2FD475C9}">
  <sheetPr codeName="Hoja7">
    <tabColor theme="0" tint="-0.499984740745262"/>
    <pageSetUpPr fitToPage="1"/>
  </sheetPr>
  <dimension ref="B2:M38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4" style="33" customWidth="1"/>
    <col min="3" max="9" width="14.7109375" style="33" customWidth="1"/>
    <col min="10" max="10" width="11.7109375" style="33" customWidth="1"/>
    <col min="11" max="11" width="15.7109375" style="33" customWidth="1"/>
    <col min="12" max="16384" width="11.42578125" style="33"/>
  </cols>
  <sheetData>
    <row r="2" spans="2:13" ht="15.75" x14ac:dyDescent="0.2">
      <c r="B2" s="308" t="s">
        <v>348</v>
      </c>
      <c r="C2" s="308"/>
      <c r="D2" s="308"/>
      <c r="E2" s="308"/>
      <c r="F2" s="308"/>
      <c r="G2" s="308"/>
      <c r="H2" s="308"/>
      <c r="I2" s="308"/>
      <c r="J2" s="308"/>
      <c r="K2" s="308"/>
      <c r="M2" s="151"/>
    </row>
    <row r="3" spans="2:13" ht="15.75" x14ac:dyDescent="0.25">
      <c r="B3" s="309" t="s">
        <v>21</v>
      </c>
      <c r="C3" s="309"/>
      <c r="D3" s="309"/>
      <c r="E3" s="309"/>
      <c r="F3" s="309"/>
      <c r="G3" s="309"/>
      <c r="H3" s="309"/>
      <c r="I3" s="309"/>
      <c r="J3" s="309"/>
      <c r="K3" s="309"/>
    </row>
    <row r="4" spans="2:13" ht="5.0999999999999996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2:13" ht="38.25" customHeight="1" x14ac:dyDescent="0.2">
      <c r="B5" s="36" t="s">
        <v>1</v>
      </c>
      <c r="C5" s="36" t="s">
        <v>70</v>
      </c>
      <c r="D5" s="36" t="s">
        <v>71</v>
      </c>
      <c r="E5" s="36" t="s">
        <v>72</v>
      </c>
      <c r="F5" s="36" t="s">
        <v>139</v>
      </c>
      <c r="G5" s="36" t="s">
        <v>299</v>
      </c>
      <c r="H5" s="36" t="s">
        <v>301</v>
      </c>
      <c r="I5" s="36" t="s">
        <v>302</v>
      </c>
      <c r="J5" s="36" t="s">
        <v>37</v>
      </c>
      <c r="K5" s="36" t="s">
        <v>73</v>
      </c>
    </row>
    <row r="6" spans="2:13" ht="5.0999999999999996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2:13" ht="12.75" customHeight="1" x14ac:dyDescent="0.2">
      <c r="B7" s="38">
        <v>2004</v>
      </c>
      <c r="C7" s="84">
        <v>67.253</v>
      </c>
      <c r="D7" s="84">
        <v>3.762</v>
      </c>
      <c r="E7" s="84">
        <v>1.6359999999999999</v>
      </c>
      <c r="F7" s="84">
        <v>11.224</v>
      </c>
      <c r="G7" s="84">
        <v>10.534000000000001</v>
      </c>
      <c r="H7" s="84">
        <v>3.8439999999999999</v>
      </c>
      <c r="I7" s="84">
        <v>1.746</v>
      </c>
      <c r="J7" s="85">
        <v>100</v>
      </c>
      <c r="K7" s="85">
        <v>392.57103000000001</v>
      </c>
    </row>
    <row r="8" spans="2:13" ht="12.75" customHeight="1" x14ac:dyDescent="0.2">
      <c r="B8" s="38">
        <v>2005</v>
      </c>
      <c r="C8" s="84">
        <v>64.988</v>
      </c>
      <c r="D8" s="84">
        <v>3.6309999999999998</v>
      </c>
      <c r="E8" s="84">
        <v>2.0990000000000002</v>
      </c>
      <c r="F8" s="84">
        <v>13.083</v>
      </c>
      <c r="G8" s="84">
        <v>10.957000000000001</v>
      </c>
      <c r="H8" s="84">
        <v>3.1459999999999999</v>
      </c>
      <c r="I8" s="84">
        <v>2.0960000000000001</v>
      </c>
      <c r="J8" s="85">
        <v>100</v>
      </c>
      <c r="K8" s="85">
        <v>395.86635999999999</v>
      </c>
    </row>
    <row r="9" spans="2:13" ht="12.75" customHeight="1" x14ac:dyDescent="0.2">
      <c r="B9" s="38">
        <v>2006</v>
      </c>
      <c r="C9" s="84">
        <v>64.566000000000003</v>
      </c>
      <c r="D9" s="84">
        <v>3.0670000000000002</v>
      </c>
      <c r="E9" s="84">
        <v>1.716</v>
      </c>
      <c r="F9" s="84">
        <v>11.010999999999999</v>
      </c>
      <c r="G9" s="84">
        <v>12.179</v>
      </c>
      <c r="H9" s="84">
        <v>5.0759999999999996</v>
      </c>
      <c r="I9" s="84">
        <v>2.383</v>
      </c>
      <c r="J9" s="85">
        <v>100</v>
      </c>
      <c r="K9" s="85">
        <v>405.07076999999998</v>
      </c>
    </row>
    <row r="10" spans="2:13" ht="12.75" customHeight="1" x14ac:dyDescent="0.2">
      <c r="B10" s="38">
        <v>2007</v>
      </c>
      <c r="C10" s="84">
        <v>56.634999999999998</v>
      </c>
      <c r="D10" s="84">
        <v>5.8449999999999998</v>
      </c>
      <c r="E10" s="84">
        <v>2.637</v>
      </c>
      <c r="F10" s="84">
        <v>13.108000000000001</v>
      </c>
      <c r="G10" s="84">
        <v>13.8</v>
      </c>
      <c r="H10" s="84">
        <v>6.1360000000000001</v>
      </c>
      <c r="I10" s="84">
        <v>1.839</v>
      </c>
      <c r="J10" s="85">
        <v>100</v>
      </c>
      <c r="K10" s="85">
        <v>405.22440999999998</v>
      </c>
    </row>
    <row r="11" spans="2:13" ht="12.75" customHeight="1" x14ac:dyDescent="0.2">
      <c r="B11" s="38">
        <v>2008</v>
      </c>
      <c r="C11" s="84">
        <v>57.664999999999999</v>
      </c>
      <c r="D11" s="84">
        <v>4.1500000000000004</v>
      </c>
      <c r="E11" s="84">
        <v>2.968</v>
      </c>
      <c r="F11" s="84">
        <v>11.914999999999999</v>
      </c>
      <c r="G11" s="84">
        <v>14.766</v>
      </c>
      <c r="H11" s="84">
        <v>6.0830000000000002</v>
      </c>
      <c r="I11" s="84">
        <v>2.4540000000000002</v>
      </c>
      <c r="J11" s="85">
        <v>100</v>
      </c>
      <c r="K11" s="85">
        <v>411.57878999999997</v>
      </c>
    </row>
    <row r="12" spans="2:13" ht="12.75" customHeight="1" x14ac:dyDescent="0.2">
      <c r="B12" s="38">
        <v>2009</v>
      </c>
      <c r="C12" s="84">
        <v>56.488999999999997</v>
      </c>
      <c r="D12" s="84">
        <v>5.0229999999999997</v>
      </c>
      <c r="E12" s="84">
        <v>4.3780000000000001</v>
      </c>
      <c r="F12" s="84">
        <v>11.161</v>
      </c>
      <c r="G12" s="84">
        <v>14.611000000000001</v>
      </c>
      <c r="H12" s="84">
        <v>6.5190000000000001</v>
      </c>
      <c r="I12" s="84">
        <v>1.8169999999999999</v>
      </c>
      <c r="J12" s="85">
        <v>100</v>
      </c>
      <c r="K12" s="85">
        <v>422.08067</v>
      </c>
    </row>
    <row r="13" spans="2:13" ht="12.75" customHeight="1" x14ac:dyDescent="0.2">
      <c r="B13" s="38">
        <v>2010</v>
      </c>
      <c r="C13" s="84">
        <v>55.923999999999999</v>
      </c>
      <c r="D13" s="84">
        <v>5.2670000000000003</v>
      </c>
      <c r="E13" s="84">
        <v>4.0819999999999999</v>
      </c>
      <c r="F13" s="84">
        <v>10.254</v>
      </c>
      <c r="G13" s="84">
        <v>15.878</v>
      </c>
      <c r="H13" s="84">
        <v>7.0170000000000003</v>
      </c>
      <c r="I13" s="84">
        <v>1.579</v>
      </c>
      <c r="J13" s="85">
        <v>100</v>
      </c>
      <c r="K13" s="85">
        <v>424.11806000000001</v>
      </c>
    </row>
    <row r="14" spans="2:13" ht="12.75" customHeight="1" x14ac:dyDescent="0.2">
      <c r="B14" s="38">
        <v>2011</v>
      </c>
      <c r="C14" s="84">
        <v>53.640999999999998</v>
      </c>
      <c r="D14" s="84">
        <v>4.2919999999999998</v>
      </c>
      <c r="E14" s="84">
        <v>4.07</v>
      </c>
      <c r="F14" s="84">
        <v>12.353</v>
      </c>
      <c r="G14" s="84">
        <v>17.834</v>
      </c>
      <c r="H14" s="84">
        <v>6.7519999999999998</v>
      </c>
      <c r="I14" s="84">
        <v>1.0580000000000001</v>
      </c>
      <c r="J14" s="85">
        <v>100</v>
      </c>
      <c r="K14" s="85">
        <v>429.23121900000001</v>
      </c>
    </row>
    <row r="15" spans="2:13" ht="12.75" customHeight="1" x14ac:dyDescent="0.2">
      <c r="B15" s="38">
        <v>2012</v>
      </c>
      <c r="C15" s="84">
        <v>52.896000000000001</v>
      </c>
      <c r="D15" s="84">
        <v>4.2779999999999996</v>
      </c>
      <c r="E15" s="84">
        <v>4.4000000000000004</v>
      </c>
      <c r="F15" s="84">
        <v>11.932</v>
      </c>
      <c r="G15" s="84">
        <v>18.983000000000001</v>
      </c>
      <c r="H15" s="84">
        <v>6.0890000000000004</v>
      </c>
      <c r="I15" s="84">
        <v>1.4219999999999999</v>
      </c>
      <c r="J15" s="85">
        <v>100</v>
      </c>
      <c r="K15" s="85">
        <v>431.17230999999998</v>
      </c>
    </row>
    <row r="16" spans="2:13" ht="12.75" customHeight="1" x14ac:dyDescent="0.2">
      <c r="B16" s="38">
        <v>2013</v>
      </c>
      <c r="C16" s="84">
        <v>50.744</v>
      </c>
      <c r="D16" s="84">
        <v>5.6790000000000003</v>
      </c>
      <c r="E16" s="84">
        <v>4.5869999999999997</v>
      </c>
      <c r="F16" s="84">
        <v>11.125999999999999</v>
      </c>
      <c r="G16" s="84">
        <v>19.829999999999998</v>
      </c>
      <c r="H16" s="84">
        <v>6.4930000000000003</v>
      </c>
      <c r="I16" s="84">
        <v>1.5409999999999999</v>
      </c>
      <c r="J16" s="85">
        <v>100</v>
      </c>
      <c r="K16" s="85">
        <v>439.21052000000003</v>
      </c>
    </row>
    <row r="17" spans="2:11" ht="12.75" customHeight="1" x14ac:dyDescent="0.2">
      <c r="B17" s="38">
        <v>2014</v>
      </c>
      <c r="C17" s="84">
        <v>50.744999999999997</v>
      </c>
      <c r="D17" s="84">
        <v>4.72</v>
      </c>
      <c r="E17" s="84">
        <v>5.3579999999999997</v>
      </c>
      <c r="F17" s="84">
        <v>12.551</v>
      </c>
      <c r="G17" s="84">
        <v>17.632000000000001</v>
      </c>
      <c r="H17" s="84">
        <v>7.9960000000000004</v>
      </c>
      <c r="I17" s="84">
        <v>0.997</v>
      </c>
      <c r="J17" s="85">
        <v>100</v>
      </c>
      <c r="K17" s="85">
        <v>450.96628000000004</v>
      </c>
    </row>
    <row r="18" spans="2:11" ht="12.75" customHeight="1" x14ac:dyDescent="0.2">
      <c r="B18" s="38">
        <v>2015</v>
      </c>
      <c r="C18" s="84">
        <v>51.345999999999997</v>
      </c>
      <c r="D18" s="84">
        <v>4.0960000000000001</v>
      </c>
      <c r="E18" s="84">
        <v>5.9169999999999998</v>
      </c>
      <c r="F18" s="84">
        <v>13.76</v>
      </c>
      <c r="G18" s="84">
        <v>16.925000000000001</v>
      </c>
      <c r="H18" s="84">
        <v>6.702</v>
      </c>
      <c r="I18" s="84">
        <v>1.254</v>
      </c>
      <c r="J18" s="85">
        <v>100</v>
      </c>
      <c r="K18" s="85">
        <v>458.58936999999997</v>
      </c>
    </row>
    <row r="19" spans="2:11" ht="12.75" customHeight="1" x14ac:dyDescent="0.2">
      <c r="B19" s="38">
        <v>2016</v>
      </c>
      <c r="C19" s="84">
        <v>51.93638</v>
      </c>
      <c r="D19" s="84">
        <v>3.7490800000000002</v>
      </c>
      <c r="E19" s="84">
        <v>4.5342200000000004</v>
      </c>
      <c r="F19" s="84">
        <v>12.428509999999999</v>
      </c>
      <c r="G19" s="84">
        <v>18.740030000000001</v>
      </c>
      <c r="H19" s="84">
        <v>7.3513000000000002</v>
      </c>
      <c r="I19" s="84">
        <v>1.2604900000000001</v>
      </c>
      <c r="J19" s="85">
        <v>100</v>
      </c>
      <c r="K19" s="85">
        <v>452.70356593999998</v>
      </c>
    </row>
    <row r="20" spans="2:11" ht="12.75" customHeight="1" x14ac:dyDescent="0.2">
      <c r="B20" s="38">
        <v>2017</v>
      </c>
      <c r="C20" s="84">
        <v>50.473260000000003</v>
      </c>
      <c r="D20" s="84">
        <v>5.1749099999999997</v>
      </c>
      <c r="E20" s="84">
        <v>4.7483199999999997</v>
      </c>
      <c r="F20" s="84">
        <v>11.92122</v>
      </c>
      <c r="G20" s="84">
        <v>19.054030000000001</v>
      </c>
      <c r="H20" s="84">
        <v>7.0223899999999997</v>
      </c>
      <c r="I20" s="84">
        <v>1.6058699999999999</v>
      </c>
      <c r="J20" s="85">
        <v>100</v>
      </c>
      <c r="K20" s="85">
        <v>451.52087108999996</v>
      </c>
    </row>
    <row r="21" spans="2:11" x14ac:dyDescent="0.2">
      <c r="B21" s="38">
        <v>2018</v>
      </c>
      <c r="C21" s="84">
        <v>51.186119079589844</v>
      </c>
      <c r="D21" s="84">
        <v>4.5699009895324707</v>
      </c>
      <c r="E21" s="84">
        <v>4.4815797805786133</v>
      </c>
      <c r="F21" s="84">
        <v>12.988844871520996</v>
      </c>
      <c r="G21" s="84">
        <v>18.161338806152344</v>
      </c>
      <c r="H21" s="84">
        <v>7.5922408103942871</v>
      </c>
      <c r="I21" s="84">
        <v>1.0199757814407349</v>
      </c>
      <c r="J21" s="85">
        <v>100</v>
      </c>
      <c r="K21" s="85">
        <v>461.37359781646728</v>
      </c>
    </row>
    <row r="22" spans="2:11" x14ac:dyDescent="0.2">
      <c r="B22" s="38">
        <v>2019</v>
      </c>
      <c r="C22" s="226">
        <v>51.247999999999998</v>
      </c>
      <c r="D22" s="226">
        <v>4.5765000000000002</v>
      </c>
      <c r="E22" s="226">
        <v>4.7279</v>
      </c>
      <c r="F22" s="226">
        <v>12.8485</v>
      </c>
      <c r="G22" s="226">
        <v>17.611899999999999</v>
      </c>
      <c r="H22" s="226">
        <v>7.6337999999999999</v>
      </c>
      <c r="I22" s="226">
        <v>1.3533999999999999</v>
      </c>
      <c r="J22" s="222">
        <v>100</v>
      </c>
      <c r="K22" s="222">
        <v>462.48298210000002</v>
      </c>
    </row>
    <row r="23" spans="2:11" x14ac:dyDescent="0.2">
      <c r="B23" s="38">
        <v>2020</v>
      </c>
      <c r="C23" s="226">
        <v>62.323513031005859</v>
      </c>
      <c r="D23" s="226">
        <v>3.7567784786224365</v>
      </c>
      <c r="E23" s="226">
        <v>3.358809232711792</v>
      </c>
      <c r="F23" s="226">
        <v>10.437400817871094</v>
      </c>
      <c r="G23" s="226">
        <v>14.344900131225586</v>
      </c>
      <c r="H23" s="226">
        <v>4.9333643913269043</v>
      </c>
      <c r="I23" s="226">
        <v>0.84523296356201172</v>
      </c>
      <c r="J23" s="222">
        <v>100</v>
      </c>
      <c r="K23" s="222">
        <v>439.62432861328125</v>
      </c>
    </row>
    <row r="24" spans="2:11" x14ac:dyDescent="0.2">
      <c r="B24" s="38">
        <v>2021</v>
      </c>
      <c r="C24" s="226">
        <v>59.864295959472656</v>
      </c>
      <c r="D24" s="226">
        <v>5.3141236305236816</v>
      </c>
      <c r="E24" s="226">
        <v>5.4548640251159668</v>
      </c>
      <c r="F24" s="226">
        <v>10.889551162719727</v>
      </c>
      <c r="G24" s="226">
        <v>12.316390037536621</v>
      </c>
      <c r="H24" s="226">
        <v>5.2945666313171387</v>
      </c>
      <c r="I24" s="226">
        <v>0.86620813608169556</v>
      </c>
      <c r="J24" s="222">
        <v>100</v>
      </c>
      <c r="K24" s="222">
        <v>492.22415161132813</v>
      </c>
    </row>
    <row r="25" spans="2:11" x14ac:dyDescent="0.2">
      <c r="B25" s="38">
        <v>2022</v>
      </c>
      <c r="C25" s="226">
        <v>53.52716064453125</v>
      </c>
      <c r="D25" s="226">
        <v>5.2092976570129395</v>
      </c>
      <c r="E25" s="226">
        <v>5.062802791595459</v>
      </c>
      <c r="F25" s="226">
        <v>13.047429084777832</v>
      </c>
      <c r="G25" s="226">
        <v>14.905708312988281</v>
      </c>
      <c r="H25" s="226">
        <v>7.56884765625</v>
      </c>
      <c r="I25" s="226">
        <v>0.67875301837921143</v>
      </c>
      <c r="J25" s="222">
        <v>100</v>
      </c>
      <c r="K25" s="222">
        <v>498.67838064086436</v>
      </c>
    </row>
    <row r="26" spans="2:11" ht="9.75" customHeight="1" x14ac:dyDescent="0.2">
      <c r="B26" s="74"/>
      <c r="C26" s="75"/>
      <c r="D26" s="76"/>
      <c r="E26" s="76"/>
      <c r="F26" s="76"/>
      <c r="G26" s="76"/>
      <c r="H26" s="76"/>
      <c r="I26" s="76"/>
      <c r="J26" s="76"/>
      <c r="K26" s="44"/>
    </row>
    <row r="27" spans="2:1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1"/>
      <c r="K27" s="63"/>
    </row>
    <row r="28" spans="2:11" x14ac:dyDescent="0.2">
      <c r="B28" s="86" t="s">
        <v>74</v>
      </c>
    </row>
    <row r="29" spans="2:11" x14ac:dyDescent="0.2">
      <c r="B29" s="86" t="s">
        <v>75</v>
      </c>
    </row>
    <row r="30" spans="2:11" x14ac:dyDescent="0.2">
      <c r="B30" s="53" t="s">
        <v>76</v>
      </c>
      <c r="C30" s="53"/>
    </row>
    <row r="31" spans="2:11" x14ac:dyDescent="0.2">
      <c r="B31" s="87" t="s">
        <v>318</v>
      </c>
      <c r="C31" s="53"/>
    </row>
    <row r="32" spans="2:11" x14ac:dyDescent="0.2">
      <c r="B32" s="87" t="s">
        <v>297</v>
      </c>
      <c r="C32" s="53"/>
    </row>
    <row r="33" spans="2:3" x14ac:dyDescent="0.2">
      <c r="B33" s="87" t="s">
        <v>298</v>
      </c>
      <c r="C33" s="53"/>
    </row>
    <row r="34" spans="2:3" x14ac:dyDescent="0.2">
      <c r="B34" s="87" t="s">
        <v>300</v>
      </c>
      <c r="C34" s="53"/>
    </row>
    <row r="35" spans="2:3" x14ac:dyDescent="0.2">
      <c r="B35" s="87" t="s">
        <v>303</v>
      </c>
      <c r="C35" s="53"/>
    </row>
    <row r="36" spans="2:3" x14ac:dyDescent="0.2">
      <c r="B36" s="87" t="s">
        <v>319</v>
      </c>
      <c r="C36" s="53"/>
    </row>
    <row r="37" spans="2:3" x14ac:dyDescent="0.2">
      <c r="B37" s="52" t="s">
        <v>343</v>
      </c>
      <c r="C37" s="53"/>
    </row>
    <row r="38" spans="2:3" x14ac:dyDescent="0.2">
      <c r="B38" s="45" t="s">
        <v>77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667A-EBBC-45EF-B833-2FB81C56A4AD}">
  <sheetPr codeName="Hoja8">
    <tabColor theme="0" tint="-0.499984740745262"/>
    <pageSetUpPr fitToPage="1"/>
  </sheetPr>
  <dimension ref="A1:K3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4" customWidth="1"/>
    <col min="2" max="2" width="11.5703125" style="34" customWidth="1"/>
    <col min="3" max="8" width="11.42578125" style="34"/>
    <col min="9" max="9" width="19.4257812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07" t="s">
        <v>349</v>
      </c>
      <c r="C2" s="307"/>
      <c r="D2" s="307"/>
      <c r="E2" s="307"/>
      <c r="F2" s="307"/>
      <c r="G2" s="307"/>
      <c r="H2" s="307"/>
      <c r="I2" s="307"/>
      <c r="K2" s="151"/>
    </row>
    <row r="3" spans="1:11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</row>
    <row r="4" spans="1:1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31.5" customHeight="1" x14ac:dyDescent="0.2">
      <c r="A5" s="32"/>
      <c r="B5" s="36" t="s">
        <v>1</v>
      </c>
      <c r="C5" s="36" t="s">
        <v>78</v>
      </c>
      <c r="D5" s="36" t="s">
        <v>79</v>
      </c>
      <c r="E5" s="36" t="s">
        <v>80</v>
      </c>
      <c r="F5" s="36" t="s">
        <v>81</v>
      </c>
      <c r="G5" s="36" t="s">
        <v>82</v>
      </c>
      <c r="H5" s="36" t="s">
        <v>37</v>
      </c>
      <c r="I5" s="36" t="s">
        <v>83</v>
      </c>
    </row>
    <row r="6" spans="1:11" ht="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1" x14ac:dyDescent="0.2">
      <c r="A7" s="32"/>
      <c r="B7" s="38">
        <v>2004</v>
      </c>
      <c r="C7" s="58">
        <v>3</v>
      </c>
      <c r="D7" s="58">
        <v>35.200000000000003</v>
      </c>
      <c r="E7" s="58">
        <v>35.299999999999997</v>
      </c>
      <c r="F7" s="58">
        <v>21.2</v>
      </c>
      <c r="G7" s="58">
        <v>5.4</v>
      </c>
      <c r="H7" s="58">
        <v>100</v>
      </c>
      <c r="I7" s="88">
        <v>392.6</v>
      </c>
    </row>
    <row r="8" spans="1:11" x14ac:dyDescent="0.2">
      <c r="A8" s="32"/>
      <c r="B8" s="38">
        <v>2005</v>
      </c>
      <c r="C8" s="58">
        <v>3.2</v>
      </c>
      <c r="D8" s="58">
        <v>34.4</v>
      </c>
      <c r="E8" s="58">
        <v>34.299999999999997</v>
      </c>
      <c r="F8" s="58">
        <v>21.9</v>
      </c>
      <c r="G8" s="58">
        <v>6.2</v>
      </c>
      <c r="H8" s="58">
        <v>100</v>
      </c>
      <c r="I8" s="88">
        <v>395.9</v>
      </c>
    </row>
    <row r="9" spans="1:11" x14ac:dyDescent="0.2">
      <c r="A9" s="32"/>
      <c r="B9" s="38">
        <v>2006</v>
      </c>
      <c r="C9" s="58">
        <v>2.2999999999999998</v>
      </c>
      <c r="D9" s="58">
        <v>34.200000000000003</v>
      </c>
      <c r="E9" s="58">
        <v>35.700000000000003</v>
      </c>
      <c r="F9" s="58">
        <v>21.7</v>
      </c>
      <c r="G9" s="58">
        <v>6</v>
      </c>
      <c r="H9" s="58">
        <v>100</v>
      </c>
      <c r="I9" s="88">
        <v>405.1</v>
      </c>
    </row>
    <row r="10" spans="1:11" x14ac:dyDescent="0.2">
      <c r="A10" s="32"/>
      <c r="B10" s="38">
        <v>2007</v>
      </c>
      <c r="C10" s="58">
        <v>3</v>
      </c>
      <c r="D10" s="58">
        <v>33.200000000000003</v>
      </c>
      <c r="E10" s="58">
        <v>35.4</v>
      </c>
      <c r="F10" s="58">
        <v>22.2</v>
      </c>
      <c r="G10" s="58">
        <v>6.2</v>
      </c>
      <c r="H10" s="58">
        <v>100</v>
      </c>
      <c r="I10" s="88">
        <v>405.2</v>
      </c>
    </row>
    <row r="11" spans="1:11" x14ac:dyDescent="0.2">
      <c r="A11" s="32"/>
      <c r="B11" s="38">
        <v>2008</v>
      </c>
      <c r="C11" s="58">
        <v>2.6</v>
      </c>
      <c r="D11" s="58">
        <v>32.4</v>
      </c>
      <c r="E11" s="58">
        <v>36.200000000000003</v>
      </c>
      <c r="F11" s="58">
        <v>22.3</v>
      </c>
      <c r="G11" s="58">
        <v>6.5</v>
      </c>
      <c r="H11" s="58">
        <v>100</v>
      </c>
      <c r="I11" s="88">
        <v>411.6</v>
      </c>
    </row>
    <row r="12" spans="1:11" x14ac:dyDescent="0.2">
      <c r="A12" s="32"/>
      <c r="B12" s="38">
        <v>2009</v>
      </c>
      <c r="C12" s="58">
        <v>2.4</v>
      </c>
      <c r="D12" s="58">
        <v>33</v>
      </c>
      <c r="E12" s="58">
        <v>35.6</v>
      </c>
      <c r="F12" s="58">
        <v>23</v>
      </c>
      <c r="G12" s="58">
        <v>6</v>
      </c>
      <c r="H12" s="58">
        <v>100</v>
      </c>
      <c r="I12" s="88">
        <v>422.1</v>
      </c>
    </row>
    <row r="13" spans="1:11" x14ac:dyDescent="0.2">
      <c r="A13" s="32"/>
      <c r="B13" s="38">
        <v>2010</v>
      </c>
      <c r="C13" s="58">
        <v>2.2999999999999998</v>
      </c>
      <c r="D13" s="58">
        <v>33.6</v>
      </c>
      <c r="E13" s="58">
        <v>34.799999999999997</v>
      </c>
      <c r="F13" s="58">
        <v>22.9</v>
      </c>
      <c r="G13" s="58">
        <v>6.4</v>
      </c>
      <c r="H13" s="58">
        <v>100</v>
      </c>
      <c r="I13" s="88">
        <v>424.1</v>
      </c>
    </row>
    <row r="14" spans="1:11" x14ac:dyDescent="0.2">
      <c r="A14" s="32"/>
      <c r="B14" s="38">
        <v>2011</v>
      </c>
      <c r="C14" s="58">
        <v>2.2999999999999998</v>
      </c>
      <c r="D14" s="58">
        <v>30.9</v>
      </c>
      <c r="E14" s="58">
        <v>36.4</v>
      </c>
      <c r="F14" s="58">
        <v>24.3</v>
      </c>
      <c r="G14" s="58">
        <v>6.2</v>
      </c>
      <c r="H14" s="58">
        <v>100</v>
      </c>
      <c r="I14" s="88">
        <v>429.2</v>
      </c>
    </row>
    <row r="15" spans="1:11" x14ac:dyDescent="0.2">
      <c r="A15" s="32"/>
      <c r="B15" s="38">
        <v>2012</v>
      </c>
      <c r="C15" s="58">
        <v>2.2000000000000002</v>
      </c>
      <c r="D15" s="58">
        <v>30.1</v>
      </c>
      <c r="E15" s="58">
        <v>36.5</v>
      </c>
      <c r="F15" s="58">
        <v>24.7</v>
      </c>
      <c r="G15" s="58">
        <v>6.5</v>
      </c>
      <c r="H15" s="58">
        <v>100</v>
      </c>
      <c r="I15" s="88">
        <v>431.2</v>
      </c>
    </row>
    <row r="16" spans="1:11" x14ac:dyDescent="0.2">
      <c r="A16" s="32"/>
      <c r="B16" s="38">
        <v>2013</v>
      </c>
      <c r="C16" s="58">
        <v>2.2999999999999998</v>
      </c>
      <c r="D16" s="58">
        <v>30</v>
      </c>
      <c r="E16" s="58">
        <v>37</v>
      </c>
      <c r="F16" s="58">
        <v>24.7</v>
      </c>
      <c r="G16" s="58">
        <v>6</v>
      </c>
      <c r="H16" s="58">
        <v>100</v>
      </c>
      <c r="I16" s="88">
        <v>439.2</v>
      </c>
    </row>
    <row r="17" spans="1:9" x14ac:dyDescent="0.2">
      <c r="A17" s="32"/>
      <c r="B17" s="38">
        <v>2014</v>
      </c>
      <c r="C17" s="58">
        <v>2.1</v>
      </c>
      <c r="D17" s="58">
        <v>28.9</v>
      </c>
      <c r="E17" s="58">
        <v>37.6</v>
      </c>
      <c r="F17" s="58">
        <v>25.2</v>
      </c>
      <c r="G17" s="58">
        <v>6.2</v>
      </c>
      <c r="H17" s="58">
        <v>100</v>
      </c>
      <c r="I17" s="88">
        <v>451</v>
      </c>
    </row>
    <row r="18" spans="1:9" x14ac:dyDescent="0.2">
      <c r="A18" s="32"/>
      <c r="B18" s="38">
        <v>2015</v>
      </c>
      <c r="C18" s="58">
        <v>1.9861</v>
      </c>
      <c r="D18" s="58">
        <v>28.261600000000001</v>
      </c>
      <c r="E18" s="58">
        <v>38.1661</v>
      </c>
      <c r="F18" s="58">
        <v>24.837399999999999</v>
      </c>
      <c r="G18" s="58">
        <v>6.7488000000000001</v>
      </c>
      <c r="H18" s="58">
        <v>100</v>
      </c>
      <c r="I18" s="88">
        <v>458.58936999999997</v>
      </c>
    </row>
    <row r="19" spans="1:9" x14ac:dyDescent="0.2">
      <c r="A19" s="32"/>
      <c r="B19" s="38">
        <v>2016</v>
      </c>
      <c r="C19" s="58">
        <v>0.89881</v>
      </c>
      <c r="D19" s="58">
        <v>28.22064</v>
      </c>
      <c r="E19" s="58">
        <v>37.481200000000001</v>
      </c>
      <c r="F19" s="58">
        <v>26.620200000000001</v>
      </c>
      <c r="G19" s="58">
        <v>6.7791499999999996</v>
      </c>
      <c r="H19" s="58">
        <v>100</v>
      </c>
      <c r="I19" s="88">
        <v>452.70356593999998</v>
      </c>
    </row>
    <row r="20" spans="1:9" x14ac:dyDescent="0.2">
      <c r="A20" s="32"/>
      <c r="B20" s="38">
        <v>2017</v>
      </c>
      <c r="C20" s="58">
        <v>1.93005</v>
      </c>
      <c r="D20" s="58">
        <v>24.744700000000002</v>
      </c>
      <c r="E20" s="58">
        <v>39.424689999999998</v>
      </c>
      <c r="F20" s="58">
        <v>27.104120000000002</v>
      </c>
      <c r="G20" s="58">
        <v>6.7964399999999996</v>
      </c>
      <c r="H20" s="58">
        <v>100</v>
      </c>
      <c r="I20" s="88">
        <v>451.52087108999996</v>
      </c>
    </row>
    <row r="21" spans="1:9" x14ac:dyDescent="0.2">
      <c r="A21" s="32"/>
      <c r="B21" s="38">
        <v>2018</v>
      </c>
      <c r="C21" s="58">
        <v>1.8005493879318237</v>
      </c>
      <c r="D21" s="58">
        <v>25.930442810058594</v>
      </c>
      <c r="E21" s="58">
        <v>37.527706146240234</v>
      </c>
      <c r="F21" s="58">
        <v>27.912927627563477</v>
      </c>
      <c r="G21" s="58">
        <v>6.8283729553222656</v>
      </c>
      <c r="H21" s="58">
        <v>100</v>
      </c>
      <c r="I21" s="88">
        <v>461.37359781646728</v>
      </c>
    </row>
    <row r="22" spans="1:9" x14ac:dyDescent="0.2">
      <c r="A22" s="32"/>
      <c r="B22" s="38">
        <v>2019</v>
      </c>
      <c r="C22" s="222">
        <v>1.4288291931152344</v>
      </c>
      <c r="D22" s="222">
        <v>27.160074234008789</v>
      </c>
      <c r="E22" s="222">
        <v>36.180286407470703</v>
      </c>
      <c r="F22" s="222">
        <v>28.147476196289063</v>
      </c>
      <c r="G22" s="222">
        <v>7.083336353302002</v>
      </c>
      <c r="H22" s="222">
        <v>100</v>
      </c>
      <c r="I22" s="227">
        <v>462.48298210000002</v>
      </c>
    </row>
    <row r="23" spans="1:9" x14ac:dyDescent="0.2">
      <c r="A23" s="32"/>
      <c r="B23" s="38">
        <v>2020</v>
      </c>
      <c r="C23" s="222">
        <v>1.9174811840057373</v>
      </c>
      <c r="D23" s="222">
        <v>28.346267700195313</v>
      </c>
      <c r="E23" s="222">
        <v>34.785884857177734</v>
      </c>
      <c r="F23" s="222">
        <v>27.835769653320313</v>
      </c>
      <c r="G23" s="222">
        <v>7.1145954132080078</v>
      </c>
      <c r="H23" s="222">
        <v>100</v>
      </c>
      <c r="I23" s="227">
        <v>439.62432861328125</v>
      </c>
    </row>
    <row r="24" spans="1:9" x14ac:dyDescent="0.2">
      <c r="A24" s="32"/>
      <c r="B24" s="38">
        <v>2021</v>
      </c>
      <c r="C24" s="222">
        <v>1.8688143491744995</v>
      </c>
      <c r="D24" s="222">
        <v>28.321048736572266</v>
      </c>
      <c r="E24" s="222">
        <v>35.000637054443359</v>
      </c>
      <c r="F24" s="222">
        <v>27.407066345214844</v>
      </c>
      <c r="G24" s="222">
        <v>7.402432918548584</v>
      </c>
      <c r="H24" s="222">
        <v>100</v>
      </c>
      <c r="I24" s="227">
        <v>492.22415161132813</v>
      </c>
    </row>
    <row r="25" spans="1:9" x14ac:dyDescent="0.2">
      <c r="A25" s="32"/>
      <c r="B25" s="38">
        <v>2022</v>
      </c>
      <c r="C25" s="222">
        <v>1.3312399387359619</v>
      </c>
      <c r="D25" s="222">
        <v>26.780553817749023</v>
      </c>
      <c r="E25" s="222">
        <v>35.341407775878906</v>
      </c>
      <c r="F25" s="222">
        <v>29.223323822021484</v>
      </c>
      <c r="G25" s="222">
        <v>7.3234748840332031</v>
      </c>
      <c r="H25" s="222">
        <v>100</v>
      </c>
      <c r="I25" s="227">
        <v>498.67838064086436</v>
      </c>
    </row>
    <row r="26" spans="1:9" ht="4.5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9" x14ac:dyDescent="0.2">
      <c r="A27" s="33"/>
      <c r="B27" s="45" t="s">
        <v>13</v>
      </c>
      <c r="C27" s="45"/>
      <c r="D27" s="33"/>
      <c r="E27" s="33"/>
      <c r="F27" s="33"/>
      <c r="G27" s="33"/>
      <c r="H27" s="33"/>
      <c r="I27" s="33"/>
    </row>
    <row r="28" spans="1:9" x14ac:dyDescent="0.2">
      <c r="A28" s="33"/>
      <c r="B28" s="79" t="s">
        <v>58</v>
      </c>
      <c r="C28" s="45"/>
      <c r="D28" s="33"/>
      <c r="E28" s="33"/>
      <c r="F28" s="33"/>
      <c r="G28" s="33"/>
      <c r="H28" s="33"/>
      <c r="I28" s="33"/>
    </row>
    <row r="29" spans="1:9" x14ac:dyDescent="0.2">
      <c r="A29" s="33"/>
      <c r="B29" s="53" t="s">
        <v>320</v>
      </c>
      <c r="C29" s="33"/>
      <c r="D29" s="33"/>
      <c r="E29" s="33"/>
      <c r="F29" s="33"/>
      <c r="G29" s="33"/>
      <c r="H29" s="33"/>
      <c r="I29" s="33"/>
    </row>
    <row r="30" spans="1:9" x14ac:dyDescent="0.2">
      <c r="A30" s="33"/>
      <c r="B30" s="52" t="s">
        <v>343</v>
      </c>
      <c r="C30" s="33"/>
      <c r="D30" s="33"/>
      <c r="E30" s="33"/>
      <c r="F30" s="33"/>
      <c r="G30" s="33"/>
      <c r="H30" s="33"/>
      <c r="I30" s="33"/>
    </row>
    <row r="31" spans="1:9" x14ac:dyDescent="0.2">
      <c r="A31" s="33"/>
      <c r="B31" s="89" t="s">
        <v>77</v>
      </c>
      <c r="C31" s="33"/>
      <c r="D31" s="55"/>
      <c r="E31" s="33"/>
      <c r="F31" s="33"/>
      <c r="G31" s="33"/>
      <c r="H31" s="33"/>
      <c r="I31" s="33"/>
    </row>
  </sheetData>
  <mergeCells count="2">
    <mergeCell ref="B2:I2"/>
    <mergeCell ref="B3:I3"/>
  </mergeCells>
  <conditionalFormatting sqref="C66:G91">
    <cfRule type="cellIs" dxfId="206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9EDB9-0F25-4896-9E84-9E45D9EFE431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4.5703125" style="34" customWidth="1"/>
    <col min="3" max="5" width="13.7109375" style="34" customWidth="1"/>
    <col min="6" max="6" width="15.85546875" style="34" customWidth="1"/>
    <col min="7" max="7" width="15.42578125" style="34" customWidth="1"/>
    <col min="8" max="8" width="11" style="34" customWidth="1"/>
    <col min="9" max="9" width="15.710937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07" t="s">
        <v>350</v>
      </c>
      <c r="C2" s="307"/>
      <c r="D2" s="307"/>
      <c r="E2" s="307"/>
      <c r="F2" s="307"/>
      <c r="G2" s="307"/>
      <c r="H2" s="307"/>
      <c r="I2" s="307"/>
      <c r="K2" s="151"/>
    </row>
    <row r="3" spans="1:11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</row>
    <row r="4" spans="1:11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45" customHeight="1" x14ac:dyDescent="0.2">
      <c r="A5" s="32"/>
      <c r="B5" s="36" t="s">
        <v>1</v>
      </c>
      <c r="C5" s="36" t="s">
        <v>84</v>
      </c>
      <c r="D5" s="36" t="s">
        <v>198</v>
      </c>
      <c r="E5" s="36" t="s">
        <v>85</v>
      </c>
      <c r="F5" s="36" t="s">
        <v>199</v>
      </c>
      <c r="G5" s="36" t="s">
        <v>200</v>
      </c>
      <c r="H5" s="36" t="s">
        <v>37</v>
      </c>
      <c r="I5" s="36" t="s">
        <v>55</v>
      </c>
    </row>
    <row r="6" spans="1:11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1" ht="12.75" customHeight="1" x14ac:dyDescent="0.2">
      <c r="A7" s="32"/>
      <c r="B7" s="38">
        <v>2004</v>
      </c>
      <c r="C7" s="71">
        <v>11.741</v>
      </c>
      <c r="D7" s="71">
        <v>47.066000000000003</v>
      </c>
      <c r="E7" s="71">
        <v>30.167999999999999</v>
      </c>
      <c r="F7" s="71">
        <v>4.8250000000000002</v>
      </c>
      <c r="G7" s="71">
        <v>6.2</v>
      </c>
      <c r="H7" s="88">
        <v>100</v>
      </c>
      <c r="I7" s="88">
        <v>392.6</v>
      </c>
      <c r="J7" s="90"/>
    </row>
    <row r="8" spans="1:11" x14ac:dyDescent="0.2">
      <c r="A8" s="32"/>
      <c r="B8" s="38">
        <v>2005</v>
      </c>
      <c r="C8" s="71">
        <v>12.414</v>
      </c>
      <c r="D8" s="71">
        <v>48.444000000000003</v>
      </c>
      <c r="E8" s="71">
        <v>26.684999999999999</v>
      </c>
      <c r="F8" s="71">
        <v>5.4580000000000002</v>
      </c>
      <c r="G8" s="71">
        <v>7</v>
      </c>
      <c r="H8" s="88">
        <v>100</v>
      </c>
      <c r="I8" s="88">
        <v>395.9</v>
      </c>
      <c r="J8" s="90"/>
    </row>
    <row r="9" spans="1:11" x14ac:dyDescent="0.2">
      <c r="A9" s="32"/>
      <c r="B9" s="38">
        <v>2006</v>
      </c>
      <c r="C9" s="71">
        <v>11.446999999999999</v>
      </c>
      <c r="D9" s="71">
        <v>47.917000000000002</v>
      </c>
      <c r="E9" s="71">
        <v>28.484000000000002</v>
      </c>
      <c r="F9" s="71">
        <v>6.9809999999999999</v>
      </c>
      <c r="G9" s="71">
        <v>5.1719999999999997</v>
      </c>
      <c r="H9" s="88">
        <v>100</v>
      </c>
      <c r="I9" s="88">
        <v>405.1</v>
      </c>
      <c r="J9" s="90"/>
    </row>
    <row r="10" spans="1:11" x14ac:dyDescent="0.2">
      <c r="A10" s="32"/>
      <c r="B10" s="38">
        <v>2007</v>
      </c>
      <c r="C10" s="71">
        <v>10.515000000000001</v>
      </c>
      <c r="D10" s="71">
        <v>43.801000000000002</v>
      </c>
      <c r="E10" s="71">
        <v>32.247</v>
      </c>
      <c r="F10" s="71">
        <v>4.9580000000000002</v>
      </c>
      <c r="G10" s="71">
        <v>8.4789999999999992</v>
      </c>
      <c r="H10" s="88">
        <v>100</v>
      </c>
      <c r="I10" s="88">
        <v>405.2</v>
      </c>
      <c r="J10" s="90"/>
    </row>
    <row r="11" spans="1:11" x14ac:dyDescent="0.2">
      <c r="A11" s="32"/>
      <c r="B11" s="38">
        <v>2008</v>
      </c>
      <c r="C11" s="71">
        <v>10.628</v>
      </c>
      <c r="D11" s="71">
        <v>42.524999999999999</v>
      </c>
      <c r="E11" s="71">
        <v>31.456</v>
      </c>
      <c r="F11" s="71">
        <v>5.5819999999999999</v>
      </c>
      <c r="G11" s="71">
        <v>9.8079999999999998</v>
      </c>
      <c r="H11" s="88">
        <v>100</v>
      </c>
      <c r="I11" s="88">
        <v>411.6</v>
      </c>
      <c r="J11" s="90"/>
    </row>
    <row r="12" spans="1:11" x14ac:dyDescent="0.2">
      <c r="A12" s="32"/>
      <c r="B12" s="38">
        <v>2009</v>
      </c>
      <c r="C12" s="71">
        <v>11.321999999999999</v>
      </c>
      <c r="D12" s="71">
        <v>41.645000000000003</v>
      </c>
      <c r="E12" s="71">
        <v>30.175000000000001</v>
      </c>
      <c r="F12" s="71">
        <v>7.1239999999999997</v>
      </c>
      <c r="G12" s="71">
        <v>9.734</v>
      </c>
      <c r="H12" s="88">
        <v>100</v>
      </c>
      <c r="I12" s="88">
        <v>422.1</v>
      </c>
      <c r="J12" s="90"/>
    </row>
    <row r="13" spans="1:11" x14ac:dyDescent="0.2">
      <c r="A13" s="32"/>
      <c r="B13" s="38">
        <v>2010</v>
      </c>
      <c r="C13" s="71">
        <v>10.974</v>
      </c>
      <c r="D13" s="71">
        <v>41.765000000000001</v>
      </c>
      <c r="E13" s="71">
        <v>28.722999999999999</v>
      </c>
      <c r="F13" s="71">
        <v>7.21</v>
      </c>
      <c r="G13" s="71">
        <v>11.327</v>
      </c>
      <c r="H13" s="88">
        <v>100</v>
      </c>
      <c r="I13" s="88">
        <v>424.1</v>
      </c>
      <c r="J13" s="90"/>
    </row>
    <row r="14" spans="1:11" x14ac:dyDescent="0.2">
      <c r="A14" s="32"/>
      <c r="B14" s="38">
        <v>2011</v>
      </c>
      <c r="C14" s="71">
        <v>11.679</v>
      </c>
      <c r="D14" s="71">
        <v>38.414000000000001</v>
      </c>
      <c r="E14" s="71">
        <v>31.024000000000001</v>
      </c>
      <c r="F14" s="71">
        <v>6.96</v>
      </c>
      <c r="G14" s="71">
        <v>11.804</v>
      </c>
      <c r="H14" s="88">
        <v>100</v>
      </c>
      <c r="I14" s="88">
        <v>429.2</v>
      </c>
      <c r="J14" s="90"/>
    </row>
    <row r="15" spans="1:11" x14ac:dyDescent="0.2">
      <c r="A15" s="32"/>
      <c r="B15" s="38">
        <v>2012</v>
      </c>
      <c r="C15" s="71">
        <v>10.587</v>
      </c>
      <c r="D15" s="71">
        <v>37.493000000000002</v>
      </c>
      <c r="E15" s="71">
        <v>31.675999999999998</v>
      </c>
      <c r="F15" s="71">
        <v>7.0659999999999998</v>
      </c>
      <c r="G15" s="71">
        <v>13.178000000000001</v>
      </c>
      <c r="H15" s="88">
        <v>100</v>
      </c>
      <c r="I15" s="88">
        <v>431.2</v>
      </c>
      <c r="J15" s="90"/>
    </row>
    <row r="16" spans="1:11" x14ac:dyDescent="0.2">
      <c r="A16" s="32"/>
      <c r="B16" s="38">
        <v>2013</v>
      </c>
      <c r="C16" s="71">
        <v>10.752000000000001</v>
      </c>
      <c r="D16" s="71">
        <v>36.692</v>
      </c>
      <c r="E16" s="71">
        <v>32.360999999999997</v>
      </c>
      <c r="F16" s="71">
        <v>7.3040000000000003</v>
      </c>
      <c r="G16" s="71">
        <v>12.891</v>
      </c>
      <c r="H16" s="88">
        <v>100</v>
      </c>
      <c r="I16" s="88">
        <v>439.2</v>
      </c>
      <c r="J16" s="90"/>
    </row>
    <row r="17" spans="1:10" x14ac:dyDescent="0.2">
      <c r="A17" s="32"/>
      <c r="B17" s="38">
        <v>2014</v>
      </c>
      <c r="C17" s="71">
        <v>8.7560000000000002</v>
      </c>
      <c r="D17" s="71">
        <v>38.843000000000004</v>
      </c>
      <c r="E17" s="71">
        <v>35.055999999999997</v>
      </c>
      <c r="F17" s="71">
        <v>6.8680000000000003</v>
      </c>
      <c r="G17" s="71">
        <v>10.477</v>
      </c>
      <c r="H17" s="88">
        <v>100</v>
      </c>
      <c r="I17" s="88">
        <v>451</v>
      </c>
      <c r="J17" s="90"/>
    </row>
    <row r="18" spans="1:10" x14ac:dyDescent="0.2">
      <c r="A18" s="32"/>
      <c r="B18" s="38">
        <v>2015</v>
      </c>
      <c r="C18" s="71">
        <v>8.6460000000000008</v>
      </c>
      <c r="D18" s="71">
        <v>38.170999999999999</v>
      </c>
      <c r="E18" s="71">
        <v>34.764000000000003</v>
      </c>
      <c r="F18" s="71">
        <v>5.9489999999999998</v>
      </c>
      <c r="G18" s="71">
        <v>12.47</v>
      </c>
      <c r="H18" s="88">
        <v>100</v>
      </c>
      <c r="I18" s="88">
        <v>458.58936999999997</v>
      </c>
      <c r="J18" s="90"/>
    </row>
    <row r="19" spans="1:10" x14ac:dyDescent="0.2">
      <c r="A19" s="32"/>
      <c r="B19" s="38">
        <v>2016</v>
      </c>
      <c r="C19" s="71">
        <v>8.1859999999999999</v>
      </c>
      <c r="D19" s="71">
        <v>39.162999999999997</v>
      </c>
      <c r="E19" s="71">
        <v>33.316000000000003</v>
      </c>
      <c r="F19" s="71">
        <v>5.5880000000000001</v>
      </c>
      <c r="G19" s="71">
        <v>13.747</v>
      </c>
      <c r="H19" s="88">
        <v>100</v>
      </c>
      <c r="I19" s="88">
        <v>452.70356593999998</v>
      </c>
      <c r="J19" s="90"/>
    </row>
    <row r="20" spans="1:10" x14ac:dyDescent="0.2">
      <c r="A20" s="32"/>
      <c r="B20" s="38">
        <v>2017</v>
      </c>
      <c r="C20" s="71">
        <v>8.2430000000000003</v>
      </c>
      <c r="D20" s="71">
        <v>37.073</v>
      </c>
      <c r="E20" s="71">
        <v>34.981999999999999</v>
      </c>
      <c r="F20" s="71">
        <v>7.4610000000000003</v>
      </c>
      <c r="G20" s="71">
        <v>12.241</v>
      </c>
      <c r="H20" s="88">
        <v>100</v>
      </c>
      <c r="I20" s="88">
        <v>451.52087108999996</v>
      </c>
      <c r="J20" s="90"/>
    </row>
    <row r="21" spans="1:10" x14ac:dyDescent="0.2">
      <c r="A21" s="32"/>
      <c r="B21" s="38">
        <v>2018</v>
      </c>
      <c r="C21" s="71">
        <v>8.3784036636352539</v>
      </c>
      <c r="D21" s="71">
        <v>37.710929870605469</v>
      </c>
      <c r="E21" s="71">
        <v>33.441158294677734</v>
      </c>
      <c r="F21" s="71">
        <v>7.8105716705322266</v>
      </c>
      <c r="G21" s="71">
        <v>12.658938407897949</v>
      </c>
      <c r="H21" s="88">
        <v>100</v>
      </c>
      <c r="I21" s="88">
        <v>461.37359781646728</v>
      </c>
      <c r="J21" s="90"/>
    </row>
    <row r="22" spans="1:10" x14ac:dyDescent="0.2">
      <c r="A22" s="32"/>
      <c r="B22" s="38">
        <v>2019</v>
      </c>
      <c r="C22" s="223">
        <v>8.4</v>
      </c>
      <c r="D22" s="223">
        <v>34.890300000000003</v>
      </c>
      <c r="E22" s="223">
        <v>35.7973</v>
      </c>
      <c r="F22" s="223">
        <v>8.2570999999999994</v>
      </c>
      <c r="G22" s="223">
        <v>12.6553</v>
      </c>
      <c r="H22" s="227">
        <v>100</v>
      </c>
      <c r="I22" s="227">
        <v>462.48298210000002</v>
      </c>
      <c r="J22" s="90"/>
    </row>
    <row r="23" spans="1:10" x14ac:dyDescent="0.2">
      <c r="A23" s="32"/>
      <c r="B23" s="38">
        <v>2020</v>
      </c>
      <c r="C23" s="223">
        <v>6.7627682685852051</v>
      </c>
      <c r="D23" s="223">
        <v>37.554714202880859</v>
      </c>
      <c r="E23" s="223">
        <v>36.027782440185547</v>
      </c>
      <c r="F23" s="223">
        <v>6.9648351669311523</v>
      </c>
      <c r="G23" s="223">
        <v>12.689901351928711</v>
      </c>
      <c r="H23" s="227">
        <v>100</v>
      </c>
      <c r="I23" s="227">
        <v>439.62432861328125</v>
      </c>
      <c r="J23" s="90"/>
    </row>
    <row r="24" spans="1:10" x14ac:dyDescent="0.2">
      <c r="A24" s="32"/>
      <c r="B24" s="38">
        <v>2021</v>
      </c>
      <c r="C24" s="223">
        <v>8.8260421752929688</v>
      </c>
      <c r="D24" s="223">
        <v>35.088630676269531</v>
      </c>
      <c r="E24" s="223">
        <v>38.035720825195313</v>
      </c>
      <c r="F24" s="223">
        <v>7.0797624588012695</v>
      </c>
      <c r="G24" s="223">
        <v>10.893649101257324</v>
      </c>
      <c r="H24" s="227">
        <v>100</v>
      </c>
      <c r="I24" s="227">
        <v>492.22415161132813</v>
      </c>
    </row>
    <row r="25" spans="1:10" x14ac:dyDescent="0.2">
      <c r="A25" s="32"/>
      <c r="B25" s="38">
        <v>2022</v>
      </c>
      <c r="C25" s="223">
        <v>9.4230537414550781</v>
      </c>
      <c r="D25" s="223">
        <v>36.198043823242188</v>
      </c>
      <c r="E25" s="223">
        <v>35.12396240234375</v>
      </c>
      <c r="F25" s="223">
        <v>8.6235313415527344</v>
      </c>
      <c r="G25" s="223">
        <v>10.631412506103516</v>
      </c>
      <c r="H25" s="227">
        <v>100</v>
      </c>
      <c r="I25" s="227">
        <v>498.67838064086436</v>
      </c>
    </row>
    <row r="26" spans="1:10" ht="5.099999999999999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10" s="33" customFormat="1" ht="17.25" customHeight="1" x14ac:dyDescent="0.2">
      <c r="B27" s="45" t="s">
        <v>13</v>
      </c>
    </row>
    <row r="28" spans="1:10" s="33" customFormat="1" x14ac:dyDescent="0.2">
      <c r="B28" s="188" t="s">
        <v>86</v>
      </c>
    </row>
    <row r="29" spans="1:10" s="33" customFormat="1" x14ac:dyDescent="0.2">
      <c r="B29" s="189" t="s">
        <v>87</v>
      </c>
      <c r="I29" s="79"/>
    </row>
    <row r="30" spans="1:10" s="33" customFormat="1" x14ac:dyDescent="0.2">
      <c r="B30" s="79" t="s">
        <v>202</v>
      </c>
    </row>
    <row r="31" spans="1:10" s="33" customFormat="1" x14ac:dyDescent="0.2">
      <c r="B31" s="79" t="s">
        <v>321</v>
      </c>
    </row>
    <row r="32" spans="1:10" s="33" customFormat="1" x14ac:dyDescent="0.2">
      <c r="B32" s="79" t="s">
        <v>201</v>
      </c>
    </row>
    <row r="33" spans="2:9" s="33" customFormat="1" x14ac:dyDescent="0.2">
      <c r="B33" s="52" t="s">
        <v>343</v>
      </c>
    </row>
    <row r="34" spans="2:9" s="33" customFormat="1" x14ac:dyDescent="0.2">
      <c r="B34" s="89" t="s">
        <v>77</v>
      </c>
    </row>
    <row r="35" spans="2:9" s="33" customFormat="1" x14ac:dyDescent="0.2">
      <c r="B35" s="91"/>
      <c r="I35" s="34"/>
    </row>
    <row r="36" spans="2:9" ht="15" x14ac:dyDescent="0.25">
      <c r="C36" s="3"/>
      <c r="D36" s="3"/>
      <c r="E36" s="3"/>
      <c r="F36" s="3"/>
      <c r="G36" s="3"/>
    </row>
    <row r="40" spans="2:9" ht="15" x14ac:dyDescent="0.25">
      <c r="B40" s="92"/>
      <c r="C40" s="3"/>
      <c r="D40" s="3"/>
      <c r="E40" s="3"/>
      <c r="F40" s="3"/>
      <c r="G40" s="3"/>
    </row>
    <row r="41" spans="2:9" ht="15" x14ac:dyDescent="0.25">
      <c r="B41" s="92"/>
      <c r="C41" s="3"/>
      <c r="D41" s="3"/>
      <c r="E41" s="3"/>
      <c r="F41" s="3"/>
      <c r="G41" s="3"/>
      <c r="H41" s="93"/>
    </row>
    <row r="42" spans="2:9" ht="15" x14ac:dyDescent="0.25">
      <c r="B42" s="92"/>
      <c r="C42" s="3"/>
      <c r="D42" s="3"/>
      <c r="E42" s="3"/>
      <c r="F42" s="3"/>
      <c r="G42" s="3"/>
      <c r="H42" s="93"/>
    </row>
    <row r="43" spans="2:9" ht="15" x14ac:dyDescent="0.25">
      <c r="B43" s="92"/>
      <c r="C43" s="3"/>
      <c r="D43" s="3"/>
      <c r="E43" s="3"/>
      <c r="F43" s="3"/>
      <c r="G43" s="3"/>
      <c r="H43" s="93"/>
    </row>
    <row r="44" spans="2:9" ht="15" x14ac:dyDescent="0.25">
      <c r="B44" s="92"/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205" priority="2" operator="greaterThan">
      <formula>13</formula>
    </cfRule>
  </conditionalFormatting>
  <conditionalFormatting sqref="C43:G68">
    <cfRule type="cellIs" dxfId="204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</dc:creator>
  <cp:lastModifiedBy>Administrador</cp:lastModifiedBy>
  <dcterms:created xsi:type="dcterms:W3CDTF">2006-09-16T00:00:00Z</dcterms:created>
  <dcterms:modified xsi:type="dcterms:W3CDTF">2024-06-17T15:42:35Z</dcterms:modified>
</cp:coreProperties>
</file>