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1069F031-7FEF-45B2-841B-DE3AB3C4AF8C}" xr6:coauthVersionLast="47" xr6:coauthVersionMax="47" xr10:uidLastSave="{00000000-0000-0000-0000-000000000000}"/>
  <bookViews>
    <workbookView xWindow="-120" yWindow="-120" windowWidth="29040" windowHeight="15720" tabRatio="803" xr2:uid="{8E4CBD5F-A5AC-45CC-A1C7-493BE14B790D}"/>
  </bookViews>
  <sheets>
    <sheet name="Índice" sheetId="50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33" r:id="rId7"/>
    <sheet name="Cuadro 7" sheetId="34" r:id="rId8"/>
    <sheet name="Cuadro 8" sheetId="35" r:id="rId9"/>
    <sheet name="Cuadro 9" sheetId="36" r:id="rId10"/>
    <sheet name="Cuadro 10" sheetId="26" r:id="rId11"/>
    <sheet name="Cuadro 11" sheetId="51" r:id="rId12"/>
    <sheet name="Cuadro 12" sheetId="52" r:id="rId13"/>
    <sheet name="Cuadro 13" sheetId="53" r:id="rId14"/>
    <sheet name="Cuadro 14" sheetId="37" r:id="rId15"/>
    <sheet name="Cuadro 15" sheetId="38" r:id="rId16"/>
    <sheet name="Cuadro 16" sheetId="39" r:id="rId17"/>
    <sheet name="Cuadro 17" sheetId="40" r:id="rId18"/>
    <sheet name="Cuadro 18" sheetId="41" r:id="rId19"/>
    <sheet name="Cuadro 19" sheetId="42" r:id="rId20"/>
    <sheet name="Cuadro 20" sheetId="30" r:id="rId21"/>
    <sheet name="Cuadro 21" sheetId="29" r:id="rId22"/>
    <sheet name="Cuadro 22" sheetId="43" r:id="rId23"/>
    <sheet name="Cuadro 23" sheetId="54" r:id="rId24"/>
    <sheet name="Cuadro 24" sheetId="55" r:id="rId25"/>
    <sheet name="Cuadro 25" sheetId="56" r:id="rId26"/>
    <sheet name="Cuadro 26" sheetId="57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19'!$C$5:$J$39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11'!$B$1:$J$24</definedName>
    <definedName name="_xlnm.Print_Area" localSheetId="12">'Cuadro 12'!$B$1:$F$23</definedName>
    <definedName name="_xlnm.Print_Area" localSheetId="13">'Cuadro 13'!$B$1:$K$24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16'!$B$1:$J$37</definedName>
    <definedName name="_xlnm.Print_Area" localSheetId="17">'Cuadro 17'!$B$1:$L$39</definedName>
    <definedName name="_xlnm.Print_Area" localSheetId="18">'Cuadro 18'!$B$1:$H$34</definedName>
    <definedName name="_xlnm.Print_Area" localSheetId="19">'Cuadro 19'!$B$1:$J$39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21'!$B$1:$H$35</definedName>
    <definedName name="_xlnm.Print_Area" localSheetId="22">'Cuadro 22'!$B$1:$I$36</definedName>
    <definedName name="_xlnm.Print_Area" localSheetId="23">'Cuadro 23'!$B$1:$E$31</definedName>
    <definedName name="_xlnm.Print_Area" localSheetId="25">'Cuadro 25'!$B$1:$J$23</definedName>
    <definedName name="_xlnm.Print_Area" localSheetId="26">'Cuadro 26'!$B$1:$J$23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4'!$B$1:$M$37</definedName>
    <definedName name="_xlnm.Print_Area" localSheetId="5">'Cuadro 5'!$B$1:$J$34</definedName>
    <definedName name="_xlnm.Print_Area" localSheetId="6">'Cuadro 6'!$B$1:$K$36</definedName>
    <definedName name="_xlnm.Print_Area" localSheetId="7">'Cuadro 7'!$B$1:$I$31</definedName>
    <definedName name="_xlnm.Print_Area" localSheetId="8">'Cuadro 8'!$B$1:$I$32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7" l="1"/>
  <c r="B37" i="56"/>
  <c r="B37" i="55"/>
  <c r="K35" i="51"/>
  <c r="K36" i="51"/>
</calcChain>
</file>

<file path=xl/sharedStrings.xml><?xml version="1.0" encoding="utf-8"?>
<sst xmlns="http://schemas.openxmlformats.org/spreadsheetml/2006/main" count="826" uniqueCount="427">
  <si>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</si>
  <si>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</si>
  <si>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</si>
  <si>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</si>
  <si>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</si>
  <si>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</si>
  <si>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</si>
  <si>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</si>
  <si>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</si>
  <si>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</si>
  <si>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</si>
  <si>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</si>
  <si>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</si>
  <si>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</si>
  <si>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</si>
  <si>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</si>
  <si>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</si>
  <si>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</si>
  <si>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</si>
  <si>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</si>
  <si>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</si>
  <si>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</si>
  <si>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</si>
  <si>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</si>
  <si>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</si>
  <si>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</si>
  <si>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</si>
  <si>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</si>
  <si>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</si>
  <si>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</si>
  <si>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</si>
  <si>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</si>
  <si>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</si>
  <si>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</si>
  <si>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</si>
  <si>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</si>
  <si>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</si>
  <si>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</si>
  <si>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</si>
  <si>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</si>
  <si>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</si>
  <si>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</si>
  <si>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</si>
  <si>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</si>
  <si>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</si>
  <si>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</si>
  <si>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</si>
  <si>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</si>
  <si>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</si>
  <si>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</si>
  <si>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</si>
  <si>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</si>
  <si>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</si>
  <si>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 xml:space="preserve">Trabajador familiar no remunerado 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</si>
  <si>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</si>
  <si>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</si>
  <si>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</si>
  <si>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</si>
  <si>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</si>
  <si>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</si>
  <si>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</si>
  <si>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</si>
  <si>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</si>
  <si>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</si>
  <si>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</si>
  <si>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</si>
  <si>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45 a 64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</si>
  <si>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</si>
  <si>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</si>
  <si>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Superior no universitaria</t>
  </si>
  <si>
    <t>Superior Universitaria</t>
  </si>
  <si>
    <t>El nivel educativo considera la educación completa e incompleta.</t>
  </si>
  <si>
    <t>De S/. 1000 - S/. 1499 1/</t>
  </si>
  <si>
    <t>Asalariado público 3/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</si>
  <si>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</si>
  <si>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</si>
  <si>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</si>
  <si>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1/ Se refiere a la PEA desocupada. Cifras referenciales para todos los años.</t>
  </si>
  <si>
    <t>65 a más años 3/</t>
  </si>
  <si>
    <t>1/ Cifras referenciales para todos los años.</t>
  </si>
  <si>
    <t>Trabajador del hogar 4/</t>
  </si>
  <si>
    <t>PUNO</t>
  </si>
  <si>
    <t>2/ Cifras referenciales para todos los años a excepción del 2004, 2006, 2008 y 2013.</t>
  </si>
  <si>
    <t>4/ Cifras referenciales para todos los años.</t>
  </si>
  <si>
    <t>1/ Cifras referenciales para los años 2004, 2005, 2006 y 2009.</t>
  </si>
  <si>
    <t>2/ Cifras referenciales para los años 2004, 2005, 2006, 2007, 2008, 2009 y 2011.</t>
  </si>
  <si>
    <t>30 a 44 años 2/</t>
  </si>
  <si>
    <t>2/ Cifra referencial para el año 2004.</t>
  </si>
  <si>
    <t>3/ Cifras referenciales para los años 2004, 2009 y 2017.</t>
  </si>
  <si>
    <t>1/ Cifras referenciales para el 2004, 2009, 2013, 2015 y 2017.</t>
  </si>
  <si>
    <t>3/ Cifras referenciales para todos los años a excepción del 2013.</t>
  </si>
  <si>
    <t>2/ Incluye a los empleadores.</t>
  </si>
  <si>
    <t>No especificado 5/</t>
  </si>
  <si>
    <t>De 101 y más trabajadores 4/</t>
  </si>
  <si>
    <t>De 11 a 100 trabajadores 3/</t>
  </si>
  <si>
    <t>De 2 a 10 trabajadores</t>
  </si>
  <si>
    <t>Total PEA ocupada (Miles de personas)</t>
  </si>
  <si>
    <t>Sector privado 2/</t>
  </si>
  <si>
    <t>Sector público 1/</t>
  </si>
  <si>
    <t>4/ Cifras referenciales para los años 2004 al 2008, 2011, 2015 y 2017.</t>
  </si>
  <si>
    <t>3/ Cifras referenciales para los años 2004, 2005, 2013 y 2016.</t>
  </si>
  <si>
    <t>2/ Cifras referenciales para todos los años.</t>
  </si>
  <si>
    <t>1/ Cifras referenciales para todos los años a excepción del 2008, 2009 y 2013.</t>
  </si>
  <si>
    <t xml:space="preserve">             Clasificación basada en el “Código de Ocupaciones” (Adaptación de la Clasificación Internacional Uniforme de Ocupaciones. Revisada: CIUO - 88).</t>
  </si>
  <si>
    <t>Trabajador del hogar 2/</t>
  </si>
  <si>
    <t>Trabajador de los servicios 6/</t>
  </si>
  <si>
    <t>Conductor 5/</t>
  </si>
  <si>
    <t>Obrero, jornalero 4/</t>
  </si>
  <si>
    <t>Artesano y operario 3/</t>
  </si>
  <si>
    <t xml:space="preserve">Agricultor, ganadero, pescador, minero y cantero </t>
  </si>
  <si>
    <t xml:space="preserve">Vendedor </t>
  </si>
  <si>
    <t>Empleado de oficina 2/</t>
  </si>
  <si>
    <t>Profesional, técnico, gerente, administrador y funcionario 1/</t>
  </si>
  <si>
    <t xml:space="preserve">1/ Comprende a las ramas Agricultura, ganadería, silvicultura, pesca y minería. </t>
  </si>
  <si>
    <t xml:space="preserve">     La suma de las partes puede no coincidir con el total debido al redondeo de las cifras.</t>
  </si>
  <si>
    <t xml:space="preserve">     Clasificación de ramas de actividad basada en el CIIU Rev. 4.</t>
  </si>
  <si>
    <t>PEA ocupada (Miles de personas)</t>
  </si>
  <si>
    <t>Hogares 5/</t>
  </si>
  <si>
    <t>Servicios personales 4/</t>
  </si>
  <si>
    <t xml:space="preserve">Servicios no personales </t>
  </si>
  <si>
    <t xml:space="preserve">Comercio </t>
  </si>
  <si>
    <t>Construcción 3/</t>
  </si>
  <si>
    <t>Industria Manufacturera 2/</t>
  </si>
  <si>
    <t>Extractiva 1/</t>
  </si>
  <si>
    <t>1/ Cifras referenciales para todos los años a excepción del 2013.</t>
  </si>
  <si>
    <t>PEA ocupada
 (Miles de personas)</t>
  </si>
  <si>
    <t xml:space="preserve">65 a más años </t>
  </si>
  <si>
    <t>30 a 44 años</t>
  </si>
  <si>
    <t>1/ Cifras referenciales para los años 2004 al 2007.</t>
  </si>
  <si>
    <t xml:space="preserve"> La suma de las partes puede no coincidir con el total debido al redondeo de las cifras.</t>
  </si>
  <si>
    <t xml:space="preserve"> El nivel educativo considera la educación completa e incompleta.</t>
  </si>
  <si>
    <t xml:space="preserve">Superior Universitaria 1/ </t>
  </si>
  <si>
    <t xml:space="preserve">Superior no universitaria </t>
  </si>
  <si>
    <t>Secundaria</t>
  </si>
  <si>
    <t>2/ Cifra referencial para el año 2012.</t>
  </si>
  <si>
    <t>1/ Cifras referenciales para los años 2004 al 2007, 2009 al 2010 y 2015.</t>
  </si>
  <si>
    <t>60 a más horas</t>
  </si>
  <si>
    <t>49 a 59 horas</t>
  </si>
  <si>
    <t>48 horas 2/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</si>
  <si>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</si>
  <si>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</si>
  <si>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</si>
  <si>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</si>
  <si>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</si>
  <si>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 Cifra referencial para el año 2004.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</si>
  <si>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</si>
  <si>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</si>
  <si>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</si>
  <si>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</si>
  <si>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</si>
  <si>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3/ Cifras referenciales para los años 2004, 2006 y 2007.</t>
  </si>
  <si>
    <t>2/ Cifra referencial para el año 2011.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</si>
  <si>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</si>
  <si>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4/</t>
  </si>
  <si>
    <t>11 a 100 trabajadores 3/</t>
  </si>
  <si>
    <t>2 a 10 trabajadores 2/</t>
  </si>
  <si>
    <t>Trabajador del hogar 5/</t>
  </si>
  <si>
    <t>Sector privado 1/</t>
  </si>
  <si>
    <t>Sector público</t>
  </si>
  <si>
    <t>6/ Cifras referenciales para los años 2004 y 2008.</t>
  </si>
  <si>
    <t>5/ Cifras referenciales para los años 2005, 2009, 2010, 2012 y 2013.</t>
  </si>
  <si>
    <t>4/ Cifras referenciales para los años 2004, 2012 y 2014.</t>
  </si>
  <si>
    <t>3/ Cifras referenciales para los años 2010 y 2012.</t>
  </si>
  <si>
    <t>2/ Cifras referenciales para todos los años a excepción del 2007, 2013, 2015 y 2016.</t>
  </si>
  <si>
    <t>1/ Cifra referencial para el año 2004.</t>
  </si>
  <si>
    <t xml:space="preserve">            Clasificación basada en el “Código de Ocupaciones” (Adaptación de la Clasificación Internacional Uniforme de Ocupaciones. Revisada: CIUO - 88).</t>
  </si>
  <si>
    <t>Trabajador del hogar 7/</t>
  </si>
  <si>
    <t xml:space="preserve">Obrero, jornalero </t>
  </si>
  <si>
    <t>Artesano y operario 4/</t>
  </si>
  <si>
    <t>Vendedor 3/</t>
  </si>
  <si>
    <t>2/ Cifras referenciales para todos los años a excepción del 2005 y 2006.</t>
  </si>
  <si>
    <t xml:space="preserve">1/ Comprende a los empleados y obreros del sector privado. 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</si>
  <si>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</si>
  <si>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</si>
  <si>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</si>
  <si>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4/ Cifra referencial para el año 2011.</t>
  </si>
  <si>
    <t>3/ Cifras referenciales para los años 2007, 2011 y 2013.</t>
  </si>
  <si>
    <t>Clasificación de ramas de actividad económica basada en el CIIU Rev. 4.</t>
  </si>
  <si>
    <t>Comercio 4/</t>
  </si>
  <si>
    <t>5/ Cifra referenciale para el año 2004.</t>
  </si>
  <si>
    <t>4/ Cifras referenciales para los años 2005 y 2014.</t>
  </si>
  <si>
    <t>3/ Cifras referenciales para los años 2004 y 2010.</t>
  </si>
  <si>
    <t>1/  Cifras referenciales para la años 2004 al 2006, 2008 al 2010, y 2012 al 2015.</t>
  </si>
  <si>
    <t>60 a más horas 5/</t>
  </si>
  <si>
    <t>De 49 a 59 horas 4/</t>
  </si>
  <si>
    <t>48 horas 
3/</t>
  </si>
  <si>
    <t xml:space="preserve">De 35 a 47 horas </t>
  </si>
  <si>
    <t>De 15 a 34 horas 2/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</si>
  <si>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</si>
  <si>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</si>
  <si>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</si>
  <si>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</si>
  <si>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</si>
  <si>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</si>
  <si>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</si>
  <si>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</si>
  <si>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</si>
  <si>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</si>
  <si>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</si>
  <si>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</si>
  <si>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</si>
  <si>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</si>
  <si>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PUNO</t>
  </si>
  <si>
    <t>1.8   Ingreso laboral promedio mensual de Asalariados por:</t>
  </si>
  <si>
    <t>1/ Incluye a los empleadores.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</si>
  <si>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</si>
  <si>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</si>
  <si>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</si>
  <si>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</si>
  <si>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</si>
  <si>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</si>
  <si>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</si>
  <si>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</si>
  <si>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Primaria 2/</t>
  </si>
  <si>
    <t>3/ Cifra referencial para el 2004.</t>
  </si>
  <si>
    <t>Secundaria 3/</t>
  </si>
  <si>
    <r>
      <rPr>
        <b/>
        <sz val="8"/>
        <color indexed="8"/>
        <rFont val="Arial"/>
        <family val="2"/>
      </rPr>
      <t>Fuente:</t>
    </r>
    <r>
      <rPr>
        <sz val="8"/>
        <rFont val="Arial"/>
        <family val="2"/>
      </rPr>
      <t xml:space="preserve"> 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</si>
  <si>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</si>
  <si>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</si>
  <si>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</si>
  <si>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t>Empleo informal</t>
  </si>
  <si>
    <t>Empleo formal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</si>
  <si>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</si>
  <si>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</si>
  <si>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</si>
  <si>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De S/. 1500 a más 2/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</si>
  <si>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</si>
  <si>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</si>
  <si>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</si>
  <si>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</si>
  <si>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</si>
  <si>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</si>
  <si>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</si>
  <si>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</si>
  <si>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</si>
  <si>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</si>
  <si>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</si>
  <si>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</si>
  <si>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</si>
  <si>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</si>
  <si>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</si>
  <si>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</si>
  <si>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</si>
  <si>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</si>
  <si>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</si>
  <si>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</si>
  <si>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</si>
  <si>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</si>
  <si>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</si>
  <si>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</si>
  <si>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</si>
  <si>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</si>
  <si>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</si>
  <si>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</si>
  <si>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</si>
  <si>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</si>
  <si>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</si>
  <si>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</si>
  <si>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</si>
  <si>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</si>
  <si>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</si>
  <si>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</si>
  <si>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</si>
  <si>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</si>
  <si>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</si>
  <si>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</si>
  <si>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</si>
  <si>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</si>
  <si>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</si>
  <si>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</si>
  <si>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</si>
  <si>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</si>
  <si>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</si>
  <si>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</si>
  <si>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</si>
  <si>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</si>
  <si>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</si>
  <si>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</si>
  <si>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</si>
  <si>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</si>
  <si>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</si>
  <si>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</si>
  <si>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</si>
  <si>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</si>
  <si>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</si>
  <si>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</si>
  <si>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</si>
  <si>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</si>
  <si>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</si>
  <si>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</si>
  <si>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</si>
  <si>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</si>
  <si>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</si>
  <si>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</si>
  <si>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</si>
  <si>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</si>
  <si>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</si>
  <si>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</si>
  <si>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</si>
  <si>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</si>
  <si>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</si>
  <si>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</si>
  <si>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3/ Cifras referenciales para los años 2004 al 2011, y 2015.</t>
  </si>
  <si>
    <t>4/ Cifras referenciales para los años 2004 al 2013, y 2017.</t>
  </si>
  <si>
    <t>Servicios no personales 5/</t>
  </si>
  <si>
    <t>Servicios personales 6/</t>
  </si>
  <si>
    <t>Hogares 7/</t>
  </si>
  <si>
    <t>5/ Cifras referenciales para los años 2004, 2006, 2010, 2012 y 2016.</t>
  </si>
  <si>
    <t>6/ Cifra referencial para el año 2004.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</si>
  <si>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</si>
  <si>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</si>
  <si>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</si>
  <si>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</si>
  <si>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</si>
  <si>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</si>
  <si>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</si>
  <si>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</si>
  <si>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Mar-22</t>
  </si>
  <si>
    <t>2/ Se refiere a la PEA ocupada con menos de 35 horas semanales, que desea trabajar horas adicionales y tiene disponibilidad para hacerlo. Cifras referenciales para los años del 2012, 2016, 2017 y 2021.</t>
  </si>
  <si>
    <t>1/ Cifras referenciales para los años 2004, 2005, 2012, 2017 y 2021.</t>
  </si>
  <si>
    <t>5/ Cifras referenciales para los años 2009, 2010 y 2021.</t>
  </si>
  <si>
    <t>5/ Cifras referenciales para los años 2004 al 2006, 2009 al 2012, 2015 al 2017 y 2021.</t>
  </si>
  <si>
    <t>6/ Cifras referenciales para los años 2005, 2006, 2012 y 2021.</t>
  </si>
  <si>
    <t>3/ Comprende a los empleados y obreros públicos. Cifras referenciales para los 2004, 2005, 2012, 2017 y 2021.</t>
  </si>
  <si>
    <t>2/ Cifras referenciales para los años 2010, 2013 al 2016 y 2021.</t>
  </si>
  <si>
    <t>5/ Cifras referenciales para los años 2004 al 2021.</t>
  </si>
  <si>
    <t>1/ Se refiere a la PEA ocupada con menos de 35 horas semanales, que desea trabajar horas adicionales y tiene disponibilidad para hacerlo. Cifras referenciales para los años 2004, 2008, 2011 al 2012, y 2014 al 2017 y 2021.</t>
  </si>
  <si>
    <t>4/ Cifras referenciales para los años 2004 al 2007, 2009, 2010, 2013, 2014, 2017 y 2021.</t>
  </si>
  <si>
    <t>5/ Cifras referenciales para los años 2004, 2010, 2012 al 2014, 2016, 2017 y 2021.</t>
  </si>
  <si>
    <t>7/ Cifras referenciales para los años 2004, 2010, 2012 al 2014, 2016 al 2021.</t>
  </si>
  <si>
    <t>3/ Cifras referenciales para los años 2004, 2010, 2012, 2013, 2014, 2016 al 2021.</t>
  </si>
  <si>
    <t>2/ Cifras referenciales para los años 2004, 2007, 2009 al 2012, 2014 y 2021.</t>
  </si>
  <si>
    <t>7/ Cifras referenciales para los años 2010, 2012 al 2014, 2016, 2017 y 2021.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</si>
  <si>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</si>
  <si>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</si>
  <si>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</si>
  <si>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</si>
  <si>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</si>
  <si>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</si>
  <si>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</si>
  <si>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</si>
  <si>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</si>
  <si>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</si>
  <si>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</si>
  <si>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</si>
  <si>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</si>
  <si>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PUNO: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</si>
  <si>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</si>
  <si>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PUNO: DISTRIBUCIÓN DE LA PEA POR NIVEL DE EMPLEO, 2004 - 2022</t>
  </si>
  <si>
    <t>PUNO: DISTRIBUCIÓN DE LA PEA OCUPADA POR ESTRUCTURA DE MERCADO, 2004 - 2022</t>
  </si>
  <si>
    <t>PUNO: DISTRIBUCIÓN DE LA PEA OCUPADA POR GRUPO OCUPACIONAL, 2004 - 2022</t>
  </si>
  <si>
    <t>PUNO: DISTRIBUCIÓN DE LA PEA OCUPADA POR CATEGORÍA OCUPACIONAL, 2004 - 2022</t>
  </si>
  <si>
    <t>PUNO: DISTRIBUCIÓN DE LA PEA OCUPADA POR RAMA DE ACTIVIDAD ECONÓMICA, 2004 - 2022</t>
  </si>
  <si>
    <t>PUNO: DISTRIBUCIÓN DE LA PEA OCUPADA POR RANGO DE EDAD, 2004 - 2022</t>
  </si>
  <si>
    <t>PUNO: DISTRIBUCIÓN DE LA PEA OCUPADA POR NIVEL EDUCATIVO, 2004 - 2022</t>
  </si>
  <si>
    <t>PUNO: DISTRIBUCIÓN DE LA PEA OCUPADA POR RANGO DE HORAS SEMANALES 
DE TRABAJO, 2004 - 2022</t>
  </si>
  <si>
    <t>PUNO: DISTRIBUCIÓN DE LA PEA OCUPADA POR RANGO DE INGRESOS, 2004 - 2022</t>
  </si>
  <si>
    <t>PUNO: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</si>
  <si>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</si>
  <si>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</si>
  <si>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PUNO: PEA OCUPADA ASALARIADA CON EMPLEO INFORMAL 
Y TASA DE INFORMALIDAD, 2004 - 2022</t>
  </si>
  <si>
    <t>PUNO: POBLACIÓN JUVENIL QUE NI ESTUDIA NI TRABAJA, 2004 - 2022</t>
  </si>
  <si>
    <t>PUNO: INGRESO LABORAL MENSUAL PROMEDIO Y MEDIANA DE LA PEA OCUPADA, 2004 - 2022</t>
  </si>
  <si>
    <t>PUNO: INGRESO LABORAL PROMEDIO MENSUAL DE LA PEA OCUPADA 
POR NIVEL DE EMPLEO, 2004 - 2022</t>
  </si>
  <si>
    <t>PUNO: INGRESO LABORAL PROMEDIO MENSUAL DE LA PEA OCUPADA 
POR ESTRUCTURA DE MERCADO, 2004 - 2022</t>
  </si>
  <si>
    <t>PUNO: INGRESO LABORAL PROMEDIO MENSUAL DE LA PEA OCUPADA POR GRUPO OCUPACIONAL, 2004 - 2022</t>
  </si>
  <si>
    <t>PUNO: INGRESO LABORAL PROMEDIO MENSUAL DE LA PEA OCUPADA 
POR CATEGORÍA OCUPACIONAL, 2004 - 2022</t>
  </si>
  <si>
    <t>PUNO: INGRESO LABORAL PROMEDIO MENSUAL DE LA PEA OCUPADA POR RAMA 
DE ACTIVIDAD ECONÓMICA, 2004 - 2022</t>
  </si>
  <si>
    <t>PUNO: INGRESO LABORAL PROMEDIO MENSUAL DE LA PEA OCUPADA 
POR RANGO DE EDAD, 2004 - 2022</t>
  </si>
  <si>
    <t>PUNO: INGRESO LABORAL PROMEDIO MENSUAL DE LA PEA OCUPADA 
POR NIVEL EDUCATIVO, 2004 - 2022</t>
  </si>
  <si>
    <t>PUNO: INGRESO LABORAL PROMEDIO MENSUAL DE LA PEA OCUPADA 
POR RANGO DE HORAS SEMANALES DE TRABAJO, 2004 - 2022</t>
  </si>
  <si>
    <t>PUNO: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</si>
  <si>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</si>
  <si>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</si>
  <si>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</si>
  <si>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</si>
  <si>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</si>
  <si>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</si>
  <si>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</si>
  <si>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</si>
  <si>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</si>
  <si>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</si>
  <si>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</si>
  <si>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</si>
  <si>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</si>
  <si>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</si>
  <si>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</si>
  <si>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</si>
  <si>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</si>
  <si>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</si>
  <si>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</si>
  <si>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</si>
  <si>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</si>
  <si>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</si>
  <si>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</si>
  <si>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</si>
  <si>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</si>
  <si>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</si>
  <si>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</si>
  <si>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PUNO: EMPRESAS SEGÚN RAZONES POR LAS CUALES 
DEMANDARÍA PERSONAL, 2023
</t>
    </r>
    <r>
      <rPr>
        <sz val="12"/>
        <rFont val="Arial"/>
        <family val="2"/>
      </rPr>
      <t>(Absoluto y porcentaje)</t>
    </r>
  </si>
  <si>
    <r>
      <t xml:space="preserve">PUNO: EMPRESAS CON EXPECTATIVA DE DEMANDA DE PERSONAL SEGÚN NATURALEZA DEL NUEVO PUESTO DE TRABAJO POR TAMAÑO DE EMPRESA Y ACTIVIDAD ECONÓMICA, 2023
</t>
    </r>
    <r>
      <rPr>
        <sz val="12"/>
        <rFont val="Arial"/>
        <family val="2"/>
      </rPr>
      <t>(Absoluto y porcentaje)</t>
    </r>
  </si>
  <si>
    <r>
      <t xml:space="preserve">PUNO: PERSONAL A CONTRATAR SEGÚN TIPO DE CONTRATO, 2023
</t>
    </r>
    <r>
      <rPr>
        <sz val="12"/>
        <rFont val="Arial"/>
        <family val="2"/>
      </rPr>
      <t>(Absoluto)</t>
    </r>
  </si>
  <si>
    <r>
      <t xml:space="preserve">PUNO: REMUNERACIÓN PROMEDIO MENSUAL DE LAS OCUPACIONES MÁS DEMANDADAS A CONTRATAR, 2023
</t>
    </r>
    <r>
      <rPr>
        <sz val="12"/>
        <rFont val="Arial"/>
        <family val="2"/>
      </rPr>
      <t>(Soles)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</si>
  <si>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Ocupacional, 2022</t>
    </r>
  </si>
  <si>
    <r>
      <t xml:space="preserve">Nota: </t>
    </r>
    <r>
      <rPr>
        <sz val="8"/>
        <rFont val="Arial Narrow"/>
        <family val="2"/>
      </rPr>
      <t>Clasificación de ocupaciones a 4 dígitos, según CNO 2015, INEI.</t>
    </r>
  </si>
  <si>
    <r>
      <t>1/</t>
    </r>
    <r>
      <rPr>
        <sz val="8"/>
        <rFont val="Arial Narrow"/>
        <family val="2"/>
      </rPr>
      <t xml:space="preserve"> Y de seguros.</t>
    </r>
  </si>
  <si>
    <r>
      <t xml:space="preserve">PUNO: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</si>
  <si>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PUNO: PERSONAL A CONTRATAR SEGÚN OCUPACIONES 
MÁS DEMANDADAS, 2023
</t>
    </r>
    <r>
      <rPr>
        <sz val="12"/>
        <rFont val="Arial"/>
        <family val="2"/>
      </rPr>
      <t>(Porcentaje)</t>
    </r>
  </si>
  <si>
    <r>
      <t xml:space="preserve">PUNO: PERSONAL A CONTRATAR, SEGÚN NIVEL EDUCATIVO 
MÍNIMO REQUERIDO, 2023 
</t>
    </r>
    <r>
      <rPr>
        <sz val="12"/>
        <rFont val="Arial"/>
        <family val="2"/>
      </rPr>
      <t>(Porcentaje)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</si>
  <si>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</si>
  <si>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</si>
  <si>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</si>
  <si>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</si>
  <si>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</si>
  <si>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</si>
  <si>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</si>
  <si>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PUNO: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</si>
  <si>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</si>
  <si>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PUNO: TRABAJADORES (PUESTOS DE TRABAJO) REGISTRADOS EN EL SECTOR PRIVADO FORMAL, 
PERÍODO MENSUAL ENERO 2022 - DICIEMBRE 2023</t>
  </si>
  <si>
    <t>PUNO: REMUNERACIÓN PROMEDIO MENSUAL DE LOS TRABAJADORES REGISTRADOS EN EL SECTOR PRIVADO FORMAL, 
PERÍODO MENSUAL ENERO 2022 - DICIEMBRE 2023</t>
  </si>
  <si>
    <t>PUNO: EMPRESAS REGISTRADOS EN EL SECTOR PRIVADO FORMAL, 
PERÍODO ANUAL 2012 - 2023</t>
  </si>
  <si>
    <t>PUNO: TRABAJADORES (PUESTOS DE TRABAJO) REGISTRADOS EN EL SECTOR 
PRIVADO FORMAL, PERÍODO ANUAL 2012 - 2023</t>
  </si>
  <si>
    <t>PUNO: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</si>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</sst>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1" formatCode="#,##0_ ;\-#,##0\ "/>
  </numFmts>
  <fonts count="46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12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sz val="11"/>
      <color rgb="FF000080"/>
      <name val="Arial"/>
      <family val="2"/>
    </font>
    <font>
      <b/>
      <sz val="10"/>
      <color rgb="FF002060"/>
      <name val="Arial"/>
      <family val="2"/>
    </font>
    <font>
      <b/>
      <sz val="11"/>
      <color rgb="FF000080"/>
      <name val="Arial"/>
      <family val="2"/>
    </font>
    <font>
      <b/>
      <sz val="11"/>
      <color rgb="FFFF000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color rgb="FF002060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2"/>
      <color theme="1"/>
      <name val="Arial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20">
    <xf numFmtId="0" fontId="0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23" fillId="0" borderId="0"/>
    <xf numFmtId="0" fontId="23" fillId="0" borderId="0"/>
    <xf numFmtId="0" fontId="9" fillId="0" borderId="0"/>
  </cellStyleXfs>
  <cellXfs count="361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4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4" xfId="3" applyNumberFormat="1" applyFont="1" applyFill="1" applyBorder="1" applyAlignment="1">
      <alignment horizontal="right" indent="1"/>
    </xf>
    <xf numFmtId="0" fontId="4" fillId="3" borderId="0" xfId="15" applyFont="1" applyFill="1" applyAlignment="1">
      <alignment horizontal="left" indent="1"/>
    </xf>
    <xf numFmtId="0" fontId="5" fillId="3" borderId="0" xfId="8" applyFont="1" applyFill="1" applyAlignment="1">
      <alignment horizontal="left" indent="1"/>
    </xf>
    <xf numFmtId="186" fontId="3" fillId="0" borderId="0" xfId="3" applyNumberFormat="1" applyFont="1"/>
    <xf numFmtId="0" fontId="2" fillId="3" borderId="15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4" xfId="0" applyNumberFormat="1" applyFont="1" applyFill="1" applyBorder="1" applyAlignment="1">
      <alignment horizontal="right" indent="1"/>
    </xf>
    <xf numFmtId="3" fontId="3" fillId="3" borderId="14" xfId="0" applyNumberFormat="1" applyFont="1" applyFill="1" applyBorder="1" applyAlignment="1">
      <alignment horizontal="right" indent="1"/>
    </xf>
    <xf numFmtId="187" fontId="25" fillId="3" borderId="0" xfId="0" applyNumberFormat="1" applyFont="1" applyFill="1" applyBorder="1" applyAlignment="1">
      <alignment horizontal="right" indent="1"/>
    </xf>
    <xf numFmtId="3" fontId="25" fillId="3" borderId="0" xfId="0" applyNumberFormat="1" applyFont="1" applyFill="1" applyBorder="1" applyAlignment="1">
      <alignment horizontal="right" indent="1"/>
    </xf>
    <xf numFmtId="0" fontId="25" fillId="3" borderId="0" xfId="0" applyFont="1" applyFill="1" applyBorder="1"/>
    <xf numFmtId="187" fontId="25" fillId="3" borderId="0" xfId="0" applyNumberFormat="1" applyFont="1" applyFill="1" applyBorder="1"/>
    <xf numFmtId="0" fontId="4" fillId="3" borderId="0" xfId="9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9" applyFont="1" applyFill="1" applyAlignment="1">
      <alignment horizontal="left" indent="4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4" xfId="0" applyFont="1" applyFill="1" applyBorder="1" applyAlignment="1">
      <alignment horizontal="left" indent="1"/>
    </xf>
    <xf numFmtId="3" fontId="3" fillId="2" borderId="14" xfId="0" applyNumberFormat="1" applyFont="1" applyFill="1" applyBorder="1" applyAlignment="1">
      <alignment horizontal="right" indent="1"/>
    </xf>
    <xf numFmtId="189" fontId="3" fillId="2" borderId="14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4" fillId="0" borderId="0" xfId="0" applyFont="1" applyFill="1" applyAlignment="1">
      <alignment horizontal="left" indent="1"/>
    </xf>
    <xf numFmtId="0" fontId="4" fillId="3" borderId="0" xfId="19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4" fillId="3" borderId="0" xfId="9" applyFont="1" applyFill="1" applyAlignment="1">
      <alignment horizontal="left" indent="3"/>
    </xf>
    <xf numFmtId="189" fontId="3" fillId="3" borderId="0" xfId="0" applyNumberFormat="1" applyFont="1" applyFill="1" applyBorder="1" applyAlignment="1">
      <alignment horizontal="right" vertical="center" indent="2"/>
    </xf>
    <xf numFmtId="189" fontId="3" fillId="3" borderId="0" xfId="0" applyNumberFormat="1" applyFont="1" applyFill="1" applyBorder="1" applyAlignment="1">
      <alignment horizontal="right" vertical="center" indent="3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vertical="center" indent="4"/>
    </xf>
    <xf numFmtId="0" fontId="4" fillId="3" borderId="0" xfId="16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19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2" fillId="2" borderId="0" xfId="0" applyFont="1" applyFill="1"/>
    <xf numFmtId="0" fontId="4" fillId="3" borderId="0" xfId="19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26" fillId="5" borderId="0" xfId="0" applyFont="1" applyFill="1" applyAlignment="1">
      <alignment horizontal="left" vertical="center" indent="1"/>
    </xf>
    <xf numFmtId="0" fontId="0" fillId="6" borderId="0" xfId="0" applyFill="1"/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27" fillId="6" borderId="0" xfId="0" applyFont="1" applyFill="1"/>
    <xf numFmtId="0" fontId="0" fillId="3" borderId="17" xfId="0" applyFill="1" applyBorder="1"/>
    <xf numFmtId="0" fontId="0" fillId="5" borderId="17" xfId="0" applyFill="1" applyBorder="1"/>
    <xf numFmtId="0" fontId="28" fillId="3" borderId="0" xfId="0" applyFont="1" applyFill="1" applyAlignment="1">
      <alignment horizontal="justify" vertical="center"/>
    </xf>
    <xf numFmtId="0" fontId="28" fillId="5" borderId="0" xfId="0" applyFont="1" applyFill="1" applyAlignment="1">
      <alignment vertical="center"/>
    </xf>
    <xf numFmtId="0" fontId="0" fillId="7" borderId="0" xfId="0" applyFill="1"/>
    <xf numFmtId="0" fontId="7" fillId="7" borderId="0" xfId="0" applyFont="1" applyFill="1" applyAlignment="1">
      <alignment vertical="center"/>
    </xf>
    <xf numFmtId="0" fontId="29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28" fillId="7" borderId="0" xfId="0" applyFont="1" applyFill="1" applyAlignment="1">
      <alignment horizontal="justify" vertical="center"/>
    </xf>
    <xf numFmtId="0" fontId="6" fillId="7" borderId="0" xfId="0" applyFont="1" applyFill="1" applyAlignment="1">
      <alignment vertical="center"/>
    </xf>
    <xf numFmtId="0" fontId="26" fillId="7" borderId="0" xfId="0" applyFont="1" applyFill="1" applyAlignment="1">
      <alignment horizontal="justify" vertical="center"/>
    </xf>
    <xf numFmtId="0" fontId="30" fillId="3" borderId="0" xfId="18" applyFont="1" applyFill="1"/>
    <xf numFmtId="0" fontId="31" fillId="7" borderId="0" xfId="18" applyFont="1" applyFill="1" applyAlignment="1">
      <alignment horizontal="center"/>
    </xf>
    <xf numFmtId="0" fontId="3" fillId="0" borderId="0" xfId="8" applyFont="1"/>
    <xf numFmtId="0" fontId="32" fillId="3" borderId="0" xfId="18" applyFont="1" applyFill="1"/>
    <xf numFmtId="3" fontId="32" fillId="3" borderId="0" xfId="18" applyNumberFormat="1" applyFont="1" applyFill="1"/>
    <xf numFmtId="191" fontId="32" fillId="3" borderId="0" xfId="18" applyNumberFormat="1" applyFont="1" applyFill="1"/>
    <xf numFmtId="0" fontId="32" fillId="3" borderId="1" xfId="18" applyFont="1" applyFill="1" applyBorder="1"/>
    <xf numFmtId="187" fontId="32" fillId="3" borderId="1" xfId="18" applyNumberFormat="1" applyFont="1" applyFill="1" applyBorder="1"/>
    <xf numFmtId="1" fontId="32" fillId="3" borderId="0" xfId="18" applyNumberFormat="1" applyFont="1" applyFill="1"/>
    <xf numFmtId="189" fontId="32" fillId="3" borderId="1" xfId="18" applyNumberFormat="1" applyFont="1" applyFill="1" applyBorder="1"/>
    <xf numFmtId="11" fontId="32" fillId="3" borderId="0" xfId="18" applyNumberFormat="1" applyFont="1" applyFill="1"/>
    <xf numFmtId="0" fontId="2" fillId="4" borderId="18" xfId="8" applyFont="1" applyFill="1" applyBorder="1" applyAlignment="1">
      <alignment horizontal="center" vertical="center" wrapText="1"/>
    </xf>
    <xf numFmtId="0" fontId="2" fillId="4" borderId="16" xfId="8" applyFont="1" applyFill="1" applyBorder="1" applyAlignment="1">
      <alignment horizontal="center" vertical="center"/>
    </xf>
    <xf numFmtId="0" fontId="2" fillId="3" borderId="19" xfId="8" applyFont="1" applyFill="1" applyBorder="1" applyAlignment="1">
      <alignment horizontal="center" vertical="center" wrapText="1"/>
    </xf>
    <xf numFmtId="1" fontId="2" fillId="3" borderId="0" xfId="8" applyNumberFormat="1" applyFont="1" applyFill="1" applyBorder="1" applyAlignment="1">
      <alignment horizontal="center" vertical="center" wrapText="1"/>
    </xf>
    <xf numFmtId="0" fontId="3" fillId="2" borderId="19" xfId="8" applyFont="1" applyFill="1" applyBorder="1" applyAlignment="1">
      <alignment horizontal="center"/>
    </xf>
    <xf numFmtId="3" fontId="3" fillId="3" borderId="0" xfId="12" applyNumberFormat="1" applyFont="1" applyFill="1" applyBorder="1" applyAlignment="1">
      <alignment horizontal="right" vertical="center" indent="5"/>
    </xf>
    <xf numFmtId="3" fontId="3" fillId="3" borderId="0" xfId="8" applyNumberFormat="1" applyFont="1" applyFill="1" applyBorder="1" applyAlignment="1">
      <alignment horizontal="right" vertical="center" indent="5"/>
    </xf>
    <xf numFmtId="3" fontId="3" fillId="2" borderId="0" xfId="8" applyNumberFormat="1" applyFont="1" applyFill="1" applyBorder="1" applyAlignment="1">
      <alignment horizontal="right" vertical="center" indent="1"/>
    </xf>
    <xf numFmtId="0" fontId="3" fillId="3" borderId="20" xfId="8" applyFont="1" applyFill="1" applyBorder="1" applyAlignment="1">
      <alignment horizontal="left" indent="1"/>
    </xf>
    <xf numFmtId="0" fontId="32" fillId="3" borderId="0" xfId="17" applyFont="1" applyFill="1"/>
    <xf numFmtId="189" fontId="32" fillId="3" borderId="0" xfId="17" applyNumberFormat="1" applyFont="1" applyFill="1"/>
    <xf numFmtId="0" fontId="30" fillId="3" borderId="0" xfId="17" applyFont="1" applyFill="1"/>
    <xf numFmtId="0" fontId="0" fillId="3" borderId="0" xfId="0" applyFill="1" applyAlignment="1"/>
    <xf numFmtId="0" fontId="0" fillId="3" borderId="0" xfId="0" applyFill="1" applyAlignment="1">
      <alignment horizontal="left"/>
    </xf>
    <xf numFmtId="0" fontId="28" fillId="5" borderId="0" xfId="0" applyFont="1" applyFill="1" applyAlignment="1">
      <alignment horizontal="left" vertical="center" indent="2"/>
    </xf>
    <xf numFmtId="0" fontId="28" fillId="3" borderId="0" xfId="0" applyFont="1" applyFill="1" applyAlignment="1">
      <alignment horizontal="left" vertical="center" indent="2"/>
    </xf>
    <xf numFmtId="0" fontId="28" fillId="5" borderId="0" xfId="0" applyFont="1" applyFill="1" applyAlignment="1">
      <alignment horizontal="left" vertical="center" wrapText="1" indent="2"/>
    </xf>
    <xf numFmtId="0" fontId="28" fillId="5" borderId="0" xfId="0" applyFont="1" applyFill="1" applyAlignment="1">
      <alignment horizontal="justify" vertical="center" wrapText="1"/>
    </xf>
    <xf numFmtId="0" fontId="26" fillId="5" borderId="0" xfId="0" applyFont="1" applyFill="1" applyAlignment="1">
      <alignment horizontal="left" vertical="center" indent="3"/>
    </xf>
    <xf numFmtId="0" fontId="26" fillId="3" borderId="0" xfId="0" applyFont="1" applyFill="1" applyAlignment="1">
      <alignment horizontal="left" vertical="center" indent="3"/>
    </xf>
    <xf numFmtId="0" fontId="2" fillId="4" borderId="16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0" xfId="8" applyFont="1" applyFill="1"/>
    <xf numFmtId="0" fontId="24" fillId="3" borderId="0" xfId="1" applyFont="1" applyFill="1" applyAlignment="1">
      <alignment horizontal="center" vertical="center" wrapText="1"/>
    </xf>
    <xf numFmtId="192" fontId="3" fillId="3" borderId="0" xfId="8" applyNumberFormat="1" applyFont="1" applyFill="1"/>
    <xf numFmtId="3" fontId="3" fillId="3" borderId="0" xfId="8" applyNumberFormat="1" applyFont="1" applyFill="1"/>
    <xf numFmtId="1" fontId="3" fillId="3" borderId="14" xfId="8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4" xfId="0" applyNumberFormat="1" applyFont="1" applyFill="1" applyBorder="1" applyAlignment="1">
      <alignment horizontal="right" indent="5"/>
    </xf>
    <xf numFmtId="1" fontId="3" fillId="3" borderId="14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3" fontId="3" fillId="0" borderId="0" xfId="8" applyNumberFormat="1" applyFont="1"/>
    <xf numFmtId="189" fontId="3" fillId="0" borderId="0" xfId="8" applyNumberFormat="1" applyFont="1"/>
    <xf numFmtId="11" fontId="3" fillId="0" borderId="0" xfId="8" applyNumberFormat="1" applyFont="1"/>
    <xf numFmtId="189" fontId="3" fillId="3" borderId="14" xfId="0" applyNumberFormat="1" applyFont="1" applyFill="1" applyBorder="1" applyAlignment="1">
      <alignment horizontal="right" indent="5"/>
    </xf>
    <xf numFmtId="189" fontId="3" fillId="3" borderId="14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4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4" xfId="0" applyFont="1" applyFill="1" applyBorder="1"/>
    <xf numFmtId="187" fontId="3" fillId="2" borderId="14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3" fillId="3" borderId="0" xfId="9" applyFont="1" applyFill="1"/>
    <xf numFmtId="0" fontId="3" fillId="0" borderId="0" xfId="9" applyFon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left" indent="1"/>
    </xf>
    <xf numFmtId="0" fontId="3" fillId="3" borderId="0" xfId="0" applyFont="1" applyFill="1" applyAlignment="1">
      <alignment horizontal="left" vertical="center" indent="1"/>
    </xf>
    <xf numFmtId="0" fontId="33" fillId="3" borderId="0" xfId="0" applyFont="1" applyFill="1" applyAlignment="1">
      <alignment horizontal="left" vertical="center" indent="1"/>
    </xf>
    <xf numFmtId="0" fontId="2" fillId="3" borderId="0" xfId="8" applyFont="1" applyFill="1" applyAlignment="1">
      <alignment horizontal="left" indent="1"/>
    </xf>
    <xf numFmtId="0" fontId="33" fillId="3" borderId="0" xfId="0" applyFont="1" applyFill="1" applyAlignment="1">
      <alignment horizontal="left" indent="1"/>
    </xf>
    <xf numFmtId="0" fontId="3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3" fontId="32" fillId="3" borderId="1" xfId="0" applyNumberFormat="1" applyFont="1" applyFill="1" applyBorder="1" applyAlignment="1">
      <alignment vertical="center"/>
    </xf>
    <xf numFmtId="3" fontId="32" fillId="3" borderId="0" xfId="0" applyNumberFormat="1" applyFont="1" applyFill="1" applyBorder="1" applyAlignment="1">
      <alignment vertical="center"/>
    </xf>
    <xf numFmtId="189" fontId="32" fillId="3" borderId="1" xfId="0" applyNumberFormat="1" applyFont="1" applyFill="1" applyBorder="1" applyAlignment="1">
      <alignment vertical="center"/>
    </xf>
    <xf numFmtId="0" fontId="31" fillId="7" borderId="0" xfId="18" applyFont="1" applyFill="1" applyAlignment="1">
      <alignment horizontal="right" vertical="center"/>
    </xf>
    <xf numFmtId="0" fontId="32" fillId="3" borderId="1" xfId="18" applyFont="1" applyFill="1" applyBorder="1" applyAlignment="1">
      <alignment wrapText="1"/>
    </xf>
    <xf numFmtId="187" fontId="32" fillId="3" borderId="1" xfId="18" applyNumberFormat="1" applyFont="1" applyFill="1" applyBorder="1" applyAlignment="1">
      <alignment horizontal="right"/>
    </xf>
    <xf numFmtId="189" fontId="32" fillId="3" borderId="1" xfId="18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 wrapText="1"/>
    </xf>
    <xf numFmtId="0" fontId="4" fillId="3" borderId="0" xfId="8" applyFont="1" applyFill="1"/>
    <xf numFmtId="0" fontId="31" fillId="7" borderId="0" xfId="18" applyFont="1" applyFill="1" applyBorder="1" applyAlignment="1">
      <alignment horizontal="left" wrapText="1"/>
    </xf>
    <xf numFmtId="0" fontId="24" fillId="3" borderId="0" xfId="1" applyFill="1" applyAlignment="1">
      <alignment horizontal="left" vertical="center"/>
    </xf>
    <xf numFmtId="0" fontId="24" fillId="5" borderId="0" xfId="1" applyFill="1" applyAlignment="1">
      <alignment horizontal="left" vertical="center"/>
    </xf>
    <xf numFmtId="0" fontId="24" fillId="3" borderId="0" xfId="1" applyFill="1" applyAlignment="1">
      <alignment vertical="center"/>
    </xf>
    <xf numFmtId="0" fontId="24" fillId="5" borderId="0" xfId="1" applyFill="1" applyAlignment="1">
      <alignment vertical="center"/>
    </xf>
    <xf numFmtId="0" fontId="0" fillId="7" borderId="0" xfId="0" applyFill="1" applyAlignment="1"/>
    <xf numFmtId="0" fontId="0" fillId="7" borderId="0" xfId="0" applyFill="1" applyAlignment="1">
      <alignment horizontal="left"/>
    </xf>
    <xf numFmtId="0" fontId="24" fillId="5" borderId="0" xfId="1" applyFill="1" applyAlignment="1">
      <alignment horizontal="left"/>
    </xf>
    <xf numFmtId="0" fontId="5" fillId="0" borderId="0" xfId="8" applyFont="1" applyAlignment="1">
      <alignment horizontal="left" vertical="center"/>
    </xf>
    <xf numFmtId="0" fontId="30" fillId="3" borderId="0" xfId="18" applyFont="1" applyFill="1" applyAlignment="1">
      <alignment horizontal="left" indent="2"/>
    </xf>
    <xf numFmtId="0" fontId="4" fillId="3" borderId="0" xfId="12" applyFont="1" applyFill="1" applyAlignment="1">
      <alignment vertical="center"/>
    </xf>
    <xf numFmtId="0" fontId="3" fillId="3" borderId="0" xfId="8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4" fillId="5" borderId="0" xfId="0" applyFont="1" applyFill="1" applyAlignment="1">
      <alignment horizontal="center" vertical="top"/>
    </xf>
    <xf numFmtId="0" fontId="27" fillId="5" borderId="0" xfId="0" applyFont="1" applyFill="1" applyAlignment="1"/>
    <xf numFmtId="0" fontId="27" fillId="5" borderId="0" xfId="0" applyFont="1" applyFill="1"/>
    <xf numFmtId="0" fontId="34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0" fontId="30" fillId="3" borderId="0" xfId="18" applyFont="1" applyFill="1" applyAlignment="1">
      <alignment horizontal="left" indent="1"/>
    </xf>
    <xf numFmtId="0" fontId="5" fillId="3" borderId="0" xfId="8" applyFont="1" applyFill="1" applyAlignment="1">
      <alignment horizontal="left" vertical="center" indent="1"/>
    </xf>
    <xf numFmtId="0" fontId="5" fillId="3" borderId="0" xfId="8" applyFont="1" applyFill="1" applyAlignment="1">
      <alignment horizontal="left" vertical="center"/>
    </xf>
    <xf numFmtId="187" fontId="32" fillId="3" borderId="1" xfId="0" applyNumberFormat="1" applyFont="1" applyFill="1" applyBorder="1" applyAlignment="1">
      <alignment vertical="center"/>
    </xf>
    <xf numFmtId="0" fontId="5" fillId="3" borderId="0" xfId="12" applyFont="1" applyFill="1" applyBorder="1" applyAlignment="1">
      <alignment horizontal="left" indent="2"/>
    </xf>
    <xf numFmtId="0" fontId="3" fillId="5" borderId="0" xfId="0" applyFont="1" applyFill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9" applyNumberFormat="1" applyFill="1" applyAlignment="1">
      <alignment horizontal="right" indent="1"/>
    </xf>
    <xf numFmtId="187" fontId="3" fillId="3" borderId="0" xfId="9" applyNumberFormat="1" applyFill="1" applyAlignment="1">
      <alignment horizontal="right" indent="1"/>
    </xf>
    <xf numFmtId="187" fontId="3" fillId="2" borderId="0" xfId="12" applyNumberFormat="1" applyFill="1" applyAlignment="1">
      <alignment horizontal="right" indent="2"/>
    </xf>
    <xf numFmtId="189" fontId="3" fillId="3" borderId="0" xfId="12" applyNumberFormat="1" applyFill="1" applyAlignment="1">
      <alignment horizontal="right" vertical="center" indent="2"/>
    </xf>
    <xf numFmtId="189" fontId="3" fillId="2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right" vertical="center" indent="4"/>
    </xf>
    <xf numFmtId="189" fontId="3" fillId="2" borderId="0" xfId="12" applyNumberFormat="1" applyFill="1" applyAlignment="1">
      <alignment horizontal="right" vertical="center" indent="1"/>
    </xf>
    <xf numFmtId="189" fontId="3" fillId="3" borderId="0" xfId="12" applyNumberFormat="1" applyFill="1" applyAlignment="1">
      <alignment horizontal="right" vertical="center" indent="3"/>
    </xf>
    <xf numFmtId="189" fontId="3" fillId="2" borderId="0" xfId="12" applyNumberFormat="1" applyFill="1" applyAlignment="1">
      <alignment horizontal="center" vertical="center"/>
    </xf>
    <xf numFmtId="3" fontId="3" fillId="3" borderId="0" xfId="12" applyNumberFormat="1" applyFill="1" applyAlignment="1">
      <alignment horizontal="center" vertical="center"/>
    </xf>
    <xf numFmtId="3" fontId="3" fillId="2" borderId="0" xfId="12" applyNumberFormat="1" applyFill="1" applyAlignment="1">
      <alignment horizontal="right" vertical="center" indent="2"/>
    </xf>
    <xf numFmtId="3" fontId="3" fillId="2" borderId="0" xfId="12" applyNumberFormat="1" applyFill="1" applyAlignment="1">
      <alignment horizontal="right" vertical="center" indent="3"/>
    </xf>
    <xf numFmtId="3" fontId="3" fillId="2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3"/>
    </xf>
    <xf numFmtId="3" fontId="3" fillId="3" borderId="0" xfId="12" applyNumberFormat="1" applyFill="1" applyAlignment="1">
      <alignment horizontal="right" vertical="center" indent="4"/>
    </xf>
    <xf numFmtId="3" fontId="3" fillId="3" borderId="0" xfId="12" applyNumberFormat="1" applyFill="1" applyAlignment="1">
      <alignment horizontal="right" vertical="center" indent="5"/>
    </xf>
    <xf numFmtId="3" fontId="3" fillId="3" borderId="0" xfId="8" applyNumberFormat="1" applyFill="1" applyAlignment="1">
      <alignment horizontal="right" vertical="center" indent="5"/>
    </xf>
    <xf numFmtId="0" fontId="24" fillId="3" borderId="0" xfId="1" applyFill="1" applyAlignment="1">
      <alignment horizontal="center" vertical="center" wrapText="1"/>
    </xf>
    <xf numFmtId="0" fontId="26" fillId="3" borderId="0" xfId="0" applyFont="1" applyFill="1" applyAlignment="1">
      <alignment horizontal="left" vertical="center" indent="4"/>
    </xf>
    <xf numFmtId="0" fontId="26" fillId="5" borderId="0" xfId="0" applyFont="1" applyFill="1" applyAlignment="1">
      <alignment horizontal="left" vertical="center" indent="4"/>
    </xf>
    <xf numFmtId="0" fontId="26" fillId="3" borderId="0" xfId="0" applyFont="1" applyFill="1" applyAlignment="1">
      <alignment horizontal="left" vertical="center" wrapText="1" indent="4"/>
    </xf>
    <xf numFmtId="0" fontId="35" fillId="7" borderId="0" xfId="18" applyFont="1" applyFill="1" applyBorder="1" applyAlignment="1">
      <alignment horizontal="left" wrapText="1"/>
    </xf>
    <xf numFmtId="0" fontId="36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1" fillId="7" borderId="2" xfId="18" applyFont="1" applyFill="1" applyBorder="1" applyAlignment="1">
      <alignment horizontal="left" vertical="center"/>
    </xf>
    <xf numFmtId="0" fontId="31" fillId="7" borderId="2" xfId="18" applyFont="1" applyFill="1" applyBorder="1" applyAlignment="1">
      <alignment horizontal="right" vertical="center"/>
    </xf>
    <xf numFmtId="0" fontId="31" fillId="7" borderId="2" xfId="18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1" fillId="7" borderId="2" xfId="18" applyFont="1" applyFill="1" applyBorder="1" applyAlignment="1">
      <alignment horizontal="center" vertical="center"/>
    </xf>
    <xf numFmtId="188" fontId="3" fillId="3" borderId="2" xfId="3" applyNumberFormat="1" applyFont="1" applyFill="1" applyBorder="1" applyAlignment="1">
      <alignment horizontal="right" vertical="center"/>
    </xf>
    <xf numFmtId="188" fontId="2" fillId="3" borderId="2" xfId="3" applyNumberFormat="1" applyFont="1" applyFill="1" applyBorder="1" applyAlignment="1">
      <alignment horizontal="right" vertical="center"/>
    </xf>
    <xf numFmtId="188" fontId="3" fillId="3" borderId="2" xfId="3" applyNumberFormat="1" applyFont="1" applyFill="1" applyBorder="1" applyAlignment="1">
      <alignment horizontal="center" vertical="center"/>
    </xf>
    <xf numFmtId="188" fontId="2" fillId="3" borderId="2" xfId="3" applyNumberFormat="1" applyFont="1" applyFill="1" applyBorder="1" applyAlignment="1">
      <alignment horizontal="center" vertical="center"/>
    </xf>
    <xf numFmtId="175" fontId="3" fillId="3" borderId="2" xfId="0" applyNumberFormat="1" applyFont="1" applyFill="1" applyBorder="1" applyAlignment="1">
      <alignment horizontal="center" vertical="center"/>
    </xf>
    <xf numFmtId="175" fontId="2" fillId="3" borderId="2" xfId="0" applyNumberFormat="1" applyFont="1" applyFill="1" applyBorder="1" applyAlignment="1">
      <alignment horizontal="center" vertical="center"/>
    </xf>
    <xf numFmtId="0" fontId="1" fillId="3" borderId="0" xfId="18" applyFont="1" applyFill="1" applyAlignment="1">
      <alignment vertical="center" wrapText="1"/>
    </xf>
    <xf numFmtId="0" fontId="37" fillId="3" borderId="0" xfId="18" applyFont="1" applyFill="1" applyAlignment="1">
      <alignment vertical="center" wrapText="1"/>
    </xf>
    <xf numFmtId="0" fontId="37" fillId="3" borderId="0" xfId="18" applyFont="1" applyFill="1" applyAlignment="1"/>
    <xf numFmtId="0" fontId="1" fillId="3" borderId="0" xfId="18" applyFont="1" applyFill="1" applyAlignment="1">
      <alignment wrapText="1"/>
    </xf>
    <xf numFmtId="0" fontId="32" fillId="3" borderId="0" xfId="18" applyFont="1" applyFill="1" applyBorder="1"/>
    <xf numFmtId="189" fontId="32" fillId="3" borderId="0" xfId="18" applyNumberFormat="1" applyFont="1" applyFill="1" applyBorder="1"/>
    <xf numFmtId="0" fontId="32" fillId="3" borderId="0" xfId="18" applyFont="1" applyFill="1" applyBorder="1" applyAlignment="1">
      <alignment wrapText="1"/>
    </xf>
    <xf numFmtId="187" fontId="32" fillId="3" borderId="0" xfId="18" applyNumberFormat="1" applyFont="1" applyFill="1" applyBorder="1" applyAlignment="1">
      <alignment horizontal="right"/>
    </xf>
    <xf numFmtId="189" fontId="32" fillId="3" borderId="0" xfId="18" applyNumberFormat="1" applyFont="1" applyFill="1" applyBorder="1" applyAlignment="1">
      <alignment horizontal="right"/>
    </xf>
    <xf numFmtId="0" fontId="31" fillId="7" borderId="3" xfId="18" applyFont="1" applyFill="1" applyBorder="1" applyAlignment="1">
      <alignment horizontal="left" vertical="center"/>
    </xf>
    <xf numFmtId="17" fontId="31" fillId="7" borderId="4" xfId="18" applyNumberFormat="1" applyFont="1" applyFill="1" applyBorder="1" applyAlignment="1">
      <alignment horizontal="center" vertical="center"/>
    </xf>
    <xf numFmtId="17" fontId="31" fillId="7" borderId="5" xfId="18" applyNumberFormat="1" applyFont="1" applyFill="1" applyBorder="1" applyAlignment="1">
      <alignment horizontal="center" vertical="center"/>
    </xf>
    <xf numFmtId="0" fontId="32" fillId="3" borderId="6" xfId="17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3" fontId="3" fillId="3" borderId="9" xfId="17" applyNumberFormat="1" applyFont="1" applyFill="1" applyBorder="1" applyAlignment="1">
      <alignment horizontal="center" vertical="center"/>
    </xf>
    <xf numFmtId="0" fontId="37" fillId="0" borderId="0" xfId="17" applyFont="1" applyAlignment="1">
      <alignment vertical="center"/>
    </xf>
    <xf numFmtId="0" fontId="37" fillId="3" borderId="0" xfId="17" applyFont="1" applyFill="1" applyAlignment="1">
      <alignment wrapText="1"/>
    </xf>
    <xf numFmtId="0" fontId="37" fillId="3" borderId="0" xfId="17" applyFont="1" applyFill="1" applyAlignment="1"/>
    <xf numFmtId="0" fontId="36" fillId="3" borderId="0" xfId="0" applyFont="1" applyFill="1"/>
    <xf numFmtId="3" fontId="3" fillId="3" borderId="9" xfId="8" applyNumberFormat="1" applyFont="1" applyFill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 vertical="center" wrapText="1"/>
    </xf>
    <xf numFmtId="3" fontId="3" fillId="3" borderId="10" xfId="8" applyNumberFormat="1" applyFont="1" applyFill="1" applyBorder="1" applyAlignment="1">
      <alignment horizontal="center" vertical="center"/>
    </xf>
    <xf numFmtId="0" fontId="5" fillId="3" borderId="0" xfId="9" applyFont="1" applyFill="1" applyAlignment="1">
      <alignment horizontal="left" indent="1"/>
    </xf>
    <xf numFmtId="0" fontId="31" fillId="7" borderId="0" xfId="18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indent="1"/>
    </xf>
    <xf numFmtId="0" fontId="4" fillId="3" borderId="0" xfId="12" applyFont="1" applyFill="1" applyAlignment="1">
      <alignment horizontal="left" indent="1"/>
    </xf>
    <xf numFmtId="0" fontId="38" fillId="5" borderId="0" xfId="0" applyFont="1" applyFill="1" applyAlignment="1">
      <alignment horizontal="left" vertical="center" indent="3"/>
    </xf>
    <xf numFmtId="0" fontId="39" fillId="3" borderId="0" xfId="0" applyFont="1" applyFill="1" applyAlignment="1">
      <alignment horizontal="left" vertical="center" indent="6"/>
    </xf>
    <xf numFmtId="0" fontId="39" fillId="3" borderId="0" xfId="0" applyFont="1" applyFill="1" applyAlignment="1">
      <alignment horizontal="left" vertical="center"/>
    </xf>
    <xf numFmtId="0" fontId="39" fillId="5" borderId="0" xfId="0" applyFont="1" applyFill="1" applyAlignment="1">
      <alignment horizontal="left" vertical="center" indent="6"/>
    </xf>
    <xf numFmtId="0" fontId="39" fillId="5" borderId="0" xfId="0" applyFont="1" applyFill="1" applyAlignment="1">
      <alignment horizontal="left" vertical="center"/>
    </xf>
    <xf numFmtId="0" fontId="38" fillId="3" borderId="0" xfId="0" applyFont="1" applyFill="1" applyAlignment="1">
      <alignment horizontal="left" vertical="center" indent="3"/>
    </xf>
    <xf numFmtId="0" fontId="40" fillId="3" borderId="0" xfId="11" applyFont="1" applyFill="1"/>
    <xf numFmtId="0" fontId="41" fillId="3" borderId="0" xfId="11" applyFont="1" applyFill="1" applyAlignment="1">
      <alignment horizontal="left" vertical="center"/>
    </xf>
    <xf numFmtId="0" fontId="41" fillId="3" borderId="0" xfId="11" applyFont="1" applyFill="1"/>
    <xf numFmtId="0" fontId="40" fillId="3" borderId="1" xfId="11" applyFont="1" applyFill="1" applyBorder="1"/>
    <xf numFmtId="0" fontId="15" fillId="3" borderId="0" xfId="11" applyFont="1" applyFill="1" applyAlignment="1">
      <alignment horizontal="left" indent="2"/>
    </xf>
    <xf numFmtId="0" fontId="21" fillId="3" borderId="0" xfId="11" applyFont="1" applyFill="1" applyAlignment="1">
      <alignment horizontal="left" indent="2"/>
    </xf>
    <xf numFmtId="0" fontId="42" fillId="3" borderId="0" xfId="11" applyFont="1" applyFill="1"/>
    <xf numFmtId="0" fontId="43" fillId="3" borderId="0" xfId="11" applyFont="1" applyFill="1" applyAlignment="1">
      <alignment horizontal="left" indent="2"/>
    </xf>
    <xf numFmtId="0" fontId="15" fillId="3" borderId="0" xfId="11" applyFont="1" applyFill="1" applyAlignment="1">
      <alignment horizontal="left" indent="3"/>
    </xf>
    <xf numFmtId="0" fontId="21" fillId="3" borderId="0" xfId="11" applyFont="1" applyFill="1" applyAlignment="1">
      <alignment horizontal="left" indent="3"/>
    </xf>
    <xf numFmtId="0" fontId="23" fillId="0" borderId="0" xfId="11"/>
    <xf numFmtId="0" fontId="41" fillId="0" borderId="0" xfId="11" applyFont="1"/>
    <xf numFmtId="0" fontId="23" fillId="3" borderId="1" xfId="13" applyFill="1" applyBorder="1"/>
    <xf numFmtId="201" fontId="3" fillId="3" borderId="11" xfId="3" applyNumberFormat="1" applyFont="1" applyFill="1" applyBorder="1" applyAlignment="1">
      <alignment horizontal="center" vertical="center"/>
    </xf>
    <xf numFmtId="0" fontId="31" fillId="7" borderId="7" xfId="18" applyFont="1" applyFill="1" applyBorder="1" applyAlignment="1">
      <alignment horizontal="center" vertical="center" wrapText="1"/>
    </xf>
    <xf numFmtId="201" fontId="2" fillId="3" borderId="11" xfId="3" applyNumberFormat="1" applyFont="1" applyFill="1" applyBorder="1" applyAlignment="1">
      <alignment horizontal="center" vertical="center"/>
    </xf>
    <xf numFmtId="3" fontId="3" fillId="3" borderId="7" xfId="8" applyNumberFormat="1" applyFont="1" applyFill="1" applyBorder="1" applyAlignment="1">
      <alignment horizontal="center" vertical="center"/>
    </xf>
    <xf numFmtId="3" fontId="2" fillId="3" borderId="2" xfId="8" applyNumberFormat="1" applyFont="1" applyFill="1" applyBorder="1" applyAlignment="1">
      <alignment horizontal="center" vertical="center"/>
    </xf>
    <xf numFmtId="0" fontId="28" fillId="5" borderId="0" xfId="0" applyFont="1" applyFill="1" applyAlignment="1">
      <alignment horizontal="left" vertical="center" indent="3"/>
    </xf>
    <xf numFmtId="0" fontId="38" fillId="5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left" vertical="center" indent="3"/>
    </xf>
    <xf numFmtId="0" fontId="24" fillId="0" borderId="0" xfId="1" applyAlignment="1">
      <alignment vertical="center"/>
    </xf>
    <xf numFmtId="0" fontId="44" fillId="3" borderId="0" xfId="0" applyFont="1" applyFill="1" applyAlignment="1">
      <alignment horizontal="left" vertical="center" wrapText="1"/>
    </xf>
    <xf numFmtId="0" fontId="45" fillId="8" borderId="0" xfId="0" applyFont="1" applyFill="1" applyAlignment="1">
      <alignment horizontal="right" vertical="center" indent="14"/>
    </xf>
    <xf numFmtId="0" fontId="45" fillId="8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9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37" fillId="3" borderId="0" xfId="18" applyFont="1" applyFill="1" applyAlignment="1">
      <alignment horizontal="center"/>
    </xf>
    <xf numFmtId="0" fontId="13" fillId="3" borderId="0" xfId="18" applyFont="1" applyFill="1" applyAlignment="1">
      <alignment horizontal="left" vertical="center" wrapText="1" indent="1"/>
    </xf>
    <xf numFmtId="0" fontId="1" fillId="3" borderId="0" xfId="18" applyFont="1" applyFill="1" applyAlignment="1">
      <alignment horizontal="center" vertical="center" wrapText="1"/>
    </xf>
    <xf numFmtId="0" fontId="4" fillId="3" borderId="0" xfId="18" applyFont="1" applyFill="1" applyAlignment="1">
      <alignment horizontal="left" wrapText="1" indent="2"/>
    </xf>
    <xf numFmtId="0" fontId="1" fillId="3" borderId="0" xfId="18" applyFont="1" applyFill="1" applyAlignment="1">
      <alignment horizontal="center" wrapText="1"/>
    </xf>
    <xf numFmtId="0" fontId="4" fillId="3" borderId="0" xfId="9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7" applyFont="1" applyFill="1" applyBorder="1" applyAlignment="1">
      <alignment horizontal="center"/>
    </xf>
    <xf numFmtId="0" fontId="1" fillId="2" borderId="0" xfId="8" applyFont="1" applyFill="1" applyAlignment="1">
      <alignment horizontal="center" vertical="center" wrapText="1"/>
    </xf>
    <xf numFmtId="0" fontId="1" fillId="2" borderId="0" xfId="8" applyFont="1" applyFill="1" applyAlignment="1">
      <alignment horizontal="center"/>
    </xf>
    <xf numFmtId="0" fontId="4" fillId="3" borderId="0" xfId="18" applyFont="1" applyFill="1" applyAlignment="1">
      <alignment horizontal="left" wrapText="1" indent="1"/>
    </xf>
    <xf numFmtId="0" fontId="37" fillId="0" borderId="0" xfId="17" applyFont="1" applyAlignment="1">
      <alignment horizontal="center" vertical="center" wrapText="1"/>
    </xf>
    <xf numFmtId="0" fontId="37" fillId="3" borderId="0" xfId="17" applyFont="1" applyFill="1" applyAlignment="1">
      <alignment horizontal="center" vertical="center" wrapText="1"/>
    </xf>
    <xf numFmtId="0" fontId="37" fillId="3" borderId="0" xfId="17" applyFont="1" applyFill="1" applyAlignment="1">
      <alignment horizontal="center" wrapText="1"/>
    </xf>
    <xf numFmtId="0" fontId="37" fillId="3" borderId="0" xfId="17" applyFont="1" applyFill="1" applyAlignment="1">
      <alignment horizontal="center"/>
    </xf>
    <xf numFmtId="187" fontId="1" fillId="4" borderId="12" xfId="9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 wrapText="1"/>
    </xf>
    <xf numFmtId="187" fontId="1" fillId="4" borderId="13" xfId="10" applyNumberFormat="1" applyFont="1" applyFill="1" applyBorder="1" applyAlignment="1">
      <alignment horizontal="center" vertical="center" wrapText="1"/>
    </xf>
    <xf numFmtId="187" fontId="1" fillId="4" borderId="12" xfId="10" applyNumberFormat="1" applyFont="1" applyFill="1" applyBorder="1" applyAlignment="1">
      <alignment horizontal="center" vertical="center"/>
    </xf>
    <xf numFmtId="0" fontId="41" fillId="0" borderId="0" xfId="11" applyFont="1" applyAlignment="1">
      <alignment horizontal="left" wrapText="1" indent="3"/>
    </xf>
  </cellXfs>
  <cellStyles count="20">
    <cellStyle name="Hipervínculo" xfId="1" builtinId="8"/>
    <cellStyle name="Hipervínculo 2" xfId="2" xr:uid="{0FFA2EEE-7067-4EBF-B685-FFAC8B2F00D7}"/>
    <cellStyle name="Millares" xfId="3" builtinId="3"/>
    <cellStyle name="Millares 2" xfId="4" xr:uid="{301CF469-4CD5-46BB-8877-1DFE3A7271DA}"/>
    <cellStyle name="Millares 2 2" xfId="5" xr:uid="{42B4465A-021E-4792-A0C3-5318B3F64C64}"/>
    <cellStyle name="Millares 5" xfId="6" xr:uid="{79C5BD45-2DDE-47C3-AF8A-F4462BB7D7DC}"/>
    <cellStyle name="Moneda 2" xfId="7" xr:uid="{A6A88623-5AAF-469F-95C6-512B0823B1FF}"/>
    <cellStyle name="Normal" xfId="0" builtinId="0"/>
    <cellStyle name="Normal 10" xfId="8" xr:uid="{682CD0CF-EF0E-46D2-985A-A310C0FE59DF}"/>
    <cellStyle name="Normal 2" xfId="9" xr:uid="{35B57B88-3F3F-4758-83A0-981040DC3EF4}"/>
    <cellStyle name="Normal 2 2" xfId="10" xr:uid="{E76A5A22-A4FA-48A4-AC6F-10C8EA06F7B6}"/>
    <cellStyle name="Normal 3" xfId="11" xr:uid="{62CB8783-F54E-4489-A912-C51D3D2F9CA2}"/>
    <cellStyle name="Normal 3 2" xfId="12" xr:uid="{A47126A3-D730-44E3-AB46-56971F7F121E}"/>
    <cellStyle name="Normal 4" xfId="13" xr:uid="{00FA7C53-206D-4F68-A18A-9C760C0C68FA}"/>
    <cellStyle name="Normal 5" xfId="14" xr:uid="{D3B16756-0775-4563-89C4-5CD5973A9081}"/>
    <cellStyle name="Normal 6" xfId="15" xr:uid="{26E33C7E-FE8E-4012-8A08-14C8DA191410}"/>
    <cellStyle name="Normal 7" xfId="16" xr:uid="{CD43E12D-FB02-43E7-86F6-8907BD052335}"/>
    <cellStyle name="Normal 8" xfId="17" xr:uid="{A7051A9D-38CC-4E00-ACEB-AAE3E3047ADC}"/>
    <cellStyle name="Normal 9" xfId="18" xr:uid="{4F47B9BF-F700-496C-A4E9-AF66D4F067B0}"/>
    <cellStyle name="Normal_triptico FEBRERO 2002" xfId="19" xr:uid="{E5A60E01-0B0C-4686-A0BA-F30B433C1C97}"/>
  </cellStyles>
  <dxfs count="217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numFmt numFmtId="3" formatCode="#,##0"/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53355830521185E-2"/>
          <c:y val="5.7516339869281043E-2"/>
          <c:w val="0.81157975253093362"/>
          <c:h val="0.695202640111162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60.206375999999999</c:v>
                </c:pt>
                <c:pt idx="1">
                  <c:v>64.885720000000006</c:v>
                </c:pt>
                <c:pt idx="2">
                  <c:v>74.308360000000008</c:v>
                </c:pt>
                <c:pt idx="3">
                  <c:v>73.715690000000009</c:v>
                </c:pt>
                <c:pt idx="4">
                  <c:v>70.901889999999995</c:v>
                </c:pt>
                <c:pt idx="5">
                  <c:v>66.543312999999998</c:v>
                </c:pt>
                <c:pt idx="6">
                  <c:v>65.593227999999996</c:v>
                </c:pt>
                <c:pt idx="7">
                  <c:v>75.764577000000003</c:v>
                </c:pt>
                <c:pt idx="8">
                  <c:v>74.29119873046875</c:v>
                </c:pt>
                <c:pt idx="9">
                  <c:v>84.125367194175723</c:v>
                </c:pt>
                <c:pt idx="10">
                  <c:v>86.077782833576208</c:v>
                </c:pt>
                <c:pt idx="11">
                  <c:v>76.779952445149419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46-49FE-AEFE-DF0179858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56.595999999999997</c:v>
                </c:pt>
                <c:pt idx="1">
                  <c:v>57.887999999999998</c:v>
                </c:pt>
                <c:pt idx="2">
                  <c:v>61.863</c:v>
                </c:pt>
                <c:pt idx="3">
                  <c:v>58.94</c:v>
                </c:pt>
                <c:pt idx="4">
                  <c:v>63.686</c:v>
                </c:pt>
                <c:pt idx="5">
                  <c:v>59.777000000000001</c:v>
                </c:pt>
                <c:pt idx="6">
                  <c:v>60.078000000000003</c:v>
                </c:pt>
                <c:pt idx="7">
                  <c:v>56.25</c:v>
                </c:pt>
                <c:pt idx="8">
                  <c:v>57.585231781005859</c:v>
                </c:pt>
                <c:pt idx="9">
                  <c:v>71.354713439941406</c:v>
                </c:pt>
                <c:pt idx="10">
                  <c:v>69.145225524902344</c:v>
                </c:pt>
                <c:pt idx="11">
                  <c:v>70.66143798828125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646-49FE-AEFE-DF0179858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55904"/>
        <c:axId val="1"/>
      </c:lineChart>
      <c:catAx>
        <c:axId val="533655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5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60775736366E-2"/>
              <c:y val="0.2551631046119234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6559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00"/>
          <c:min val="4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8.5875328083989511E-2"/>
          <c:y val="0.87075021027776922"/>
          <c:w val="0.89615018955963843"/>
          <c:h val="0.9620077220077218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84557322491551"/>
          <c:y val="5.7516339869281043E-2"/>
          <c:w val="0.80671089571828891"/>
          <c:h val="0.69030067932684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106.97887</c:v>
                </c:pt>
                <c:pt idx="1">
                  <c:v>133.96010999999999</c:v>
                </c:pt>
                <c:pt idx="2">
                  <c:v>124.80045</c:v>
                </c:pt>
                <c:pt idx="3">
                  <c:v>139.83828</c:v>
                </c:pt>
                <c:pt idx="4">
                  <c:v>152.10929000000002</c:v>
                </c:pt>
                <c:pt idx="5">
                  <c:v>149.53870999999998</c:v>
                </c:pt>
                <c:pt idx="6">
                  <c:v>169.37839000000002</c:v>
                </c:pt>
                <c:pt idx="7">
                  <c:v>162.13582</c:v>
                </c:pt>
                <c:pt idx="8">
                  <c:v>166.54387</c:v>
                </c:pt>
                <c:pt idx="9">
                  <c:v>186.01352</c:v>
                </c:pt>
                <c:pt idx="10">
                  <c:v>194.92075</c:v>
                </c:pt>
                <c:pt idx="11">
                  <c:v>195.75599</c:v>
                </c:pt>
                <c:pt idx="12">
                  <c:v>185.69966200000002</c:v>
                </c:pt>
                <c:pt idx="13">
                  <c:v>211.96449600000003</c:v>
                </c:pt>
                <c:pt idx="14">
                  <c:v>222.96606599999998</c:v>
                </c:pt>
                <c:pt idx="15">
                  <c:v>219.48828125</c:v>
                </c:pt>
                <c:pt idx="16">
                  <c:v>184.421630859375</c:v>
                </c:pt>
                <c:pt idx="17">
                  <c:v>268.68365478515625</c:v>
                </c:pt>
                <c:pt idx="18">
                  <c:v>270.51102428853511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1A-4343-8304-35F8E70C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71.195999999999998</c:v>
                </c:pt>
                <c:pt idx="1">
                  <c:v>76.221000000000004</c:v>
                </c:pt>
                <c:pt idx="2">
                  <c:v>72.152000000000001</c:v>
                </c:pt>
                <c:pt idx="3">
                  <c:v>73.174000000000007</c:v>
                </c:pt>
                <c:pt idx="4">
                  <c:v>74.034999999999997</c:v>
                </c:pt>
                <c:pt idx="5">
                  <c:v>71.325999999999993</c:v>
                </c:pt>
                <c:pt idx="6">
                  <c:v>74.212000000000003</c:v>
                </c:pt>
                <c:pt idx="7">
                  <c:v>74.122</c:v>
                </c:pt>
                <c:pt idx="8">
                  <c:v>76.039000000000001</c:v>
                </c:pt>
                <c:pt idx="9">
                  <c:v>72.962999999999994</c:v>
                </c:pt>
                <c:pt idx="10">
                  <c:v>74.325000000000003</c:v>
                </c:pt>
                <c:pt idx="11">
                  <c:v>74.808999999999997</c:v>
                </c:pt>
                <c:pt idx="12">
                  <c:v>71.709999999999994</c:v>
                </c:pt>
                <c:pt idx="13">
                  <c:v>76.363</c:v>
                </c:pt>
                <c:pt idx="14">
                  <c:v>75.951999999999998</c:v>
                </c:pt>
                <c:pt idx="15">
                  <c:v>73.492935180664063</c:v>
                </c:pt>
                <c:pt idx="16">
                  <c:v>73.650810241699219</c:v>
                </c:pt>
                <c:pt idx="17">
                  <c:v>83.1558837890625</c:v>
                </c:pt>
                <c:pt idx="18">
                  <c:v>81.227645874023438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21A-4343-8304-35F8E70C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48704"/>
        <c:axId val="1"/>
      </c:lineChart>
      <c:catAx>
        <c:axId val="53364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5"/>
          <c:min val="3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771993053107E-2"/>
              <c:y val="0.255162747513703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64870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20"/>
          <c:min val="5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5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7309254253666054E-2"/>
          <c:y val="0.88781795132751262"/>
          <c:w val="0.90651310377247629"/>
          <c:h val="0.9538268430731873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731458516681315E-2"/>
          <c:y val="5.7516339869281043E-2"/>
          <c:w val="0.83083341789294363"/>
          <c:h val="0.7282649243312671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44.326860000000003</c:v>
                </c:pt>
                <c:pt idx="1">
                  <c:v>37.17801</c:v>
                </c:pt>
                <c:pt idx="2">
                  <c:v>35.797449999999998</c:v>
                </c:pt>
                <c:pt idx="3">
                  <c:v>44.444120000000005</c:v>
                </c:pt>
                <c:pt idx="4">
                  <c:v>54.080190000000002</c:v>
                </c:pt>
                <c:pt idx="5">
                  <c:v>45.488419999999998</c:v>
                </c:pt>
                <c:pt idx="6">
                  <c:v>37.514600000000002</c:v>
                </c:pt>
                <c:pt idx="7">
                  <c:v>48.577945</c:v>
                </c:pt>
                <c:pt idx="8">
                  <c:v>44.399760000000001</c:v>
                </c:pt>
                <c:pt idx="9">
                  <c:v>60.732959999999999</c:v>
                </c:pt>
                <c:pt idx="10">
                  <c:v>55.765929999999997</c:v>
                </c:pt>
                <c:pt idx="11">
                  <c:v>64.839650000000006</c:v>
                </c:pt>
                <c:pt idx="12">
                  <c:v>61.885624999999997</c:v>
                </c:pt>
                <c:pt idx="13" formatCode="0.0">
                  <c:v>72.140405000000001</c:v>
                </c:pt>
                <c:pt idx="14" formatCode="0.0">
                  <c:v>70.087446999999997</c:v>
                </c:pt>
                <c:pt idx="15" formatCode="0.0">
                  <c:v>62.150379180908203</c:v>
                </c:pt>
                <c:pt idx="16" formatCode="0.0">
                  <c:v>83.772064208984375</c:v>
                </c:pt>
                <c:pt idx="17" formatCode="0.0">
                  <c:v>49.975593566894531</c:v>
                </c:pt>
                <c:pt idx="18" formatCode="0.0">
                  <c:v>58.20680882406235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59-43B1-9F38-6BA02EED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13.416</c:v>
                </c:pt>
                <c:pt idx="1">
                  <c:v>10.647</c:v>
                </c:pt>
                <c:pt idx="2">
                  <c:v>10.930999999999999</c:v>
                </c:pt>
                <c:pt idx="3">
                  <c:v>12.413</c:v>
                </c:pt>
                <c:pt idx="4">
                  <c:v>14.994999999999999</c:v>
                </c:pt>
                <c:pt idx="5">
                  <c:v>12.525</c:v>
                </c:pt>
                <c:pt idx="6">
                  <c:v>10.363</c:v>
                </c:pt>
                <c:pt idx="7">
                  <c:v>13.568</c:v>
                </c:pt>
                <c:pt idx="8">
                  <c:v>12.401999999999999</c:v>
                </c:pt>
                <c:pt idx="9">
                  <c:v>16.908999999999999</c:v>
                </c:pt>
                <c:pt idx="10">
                  <c:v>15.773999999999999</c:v>
                </c:pt>
                <c:pt idx="11">
                  <c:v>16.962</c:v>
                </c:pt>
                <c:pt idx="12">
                  <c:v>16.603999999999999</c:v>
                </c:pt>
                <c:pt idx="13" formatCode="0.0">
                  <c:v>18.699000000000002</c:v>
                </c:pt>
                <c:pt idx="14" formatCode="0.0">
                  <c:v>19.164999999999999</c:v>
                </c:pt>
                <c:pt idx="15" formatCode="0.0">
                  <c:v>17.287437438964844</c:v>
                </c:pt>
                <c:pt idx="16" formatCode="0.0">
                  <c:v>20.316516876220703</c:v>
                </c:pt>
                <c:pt idx="17" formatCode="0.0">
                  <c:v>12.403214454650879</c:v>
                </c:pt>
                <c:pt idx="18" formatCode="0.0">
                  <c:v>14.080047607421875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759-43B1-9F38-6BA02EEDFB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56264"/>
        <c:axId val="1"/>
      </c:lineChart>
      <c:catAx>
        <c:axId val="533656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522760477109E-2"/>
              <c:y val="0.2551623354772961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53365626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"/>
          <c:min val="2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281779789706555E-2"/>
          <c:y val="0.89719400459557941"/>
          <c:w val="0.89808638719185674"/>
          <c:h val="0.9681186005595454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69308464538295E-2"/>
          <c:y val="5.1413070973783781E-2"/>
          <c:w val="0.96251429026536339"/>
          <c:h val="0.7800791261386445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CF3F-4038-901E-FED2A590C1D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F3F-4038-901E-FED2A590C1D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F3F-4038-901E-FED2A590C1D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F3F-4038-901E-FED2A590C1D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CF3F-4038-901E-FED2A590C1D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F3F-4038-901E-FED2A590C1D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"-"??_ ;_ @_ </c:formatCode>
                <c:ptCount val="12"/>
                <c:pt idx="0">
                  <c:v>2379</c:v>
                </c:pt>
                <c:pt idx="1">
                  <c:v>2501</c:v>
                </c:pt>
                <c:pt idx="2">
                  <c:v>2613</c:v>
                </c:pt>
                <c:pt idx="3">
                  <c:v>2778</c:v>
                </c:pt>
                <c:pt idx="4">
                  <c:v>2950.6666666666665</c:v>
                </c:pt>
                <c:pt idx="5">
                  <c:v>3243.9166666666665</c:v>
                </c:pt>
                <c:pt idx="6">
                  <c:v>3491.5</c:v>
                </c:pt>
                <c:pt idx="7">
                  <c:v>3735.8333333333335</c:v>
                </c:pt>
                <c:pt idx="8">
                  <c:v>3808.75</c:v>
                </c:pt>
                <c:pt idx="9" formatCode="_ * #,##0_ ;_ * \-#,##0_ ;_ * &quot;-&quot;_ ;_ @_ ">
                  <c:v>4877</c:v>
                </c:pt>
                <c:pt idx="10" formatCode="#,##0_ ;\-#,##0\ ">
                  <c:v>5566.5</c:v>
                </c:pt>
                <c:pt idx="11" formatCode="#,##0">
                  <c:v>5936.5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F3F-4038-901E-FED2A590C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327984"/>
        <c:axId val="1"/>
      </c:barChart>
      <c:catAx>
        <c:axId val="53432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4327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763118687091572E-2"/>
          <c:y val="4.6334228054796631E-2"/>
          <c:w val="0.9759877112550239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0CE-448C-9B21-E347F221B20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0CE-448C-9B21-E347F221B203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5096</c:v>
                </c:pt>
                <c:pt idx="1">
                  <c:v>5386</c:v>
                </c:pt>
                <c:pt idx="2">
                  <c:v>5426</c:v>
                </c:pt>
                <c:pt idx="3">
                  <c:v>5529</c:v>
                </c:pt>
                <c:pt idx="4">
                  <c:v>5586</c:v>
                </c:pt>
                <c:pt idx="5">
                  <c:v>5621</c:v>
                </c:pt>
                <c:pt idx="6">
                  <c:v>5674</c:v>
                </c:pt>
                <c:pt idx="7">
                  <c:v>5677</c:v>
                </c:pt>
                <c:pt idx="8">
                  <c:v>5752</c:v>
                </c:pt>
                <c:pt idx="9">
                  <c:v>5746</c:v>
                </c:pt>
                <c:pt idx="10">
                  <c:v>5747</c:v>
                </c:pt>
                <c:pt idx="11">
                  <c:v>5558</c:v>
                </c:pt>
                <c:pt idx="12">
                  <c:v>5333</c:v>
                </c:pt>
                <c:pt idx="13">
                  <c:v>5358</c:v>
                </c:pt>
                <c:pt idx="14">
                  <c:v>5623</c:v>
                </c:pt>
                <c:pt idx="15">
                  <c:v>5803</c:v>
                </c:pt>
                <c:pt idx="16">
                  <c:v>5929</c:v>
                </c:pt>
                <c:pt idx="17">
                  <c:v>6015</c:v>
                </c:pt>
                <c:pt idx="18">
                  <c:v>6078</c:v>
                </c:pt>
                <c:pt idx="19">
                  <c:v>6109</c:v>
                </c:pt>
                <c:pt idx="20">
                  <c:v>6186</c:v>
                </c:pt>
                <c:pt idx="21">
                  <c:v>6176</c:v>
                </c:pt>
                <c:pt idx="22">
                  <c:v>6374</c:v>
                </c:pt>
                <c:pt idx="23">
                  <c:v>6254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E-448C-9B21-E347F221B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330504"/>
        <c:axId val="1"/>
      </c:barChart>
      <c:catAx>
        <c:axId val="5343305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4330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0973397248284516E-2"/>
          <c:y val="5.141313857506942E-2"/>
          <c:w val="0.9692275923664686"/>
          <c:h val="0.7565639621134315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D68D-4E5D-928B-174800FE1AB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8D-4E5D-928B-174800FE1AB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68D-4E5D-928B-174800FE1AB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8D-4E5D-928B-174800FE1AB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68D-4E5D-928B-174800FE1AB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68D-4E5D-928B-174800FE1AB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25'!$C$31:$N$31</c:f>
              <c:numCache>
                <c:formatCode>_ * #,##0_ ;_ * \-#,##0_ ;_ * "-"??_ ;_ @_ </c:formatCode>
                <c:ptCount val="12"/>
                <c:pt idx="0">
                  <c:v>14922</c:v>
                </c:pt>
                <c:pt idx="1">
                  <c:v>24889</c:v>
                </c:pt>
                <c:pt idx="2">
                  <c:v>25303</c:v>
                </c:pt>
                <c:pt idx="3">
                  <c:v>25866.916666666668</c:v>
                </c:pt>
                <c:pt idx="4">
                  <c:v>27456.583333333332</c:v>
                </c:pt>
                <c:pt idx="5">
                  <c:v>29245</c:v>
                </c:pt>
                <c:pt idx="6">
                  <c:v>30225.916666666668</c:v>
                </c:pt>
                <c:pt idx="7">
                  <c:v>31485.5</c:v>
                </c:pt>
                <c:pt idx="8">
                  <c:v>30058.75</c:v>
                </c:pt>
                <c:pt idx="9" formatCode="_ * #,##0_ ;_ * \-#,##0_ ;_ * &quot;-&quot;_ ;_ @_ ">
                  <c:v>37269</c:v>
                </c:pt>
                <c:pt idx="10" formatCode="#,##0_ ;\-#,##0\ ">
                  <c:v>40864.75</c:v>
                </c:pt>
                <c:pt idx="11" formatCode="#,##0">
                  <c:v>42724.083333333336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8D-4E5D-928B-174800FE1A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326544"/>
        <c:axId val="1"/>
      </c:barChart>
      <c:catAx>
        <c:axId val="53432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??_ ;_ @_ " sourceLinked="1"/>
        <c:majorTickMark val="out"/>
        <c:minorTickMark val="none"/>
        <c:tickLblPos val="nextTo"/>
        <c:crossAx val="5343265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506146409118214E-2"/>
          <c:y val="0.11214044029018204"/>
          <c:w val="0.95901254278699033"/>
          <c:h val="0.7634695463689172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2F76-4B03-9240-AC4F264687DC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76-4B03-9240-AC4F264687DC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General</c:formatCode>
                <c:ptCount val="24"/>
                <c:pt idx="0">
                  <c:v>37395</c:v>
                </c:pt>
                <c:pt idx="1">
                  <c:v>37811</c:v>
                </c:pt>
                <c:pt idx="2">
                  <c:v>39826</c:v>
                </c:pt>
                <c:pt idx="3">
                  <c:v>41769</c:v>
                </c:pt>
                <c:pt idx="4">
                  <c:v>42334</c:v>
                </c:pt>
                <c:pt idx="5">
                  <c:v>40116</c:v>
                </c:pt>
                <c:pt idx="6">
                  <c:v>42182</c:v>
                </c:pt>
                <c:pt idx="7">
                  <c:v>42210</c:v>
                </c:pt>
                <c:pt idx="8">
                  <c:v>42304</c:v>
                </c:pt>
                <c:pt idx="9">
                  <c:v>42302</c:v>
                </c:pt>
                <c:pt idx="10">
                  <c:v>42324</c:v>
                </c:pt>
                <c:pt idx="11">
                  <c:v>39804</c:v>
                </c:pt>
                <c:pt idx="12">
                  <c:v>34644</c:v>
                </c:pt>
                <c:pt idx="13">
                  <c:v>33628</c:v>
                </c:pt>
                <c:pt idx="14">
                  <c:v>38666</c:v>
                </c:pt>
                <c:pt idx="15">
                  <c:v>41011</c:v>
                </c:pt>
                <c:pt idx="16">
                  <c:v>43338</c:v>
                </c:pt>
                <c:pt idx="17">
                  <c:v>44897</c:v>
                </c:pt>
                <c:pt idx="18">
                  <c:v>45488</c:v>
                </c:pt>
                <c:pt idx="19">
                  <c:v>46128</c:v>
                </c:pt>
                <c:pt idx="20">
                  <c:v>46430</c:v>
                </c:pt>
                <c:pt idx="21">
                  <c:v>46111</c:v>
                </c:pt>
                <c:pt idx="22">
                  <c:v>47324</c:v>
                </c:pt>
                <c:pt idx="23">
                  <c:v>45024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76-4B03-9240-AC4F26468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4334464"/>
        <c:axId val="1"/>
      </c:barChart>
      <c:catAx>
        <c:axId val="5343344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534334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397567321501356E-2"/>
          <c:y val="5.1413070973783781E-2"/>
          <c:w val="0.96365000819019542"/>
          <c:h val="0.7784876541235035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C87-44FD-8A1B-74C3053FC477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C87-44FD-8A1B-74C3053FC477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0C87-44FD-8A1B-74C3053FC477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C87-44FD-8A1B-74C3053FC477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0C87-44FD-8A1B-74C3053FC477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C87-44FD-8A1B-74C3053FC477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1215.9996678308266</c:v>
                </c:pt>
                <c:pt idx="1">
                  <c:v>1699.9482803173485</c:v>
                </c:pt>
                <c:pt idx="2">
                  <c:v>1643.4501865467344</c:v>
                </c:pt>
                <c:pt idx="3">
                  <c:v>1665.2457999999999</c:v>
                </c:pt>
                <c:pt idx="4">
                  <c:v>1784.9870000000001</c:v>
                </c:pt>
                <c:pt idx="5">
                  <c:v>1855.5182</c:v>
                </c:pt>
                <c:pt idx="6">
                  <c:v>1936.9494</c:v>
                </c:pt>
                <c:pt idx="7">
                  <c:v>1981.6253999999999</c:v>
                </c:pt>
                <c:pt idx="8">
                  <c:v>1884.8498</c:v>
                </c:pt>
                <c:pt idx="9">
                  <c:v>1887.1831999999999</c:v>
                </c:pt>
                <c:pt idx="10" formatCode="#,##0_ ;\-#,##0\ ">
                  <c:v>1984.0227</c:v>
                </c:pt>
                <c:pt idx="11" formatCode="#,##0">
                  <c:v>2007.9952583333334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C87-44FD-8A1B-74C3053FC4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34336624"/>
        <c:axId val="1"/>
      </c:barChart>
      <c:catAx>
        <c:axId val="53433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5343366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359557254040312E-2"/>
          <c:y val="5.1413070973783781E-2"/>
          <c:w val="0.97143684401013386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0E19-464E-A550-B0D00D9E93E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0E19-464E-A550-B0D00D9E93E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1943.9725000000001</c:v>
                </c:pt>
                <c:pt idx="1">
                  <c:v>1823.2611999999999</c:v>
                </c:pt>
                <c:pt idx="2">
                  <c:v>1925.4285</c:v>
                </c:pt>
                <c:pt idx="3">
                  <c:v>1954.25</c:v>
                </c:pt>
                <c:pt idx="4">
                  <c:v>1989.2754</c:v>
                </c:pt>
                <c:pt idx="5">
                  <c:v>1912.5414000000001</c:v>
                </c:pt>
                <c:pt idx="6">
                  <c:v>2013.1232</c:v>
                </c:pt>
                <c:pt idx="7">
                  <c:v>2016.9132999999999</c:v>
                </c:pt>
                <c:pt idx="8">
                  <c:v>2029.3595</c:v>
                </c:pt>
                <c:pt idx="9">
                  <c:v>2014.4102</c:v>
                </c:pt>
                <c:pt idx="10">
                  <c:v>2056.9733999999999</c:v>
                </c:pt>
                <c:pt idx="11">
                  <c:v>2104.3298</c:v>
                </c:pt>
                <c:pt idx="12">
                  <c:v>2045.3955000000001</c:v>
                </c:pt>
                <c:pt idx="13">
                  <c:v>1852.4403</c:v>
                </c:pt>
                <c:pt idx="14">
                  <c:v>1931.7681</c:v>
                </c:pt>
                <c:pt idx="15">
                  <c:v>1970.7864</c:v>
                </c:pt>
                <c:pt idx="16">
                  <c:v>1965.7539999999999</c:v>
                </c:pt>
                <c:pt idx="17">
                  <c:v>1984.9905000000001</c:v>
                </c:pt>
                <c:pt idx="18">
                  <c:v>1990.6760999999999</c:v>
                </c:pt>
                <c:pt idx="19">
                  <c:v>2071.4387000000002</c:v>
                </c:pt>
                <c:pt idx="20">
                  <c:v>2024.8405</c:v>
                </c:pt>
                <c:pt idx="21">
                  <c:v>2080.7339000000002</c:v>
                </c:pt>
                <c:pt idx="22">
                  <c:v>2068.7658000000001</c:v>
                </c:pt>
                <c:pt idx="23">
                  <c:v>2108.3533000000002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19-464E-A550-B0D00D9E93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534337344"/>
        <c:axId val="1"/>
      </c:barChart>
      <c:catAx>
        <c:axId val="53433734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4337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9.emf"/><Relationship Id="rId5" Type="http://schemas.openxmlformats.org/officeDocument/2006/relationships/hyperlink" Target="#'Cuadro 27'!A1"/><Relationship Id="rId10" Type="http://schemas.openxmlformats.org/officeDocument/2006/relationships/image" Target="../media/image8.emf"/><Relationship Id="rId4" Type="http://schemas.openxmlformats.org/officeDocument/2006/relationships/hyperlink" Target="#&#205;ndice!A1"/><Relationship Id="rId9" Type="http://schemas.openxmlformats.org/officeDocument/2006/relationships/image" Target="../media/image7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2514600</xdr:colOff>
      <xdr:row>1</xdr:row>
      <xdr:rowOff>28575</xdr:rowOff>
    </xdr:to>
    <xdr:pic>
      <xdr:nvPicPr>
        <xdr:cNvPr id="7442" name="1 Imagen">
          <a:extLst>
            <a:ext uri="{FF2B5EF4-FFF2-40B4-BE49-F238E27FC236}">
              <a16:creationId xmlns:a16="http://schemas.microsoft.com/office/drawing/2014/main" id="{09247FF9-DB62-5F2C-4D3B-B738073C39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14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3C0932-19DF-4759-80BE-AC9E939509A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024D495-0CD2-C4A2-6183-36EABB198B3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0E8ABA6-2B8D-16AF-4D75-609C2881218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95C73C5-FE13-5F9A-F7B1-72203F77A36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96966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7DB15-6D40-71CB-B075-81AE5E9998F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13</xdr:row>
      <xdr:rowOff>112849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C2F6067-4FED-DAE2-76AB-57D35AB910A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C05644-326D-F381-C66D-D46005DA6B4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8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4DF3785-BED8-28F4-27E8-04805B48B88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152400</xdr:rowOff>
    </xdr:from>
    <xdr:to>
      <xdr:col>9</xdr:col>
      <xdr:colOff>600075</xdr:colOff>
      <xdr:row>18</xdr:row>
      <xdr:rowOff>38100</xdr:rowOff>
    </xdr:to>
    <xdr:graphicFrame macro="">
      <xdr:nvGraphicFramePr>
        <xdr:cNvPr id="1700" name="Gráfico 1">
          <a:extLst>
            <a:ext uri="{FF2B5EF4-FFF2-40B4-BE49-F238E27FC236}">
              <a16:creationId xmlns:a16="http://schemas.microsoft.com/office/drawing/2014/main" id="{847E9477-85B3-7526-A8F5-F841FE02A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93634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808B8C5-20B4-2CEF-6476-7C7722256677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E5E787-E721-04CA-1CEF-D54600EAE9A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A2E1266-700D-4A71-1FB5-8F7904FA25A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249680-EA0F-C969-20E5-2FD44EE3EF2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47625</xdr:rowOff>
    </xdr:from>
    <xdr:to>
      <xdr:col>9</xdr:col>
      <xdr:colOff>38100</xdr:colOff>
      <xdr:row>20</xdr:row>
      <xdr:rowOff>180975</xdr:rowOff>
    </xdr:to>
    <xdr:graphicFrame macro="">
      <xdr:nvGraphicFramePr>
        <xdr:cNvPr id="2724" name="Gráfico 1">
          <a:extLst>
            <a:ext uri="{FF2B5EF4-FFF2-40B4-BE49-F238E27FC236}">
              <a16:creationId xmlns:a16="http://schemas.microsoft.com/office/drawing/2014/main" id="{44BC021F-B895-3265-EF67-2AAD63B413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18582D5-F9A7-26EA-A342-10ADC8A20FC3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E647503-E262-811C-729C-B6EDA63B648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979B49E-4A34-C4DC-B564-F9BB0D035AA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9A581F2-174F-15EC-8099-8D60756F8725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57150</xdr:rowOff>
    </xdr:from>
    <xdr:to>
      <xdr:col>13</xdr:col>
      <xdr:colOff>28575</xdr:colOff>
      <xdr:row>19</xdr:row>
      <xdr:rowOff>152400</xdr:rowOff>
    </xdr:to>
    <xdr:graphicFrame macro="">
      <xdr:nvGraphicFramePr>
        <xdr:cNvPr id="3748" name="Gráfico 1">
          <a:extLst>
            <a:ext uri="{FF2B5EF4-FFF2-40B4-BE49-F238E27FC236}">
              <a16:creationId xmlns:a16="http://schemas.microsoft.com/office/drawing/2014/main" id="{C062EFC3-654C-B683-404D-C5F6E52C95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39779</xdr:rowOff>
    </xdr:from>
    <xdr:to>
      <xdr:col>0</xdr:col>
      <xdr:colOff>231648</xdr:colOff>
      <xdr:row>21</xdr:row>
      <xdr:rowOff>36056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0B670F-371A-6EC5-1AD1-3BB032F2E8C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75234</xdr:rowOff>
    </xdr:from>
    <xdr:to>
      <xdr:col>0</xdr:col>
      <xdr:colOff>231650</xdr:colOff>
      <xdr:row>15</xdr:row>
      <xdr:rowOff>55116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366C85-14AA-7B5B-E52A-3A4C9984D608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75028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B512EC-3A75-E962-A172-38904655F812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35956</xdr:rowOff>
    </xdr:from>
    <xdr:to>
      <xdr:col>0</xdr:col>
      <xdr:colOff>231649</xdr:colOff>
      <xdr:row>9</xdr:row>
      <xdr:rowOff>96374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6402196-A11E-41D4-3FA7-110E77BA7FF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65845</xdr:rowOff>
    </xdr:from>
    <xdr:to>
      <xdr:col>0</xdr:col>
      <xdr:colOff>231648</xdr:colOff>
      <xdr:row>19</xdr:row>
      <xdr:rowOff>413</xdr:rowOff>
    </xdr:to>
    <xdr:sp macro="" textlink="">
      <xdr:nvSpPr>
        <xdr:cNvPr id="6" name="Diagrama de flujo: operación manual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702B0F-7B85-571D-7B86-48856EE2259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123824</xdr:rowOff>
    </xdr:from>
    <xdr:to>
      <xdr:col>0</xdr:col>
      <xdr:colOff>231649</xdr:colOff>
      <xdr:row>7</xdr:row>
      <xdr:rowOff>104778</xdr:rowOff>
    </xdr:to>
    <xdr:sp macro="" textlink="">
      <xdr:nvSpPr>
        <xdr:cNvPr id="7" name="Diagrama de flujo: operación manual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B8F89EF-D68F-3F70-E930-83DAE87709A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41173</xdr:rowOff>
    </xdr:to>
    <xdr:sp macro="" textlink="">
      <xdr:nvSpPr>
        <xdr:cNvPr id="8" name="Diagrama de flujo: operación manual 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5232A48-7D23-58B9-D17C-622F5DE47DB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95031</xdr:rowOff>
    </xdr:from>
    <xdr:to>
      <xdr:col>0</xdr:col>
      <xdr:colOff>231650</xdr:colOff>
      <xdr:row>13</xdr:row>
      <xdr:rowOff>78591</xdr:rowOff>
    </xdr:to>
    <xdr:sp macro="" textlink="">
      <xdr:nvSpPr>
        <xdr:cNvPr id="9" name="Diagrama de flujo: operación manual 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A8A5ECD-DE54-B877-C6A8-5ADC86E3FC26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5FC0D8-1779-357B-1FBD-B740185BD2B4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56589</xdr:rowOff>
    </xdr:from>
    <xdr:to>
      <xdr:col>0</xdr:col>
      <xdr:colOff>231649</xdr:colOff>
      <xdr:row>8</xdr:row>
      <xdr:rowOff>15131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8D47A94-AF0F-38E9-32C2-5CC72B76A2B1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B436E21-0E3F-2958-E9DA-B45DABA8DBBF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55063</xdr:rowOff>
    </xdr:from>
    <xdr:to>
      <xdr:col>0</xdr:col>
      <xdr:colOff>231650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F9D7442-3A5A-01C9-0766-99526C7D4A90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19527</xdr:rowOff>
    </xdr:from>
    <xdr:to>
      <xdr:col>0</xdr:col>
      <xdr:colOff>231648</xdr:colOff>
      <xdr:row>18</xdr:row>
      <xdr:rowOff>123689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EA200F-38DE-B1AA-904F-A01A8D1AEBFF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7</xdr:row>
      <xdr:rowOff>80862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B846AC0-36BC-6B19-8038-7D2ADFE386A0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82C23AE-6EF4-2EC0-8B68-3726EEBFA985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381715</xdr:rowOff>
    </xdr:from>
    <xdr:to>
      <xdr:col>0</xdr:col>
      <xdr:colOff>231650</xdr:colOff>
      <xdr:row>13</xdr:row>
      <xdr:rowOff>41784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40A3506-1B2B-942F-3DCF-7946A6595638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91431</xdr:rowOff>
    </xdr:from>
    <xdr:to>
      <xdr:col>0</xdr:col>
      <xdr:colOff>231648</xdr:colOff>
      <xdr:row>18</xdr:row>
      <xdr:rowOff>35562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C08411-110D-48F6-FA97-5CF47D1110C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135030</xdr:rowOff>
    </xdr:from>
    <xdr:to>
      <xdr:col>0</xdr:col>
      <xdr:colOff>231649</xdr:colOff>
      <xdr:row>6</xdr:row>
      <xdr:rowOff>127190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6AFE73C-E4E4-BDD5-5143-7AED99595B5A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135709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3A228E-492A-C45B-3D5F-4084A992FE0B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53382</xdr:rowOff>
    </xdr:from>
    <xdr:to>
      <xdr:col>0</xdr:col>
      <xdr:colOff>231650</xdr:colOff>
      <xdr:row>12</xdr:row>
      <xdr:rowOff>104178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4C93C13-BBAB-F4A4-382E-AA527134F7D1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16165</xdr:rowOff>
    </xdr:from>
    <xdr:to>
      <xdr:col>0</xdr:col>
      <xdr:colOff>231648</xdr:colOff>
      <xdr:row>19</xdr:row>
      <xdr:rowOff>110784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7FE94-F43A-46A3-3C3B-5C66DDDCCE5A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93381</xdr:rowOff>
    </xdr:from>
    <xdr:to>
      <xdr:col>0</xdr:col>
      <xdr:colOff>231649</xdr:colOff>
      <xdr:row>8</xdr:row>
      <xdr:rowOff>42443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3CA2991-E88F-F7B6-F2FB-D5A2DD3B457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2753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721DC0C-C0F8-96D6-D0BF-6D63BCA6BB01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32651</xdr:rowOff>
    </xdr:from>
    <xdr:to>
      <xdr:col>0</xdr:col>
      <xdr:colOff>231650</xdr:colOff>
      <xdr:row>14</xdr:row>
      <xdr:rowOff>25701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90F2338-3A06-DD3E-FABF-B5020ED66B55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5BF3D2-9A9B-E628-A47A-5B4EF8B22CBD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25E3EE-33FD-8C0C-DC77-7368BD10C43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F18834E-EAAE-5EFF-3C64-3ECAD89B88B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997270-29E2-3955-3774-D30DCA37EE41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115524</xdr:rowOff>
    </xdr:from>
    <xdr:to>
      <xdr:col>0</xdr:col>
      <xdr:colOff>231648</xdr:colOff>
      <xdr:row>19</xdr:row>
      <xdr:rowOff>56468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778BF1-CCE1-09E2-FE9D-6DAF8B289228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3969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63D180E-BD41-2006-A32A-3B9349336DDB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29967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9D7B7E0-3CDD-BC3B-185A-87565B5AB3A6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144710</xdr:rowOff>
    </xdr:from>
    <xdr:to>
      <xdr:col>0</xdr:col>
      <xdr:colOff>231650</xdr:colOff>
      <xdr:row>13</xdr:row>
      <xdr:rowOff>137760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94C3D4-3F85-53B8-3D78-6764898A9E5C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155492</xdr:rowOff>
    </xdr:from>
    <xdr:to>
      <xdr:col>0</xdr:col>
      <xdr:colOff>231648</xdr:colOff>
      <xdr:row>19</xdr:row>
      <xdr:rowOff>93228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758FF3-3398-E9BE-DB05-2F838C9F8441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112618</xdr:rowOff>
    </xdr:from>
    <xdr:to>
      <xdr:col>0</xdr:col>
      <xdr:colOff>231649</xdr:colOff>
      <xdr:row>8</xdr:row>
      <xdr:rowOff>37543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700B6F-498C-CB58-82EE-C955893B35A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18761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06945FD-97C8-73F1-C68D-38F8AE9FAA29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21445</xdr:rowOff>
    </xdr:from>
    <xdr:to>
      <xdr:col>0</xdr:col>
      <xdr:colOff>231650</xdr:colOff>
      <xdr:row>14</xdr:row>
      <xdr:rowOff>5006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4A7A86C-0700-C62B-A74C-ABB292362894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54639</xdr:rowOff>
    </xdr:from>
    <xdr:to>
      <xdr:col>0</xdr:col>
      <xdr:colOff>231648</xdr:colOff>
      <xdr:row>19</xdr:row>
      <xdr:rowOff>133379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7E93B5-5432-1114-B4C3-B83744E5AB82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193861</xdr:rowOff>
    </xdr:from>
    <xdr:to>
      <xdr:col>0</xdr:col>
      <xdr:colOff>231649</xdr:colOff>
      <xdr:row>8</xdr:row>
      <xdr:rowOff>93792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D5A805C-FDF0-FFF9-7528-EF9CDFE3F87D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55596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7796FDC-8B0F-60DE-90A5-A0C22D87A998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77475</xdr:rowOff>
    </xdr:from>
    <xdr:to>
      <xdr:col>0</xdr:col>
      <xdr:colOff>231650</xdr:colOff>
      <xdr:row>14</xdr:row>
      <xdr:rowOff>73659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EE8161-2C0D-0E54-19F9-08DB1F48E8EA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21021</xdr:rowOff>
    </xdr:from>
    <xdr:to>
      <xdr:col>0</xdr:col>
      <xdr:colOff>231648</xdr:colOff>
      <xdr:row>19</xdr:row>
      <xdr:rowOff>112472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63758-90FC-BF05-3EB5-C500F72BB865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117474</xdr:rowOff>
    </xdr:from>
    <xdr:to>
      <xdr:col>0</xdr:col>
      <xdr:colOff>231649</xdr:colOff>
      <xdr:row>8</xdr:row>
      <xdr:rowOff>59982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3A420FD2-9084-976B-6B83-744194E86887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23611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6C50FB1-8339-7F53-4FFC-0D2C7A28AC17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37507</xdr:rowOff>
    </xdr:from>
    <xdr:to>
      <xdr:col>0</xdr:col>
      <xdr:colOff>231650</xdr:colOff>
      <xdr:row>14</xdr:row>
      <xdr:rowOff>36938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A6D0CB8-3945-EF0B-1CB9-941FE10928B2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37083</xdr:rowOff>
    </xdr:from>
    <xdr:to>
      <xdr:col>0</xdr:col>
      <xdr:colOff>231648</xdr:colOff>
      <xdr:row>19</xdr:row>
      <xdr:rowOff>134949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87F106-9985-E280-EB0E-90AFCB5B599B}"/>
            </a:ext>
          </a:extLst>
        </xdr:cNvPr>
        <xdr:cNvSpPr/>
      </xdr:nvSpPr>
      <xdr:spPr>
        <a:xfrm rot="16200000">
          <a:off x="-402073" y="2809947"/>
          <a:ext cx="1032745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7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74145</xdr:rowOff>
    </xdr:from>
    <xdr:to>
      <xdr:col>0</xdr:col>
      <xdr:colOff>231649</xdr:colOff>
      <xdr:row>8</xdr:row>
      <xdr:rowOff>95118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E352710-2EC6-0C1A-DA16-870A1C823E5E}"/>
            </a:ext>
          </a:extLst>
        </xdr:cNvPr>
        <xdr:cNvSpPr/>
      </xdr:nvSpPr>
      <xdr:spPr>
        <a:xfrm rot="16200000">
          <a:off x="-369234" y="1064559"/>
          <a:ext cx="967072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41173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25B9701-6824-1D0E-1436-C316BD0DFABE}"/>
            </a:ext>
          </a:extLst>
        </xdr:cNvPr>
        <xdr:cNvSpPr/>
      </xdr:nvSpPr>
      <xdr:spPr>
        <a:xfrm rot="16200000">
          <a:off x="-315301" y="315301"/>
          <a:ext cx="859202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66269</xdr:rowOff>
    </xdr:from>
    <xdr:to>
      <xdr:col>0</xdr:col>
      <xdr:colOff>231650</xdr:colOff>
      <xdr:row>14</xdr:row>
      <xdr:rowOff>59318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612DC9E-40FB-D33C-3773-2C2AC37CF1AF}"/>
            </a:ext>
          </a:extLst>
        </xdr:cNvPr>
        <xdr:cNvSpPr/>
      </xdr:nvSpPr>
      <xdr:spPr>
        <a:xfrm rot="16200000">
          <a:off x="-431310" y="1920728"/>
          <a:ext cx="1091226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</xdr:row>
      <xdr:rowOff>123825</xdr:rowOff>
    </xdr:from>
    <xdr:to>
      <xdr:col>8</xdr:col>
      <xdr:colOff>571500</xdr:colOff>
      <xdr:row>20</xdr:row>
      <xdr:rowOff>47625</xdr:rowOff>
    </xdr:to>
    <xdr:graphicFrame macro="">
      <xdr:nvGraphicFramePr>
        <xdr:cNvPr id="4949" name="Gráfico 1">
          <a:extLst>
            <a:ext uri="{FF2B5EF4-FFF2-40B4-BE49-F238E27FC236}">
              <a16:creationId xmlns:a16="http://schemas.microsoft.com/office/drawing/2014/main" id="{84C99C77-CC8B-B8F9-BDBC-9A0ADEB44A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704850</xdr:colOff>
      <xdr:row>3</xdr:row>
      <xdr:rowOff>0</xdr:rowOff>
    </xdr:from>
    <xdr:to>
      <xdr:col>24</xdr:col>
      <xdr:colOff>9525</xdr:colOff>
      <xdr:row>20</xdr:row>
      <xdr:rowOff>85725</xdr:rowOff>
    </xdr:to>
    <xdr:graphicFrame macro="">
      <xdr:nvGraphicFramePr>
        <xdr:cNvPr id="4950" name="Gráfico 16">
          <a:extLst>
            <a:ext uri="{FF2B5EF4-FFF2-40B4-BE49-F238E27FC236}">
              <a16:creationId xmlns:a16="http://schemas.microsoft.com/office/drawing/2014/main" id="{B78808BE-1D8B-1BF1-2B27-501F2CFB4D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76888</xdr:rowOff>
    </xdr:from>
    <xdr:to>
      <xdr:col>0</xdr:col>
      <xdr:colOff>231650</xdr:colOff>
      <xdr:row>15</xdr:row>
      <xdr:rowOff>38463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CA62C5-945B-2379-8C88-728E7A8179B0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85725</xdr:rowOff>
    </xdr:from>
    <xdr:to>
      <xdr:col>0</xdr:col>
      <xdr:colOff>231649</xdr:colOff>
      <xdr:row>8</xdr:row>
      <xdr:rowOff>97975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F546000-7C30-66C4-22D6-1FF2DA9A6AB6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104121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594992F-00E6-153F-6284-9BCC3FDDD745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16848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39C4A64-DA70-1CF9-325D-F92A96CBCC7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819150</xdr:colOff>
      <xdr:row>20</xdr:row>
      <xdr:rowOff>85725</xdr:rowOff>
    </xdr:to>
    <xdr:graphicFrame macro="">
      <xdr:nvGraphicFramePr>
        <xdr:cNvPr id="5973" name="Gráfico 1">
          <a:extLst>
            <a:ext uri="{FF2B5EF4-FFF2-40B4-BE49-F238E27FC236}">
              <a16:creationId xmlns:a16="http://schemas.microsoft.com/office/drawing/2014/main" id="{7D2945B9-1152-75BA-EA1E-C10D78DEF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809625</xdr:colOff>
      <xdr:row>3</xdr:row>
      <xdr:rowOff>161925</xdr:rowOff>
    </xdr:from>
    <xdr:to>
      <xdr:col>23</xdr:col>
      <xdr:colOff>733425</xdr:colOff>
      <xdr:row>20</xdr:row>
      <xdr:rowOff>104775</xdr:rowOff>
    </xdr:to>
    <xdr:graphicFrame macro="">
      <xdr:nvGraphicFramePr>
        <xdr:cNvPr id="5974" name="Gráfico 1">
          <a:extLst>
            <a:ext uri="{FF2B5EF4-FFF2-40B4-BE49-F238E27FC236}">
              <a16:creationId xmlns:a16="http://schemas.microsoft.com/office/drawing/2014/main" id="{66007ADA-0859-7873-6E17-62DE503C94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15202</xdr:rowOff>
    </xdr:from>
    <xdr:to>
      <xdr:col>0</xdr:col>
      <xdr:colOff>231650</xdr:colOff>
      <xdr:row>14</xdr:row>
      <xdr:rowOff>149596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0F55646-A52A-26C8-1374-66E67CCDC9DA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29940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43372AB-9C8B-53D8-3C47-354F6983A1B1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36085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A4ECBCF-0621-AF06-996D-7E269930E020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13</xdr:row>
      <xdr:rowOff>132441</xdr:rowOff>
    </xdr:from>
    <xdr:to>
      <xdr:col>0</xdr:col>
      <xdr:colOff>231648</xdr:colOff>
      <xdr:row>21</xdr:row>
      <xdr:rowOff>115393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849149F-14AE-F7B3-1946-CA6291F86403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123825</xdr:rowOff>
    </xdr:from>
    <xdr:to>
      <xdr:col>8</xdr:col>
      <xdr:colOff>581025</xdr:colOff>
      <xdr:row>20</xdr:row>
      <xdr:rowOff>114300</xdr:rowOff>
    </xdr:to>
    <xdr:graphicFrame macro="">
      <xdr:nvGraphicFramePr>
        <xdr:cNvPr id="6997" name="Gráfico 1">
          <a:extLst>
            <a:ext uri="{FF2B5EF4-FFF2-40B4-BE49-F238E27FC236}">
              <a16:creationId xmlns:a16="http://schemas.microsoft.com/office/drawing/2014/main" id="{43122575-D8D1-657B-1A1F-757B7FF8F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3</xdr:row>
      <xdr:rowOff>104775</xdr:rowOff>
    </xdr:from>
    <xdr:to>
      <xdr:col>24</xdr:col>
      <xdr:colOff>38100</xdr:colOff>
      <xdr:row>20</xdr:row>
      <xdr:rowOff>47625</xdr:rowOff>
    </xdr:to>
    <xdr:graphicFrame macro="">
      <xdr:nvGraphicFramePr>
        <xdr:cNvPr id="6998" name="Gráfico 1">
          <a:extLst>
            <a:ext uri="{FF2B5EF4-FFF2-40B4-BE49-F238E27FC236}">
              <a16:creationId xmlns:a16="http://schemas.microsoft.com/office/drawing/2014/main" id="{99D3F5CD-D83B-9391-E9BE-E51F6AB5C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15</xdr:row>
      <xdr:rowOff>3992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A8590D-7229-CB17-4662-74358E9E2B20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79375</xdr:rowOff>
    </xdr:from>
    <xdr:to>
      <xdr:col>0</xdr:col>
      <xdr:colOff>231649</xdr:colOff>
      <xdr:row>8</xdr:row>
      <xdr:rowOff>57175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81E5B1B-C898-BAC9-8593-0AFF0EB4BBBE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63300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FBB093D-3101-51D1-2C37-06CDBE57D5D9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2720</xdr:rowOff>
    </xdr:from>
    <xdr:to>
      <xdr:col>0</xdr:col>
      <xdr:colOff>231648</xdr:colOff>
      <xdr:row>21</xdr:row>
      <xdr:rowOff>132978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DF2F8D1-D280-A3F2-D30D-44E2FA550F57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1E2FA-480A-B485-59CC-502EA14E7D03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649CE2F-8FD7-CDB7-14A7-8349D0FF8409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B716DAD-39BB-61E4-8753-E51CDFC52D4B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4EE620-07AF-2CB4-B113-F832A5E13D5F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3EFFE46-8ACA-9E6F-722C-F99D894DAE81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333375</xdr:colOff>
      <xdr:row>1</xdr:row>
      <xdr:rowOff>647700</xdr:rowOff>
    </xdr:from>
    <xdr:to>
      <xdr:col>7</xdr:col>
      <xdr:colOff>276225</xdr:colOff>
      <xdr:row>17</xdr:row>
      <xdr:rowOff>28575</xdr:rowOff>
    </xdr:to>
    <xdr:pic>
      <xdr:nvPicPr>
        <xdr:cNvPr id="1954976" name="Imagen 8">
          <a:extLst>
            <a:ext uri="{FF2B5EF4-FFF2-40B4-BE49-F238E27FC236}">
              <a16:creationId xmlns:a16="http://schemas.microsoft.com/office/drawing/2014/main" id="{B2DF0052-5099-9256-0FAE-3B1F0A2AC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38200"/>
          <a:ext cx="5029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371475</xdr:colOff>
      <xdr:row>22</xdr:row>
      <xdr:rowOff>57150</xdr:rowOff>
    </xdr:from>
    <xdr:to>
      <xdr:col>8</xdr:col>
      <xdr:colOff>161925</xdr:colOff>
      <xdr:row>33</xdr:row>
      <xdr:rowOff>133350</xdr:rowOff>
    </xdr:to>
    <xdr:pic>
      <xdr:nvPicPr>
        <xdr:cNvPr id="1954977" name="Imagen 9">
          <a:extLst>
            <a:ext uri="{FF2B5EF4-FFF2-40B4-BE49-F238E27FC236}">
              <a16:creationId xmlns:a16="http://schemas.microsoft.com/office/drawing/2014/main" id="{084AB629-0846-8189-6B5A-826A4EAD6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5248275"/>
          <a:ext cx="6105525" cy="217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0EF3B-7C7A-F4A1-F8AA-38DE8F4EA1C2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520D4A8-BDF1-3B06-9D99-0A48E1BA3674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001D9EF-6990-5353-4CE9-F96F0F422FBE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27A36F7-6B0C-EB31-1167-903843DDDC8B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A2F4FAE-E285-F935-EBFA-7335846C1DDD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371475</xdr:colOff>
      <xdr:row>1</xdr:row>
      <xdr:rowOff>28575</xdr:rowOff>
    </xdr:from>
    <xdr:to>
      <xdr:col>7</xdr:col>
      <xdr:colOff>409575</xdr:colOff>
      <xdr:row>14</xdr:row>
      <xdr:rowOff>171450</xdr:rowOff>
    </xdr:to>
    <xdr:pic>
      <xdr:nvPicPr>
        <xdr:cNvPr id="1956089" name="Imagen 13">
          <a:extLst>
            <a:ext uri="{FF2B5EF4-FFF2-40B4-BE49-F238E27FC236}">
              <a16:creationId xmlns:a16="http://schemas.microsoft.com/office/drawing/2014/main" id="{F7CC0795-CB7A-FBC4-6295-0EBDE8A49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4475" y="628650"/>
          <a:ext cx="3848100" cy="2619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4</xdr:col>
      <xdr:colOff>609600</xdr:colOff>
      <xdr:row>34</xdr:row>
      <xdr:rowOff>142875</xdr:rowOff>
    </xdr:to>
    <xdr:pic>
      <xdr:nvPicPr>
        <xdr:cNvPr id="1956090" name="Imagen 14">
          <a:extLst>
            <a:ext uri="{FF2B5EF4-FFF2-40B4-BE49-F238E27FC236}">
              <a16:creationId xmlns:a16="http://schemas.microsoft.com/office/drawing/2014/main" id="{17636BA3-0522-AB46-15E8-DC7E55D678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72075"/>
          <a:ext cx="3276600" cy="2238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419100</xdr:colOff>
      <xdr:row>22</xdr:row>
      <xdr:rowOff>76200</xdr:rowOff>
    </xdr:from>
    <xdr:to>
      <xdr:col>9</xdr:col>
      <xdr:colOff>76200</xdr:colOff>
      <xdr:row>34</xdr:row>
      <xdr:rowOff>133350</xdr:rowOff>
    </xdr:to>
    <xdr:pic>
      <xdr:nvPicPr>
        <xdr:cNvPr id="1956091" name="Imagen 15">
          <a:extLst>
            <a:ext uri="{FF2B5EF4-FFF2-40B4-BE49-F238E27FC236}">
              <a16:creationId xmlns:a16="http://schemas.microsoft.com/office/drawing/2014/main" id="{D0D664C5-6B7F-150E-421B-9C44A0A9B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5057775"/>
          <a:ext cx="3467100" cy="2343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40</xdr:row>
      <xdr:rowOff>161925</xdr:rowOff>
    </xdr:from>
    <xdr:to>
      <xdr:col>8</xdr:col>
      <xdr:colOff>676275</xdr:colOff>
      <xdr:row>53</xdr:row>
      <xdr:rowOff>47625</xdr:rowOff>
    </xdr:to>
    <xdr:pic>
      <xdr:nvPicPr>
        <xdr:cNvPr id="1956092" name="Imagen 16">
          <a:extLst>
            <a:ext uri="{FF2B5EF4-FFF2-40B4-BE49-F238E27FC236}">
              <a16:creationId xmlns:a16="http://schemas.microsoft.com/office/drawing/2014/main" id="{62BF3870-C0B5-6B7C-9BFD-353B96E6A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9001125"/>
          <a:ext cx="5819775" cy="236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723900</xdr:colOff>
      <xdr:row>60</xdr:row>
      <xdr:rowOff>142875</xdr:rowOff>
    </xdr:from>
    <xdr:to>
      <xdr:col>7</xdr:col>
      <xdr:colOff>533400</xdr:colOff>
      <xdr:row>76</xdr:row>
      <xdr:rowOff>47625</xdr:rowOff>
    </xdr:to>
    <xdr:pic>
      <xdr:nvPicPr>
        <xdr:cNvPr id="1956093" name="Imagen 17">
          <a:extLst>
            <a:ext uri="{FF2B5EF4-FFF2-40B4-BE49-F238E27FC236}">
              <a16:creationId xmlns:a16="http://schemas.microsoft.com/office/drawing/2014/main" id="{81E00C94-DA67-3C12-B13E-3BF6A8879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13277850"/>
          <a:ext cx="4381500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304800</xdr:colOff>
      <xdr:row>81</xdr:row>
      <xdr:rowOff>133350</xdr:rowOff>
    </xdr:from>
    <xdr:to>
      <xdr:col>8</xdr:col>
      <xdr:colOff>352425</xdr:colOff>
      <xdr:row>94</xdr:row>
      <xdr:rowOff>9525</xdr:rowOff>
    </xdr:to>
    <xdr:pic>
      <xdr:nvPicPr>
        <xdr:cNvPr id="1956094" name="Imagen 18">
          <a:extLst>
            <a:ext uri="{FF2B5EF4-FFF2-40B4-BE49-F238E27FC236}">
              <a16:creationId xmlns:a16="http://schemas.microsoft.com/office/drawing/2014/main" id="{9F401EC5-8914-3EA6-CCD1-9C613C7E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7859375"/>
          <a:ext cx="5381625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95808</xdr:rowOff>
    </xdr:from>
    <xdr:to>
      <xdr:col>0</xdr:col>
      <xdr:colOff>231648</xdr:colOff>
      <xdr:row>20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E330B-C28A-156B-AA58-A934324FD07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131263</xdr:rowOff>
    </xdr:from>
    <xdr:to>
      <xdr:col>0</xdr:col>
      <xdr:colOff>231650</xdr:colOff>
      <xdr:row>14</xdr:row>
      <xdr:rowOff>107966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7BA4F89-87C2-F6A8-1735-DD85418D348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12FC076-CBDE-812C-5C47-5A1984FF26C9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152403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337F328-43B1-A977-4BDB-F63C7AA207D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C6F86-2D14-6424-3F3E-1AAC13841614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E22B9D6-22D7-4012-FFA8-211785D1ADE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F6BE8A6-A014-A4CE-3A6F-229DF857466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A5532A1-F261-9FDD-1256-428B155D507A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F73A77-0FEE-DCE1-2EEB-BEDA79B87EC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332B4D-D5B2-E1E1-9A76-611901B83584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A058F38-34E5-4E05-45B3-73F56A8B83DA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8286EF4-9370-92C0-7528-E6B9BE8F8F8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9E6A17-D365-EB87-D419-B3EAA485F51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4874505-4B27-82DA-2D09-4323405DC39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E2BF780-528D-13AF-937F-B37C26E724D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5C4108-3375-1FF3-E368-62DD44F1BBA9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151838</xdr:rowOff>
    </xdr:from>
    <xdr:to>
      <xdr:col>0</xdr:col>
      <xdr:colOff>231648</xdr:colOff>
      <xdr:row>21</xdr:row>
      <xdr:rowOff>92086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F31929-2E53-138F-430A-F0B0C745BB0F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30410</xdr:rowOff>
    </xdr:from>
    <xdr:to>
      <xdr:col>0</xdr:col>
      <xdr:colOff>231650</xdr:colOff>
      <xdr:row>15</xdr:row>
      <xdr:rowOff>7113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45897B6-4717-FA6A-62FF-BAF9F2531DA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EA4C84E-6B26-1C3F-A853-79982F2F3B3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51550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DE38C0-2D5C-1B8C-0959-656A9D280FE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150157</xdr:rowOff>
    </xdr:from>
    <xdr:to>
      <xdr:col>0</xdr:col>
      <xdr:colOff>231648</xdr:colOff>
      <xdr:row>19</xdr:row>
      <xdr:rowOff>136999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055D6C-9039-B07C-9D73-0B0DA815FBE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19205</xdr:rowOff>
    </xdr:from>
    <xdr:to>
      <xdr:col>0</xdr:col>
      <xdr:colOff>231650</xdr:colOff>
      <xdr:row>13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123794-DB0A-1673-FE3F-697EF884975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0C4B0A6-BA5F-B50F-933D-8F5CDE6DD055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72A26EA-A9C8-B4E2-C35B-93884434FA5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D028A-562D-D01B-BA90-AB100CE727D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56982AD-9D19-AA1D-71F1-5E00519207B0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66E956F-79CD-723B-8C64-5F11C84AF9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28E141E-86EB-955B-C41F-C04C2290187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ED0AA4-9B84-43F5-AFFB-1BD5F6DF2E21}" name="Tabla3" displayName="Tabla3" ref="B30:N36" totalsRowShown="0" headerRowDxfId="195" headerRowCellStyle="Normal 9">
  <tableColumns count="13">
    <tableColumn id="1" xr3:uid="{00000000-0010-0000-0100-000001000000}" name="Columna1" dataDxfId="199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198"/>
    <tableColumn id="11" xr3:uid="{00000000-0010-0000-0100-00000B000000}" name="2021" dataDxfId="197" dataCellStyle="Normal 10"/>
    <tableColumn id="13" xr3:uid="{00000000-0010-0000-0100-00000D000000}" name="2022" dataDxfId="196" dataCellStyle="Normal 1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8C40A4C-3F2F-4F21-9D44-0C4B219EB083}" name="Tabla4" displayName="Tabla4" ref="B30:U34" totalsRowShown="0" headerRowDxfId="191" tableBorderDxfId="190" headerRowCellStyle="Normal 9">
  <tableColumns count="20">
    <tableColumn id="1" xr3:uid="{00000000-0010-0000-0300-000001000000}" name="Columna1" dataDxfId="194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3" dataCellStyle="Normal 9"/>
    <tableColumn id="20" xr3:uid="{00000000-0010-0000-0300-000014000000}" name="2022" dataDxfId="192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1EDBC85F-CBA8-40A3-A11D-6FC964AC374D}" name="Tabla5" displayName="Tabla5" ref="B30:U32" totalsRowShown="0" headerRowDxfId="169" dataDxfId="168" tableBorderDxfId="167" headerRowCellStyle="Normal 9" dataCellStyle="Normal 9">
  <tableColumns count="20">
    <tableColumn id="1" xr3:uid="{00000000-0010-0000-0500-000001000000}" name="Columna1" dataDxfId="189" dataCellStyle="Normal 9"/>
    <tableColumn id="2" xr3:uid="{00000000-0010-0000-0500-000002000000}" name="2004" dataDxfId="188" dataCellStyle="Normal 9"/>
    <tableColumn id="3" xr3:uid="{00000000-0010-0000-0500-000003000000}" name="2005" dataDxfId="187" dataCellStyle="Normal 9"/>
    <tableColumn id="4" xr3:uid="{00000000-0010-0000-0500-000004000000}" name="2006" dataDxfId="186" dataCellStyle="Normal 9"/>
    <tableColumn id="5" xr3:uid="{00000000-0010-0000-0500-000005000000}" name="2007" dataDxfId="185" dataCellStyle="Normal 9"/>
    <tableColumn id="6" xr3:uid="{00000000-0010-0000-0500-000006000000}" name="2008" dataDxfId="184" dataCellStyle="Normal 9"/>
    <tableColumn id="7" xr3:uid="{00000000-0010-0000-0500-000007000000}" name="2009" dataDxfId="183" dataCellStyle="Normal 9"/>
    <tableColumn id="8" xr3:uid="{00000000-0010-0000-0500-000008000000}" name="2010" dataDxfId="182" dataCellStyle="Normal 9"/>
    <tableColumn id="9" xr3:uid="{00000000-0010-0000-0500-000009000000}" name="2011" dataDxfId="181" dataCellStyle="Normal 9"/>
    <tableColumn id="10" xr3:uid="{00000000-0010-0000-0500-00000A000000}" name="2012" dataDxfId="180" dataCellStyle="Normal 9"/>
    <tableColumn id="11" xr3:uid="{00000000-0010-0000-0500-00000B000000}" name="2013" dataDxfId="179" dataCellStyle="Normal 9"/>
    <tableColumn id="12" xr3:uid="{00000000-0010-0000-0500-00000C000000}" name="2014" dataDxfId="178" dataCellStyle="Normal 9"/>
    <tableColumn id="13" xr3:uid="{00000000-0010-0000-0500-00000D000000}" name="2015" dataDxfId="177" dataCellStyle="Normal 9"/>
    <tableColumn id="14" xr3:uid="{00000000-0010-0000-0500-00000E000000}" name="2016" dataDxfId="176" dataCellStyle="Normal 9"/>
    <tableColumn id="15" xr3:uid="{00000000-0010-0000-0500-00000F000000}" name="2017" dataDxfId="175" dataCellStyle="Normal 9"/>
    <tableColumn id="16" xr3:uid="{00000000-0010-0000-0500-000010000000}" name="2018" dataDxfId="174" dataCellStyle="Normal 9"/>
    <tableColumn id="17" xr3:uid="{00000000-0010-0000-0500-000011000000}" name="2019" dataDxfId="173" dataCellStyle="Normal 9"/>
    <tableColumn id="18" xr3:uid="{00000000-0010-0000-0500-000012000000}" name="2020" dataDxfId="172" dataCellStyle="Normal 9"/>
    <tableColumn id="19" xr3:uid="{00000000-0010-0000-0500-000013000000}" name="2021" dataDxfId="171" dataCellStyle="Normal 9"/>
    <tableColumn id="20" xr3:uid="{00000000-0010-0000-0500-000014000000}" name="2022" dataDxfId="170" dataCellStyle="Normal 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6CDE77-194F-4CA8-8C73-B937AEB75236}" name="Tabla6" displayName="Tabla6" ref="B36:AX37" totalsRowShown="0" headerRowDxfId="110" dataDxfId="109" headerRowBorderDxfId="107" tableBorderDxfId="108" totalsRowBorderDxfId="106" headerRowCellStyle="Normal 9">
  <tableColumns count="49">
    <tableColumn id="1" xr3:uid="{00000000-0010-0000-0700-000001000000}" name="Regiones" dataDxfId="159" dataCellStyle="Normal 8">
      <calculatedColumnFormula>B31</calculatedColumnFormula>
    </tableColumn>
    <tableColumn id="2" xr3:uid="{00000000-0010-0000-0700-000002000000}" name="Ene-20" dataDxfId="158"/>
    <tableColumn id="3" xr3:uid="{00000000-0010-0000-0700-000003000000}" name="Feb-20" dataDxfId="157"/>
    <tableColumn id="4" xr3:uid="{00000000-0010-0000-0700-000004000000}" name="Mar-20" dataDxfId="156"/>
    <tableColumn id="5" xr3:uid="{00000000-0010-0000-0700-000005000000}" name="Abr-20" dataDxfId="155"/>
    <tableColumn id="6" xr3:uid="{00000000-0010-0000-0700-000006000000}" name="May-20" dataDxfId="154"/>
    <tableColumn id="7" xr3:uid="{00000000-0010-0000-0700-000007000000}" name="Jun-20" dataDxfId="153"/>
    <tableColumn id="8" xr3:uid="{00000000-0010-0000-0700-000008000000}" name="Jul-20" dataDxfId="152"/>
    <tableColumn id="9" xr3:uid="{00000000-0010-0000-0700-000009000000}" name="Ago-20" dataDxfId="151"/>
    <tableColumn id="10" xr3:uid="{00000000-0010-0000-0700-00000A000000}" name="Set-20" dataDxfId="150"/>
    <tableColumn id="11" xr3:uid="{00000000-0010-0000-0700-00000B000000}" name="Oct-20" dataDxfId="149"/>
    <tableColumn id="12" xr3:uid="{00000000-0010-0000-0700-00000C000000}" name="Nov-20" dataDxfId="148"/>
    <tableColumn id="13" xr3:uid="{00000000-0010-0000-0700-00000D000000}" name="Dic-20" dataDxfId="147"/>
    <tableColumn id="14" xr3:uid="{00000000-0010-0000-0700-00000E000000}" name="Ene-21" dataDxfId="146"/>
    <tableColumn id="15" xr3:uid="{00000000-0010-0000-0700-00000F000000}" name="Feb-21" dataDxfId="145"/>
    <tableColumn id="16" xr3:uid="{00000000-0010-0000-0700-000010000000}" name="Mar-21" dataDxfId="144"/>
    <tableColumn id="17" xr3:uid="{00000000-0010-0000-0700-000011000000}" name="Abr-21" dataDxfId="143"/>
    <tableColumn id="18" xr3:uid="{00000000-0010-0000-0700-000012000000}" name="May-21" dataDxfId="142"/>
    <tableColumn id="19" xr3:uid="{00000000-0010-0000-0700-000013000000}" name="Jun-21" dataDxfId="141"/>
    <tableColumn id="20" xr3:uid="{00000000-0010-0000-0700-000014000000}" name="Jul-21" dataDxfId="140"/>
    <tableColumn id="21" xr3:uid="{00000000-0010-0000-0700-000015000000}" name="Ago-21" dataDxfId="139"/>
    <tableColumn id="22" xr3:uid="{00000000-0010-0000-0700-000016000000}" name="Set-21" dataDxfId="138"/>
    <tableColumn id="23" xr3:uid="{00000000-0010-0000-0700-000017000000}" name="Oct-21" dataDxfId="137"/>
    <tableColumn id="24" xr3:uid="{00000000-0010-0000-0700-000018000000}" name="Nov-21" dataDxfId="136"/>
    <tableColumn id="25" xr3:uid="{00000000-0010-0000-0700-000019000000}" name="Dic-2021" dataDxfId="135"/>
    <tableColumn id="26" xr3:uid="{00000000-0010-0000-0700-00001A000000}" name="Ene-22" dataDxfId="134"/>
    <tableColumn id="27" xr3:uid="{00000000-0010-0000-0700-00001B000000}" name="Feb-22" dataDxfId="133"/>
    <tableColumn id="28" xr3:uid="{00000000-0010-0000-0700-00001C000000}" name="Mar-22" dataDxfId="132"/>
    <tableColumn id="29" xr3:uid="{00000000-0010-0000-0700-00001D000000}" name="Abr-22" dataDxfId="131"/>
    <tableColumn id="30" xr3:uid="{00000000-0010-0000-0700-00001E000000}" name="May-22" dataDxfId="130"/>
    <tableColumn id="31" xr3:uid="{00000000-0010-0000-0700-00001F000000}" name="Jun-22" dataDxfId="129"/>
    <tableColumn id="32" xr3:uid="{00000000-0010-0000-0700-000020000000}" name="Jul-22" dataDxfId="128"/>
    <tableColumn id="33" xr3:uid="{00000000-0010-0000-0700-000021000000}" name="Ago-22" dataDxfId="127"/>
    <tableColumn id="34" xr3:uid="{00000000-0010-0000-0700-000022000000}" name="Set-22" dataDxfId="126"/>
    <tableColumn id="35" xr3:uid="{00000000-0010-0000-0700-000023000000}" name="Oct-22" dataDxfId="125"/>
    <tableColumn id="36" xr3:uid="{00000000-0010-0000-0700-000024000000}" name="Nov-22" dataDxfId="124"/>
    <tableColumn id="37" xr3:uid="{00000000-0010-0000-0700-000025000000}" name="Dic-22" dataDxfId="123"/>
    <tableColumn id="38" xr3:uid="{00000000-0010-0000-0700-000026000000}" name="Ene-23" dataDxfId="122"/>
    <tableColumn id="39" xr3:uid="{00000000-0010-0000-0700-000027000000}" name="Feb-23" dataDxfId="121"/>
    <tableColumn id="40" xr3:uid="{00000000-0010-0000-0700-000028000000}" name="Mar-23" dataDxfId="120"/>
    <tableColumn id="41" xr3:uid="{00000000-0010-0000-0700-000029000000}" name="Abr 23" dataDxfId="119"/>
    <tableColumn id="42" xr3:uid="{00000000-0010-0000-0700-00002A000000}" name="May-23" dataDxfId="118"/>
    <tableColumn id="43" xr3:uid="{00000000-0010-0000-0700-00002B000000}" name="Jun-23" dataDxfId="117"/>
    <tableColumn id="44" xr3:uid="{00000000-0010-0000-0700-00002C000000}" name="Jul-23" dataDxfId="116"/>
    <tableColumn id="45" xr3:uid="{00000000-0010-0000-0700-00002D000000}" name="Ago-23" dataDxfId="115"/>
    <tableColumn id="46" xr3:uid="{00000000-0010-0000-0700-00002E000000}" name="Set-23" dataDxfId="114"/>
    <tableColumn id="47" xr3:uid="{00000000-0010-0000-0700-00002F000000}" name="Oct-23" dataDxfId="113"/>
    <tableColumn id="48" xr3:uid="{00000000-0010-0000-0700-000030000000}" name="Nov-23" dataDxfId="112"/>
    <tableColumn id="49" xr3:uid="{00000000-0010-0000-0700-000031000000}" name="Dic-23" dataDxfId="111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AF154C3-2CC3-4520-BF78-4BC6CD52A7CB}" name="Tabla7" displayName="Tabla7" ref="B36:AX37" totalsRowShown="0" headerRowDxfId="56" headerRowBorderDxfId="54" tableBorderDxfId="55" totalsRowBorderDxfId="53" headerRowCellStyle="Normal 9">
  <tableColumns count="49">
    <tableColumn id="1" xr3:uid="{00000000-0010-0000-0900-000001000000}" name="Regiones" dataDxfId="105" dataCellStyle="Normal 8">
      <calculatedColumnFormula>B31</calculatedColumnFormula>
    </tableColumn>
    <tableColumn id="2" xr3:uid="{00000000-0010-0000-0900-000002000000}" name="Ene-20" dataDxfId="104"/>
    <tableColumn id="3" xr3:uid="{00000000-0010-0000-0900-000003000000}" name="Feb-20" dataDxfId="103"/>
    <tableColumn id="4" xr3:uid="{00000000-0010-0000-0900-000004000000}" name="Mar-20" dataDxfId="102"/>
    <tableColumn id="5" xr3:uid="{00000000-0010-0000-0900-000005000000}" name="Abr-20" dataDxfId="101"/>
    <tableColumn id="6" xr3:uid="{00000000-0010-0000-0900-000006000000}" name="May-20" dataDxfId="100"/>
    <tableColumn id="7" xr3:uid="{00000000-0010-0000-0900-000007000000}" name="Jun-20" dataDxfId="99"/>
    <tableColumn id="8" xr3:uid="{00000000-0010-0000-0900-000008000000}" name="Jul-20" dataDxfId="98"/>
    <tableColumn id="9" xr3:uid="{00000000-0010-0000-0900-000009000000}" name="Ago-20" dataDxfId="97"/>
    <tableColumn id="10" xr3:uid="{00000000-0010-0000-0900-00000A000000}" name="Set-20" dataDxfId="96"/>
    <tableColumn id="11" xr3:uid="{00000000-0010-0000-0900-00000B000000}" name="Oct-20" dataDxfId="95"/>
    <tableColumn id="12" xr3:uid="{00000000-0010-0000-0900-00000C000000}" name="Nov-20" dataDxfId="94"/>
    <tableColumn id="13" xr3:uid="{00000000-0010-0000-0900-00000D000000}" name="Dic-20" dataDxfId="93"/>
    <tableColumn id="14" xr3:uid="{00000000-0010-0000-0900-00000E000000}" name="Ene-21" dataDxfId="92"/>
    <tableColumn id="15" xr3:uid="{00000000-0010-0000-0900-00000F000000}" name="Feb-21" dataDxfId="91"/>
    <tableColumn id="16" xr3:uid="{00000000-0010-0000-0900-000010000000}" name="Mar-21" dataDxfId="90"/>
    <tableColumn id="17" xr3:uid="{00000000-0010-0000-0900-000011000000}" name="Abr-21" dataDxfId="89"/>
    <tableColumn id="18" xr3:uid="{00000000-0010-0000-0900-000012000000}" name="May-21" dataDxfId="88" dataCellStyle="Normal 10"/>
    <tableColumn id="19" xr3:uid="{00000000-0010-0000-0900-000013000000}" name="Jun-21" dataDxfId="87" dataCellStyle="Normal 10"/>
    <tableColumn id="20" xr3:uid="{00000000-0010-0000-0900-000014000000}" name="Jul-21" dataDxfId="86" dataCellStyle="Normal 10"/>
    <tableColumn id="21" xr3:uid="{00000000-0010-0000-0900-000015000000}" name="Ago-21" dataDxfId="85" dataCellStyle="Normal 10"/>
    <tableColumn id="22" xr3:uid="{00000000-0010-0000-0900-000016000000}" name="Set-21" dataDxfId="84" dataCellStyle="Normal 10"/>
    <tableColumn id="23" xr3:uid="{00000000-0010-0000-0900-000017000000}" name="Oct-21" dataDxfId="83" dataCellStyle="Normal 10"/>
    <tableColumn id="24" xr3:uid="{00000000-0010-0000-0900-000018000000}" name="Nov-21" dataDxfId="82" dataCellStyle="Normal 10"/>
    <tableColumn id="25" xr3:uid="{00000000-0010-0000-0900-000019000000}" name="Dic-2021" dataDxfId="81" dataCellStyle="Normal 10"/>
    <tableColumn id="26" xr3:uid="{00000000-0010-0000-0900-00001A000000}" name="Ene-22" dataDxfId="80" dataCellStyle="Normal 10"/>
    <tableColumn id="27" xr3:uid="{00000000-0010-0000-0900-00001B000000}" name="Feb-22" dataDxfId="79" dataCellStyle="Normal 10"/>
    <tableColumn id="28" xr3:uid="{00000000-0010-0000-0900-00001C000000}" name="Mar-22" dataDxfId="78" dataCellStyle="Normal 10"/>
    <tableColumn id="29" xr3:uid="{00000000-0010-0000-0900-00001D000000}" name="Abr-22" dataDxfId="77" dataCellStyle="Normal 10"/>
    <tableColumn id="30" xr3:uid="{00000000-0010-0000-0900-00001E000000}" name="May-22" dataDxfId="76" dataCellStyle="Normal 10"/>
    <tableColumn id="31" xr3:uid="{00000000-0010-0000-0900-00001F000000}" name="Jun-22" dataDxfId="75" dataCellStyle="Normal 10"/>
    <tableColumn id="32" xr3:uid="{00000000-0010-0000-0900-000020000000}" name="Jul-22" dataDxfId="74" dataCellStyle="Normal 10"/>
    <tableColumn id="33" xr3:uid="{00000000-0010-0000-0900-000021000000}" name="Ago-22" dataDxfId="73" dataCellStyle="Normal 10"/>
    <tableColumn id="34" xr3:uid="{00000000-0010-0000-0900-000022000000}" name="Set-22" dataDxfId="72" dataCellStyle="Normal 10"/>
    <tableColumn id="35" xr3:uid="{00000000-0010-0000-0900-000023000000}" name="Oct-22" dataDxfId="71" dataCellStyle="Normal 10"/>
    <tableColumn id="36" xr3:uid="{00000000-0010-0000-0900-000024000000}" name="Nov-22" dataDxfId="70" dataCellStyle="Normal 10"/>
    <tableColumn id="37" xr3:uid="{00000000-0010-0000-0900-000025000000}" name="Dic-22" dataDxfId="69" dataCellStyle="Normal 10"/>
    <tableColumn id="38" xr3:uid="{00000000-0010-0000-0900-000026000000}" name="Ene-23" dataDxfId="68" dataCellStyle="Normal 10"/>
    <tableColumn id="39" xr3:uid="{00000000-0010-0000-0900-000027000000}" name="Feb-23" dataDxfId="67" dataCellStyle="Normal 10"/>
    <tableColumn id="40" xr3:uid="{00000000-0010-0000-0900-000028000000}" name="Mar-23" dataDxfId="66" dataCellStyle="Normal 10"/>
    <tableColumn id="41" xr3:uid="{00000000-0010-0000-0900-000029000000}" name="Abr 23" dataDxfId="65" dataCellStyle="Normal 10"/>
    <tableColumn id="42" xr3:uid="{00000000-0010-0000-0900-00002A000000}" name="May-23" dataDxfId="64" dataCellStyle="Normal 10"/>
    <tableColumn id="43" xr3:uid="{00000000-0010-0000-0900-00002B000000}" name="Jun-23" dataDxfId="63" dataCellStyle="Normal 10"/>
    <tableColumn id="44" xr3:uid="{00000000-0010-0000-0900-00002C000000}" name="Jul-23" dataDxfId="62" dataCellStyle="Normal 10"/>
    <tableColumn id="45" xr3:uid="{00000000-0010-0000-0900-00002D000000}" name="Ago-23" dataDxfId="61" dataCellStyle="Normal 10"/>
    <tableColumn id="46" xr3:uid="{00000000-0010-0000-0900-00002E000000}" name="Set-23" dataDxfId="60" dataCellStyle="Normal 10"/>
    <tableColumn id="47" xr3:uid="{00000000-0010-0000-0900-00002F000000}" name="Oct-23" dataDxfId="59" dataCellStyle="Normal 10"/>
    <tableColumn id="48" xr3:uid="{00000000-0010-0000-0900-000030000000}" name="Nov-23" dataDxfId="58" dataCellStyle="Normal 10"/>
    <tableColumn id="49" xr3:uid="{00000000-0010-0000-0900-000031000000}" name="Dic-23" dataDxfId="57" dataCellStyle="Normal 10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F27D3E-0360-4D83-AF6F-4BB4228B5F9E}" name="Tabla8" displayName="Tabla8" ref="B36:AX37" totalsRowShown="0" headerRowDxfId="3" headerRowBorderDxfId="1" tableBorderDxfId="2" totalsRowBorderDxfId="0" headerRowCellStyle="Normal 9">
  <tableColumns count="49">
    <tableColumn id="1" xr3:uid="{00000000-0010-0000-0B00-000001000000}" name="Regiones" dataDxfId="52" dataCellStyle="Normal 8">
      <calculatedColumnFormula>B31</calculatedColumnFormula>
    </tableColumn>
    <tableColumn id="2" xr3:uid="{00000000-0010-0000-0B00-000002000000}" name="Ene-20" dataDxfId="51"/>
    <tableColumn id="3" xr3:uid="{00000000-0010-0000-0B00-000003000000}" name="Feb-20" dataDxfId="50"/>
    <tableColumn id="4" xr3:uid="{00000000-0010-0000-0B00-000004000000}" name="Mar-20" dataDxfId="49"/>
    <tableColumn id="5" xr3:uid="{00000000-0010-0000-0B00-000005000000}" name="Abr-20" dataDxfId="48"/>
    <tableColumn id="6" xr3:uid="{00000000-0010-0000-0B00-000006000000}" name="May-20" dataDxfId="47"/>
    <tableColumn id="7" xr3:uid="{00000000-0010-0000-0B00-000007000000}" name="Jun-20" dataDxfId="46"/>
    <tableColumn id="8" xr3:uid="{00000000-0010-0000-0B00-000008000000}" name="Jul-20" dataDxfId="45"/>
    <tableColumn id="9" xr3:uid="{00000000-0010-0000-0B00-000009000000}" name="Ago-20" dataDxfId="44"/>
    <tableColumn id="10" xr3:uid="{00000000-0010-0000-0B00-00000A000000}" name="Set-20" dataDxfId="43"/>
    <tableColumn id="11" xr3:uid="{00000000-0010-0000-0B00-00000B000000}" name="Oct-20" dataDxfId="42"/>
    <tableColumn id="12" xr3:uid="{00000000-0010-0000-0B00-00000C000000}" name="Nov-20" dataDxfId="41"/>
    <tableColumn id="13" xr3:uid="{00000000-0010-0000-0B00-00000D000000}" name="Dic-20" dataDxfId="40"/>
    <tableColumn id="14" xr3:uid="{00000000-0010-0000-0B00-00000E000000}" name="Ene-21" dataDxfId="39"/>
    <tableColumn id="15" xr3:uid="{00000000-0010-0000-0B00-00000F000000}" name="Feb-21" dataDxfId="38"/>
    <tableColumn id="16" xr3:uid="{00000000-0010-0000-0B00-000010000000}" name="Mar-21" dataDxfId="37"/>
    <tableColumn id="17" xr3:uid="{00000000-0010-0000-0B00-000011000000}" name="Abr-21" dataDxfId="36"/>
    <tableColumn id="18" xr3:uid="{00000000-0010-0000-0B00-000012000000}" name="May-21" dataDxfId="35" dataCellStyle="Normal 10"/>
    <tableColumn id="19" xr3:uid="{00000000-0010-0000-0B00-000013000000}" name="Jun-21" dataDxfId="34" dataCellStyle="Normal 10"/>
    <tableColumn id="20" xr3:uid="{00000000-0010-0000-0B00-000014000000}" name="Jul-21" dataDxfId="33" dataCellStyle="Normal 10"/>
    <tableColumn id="21" xr3:uid="{00000000-0010-0000-0B00-000015000000}" name="Ago-21" dataDxfId="32" dataCellStyle="Normal 10"/>
    <tableColumn id="22" xr3:uid="{00000000-0010-0000-0B00-000016000000}" name="Set-21" dataDxfId="31" dataCellStyle="Normal 10"/>
    <tableColumn id="23" xr3:uid="{00000000-0010-0000-0B00-000017000000}" name="Oct-21" dataDxfId="30" dataCellStyle="Normal 10"/>
    <tableColumn id="24" xr3:uid="{00000000-0010-0000-0B00-000018000000}" name="Nov-21" dataDxfId="29" dataCellStyle="Normal 10"/>
    <tableColumn id="25" xr3:uid="{00000000-0010-0000-0B00-000019000000}" name="Dic-21" dataDxfId="28" dataCellStyle="Normal 10"/>
    <tableColumn id="26" xr3:uid="{00000000-0010-0000-0B00-00001A000000}" name="Ene-22" dataDxfId="27" dataCellStyle="Normal 10"/>
    <tableColumn id="27" xr3:uid="{00000000-0010-0000-0B00-00001B000000}" name="Feb-22" dataDxfId="26" dataCellStyle="Normal 10"/>
    <tableColumn id="28" xr3:uid="{00000000-0010-0000-0B00-00001C000000}" name="Mar-22" dataDxfId="25" dataCellStyle="Normal 10"/>
    <tableColumn id="29" xr3:uid="{00000000-0010-0000-0B00-00001D000000}" name="Abr-22" dataDxfId="24" dataCellStyle="Normal 10"/>
    <tableColumn id="30" xr3:uid="{00000000-0010-0000-0B00-00001E000000}" name="May-22" dataDxfId="23" dataCellStyle="Normal 10"/>
    <tableColumn id="31" xr3:uid="{00000000-0010-0000-0B00-00001F000000}" name="Jun-22" dataDxfId="22" dataCellStyle="Normal 10"/>
    <tableColumn id="32" xr3:uid="{00000000-0010-0000-0B00-000020000000}" name="Jul-22" dataDxfId="21" dataCellStyle="Normal 10"/>
    <tableColumn id="33" xr3:uid="{00000000-0010-0000-0B00-000021000000}" name="Ago-22" dataDxfId="20" dataCellStyle="Normal 10"/>
    <tableColumn id="34" xr3:uid="{00000000-0010-0000-0B00-000022000000}" name="Set-22" dataDxfId="19" dataCellStyle="Normal 10"/>
    <tableColumn id="35" xr3:uid="{00000000-0010-0000-0B00-000023000000}" name="Oct-22" dataDxfId="18" dataCellStyle="Normal 10"/>
    <tableColumn id="36" xr3:uid="{00000000-0010-0000-0B00-000024000000}" name="Nov-22" dataDxfId="17" dataCellStyle="Normal 10"/>
    <tableColumn id="37" xr3:uid="{00000000-0010-0000-0B00-000025000000}" name="Dic-22" dataDxfId="16" dataCellStyle="Normal 10"/>
    <tableColumn id="38" xr3:uid="{00000000-0010-0000-0B00-000026000000}" name="Ene-23" dataDxfId="15" dataCellStyle="Normal 10"/>
    <tableColumn id="39" xr3:uid="{00000000-0010-0000-0B00-000027000000}" name="Feb-23" dataDxfId="14" dataCellStyle="Normal 10"/>
    <tableColumn id="40" xr3:uid="{00000000-0010-0000-0B00-000028000000}" name="Mar-23" dataDxfId="13" dataCellStyle="Normal 10"/>
    <tableColumn id="41" xr3:uid="{00000000-0010-0000-0B00-000029000000}" name="Abr 23" dataDxfId="12" dataCellStyle="Normal 10"/>
    <tableColumn id="42" xr3:uid="{00000000-0010-0000-0B00-00002A000000}" name="May-23" dataDxfId="11" dataCellStyle="Normal 10"/>
    <tableColumn id="43" xr3:uid="{00000000-0010-0000-0B00-00002B000000}" name="Jun-23" dataDxfId="10" dataCellStyle="Normal 10"/>
    <tableColumn id="44" xr3:uid="{00000000-0010-0000-0B00-00002C000000}" name="Jul-23" dataDxfId="9" dataCellStyle="Normal 10"/>
    <tableColumn id="45" xr3:uid="{00000000-0010-0000-0B00-00002D000000}" name="Ago-23" dataDxfId="8" dataCellStyle="Normal 10"/>
    <tableColumn id="46" xr3:uid="{00000000-0010-0000-0B00-00002E000000}" name="Set-23" dataDxfId="7" dataCellStyle="Normal 10"/>
    <tableColumn id="47" xr3:uid="{00000000-0010-0000-0B00-00002F000000}" name="Oct-23" dataDxfId="6" dataCellStyle="Normal 10"/>
    <tableColumn id="48" xr3:uid="{00000000-0010-0000-0B00-000030000000}" name="Nov-23" dataDxfId="5" dataCellStyle="Normal 10"/>
    <tableColumn id="49" xr3:uid="{00000000-0010-0000-0B00-000031000000}" name="Dic-23" dataDxfId="4" dataCellStyle="Normal 1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E5C81-3DD0-4768-85A9-DC49F9BB0D9E}">
  <sheetPr codeName="Hoja1">
    <tabColor rgb="FF00B0F0"/>
    <pageSetUpPr fitToPage="1"/>
  </sheetPr>
  <dimension ref="A1:F70"/>
  <sheetViews>
    <sheetView tabSelected="1" zoomScale="85" zoomScaleNormal="85" workbookViewId="0">
      <selection sqref="A1:F1"/>
    </sheetView>
  </sheetViews>
  <sheetFormatPr baseColWidth="10" defaultRowHeight="12.75" x14ac:dyDescent="0.2"/>
  <cols>
    <col min="1" max="1" width="78" style="91" customWidth="1"/>
    <col min="2" max="2" width="12.42578125" style="201" customWidth="1"/>
    <col min="3" max="4" width="2.7109375" style="91" customWidth="1"/>
    <col min="5" max="5" width="81.42578125" style="91" customWidth="1"/>
    <col min="6" max="6" width="13.85546875" style="202" customWidth="1"/>
    <col min="7" max="7" width="3" style="91" customWidth="1"/>
    <col min="8" max="16384" width="11.42578125" style="91"/>
  </cols>
  <sheetData>
    <row r="1" spans="1:6" ht="40.5" customHeight="1" x14ac:dyDescent="0.2">
      <c r="A1" s="321" t="s">
        <v>202</v>
      </c>
      <c r="B1" s="321"/>
      <c r="C1" s="321"/>
      <c r="D1" s="321"/>
      <c r="E1" s="321"/>
      <c r="F1" s="321"/>
    </row>
    <row r="2" spans="1:6" s="83" customFormat="1" ht="8.25" customHeight="1" x14ac:dyDescent="0.2">
      <c r="A2" s="84"/>
      <c r="B2" s="121"/>
      <c r="C2" s="7"/>
      <c r="D2" s="7"/>
      <c r="E2" s="7"/>
      <c r="F2" s="122"/>
    </row>
    <row r="3" spans="1:6" s="83" customFormat="1" ht="25.5" customHeight="1" x14ac:dyDescent="0.2">
      <c r="A3" s="320" t="s">
        <v>345</v>
      </c>
      <c r="B3" s="320"/>
      <c r="C3" s="320"/>
      <c r="D3" s="320"/>
      <c r="E3" s="320"/>
      <c r="F3" s="320"/>
    </row>
    <row r="4" spans="1:6" s="83" customFormat="1" ht="11.25" customHeight="1" x14ac:dyDescent="0.2">
      <c r="A4" s="85"/>
      <c r="B4" s="121"/>
      <c r="C4" s="7"/>
      <c r="D4" s="7"/>
      <c r="E4" s="7"/>
      <c r="F4" s="122"/>
    </row>
    <row r="5" spans="1:6" s="86" customFormat="1" ht="21" customHeight="1" x14ac:dyDescent="0.2">
      <c r="A5" s="211" t="s">
        <v>5</v>
      </c>
      <c r="B5" s="212"/>
      <c r="C5" s="88"/>
      <c r="D5" s="213"/>
      <c r="E5" s="214" t="s">
        <v>6</v>
      </c>
      <c r="F5" s="215"/>
    </row>
    <row r="6" spans="1:6" s="83" customFormat="1" ht="30" customHeight="1" x14ac:dyDescent="0.2">
      <c r="A6" s="123" t="s">
        <v>230</v>
      </c>
      <c r="B6" s="200" t="s">
        <v>7</v>
      </c>
      <c r="C6" s="88"/>
      <c r="D6" s="81"/>
      <c r="E6" s="126" t="s">
        <v>243</v>
      </c>
      <c r="F6" s="198" t="s">
        <v>20</v>
      </c>
    </row>
    <row r="7" spans="1:6" s="83" customFormat="1" ht="20.100000000000001" customHeight="1" x14ac:dyDescent="0.2">
      <c r="A7" s="124" t="s">
        <v>231</v>
      </c>
      <c r="B7" s="199" t="s">
        <v>8</v>
      </c>
      <c r="C7" s="87"/>
      <c r="D7" s="7"/>
      <c r="E7" s="89" t="s">
        <v>244</v>
      </c>
      <c r="F7" s="197"/>
    </row>
    <row r="8" spans="1:6" s="83" customFormat="1" ht="20.100000000000001" customHeight="1" x14ac:dyDescent="0.2">
      <c r="A8" s="123" t="s">
        <v>232</v>
      </c>
      <c r="B8" s="221"/>
      <c r="C8" s="88"/>
      <c r="D8" s="81"/>
      <c r="E8" s="127" t="s">
        <v>245</v>
      </c>
      <c r="F8" s="198" t="s">
        <v>21</v>
      </c>
    </row>
    <row r="9" spans="1:6" s="83" customFormat="1" ht="20.100000000000001" customHeight="1" x14ac:dyDescent="0.2">
      <c r="A9" s="241" t="s">
        <v>233</v>
      </c>
      <c r="B9" s="199" t="s">
        <v>9</v>
      </c>
      <c r="C9" s="87"/>
      <c r="D9" s="7"/>
      <c r="E9" s="128" t="s">
        <v>246</v>
      </c>
      <c r="F9" s="197" t="s">
        <v>22</v>
      </c>
    </row>
    <row r="10" spans="1:6" s="83" customFormat="1" ht="20.100000000000001" customHeight="1" x14ac:dyDescent="0.2">
      <c r="A10" s="242" t="s">
        <v>234</v>
      </c>
      <c r="B10" s="200" t="s">
        <v>10</v>
      </c>
      <c r="C10" s="88"/>
      <c r="D10" s="81"/>
      <c r="E10" s="127" t="s">
        <v>247</v>
      </c>
      <c r="F10" s="198" t="s">
        <v>23</v>
      </c>
    </row>
    <row r="11" spans="1:6" s="83" customFormat="1" ht="20.100000000000001" customHeight="1" x14ac:dyDescent="0.2">
      <c r="A11" s="241" t="s">
        <v>235</v>
      </c>
      <c r="B11" s="199" t="s">
        <v>11</v>
      </c>
      <c r="C11" s="87"/>
      <c r="D11" s="7"/>
      <c r="E11" s="128" t="s">
        <v>248</v>
      </c>
      <c r="F11" s="197" t="s">
        <v>24</v>
      </c>
    </row>
    <row r="12" spans="1:6" s="83" customFormat="1" ht="20.100000000000001" customHeight="1" x14ac:dyDescent="0.2">
      <c r="A12" s="242" t="s">
        <v>260</v>
      </c>
      <c r="B12" s="200" t="s">
        <v>12</v>
      </c>
      <c r="C12" s="88"/>
      <c r="D12" s="81"/>
      <c r="E12" s="127" t="s">
        <v>261</v>
      </c>
      <c r="F12" s="198" t="s">
        <v>25</v>
      </c>
    </row>
    <row r="13" spans="1:6" s="83" customFormat="1" ht="20.100000000000001" customHeight="1" x14ac:dyDescent="0.2">
      <c r="A13" s="241" t="s">
        <v>236</v>
      </c>
      <c r="B13" s="199" t="s">
        <v>13</v>
      </c>
      <c r="C13" s="87"/>
      <c r="D13" s="7"/>
      <c r="E13" s="128" t="s">
        <v>249</v>
      </c>
      <c r="F13" s="197" t="s">
        <v>189</v>
      </c>
    </row>
    <row r="14" spans="1:6" s="83" customFormat="1" ht="20.100000000000001" customHeight="1" x14ac:dyDescent="0.2">
      <c r="A14" s="242" t="s">
        <v>237</v>
      </c>
      <c r="B14" s="200" t="s">
        <v>14</v>
      </c>
      <c r="C14" s="88"/>
      <c r="D14" s="81"/>
      <c r="E14" s="127" t="s">
        <v>250</v>
      </c>
      <c r="F14" s="198" t="s">
        <v>191</v>
      </c>
    </row>
    <row r="15" spans="1:6" s="83" customFormat="1" ht="20.100000000000001" customHeight="1" x14ac:dyDescent="0.2">
      <c r="A15" s="241" t="s">
        <v>238</v>
      </c>
      <c r="B15" s="199" t="s">
        <v>15</v>
      </c>
      <c r="C15" s="87"/>
      <c r="D15" s="7"/>
      <c r="E15" s="128" t="s">
        <v>251</v>
      </c>
      <c r="F15" s="197" t="s">
        <v>193</v>
      </c>
    </row>
    <row r="16" spans="1:6" s="83" customFormat="1" ht="20.100000000000001" customHeight="1" x14ac:dyDescent="0.2">
      <c r="A16" s="242" t="s">
        <v>239</v>
      </c>
      <c r="B16" s="200" t="s">
        <v>16</v>
      </c>
      <c r="C16" s="88"/>
      <c r="D16" s="81"/>
      <c r="E16" s="90" t="s">
        <v>203</v>
      </c>
      <c r="F16" s="198"/>
    </row>
    <row r="17" spans="1:6" ht="19.5" customHeight="1" x14ac:dyDescent="0.2">
      <c r="A17" s="243" t="s">
        <v>240</v>
      </c>
      <c r="B17" s="199" t="s">
        <v>17</v>
      </c>
      <c r="C17" s="87"/>
      <c r="D17" s="7"/>
      <c r="E17" s="128" t="s">
        <v>252</v>
      </c>
      <c r="F17" s="197" t="s">
        <v>190</v>
      </c>
    </row>
    <row r="18" spans="1:6" ht="19.5" customHeight="1" x14ac:dyDescent="0.2">
      <c r="A18" s="125" t="s">
        <v>241</v>
      </c>
      <c r="B18" s="200" t="s">
        <v>18</v>
      </c>
      <c r="C18" s="88"/>
      <c r="D18" s="81"/>
      <c r="E18" s="82"/>
      <c r="F18" s="203"/>
    </row>
    <row r="19" spans="1:6" ht="19.5" customHeight="1" x14ac:dyDescent="0.2">
      <c r="A19" s="123" t="s">
        <v>242</v>
      </c>
      <c r="B19" s="200" t="s">
        <v>19</v>
      </c>
      <c r="C19" s="88"/>
      <c r="D19" s="81"/>
      <c r="E19" s="82"/>
      <c r="F19" s="203"/>
    </row>
    <row r="20" spans="1:6" s="83" customFormat="1" ht="12.75" customHeight="1" x14ac:dyDescent="0.2">
      <c r="A20" s="7"/>
      <c r="B20" s="121"/>
      <c r="C20" s="87"/>
      <c r="D20" s="7"/>
      <c r="E20" s="7"/>
      <c r="F20" s="122"/>
    </row>
    <row r="21" spans="1:6" s="83" customFormat="1" ht="20.100000000000001" customHeight="1" x14ac:dyDescent="0.2">
      <c r="A21" s="320" t="s">
        <v>415</v>
      </c>
      <c r="B21" s="320"/>
      <c r="C21" s="320"/>
      <c r="D21" s="320"/>
      <c r="E21" s="320"/>
      <c r="F21" s="320"/>
    </row>
    <row r="22" spans="1:6" s="83" customFormat="1" ht="11.25" customHeight="1" x14ac:dyDescent="0.2">
      <c r="A22" s="7"/>
      <c r="B22" s="121"/>
      <c r="C22" s="87"/>
      <c r="D22" s="7"/>
      <c r="E22" s="7"/>
      <c r="F22" s="122"/>
    </row>
    <row r="23" spans="1:6" s="83" customFormat="1" ht="34.5" customHeight="1" x14ac:dyDescent="0.2">
      <c r="A23" s="316" t="s">
        <v>424</v>
      </c>
      <c r="B23" s="200" t="s">
        <v>192</v>
      </c>
      <c r="C23" s="88"/>
      <c r="D23" s="81"/>
      <c r="E23" s="317" t="s">
        <v>425</v>
      </c>
      <c r="F23" s="200" t="s">
        <v>195</v>
      </c>
    </row>
    <row r="24" spans="1:6" s="83" customFormat="1" ht="33" customHeight="1" x14ac:dyDescent="0.2">
      <c r="A24" s="318" t="s">
        <v>426</v>
      </c>
      <c r="B24" s="319" t="s">
        <v>194</v>
      </c>
      <c r="C24" s="87"/>
      <c r="D24" s="7"/>
      <c r="E24"/>
      <c r="F24" s="122"/>
    </row>
    <row r="25" spans="1:6" ht="15" customHeight="1" x14ac:dyDescent="0.2">
      <c r="A25" s="81"/>
      <c r="B25" s="81"/>
      <c r="C25" s="88"/>
      <c r="D25" s="81"/>
      <c r="E25" s="81"/>
      <c r="F25" s="81"/>
    </row>
    <row r="26" spans="1:6" ht="15" customHeight="1" x14ac:dyDescent="0.2">
      <c r="A26" s="7"/>
      <c r="B26" s="122"/>
      <c r="C26" s="7"/>
      <c r="D26" s="7"/>
      <c r="E26" s="7"/>
      <c r="F26" s="7"/>
    </row>
    <row r="27" spans="1:6" ht="15" customHeight="1" x14ac:dyDescent="0.2">
      <c r="A27" s="320" t="s">
        <v>375</v>
      </c>
      <c r="B27" s="320"/>
      <c r="C27" s="320"/>
      <c r="D27" s="320"/>
      <c r="E27" s="320"/>
      <c r="F27" s="320"/>
    </row>
    <row r="28" spans="1:6" ht="15" customHeight="1" x14ac:dyDescent="0.2">
      <c r="A28" s="7"/>
      <c r="B28" s="122"/>
      <c r="C28" s="87"/>
      <c r="D28" s="7"/>
      <c r="E28" s="7"/>
      <c r="F28" s="7"/>
    </row>
    <row r="29" spans="1:6" ht="15" customHeight="1" x14ac:dyDescent="0.2">
      <c r="A29" s="292" t="s">
        <v>376</v>
      </c>
      <c r="B29" s="198" t="s">
        <v>377</v>
      </c>
      <c r="C29" s="88"/>
      <c r="D29" s="81"/>
      <c r="E29" s="81"/>
      <c r="F29" s="81"/>
    </row>
    <row r="30" spans="1:6" ht="15" customHeight="1" x14ac:dyDescent="0.2">
      <c r="A30" s="293" t="s">
        <v>378</v>
      </c>
      <c r="B30" s="294"/>
      <c r="C30" s="87"/>
      <c r="D30" s="7"/>
      <c r="E30" s="293" t="s">
        <v>379</v>
      </c>
      <c r="F30" s="7"/>
    </row>
    <row r="31" spans="1:6" ht="15" customHeight="1" x14ac:dyDescent="0.2">
      <c r="A31" s="295"/>
      <c r="B31" s="296"/>
      <c r="C31" s="88"/>
      <c r="D31" s="81"/>
      <c r="E31" s="81"/>
      <c r="F31" s="81"/>
    </row>
    <row r="32" spans="1:6" ht="15" customHeight="1" x14ac:dyDescent="0.2">
      <c r="A32" s="297" t="s">
        <v>380</v>
      </c>
      <c r="B32" s="197" t="s">
        <v>381</v>
      </c>
      <c r="C32" s="87"/>
      <c r="D32" s="7"/>
      <c r="E32"/>
      <c r="F32"/>
    </row>
    <row r="33" spans="1:6" ht="15" customHeight="1" x14ac:dyDescent="0.2">
      <c r="A33" s="295" t="s">
        <v>382</v>
      </c>
      <c r="B33" s="296"/>
      <c r="C33" s="88"/>
      <c r="D33" s="81"/>
      <c r="E33" s="295" t="s">
        <v>383</v>
      </c>
      <c r="F33" s="81"/>
    </row>
    <row r="34" spans="1:6" ht="15" customHeight="1" x14ac:dyDescent="0.2">
      <c r="A34" s="293" t="s">
        <v>384</v>
      </c>
      <c r="B34" s="294"/>
      <c r="C34" s="87"/>
      <c r="D34" s="7"/>
      <c r="E34" s="293" t="s">
        <v>385</v>
      </c>
      <c r="F34" s="7"/>
    </row>
    <row r="35" spans="1:6" ht="15" customHeight="1" x14ac:dyDescent="0.2">
      <c r="A35" s="295" t="s">
        <v>386</v>
      </c>
      <c r="B35" s="296"/>
      <c r="C35" s="88"/>
      <c r="D35" s="81"/>
      <c r="E35" s="295"/>
      <c r="F35" s="81"/>
    </row>
    <row r="36" spans="1:6" ht="15" customHeight="1" x14ac:dyDescent="0.2">
      <c r="A36" s="293" t="s">
        <v>387</v>
      </c>
      <c r="B36" s="294"/>
      <c r="C36" s="87"/>
      <c r="D36" s="7"/>
      <c r="E36" s="7"/>
      <c r="F36" s="7"/>
    </row>
    <row r="37" spans="1:6" ht="15" customHeight="1" x14ac:dyDescent="0.2">
      <c r="A37" s="322"/>
      <c r="B37" s="322"/>
      <c r="C37" s="322"/>
      <c r="D37" s="322"/>
      <c r="E37" s="322"/>
      <c r="F37" s="322"/>
    </row>
    <row r="38" spans="1:6" ht="15" customHeight="1" x14ac:dyDescent="0.2">
      <c r="A38" s="94"/>
    </row>
    <row r="39" spans="1:6" ht="15" customHeight="1" x14ac:dyDescent="0.2">
      <c r="A39" s="95"/>
    </row>
    <row r="40" spans="1:6" ht="15" customHeight="1" x14ac:dyDescent="0.2">
      <c r="A40" s="96"/>
    </row>
    <row r="41" spans="1:6" ht="15" customHeight="1" x14ac:dyDescent="0.2">
      <c r="A41" s="95"/>
    </row>
    <row r="42" spans="1:6" ht="15" customHeight="1" x14ac:dyDescent="0.2">
      <c r="A42" s="96"/>
    </row>
    <row r="43" spans="1:6" ht="15" customHeight="1" x14ac:dyDescent="0.2">
      <c r="A43" s="95"/>
    </row>
    <row r="44" spans="1:6" ht="15" customHeight="1" x14ac:dyDescent="0.2">
      <c r="A44" s="92"/>
    </row>
    <row r="45" spans="1:6" ht="15" customHeight="1" x14ac:dyDescent="0.2">
      <c r="A45" s="97"/>
    </row>
    <row r="46" spans="1:6" ht="15" customHeight="1" x14ac:dyDescent="0.2">
      <c r="A46" s="97"/>
    </row>
    <row r="47" spans="1:6" ht="15" customHeight="1" x14ac:dyDescent="0.2">
      <c r="A47" s="97"/>
    </row>
    <row r="48" spans="1:6" ht="15" customHeight="1" x14ac:dyDescent="0.2">
      <c r="A48" s="97"/>
    </row>
    <row r="49" spans="1:1" ht="15" customHeight="1" x14ac:dyDescent="0.2">
      <c r="A49" s="97"/>
    </row>
    <row r="50" spans="1:1" ht="15" customHeight="1" x14ac:dyDescent="0.2">
      <c r="A50" s="97"/>
    </row>
    <row r="51" spans="1:1" ht="15" customHeight="1" x14ac:dyDescent="0.2">
      <c r="A51" s="97"/>
    </row>
    <row r="52" spans="1:1" ht="15" customHeight="1" x14ac:dyDescent="0.2">
      <c r="A52" s="97"/>
    </row>
    <row r="53" spans="1:1" ht="15" customHeight="1" x14ac:dyDescent="0.2">
      <c r="A53" s="92"/>
    </row>
    <row r="54" spans="1:1" ht="15" customHeight="1" x14ac:dyDescent="0.2">
      <c r="A54" s="92"/>
    </row>
    <row r="55" spans="1:1" ht="15" customHeight="1" x14ac:dyDescent="0.2">
      <c r="A55" s="93"/>
    </row>
    <row r="56" spans="1:1" ht="15" customHeight="1" x14ac:dyDescent="0.2">
      <c r="A56" s="94"/>
    </row>
    <row r="57" spans="1:1" ht="15" customHeight="1" x14ac:dyDescent="0.2">
      <c r="A57" s="95"/>
    </row>
    <row r="58" spans="1:1" ht="15" customHeight="1" x14ac:dyDescent="0.2">
      <c r="A58" s="92"/>
    </row>
    <row r="59" spans="1:1" ht="15" customHeight="1" x14ac:dyDescent="0.2">
      <c r="A59" s="97"/>
    </row>
    <row r="60" spans="1:1" ht="15" customHeight="1" x14ac:dyDescent="0.2">
      <c r="A60" s="97"/>
    </row>
    <row r="61" spans="1:1" ht="15" customHeight="1" x14ac:dyDescent="0.2">
      <c r="A61" s="97"/>
    </row>
    <row r="62" spans="1:1" ht="15" customHeight="1" x14ac:dyDescent="0.2">
      <c r="A62" s="97"/>
    </row>
    <row r="63" spans="1:1" ht="15" customHeight="1" x14ac:dyDescent="0.2">
      <c r="A63" s="97"/>
    </row>
    <row r="64" spans="1:1" ht="15" customHeight="1" x14ac:dyDescent="0.2">
      <c r="A64" s="97"/>
    </row>
    <row r="65" spans="1:1" ht="15" customHeight="1" x14ac:dyDescent="0.2">
      <c r="A65" s="97"/>
    </row>
    <row r="66" spans="1:1" ht="15" customHeight="1" x14ac:dyDescent="0.2">
      <c r="A66" s="97"/>
    </row>
    <row r="67" spans="1:1" ht="15" customHeight="1" x14ac:dyDescent="0.2">
      <c r="A67" s="92"/>
    </row>
    <row r="68" spans="1:1" ht="15" customHeight="1" x14ac:dyDescent="0.2">
      <c r="A68" s="92"/>
    </row>
    <row r="69" spans="1:1" ht="15" customHeight="1" x14ac:dyDescent="0.2">
      <c r="A69" s="92"/>
    </row>
    <row r="70" spans="1:1" ht="15" customHeight="1" x14ac:dyDescent="0.2">
      <c r="A70" s="92"/>
    </row>
  </sheetData>
  <mergeCells count="5">
    <mergeCell ref="A21:F21"/>
    <mergeCell ref="A1:F1"/>
    <mergeCell ref="A3:F3"/>
    <mergeCell ref="A27:F27"/>
    <mergeCell ref="A37:F37"/>
  </mergeCells>
  <hyperlinks>
    <hyperlink ref="B6" location="'Cuadro 1'!A1" display="Cuadro 1" xr:uid="{650AA2F2-9B7A-468A-A3DF-DC7B613B38C1}"/>
    <hyperlink ref="B7" location="'Cuadro 2'!A1" display="Cuadro 2" xr:uid="{45EA246A-8EB9-45D3-B1B3-AEF5347F166A}"/>
    <hyperlink ref="B11" location="'Cuadro 5'!A1" display="Cuadro 5" xr:uid="{41850498-EB73-4A78-883B-7DAEDACBF54E}"/>
    <hyperlink ref="B12" location="'Cuadro 6'!A1" display="Cuadro 6" xr:uid="{EA16A79D-110E-4FA5-8CFF-66FC65C69345}"/>
    <hyperlink ref="B16" location="'Cuadro 10'!A1" display="Cuadro 10" xr:uid="{D9DBEEDE-DFBA-4EDF-9F77-6FBE140BF5AB}"/>
    <hyperlink ref="B9" location="'Cuadro 3'!A1" display="Cuadro 3" xr:uid="{EDAADA57-58F1-43DE-9F15-E92638863877}"/>
    <hyperlink ref="B10" location="'Cuadro 4'!A1" display="Cuadro 4" xr:uid="{D1CEA000-BB7A-4CBF-B7EF-A9C6D165A86A}"/>
    <hyperlink ref="B13" location="'Cuadro 7'!A1" display="Cuadro 7" xr:uid="{51B58AA4-FA6D-4B3B-BA21-951758B070E8}"/>
    <hyperlink ref="B14" location="'Cuadro 8'!A1" display="Cuadro 8" xr:uid="{5D5D144A-1D35-4E01-B68C-9708FADCC688}"/>
    <hyperlink ref="B15" location="'Cuadro 9'!A1" display="Cuadro 9" xr:uid="{ED71C6EF-36ED-4875-9C40-AB1C9CEF9D80}"/>
    <hyperlink ref="B17" location="'Cuadro 11'!A1" display="Cuadro 11" xr:uid="{EE96C60F-9C3B-4A06-842B-DCA59C943D2E}"/>
    <hyperlink ref="B18" location="'Cuadro 12'!A1" display="Cuadro 12" xr:uid="{FE3ED275-7700-4FE7-A933-F00EE43AA85A}"/>
    <hyperlink ref="B19" location="'Cuadro 13'!A1" display="Cuadro 13" xr:uid="{427612FE-842F-405F-972B-4F741159322D}"/>
    <hyperlink ref="F11" location="'Cuadro 18'!A1" display="Cuadro 18" xr:uid="{67BCC6E4-B4D6-4929-84A0-FA09DC7865F4}"/>
    <hyperlink ref="F13" location="'Cuadro 20'!A1" display="Cuadro 20" xr:uid="{52C94A26-CD81-4026-A3C6-468ACBC31FC1}"/>
    <hyperlink ref="F14" location="'Cuadro 21'!A1" display="Cuadro 21" xr:uid="{8FF8DE91-6C79-42D7-9793-B77C435FCFF6}"/>
    <hyperlink ref="F15" location="'Cuadro 22'!A1" display="Cuadro 22" xr:uid="{CE004731-503A-4CD0-9FF1-8293D996D6B3}"/>
    <hyperlink ref="F6" location="'Cuadro 14'!A1" display="Cuadro 14" xr:uid="{9AB73865-8FAE-4F27-831E-C6420CD739BC}"/>
    <hyperlink ref="F8" location="'Cuadro 15'!A1" display="Cuadro 15" xr:uid="{FA1252CC-18FD-4DD0-B12B-F6B631D2A899}"/>
    <hyperlink ref="F9" location="'Cuadro 16'!A1" display="Cuadro 16" xr:uid="{264E3663-C475-42C9-8AC9-E15C0D3DD5CC}"/>
    <hyperlink ref="F10" location="'Cuadro 17'!A1" display="Cuadro 17" xr:uid="{8C38EA31-8431-4546-8A46-EE42BA22FCC0}"/>
    <hyperlink ref="F12" location="'Cuadro 19'!A1" display="Cuadro 19" xr:uid="{217BAA59-77C2-41FE-952E-23C13205D06C}"/>
    <hyperlink ref="F17" location="'Cuadro 23'!A1" display="Cuadro 23" xr:uid="{ED29DECD-F29F-4414-80A0-D9CE6D77DE00}"/>
    <hyperlink ref="F23" location="'Cuadro 26'!A1" display="Cuadro 26" xr:uid="{3F997846-9154-402F-AE1B-EA8048F0E313}"/>
    <hyperlink ref="B29" location="'Cuadro 27'!A1" display="Cuadro 27" xr:uid="{99A2FA2A-338A-448A-AD60-2399D2E63099}"/>
    <hyperlink ref="B32" location="'Cuadro 28'!A1" display="Cuadro 28" xr:uid="{EF56B8A0-7259-4B3C-B98C-9FDB37ED9069}"/>
    <hyperlink ref="B23" location="'Cuadro 24'!A1" display="Cuadro 24" xr:uid="{6EE9D8B3-446B-4422-A882-6DA2D21691EA}"/>
    <hyperlink ref="B24" location="'Cuadro 25'!A1" display="Cuadro 25" xr:uid="{250D51DF-3D4A-4FCB-B553-5F55BD5641C4}"/>
  </hyperlinks>
  <pageMargins left="0.7" right="0.7" top="0.75" bottom="0.75" header="0.3" footer="0.3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6EB47-1B56-43E3-8B48-5A7670927AAA}">
  <sheetPr codeName="Hoja10">
    <tabColor theme="0" tint="-0.499984740745262"/>
    <pageSetUpPr fitToPage="1"/>
  </sheetPr>
  <dimension ref="A1:L267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.28515625" style="141" customWidth="1"/>
    <col min="3" max="3" width="16.28515625" style="141" customWidth="1"/>
    <col min="4" max="8" width="14.7109375" style="141" customWidth="1"/>
    <col min="9" max="9" width="11" style="141" customWidth="1"/>
    <col min="10" max="10" width="15.7109375" style="141" customWidth="1"/>
    <col min="11" max="16384" width="11.42578125" style="141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25" t="s">
        <v>355</v>
      </c>
      <c r="C2" s="325"/>
      <c r="D2" s="325"/>
      <c r="E2" s="325"/>
      <c r="F2" s="325"/>
      <c r="G2" s="325"/>
      <c r="H2" s="325"/>
      <c r="I2" s="325"/>
      <c r="J2" s="325"/>
      <c r="L2" s="240"/>
    </row>
    <row r="3" spans="1:12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  <c r="J3" s="333"/>
    </row>
    <row r="4" spans="1:12" ht="5.0999999999999996" customHeight="1" x14ac:dyDescent="0.2">
      <c r="A4" s="26"/>
      <c r="B4" s="78"/>
      <c r="C4" s="78"/>
      <c r="D4" s="78"/>
      <c r="E4" s="78"/>
      <c r="F4" s="78"/>
      <c r="G4" s="78"/>
      <c r="H4" s="78"/>
      <c r="I4" s="78"/>
      <c r="J4" s="78"/>
    </row>
    <row r="5" spans="1:12" ht="39.75" customHeight="1" x14ac:dyDescent="0.2">
      <c r="A5" s="26"/>
      <c r="B5" s="129" t="s">
        <v>0</v>
      </c>
      <c r="C5" s="129" t="s">
        <v>141</v>
      </c>
      <c r="D5" s="129" t="s">
        <v>140</v>
      </c>
      <c r="E5" s="129" t="s">
        <v>139</v>
      </c>
      <c r="F5" s="129" t="s">
        <v>138</v>
      </c>
      <c r="G5" s="129" t="s">
        <v>137</v>
      </c>
      <c r="H5" s="129" t="s">
        <v>136</v>
      </c>
      <c r="I5" s="129" t="s">
        <v>54</v>
      </c>
      <c r="J5" s="129" t="s">
        <v>55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4.7</v>
      </c>
      <c r="D7" s="32">
        <v>35</v>
      </c>
      <c r="E7" s="32">
        <v>27</v>
      </c>
      <c r="F7" s="32">
        <v>6.5</v>
      </c>
      <c r="G7" s="32">
        <v>16.600000000000001</v>
      </c>
      <c r="H7" s="32">
        <v>10.199999999999999</v>
      </c>
      <c r="I7" s="36">
        <v>100</v>
      </c>
      <c r="J7" s="32">
        <v>688.3</v>
      </c>
    </row>
    <row r="8" spans="1:12" x14ac:dyDescent="0.2">
      <c r="A8" s="26"/>
      <c r="B8" s="3">
        <v>2005</v>
      </c>
      <c r="C8" s="32">
        <v>3.1</v>
      </c>
      <c r="D8" s="32">
        <v>30.5</v>
      </c>
      <c r="E8" s="32">
        <v>28.9</v>
      </c>
      <c r="F8" s="32">
        <v>7.1</v>
      </c>
      <c r="G8" s="32">
        <v>18.399999999999999</v>
      </c>
      <c r="H8" s="32">
        <v>12</v>
      </c>
      <c r="I8" s="36">
        <v>100</v>
      </c>
      <c r="J8" s="32">
        <v>728.9</v>
      </c>
    </row>
    <row r="9" spans="1:12" x14ac:dyDescent="0.2">
      <c r="A9" s="26"/>
      <c r="B9" s="3">
        <v>2006</v>
      </c>
      <c r="C9" s="32">
        <v>3.2</v>
      </c>
      <c r="D9" s="32">
        <v>30.1</v>
      </c>
      <c r="E9" s="32">
        <v>30.5</v>
      </c>
      <c r="F9" s="32">
        <v>9.1</v>
      </c>
      <c r="G9" s="32">
        <v>17.2</v>
      </c>
      <c r="H9" s="32">
        <v>9.9</v>
      </c>
      <c r="I9" s="36">
        <v>100</v>
      </c>
      <c r="J9" s="32">
        <v>727.7</v>
      </c>
    </row>
    <row r="10" spans="1:12" x14ac:dyDescent="0.2">
      <c r="A10" s="26"/>
      <c r="B10" s="3">
        <v>2007</v>
      </c>
      <c r="C10" s="32">
        <v>3.8</v>
      </c>
      <c r="D10" s="32">
        <v>30.8</v>
      </c>
      <c r="E10" s="32">
        <v>25.3</v>
      </c>
      <c r="F10" s="32">
        <v>9.4</v>
      </c>
      <c r="G10" s="32">
        <v>17.8</v>
      </c>
      <c r="H10" s="32">
        <v>12.8</v>
      </c>
      <c r="I10" s="36">
        <v>100</v>
      </c>
      <c r="J10" s="32">
        <v>713.3</v>
      </c>
    </row>
    <row r="11" spans="1:12" x14ac:dyDescent="0.2">
      <c r="A11" s="26"/>
      <c r="B11" s="3">
        <v>2008</v>
      </c>
      <c r="C11" s="32">
        <v>4.9000000000000004</v>
      </c>
      <c r="D11" s="32">
        <v>31.4</v>
      </c>
      <c r="E11" s="32">
        <v>26.4</v>
      </c>
      <c r="F11" s="32">
        <v>6.8</v>
      </c>
      <c r="G11" s="32">
        <v>16.399999999999999</v>
      </c>
      <c r="H11" s="32">
        <v>14.1</v>
      </c>
      <c r="I11" s="36">
        <v>100</v>
      </c>
      <c r="J11" s="32">
        <v>717.7</v>
      </c>
    </row>
    <row r="12" spans="1:12" x14ac:dyDescent="0.2">
      <c r="A12" s="26"/>
      <c r="B12" s="3">
        <v>2009</v>
      </c>
      <c r="C12" s="32">
        <v>4.5999999999999996</v>
      </c>
      <c r="D12" s="32">
        <v>31.4</v>
      </c>
      <c r="E12" s="32">
        <v>27.2</v>
      </c>
      <c r="F12" s="32">
        <v>6.5</v>
      </c>
      <c r="G12" s="32">
        <v>16.100000000000001</v>
      </c>
      <c r="H12" s="32">
        <v>14.2</v>
      </c>
      <c r="I12" s="36">
        <v>100</v>
      </c>
      <c r="J12" s="32">
        <v>735.7</v>
      </c>
    </row>
    <row r="13" spans="1:12" x14ac:dyDescent="0.2">
      <c r="A13" s="26"/>
      <c r="B13" s="3">
        <v>2010</v>
      </c>
      <c r="C13" s="32">
        <v>4.0999999999999996</v>
      </c>
      <c r="D13" s="32">
        <v>31</v>
      </c>
      <c r="E13" s="32">
        <v>26.9</v>
      </c>
      <c r="F13" s="32">
        <v>5.7</v>
      </c>
      <c r="G13" s="32">
        <v>18.600000000000001</v>
      </c>
      <c r="H13" s="32">
        <v>13.6</v>
      </c>
      <c r="I13" s="36">
        <v>100</v>
      </c>
      <c r="J13" s="32">
        <v>759.2</v>
      </c>
    </row>
    <row r="14" spans="1:12" x14ac:dyDescent="0.2">
      <c r="A14" s="26"/>
      <c r="B14" s="3">
        <v>2011</v>
      </c>
      <c r="C14" s="32">
        <v>7.8</v>
      </c>
      <c r="D14" s="32">
        <v>30.1</v>
      </c>
      <c r="E14" s="32">
        <v>24.7</v>
      </c>
      <c r="F14" s="32">
        <v>5.3</v>
      </c>
      <c r="G14" s="32">
        <v>18.3</v>
      </c>
      <c r="H14" s="32">
        <v>14</v>
      </c>
      <c r="I14" s="36">
        <v>100</v>
      </c>
      <c r="J14" s="32">
        <v>765.1</v>
      </c>
    </row>
    <row r="15" spans="1:12" x14ac:dyDescent="0.2">
      <c r="A15" s="26"/>
      <c r="B15" s="3">
        <v>2012</v>
      </c>
      <c r="C15" s="32">
        <v>5.8</v>
      </c>
      <c r="D15" s="32">
        <v>30.2</v>
      </c>
      <c r="E15" s="32">
        <v>29.1</v>
      </c>
      <c r="F15" s="32">
        <v>4.5999999999999996</v>
      </c>
      <c r="G15" s="32">
        <v>19.5</v>
      </c>
      <c r="H15" s="32">
        <v>10.7</v>
      </c>
      <c r="I15" s="36">
        <v>100</v>
      </c>
      <c r="J15" s="32">
        <v>765.2</v>
      </c>
    </row>
    <row r="16" spans="1:12" x14ac:dyDescent="0.2">
      <c r="A16" s="26"/>
      <c r="B16" s="3">
        <v>2013</v>
      </c>
      <c r="C16" s="32">
        <v>5.7</v>
      </c>
      <c r="D16" s="32">
        <v>34</v>
      </c>
      <c r="E16" s="32">
        <v>24.3</v>
      </c>
      <c r="F16" s="32">
        <v>6.5</v>
      </c>
      <c r="G16" s="32">
        <v>17.3</v>
      </c>
      <c r="H16" s="32">
        <v>12.2</v>
      </c>
      <c r="I16" s="36">
        <v>100</v>
      </c>
      <c r="J16" s="32">
        <v>780.9</v>
      </c>
    </row>
    <row r="17" spans="1:10" x14ac:dyDescent="0.2">
      <c r="A17" s="26"/>
      <c r="B17" s="3">
        <v>2014</v>
      </c>
      <c r="C17" s="32">
        <v>5.7</v>
      </c>
      <c r="D17" s="32">
        <v>33.299999999999997</v>
      </c>
      <c r="E17" s="32">
        <v>23.7</v>
      </c>
      <c r="F17" s="32">
        <v>6.6</v>
      </c>
      <c r="G17" s="32">
        <v>16.399999999999999</v>
      </c>
      <c r="H17" s="32">
        <v>14.2</v>
      </c>
      <c r="I17" s="36">
        <v>100</v>
      </c>
      <c r="J17" s="32">
        <v>795.7</v>
      </c>
    </row>
    <row r="18" spans="1:10" x14ac:dyDescent="0.2">
      <c r="A18" s="26"/>
      <c r="B18" s="3">
        <v>2015</v>
      </c>
      <c r="C18" s="32">
        <v>6.1334</v>
      </c>
      <c r="D18" s="32">
        <v>34.816400000000002</v>
      </c>
      <c r="E18" s="32">
        <v>30.2209</v>
      </c>
      <c r="F18" s="32">
        <v>5.5274999999999999</v>
      </c>
      <c r="G18" s="32">
        <v>12.324400000000001</v>
      </c>
      <c r="H18" s="32">
        <v>10.9773</v>
      </c>
      <c r="I18" s="36">
        <v>100</v>
      </c>
      <c r="J18" s="32">
        <v>775.85436000000004</v>
      </c>
    </row>
    <row r="19" spans="1:10" x14ac:dyDescent="0.2">
      <c r="A19" s="26"/>
      <c r="B19" s="3">
        <v>2016</v>
      </c>
      <c r="C19" s="32">
        <v>7.1702300000000001</v>
      </c>
      <c r="D19" s="32">
        <v>32.859580000000001</v>
      </c>
      <c r="E19" s="32">
        <v>23.577570000000001</v>
      </c>
      <c r="F19" s="32">
        <v>8.0572900000000001</v>
      </c>
      <c r="G19" s="32">
        <v>15.822229999999999</v>
      </c>
      <c r="H19" s="32">
        <v>12.5131</v>
      </c>
      <c r="I19" s="36">
        <v>100</v>
      </c>
      <c r="J19" s="32">
        <v>770.92313809999996</v>
      </c>
    </row>
    <row r="20" spans="1:10" x14ac:dyDescent="0.2">
      <c r="A20" s="26"/>
      <c r="B20" s="3">
        <v>2017</v>
      </c>
      <c r="C20" s="32">
        <v>7.48217</v>
      </c>
      <c r="D20" s="32">
        <v>31.601680000000002</v>
      </c>
      <c r="E20" s="32">
        <v>24.577919999999999</v>
      </c>
      <c r="F20" s="32">
        <v>5.3788099999999996</v>
      </c>
      <c r="G20" s="32">
        <v>16.23865</v>
      </c>
      <c r="H20" s="32">
        <v>14.72078</v>
      </c>
      <c r="I20" s="36">
        <v>100</v>
      </c>
      <c r="J20" s="32">
        <v>775.05285328000002</v>
      </c>
    </row>
    <row r="21" spans="1:10" x14ac:dyDescent="0.2">
      <c r="A21" s="26"/>
      <c r="B21" s="3">
        <v>2018</v>
      </c>
      <c r="C21" s="32">
        <v>6.3108899999999997</v>
      </c>
      <c r="D21" s="32">
        <v>30.632560000000002</v>
      </c>
      <c r="E21" s="32">
        <v>26.34291</v>
      </c>
      <c r="F21" s="32">
        <v>6.0101500000000003</v>
      </c>
      <c r="G21" s="32">
        <v>16.43252</v>
      </c>
      <c r="H21" s="32">
        <v>14.27097</v>
      </c>
      <c r="I21" s="36">
        <v>100</v>
      </c>
      <c r="J21" s="32">
        <v>795.10946108000007</v>
      </c>
    </row>
    <row r="22" spans="1:10" x14ac:dyDescent="0.2">
      <c r="A22" s="26"/>
      <c r="B22" s="3">
        <v>2019</v>
      </c>
      <c r="C22" s="227">
        <v>6.2918000000000003</v>
      </c>
      <c r="D22" s="227">
        <v>33.263500000000001</v>
      </c>
      <c r="E22" s="227">
        <v>26.344799999999999</v>
      </c>
      <c r="F22" s="227">
        <v>6.6654</v>
      </c>
      <c r="G22" s="227">
        <v>14.9472</v>
      </c>
      <c r="H22" s="227">
        <v>12.487399999999999</v>
      </c>
      <c r="I22" s="226">
        <v>100</v>
      </c>
      <c r="J22" s="227">
        <v>800.91694219999999</v>
      </c>
    </row>
    <row r="23" spans="1:10" x14ac:dyDescent="0.2">
      <c r="A23" s="26"/>
      <c r="B23" s="3">
        <v>2020</v>
      </c>
      <c r="C23" s="227">
        <v>4.370783805847168</v>
      </c>
      <c r="D23" s="227">
        <v>34.90283203125</v>
      </c>
      <c r="E23" s="227">
        <v>25.154043197631836</v>
      </c>
      <c r="F23" s="227">
        <v>7.9052743911743164</v>
      </c>
      <c r="G23" s="227">
        <v>15.987006187438965</v>
      </c>
      <c r="H23" s="227">
        <v>11.680058479309082</v>
      </c>
      <c r="I23" s="226">
        <v>100</v>
      </c>
      <c r="J23" s="227">
        <v>795.9981689453125</v>
      </c>
    </row>
    <row r="24" spans="1:10" x14ac:dyDescent="0.2">
      <c r="A24" s="26"/>
      <c r="B24" s="3">
        <v>2021</v>
      </c>
      <c r="C24" s="227">
        <v>4.286064624786377</v>
      </c>
      <c r="D24" s="227">
        <v>28.352119445800781</v>
      </c>
      <c r="E24" s="227">
        <v>25.016494750976563</v>
      </c>
      <c r="F24" s="227">
        <v>8.922541618347168</v>
      </c>
      <c r="G24" s="227">
        <v>18.458612442016602</v>
      </c>
      <c r="H24" s="227">
        <v>14.964166641235352</v>
      </c>
      <c r="I24" s="226">
        <v>100</v>
      </c>
      <c r="J24" s="227">
        <v>887.8819580078125</v>
      </c>
    </row>
    <row r="25" spans="1:10" x14ac:dyDescent="0.2">
      <c r="A25" s="26"/>
      <c r="B25" s="3">
        <v>2022</v>
      </c>
      <c r="C25" s="227">
        <v>5.3496356010437012</v>
      </c>
      <c r="D25" s="227">
        <v>24.981843948364258</v>
      </c>
      <c r="E25" s="227">
        <v>27.871419906616211</v>
      </c>
      <c r="F25" s="227">
        <v>6.6871809959411621</v>
      </c>
      <c r="G25" s="227">
        <v>18.124813079833984</v>
      </c>
      <c r="H25" s="227">
        <v>16.985105514526367</v>
      </c>
      <c r="I25" s="226">
        <v>100</v>
      </c>
      <c r="J25" s="227">
        <v>838.67644115591054</v>
      </c>
    </row>
    <row r="26" spans="1:10" ht="5.0999999999999996" customHeight="1" x14ac:dyDescent="0.2">
      <c r="A26" s="26"/>
      <c r="B26" s="5"/>
      <c r="C26" s="162"/>
      <c r="D26" s="163"/>
      <c r="E26" s="163"/>
      <c r="F26" s="163"/>
      <c r="G26" s="163"/>
      <c r="H26" s="163"/>
      <c r="I26" s="163"/>
      <c r="J26" s="20"/>
    </row>
    <row r="27" spans="1:10" s="26" customFormat="1" ht="18.75" customHeight="1" x14ac:dyDescent="0.2">
      <c r="B27" s="10" t="s">
        <v>37</v>
      </c>
      <c r="C27" s="78"/>
      <c r="D27" s="78"/>
      <c r="E27" s="78"/>
      <c r="F27" s="78"/>
      <c r="G27" s="78"/>
      <c r="H27" s="78"/>
      <c r="I27" s="78"/>
      <c r="J27" s="165"/>
    </row>
    <row r="28" spans="1:10" s="7" customFormat="1" x14ac:dyDescent="0.2">
      <c r="B28" s="208" t="s">
        <v>219</v>
      </c>
      <c r="C28" s="209"/>
      <c r="D28" s="209"/>
      <c r="E28" s="209"/>
      <c r="F28" s="209"/>
      <c r="G28" s="209"/>
      <c r="H28" s="209"/>
      <c r="I28" s="209"/>
      <c r="J28" s="210"/>
    </row>
    <row r="29" spans="1:10" s="26" customFormat="1" x14ac:dyDescent="0.2">
      <c r="B29" s="60" t="s">
        <v>129</v>
      </c>
    </row>
    <row r="30" spans="1:10" s="26" customFormat="1" x14ac:dyDescent="0.2">
      <c r="B30" s="37" t="s">
        <v>135</v>
      </c>
    </row>
    <row r="31" spans="1:10" s="26" customFormat="1" x14ac:dyDescent="0.2">
      <c r="B31" s="37" t="s">
        <v>134</v>
      </c>
    </row>
    <row r="32" spans="1:10" s="26" customFormat="1" x14ac:dyDescent="0.2">
      <c r="B32" s="9" t="s">
        <v>347</v>
      </c>
    </row>
    <row r="33" spans="2:10" s="26" customFormat="1" x14ac:dyDescent="0.2">
      <c r="B33" s="10" t="s">
        <v>4</v>
      </c>
    </row>
    <row r="34" spans="2:10" s="26" customFormat="1" x14ac:dyDescent="0.2"/>
    <row r="35" spans="2:10" s="26" customFormat="1" x14ac:dyDescent="0.2"/>
    <row r="36" spans="2:10" s="26" customFormat="1" x14ac:dyDescent="0.2">
      <c r="B36" s="141"/>
      <c r="C36" s="152"/>
      <c r="D36" s="141"/>
      <c r="E36" s="152"/>
      <c r="F36" s="152"/>
      <c r="G36" s="152"/>
      <c r="H36" s="152"/>
    </row>
    <row r="37" spans="2:10" s="26" customFormat="1" x14ac:dyDescent="0.2">
      <c r="B37" s="141"/>
      <c r="C37" s="151"/>
      <c r="D37" s="141"/>
      <c r="E37" s="151"/>
      <c r="F37" s="151"/>
      <c r="G37" s="151"/>
      <c r="H37" s="151"/>
    </row>
    <row r="38" spans="2:10" x14ac:dyDescent="0.2">
      <c r="C38" s="151"/>
      <c r="E38" s="151"/>
      <c r="F38" s="151"/>
      <c r="G38" s="151"/>
      <c r="H38" s="151"/>
    </row>
    <row r="39" spans="2:10" x14ac:dyDescent="0.2">
      <c r="C39" s="151"/>
      <c r="E39" s="151"/>
      <c r="F39" s="151"/>
      <c r="G39" s="151"/>
      <c r="H39" s="151"/>
    </row>
    <row r="40" spans="2:10" x14ac:dyDescent="0.2">
      <c r="C40" s="151"/>
      <c r="E40" s="151"/>
      <c r="F40" s="151"/>
      <c r="G40" s="151"/>
      <c r="H40" s="151"/>
      <c r="J40" s="147"/>
    </row>
    <row r="41" spans="2:10" x14ac:dyDescent="0.2">
      <c r="B41" s="59"/>
      <c r="C41" s="151"/>
      <c r="E41" s="151"/>
      <c r="F41" s="151"/>
      <c r="G41" s="151"/>
      <c r="H41" s="151"/>
      <c r="J41" s="147"/>
    </row>
    <row r="42" spans="2:10" x14ac:dyDescent="0.2">
      <c r="B42" s="59"/>
      <c r="C42" s="151"/>
      <c r="E42" s="151"/>
      <c r="F42" s="151"/>
      <c r="G42" s="151"/>
      <c r="H42" s="151"/>
      <c r="J42" s="147"/>
    </row>
    <row r="43" spans="2:10" ht="13.5" customHeight="1" x14ac:dyDescent="0.2">
      <c r="B43" s="59"/>
      <c r="C43" s="151"/>
      <c r="E43" s="151"/>
      <c r="F43" s="151"/>
      <c r="G43" s="151"/>
      <c r="H43" s="151"/>
      <c r="J43" s="147"/>
    </row>
    <row r="44" spans="2:10" x14ac:dyDescent="0.2">
      <c r="B44" s="59"/>
      <c r="C44" s="151"/>
      <c r="D44" s="151"/>
      <c r="E44" s="151"/>
      <c r="F44" s="151"/>
      <c r="G44" s="151"/>
      <c r="H44" s="151"/>
      <c r="J44" s="147"/>
    </row>
    <row r="45" spans="2:10" x14ac:dyDescent="0.2">
      <c r="B45" s="62"/>
      <c r="C45" s="151"/>
      <c r="D45" s="151"/>
      <c r="E45" s="151"/>
      <c r="F45" s="151"/>
      <c r="G45" s="151"/>
      <c r="H45" s="151"/>
      <c r="J45" s="147"/>
    </row>
    <row r="46" spans="2:10" x14ac:dyDescent="0.2">
      <c r="B46" s="62"/>
      <c r="C46" s="151"/>
      <c r="D46" s="151"/>
      <c r="E46" s="151"/>
      <c r="F46" s="151"/>
      <c r="G46" s="151"/>
      <c r="H46" s="151"/>
      <c r="J46" s="147"/>
    </row>
    <row r="47" spans="2:10" x14ac:dyDescent="0.2">
      <c r="B47" s="62"/>
      <c r="C47" s="151"/>
      <c r="D47" s="151"/>
      <c r="E47" s="151"/>
      <c r="F47" s="151"/>
      <c r="G47" s="151"/>
      <c r="H47" s="151"/>
      <c r="J47" s="147"/>
    </row>
    <row r="48" spans="2:10" x14ac:dyDescent="0.2">
      <c r="B48" s="62"/>
      <c r="C48" s="151"/>
      <c r="D48" s="151"/>
      <c r="E48" s="151"/>
      <c r="F48" s="151"/>
      <c r="G48" s="151"/>
      <c r="H48" s="151"/>
    </row>
    <row r="49" spans="2:10" x14ac:dyDescent="0.2">
      <c r="B49" s="62"/>
      <c r="C49" s="151"/>
      <c r="D49" s="151"/>
      <c r="E49" s="151"/>
      <c r="F49" s="151"/>
      <c r="G49" s="151"/>
      <c r="H49" s="151"/>
      <c r="I49" s="147"/>
    </row>
    <row r="50" spans="2:10" x14ac:dyDescent="0.2">
      <c r="B50" s="62"/>
      <c r="C50" s="151"/>
      <c r="D50" s="151"/>
      <c r="E50" s="151"/>
      <c r="F50" s="151"/>
      <c r="G50" s="151"/>
      <c r="H50" s="151"/>
      <c r="I50" s="147"/>
    </row>
    <row r="51" spans="2:10" x14ac:dyDescent="0.2">
      <c r="B51" s="62"/>
      <c r="C51" s="151"/>
      <c r="D51" s="151"/>
      <c r="E51" s="151"/>
      <c r="F51" s="151"/>
      <c r="G51" s="151"/>
      <c r="H51" s="151"/>
      <c r="I51" s="147"/>
    </row>
    <row r="52" spans="2:10" x14ac:dyDescent="0.2">
      <c r="C52" s="151"/>
      <c r="D52" s="151"/>
      <c r="E52" s="151"/>
      <c r="F52" s="151"/>
      <c r="G52" s="151"/>
      <c r="H52" s="151"/>
      <c r="I52" s="147"/>
      <c r="J52" s="141" t="s">
        <v>58</v>
      </c>
    </row>
    <row r="53" spans="2:10" x14ac:dyDescent="0.2">
      <c r="C53" s="151"/>
      <c r="D53" s="151"/>
      <c r="E53" s="151"/>
      <c r="F53" s="151"/>
      <c r="G53" s="151"/>
      <c r="H53" s="151"/>
      <c r="I53" s="147"/>
      <c r="J53" s="141" t="s">
        <v>58</v>
      </c>
    </row>
    <row r="54" spans="2:10" x14ac:dyDescent="0.2">
      <c r="C54" s="151"/>
      <c r="D54" s="151"/>
      <c r="E54" s="151"/>
      <c r="F54" s="151"/>
      <c r="G54" s="151"/>
      <c r="H54" s="151"/>
      <c r="J54" s="141" t="s">
        <v>58</v>
      </c>
    </row>
    <row r="55" spans="2:10" x14ac:dyDescent="0.2">
      <c r="C55" s="151"/>
      <c r="D55" s="151"/>
      <c r="E55" s="151"/>
      <c r="F55" s="151"/>
      <c r="G55" s="151"/>
      <c r="H55" s="151"/>
      <c r="J55" s="141" t="s">
        <v>58</v>
      </c>
    </row>
    <row r="56" spans="2:10" x14ac:dyDescent="0.2">
      <c r="C56" s="151"/>
      <c r="D56" s="151"/>
      <c r="E56" s="151"/>
      <c r="F56" s="151"/>
      <c r="G56" s="151"/>
      <c r="H56" s="151"/>
      <c r="J56" s="141" t="s">
        <v>58</v>
      </c>
    </row>
    <row r="57" spans="2:10" x14ac:dyDescent="0.2">
      <c r="C57" s="151"/>
      <c r="D57" s="151"/>
      <c r="E57" s="151"/>
      <c r="F57" s="151"/>
      <c r="G57" s="151"/>
      <c r="H57" s="151"/>
      <c r="J57" s="141" t="s">
        <v>58</v>
      </c>
    </row>
    <row r="58" spans="2:10" x14ac:dyDescent="0.2">
      <c r="C58" s="151"/>
      <c r="D58" s="151"/>
      <c r="E58" s="151"/>
      <c r="F58" s="151"/>
      <c r="G58" s="151"/>
      <c r="H58" s="151"/>
      <c r="J58" s="141" t="s">
        <v>58</v>
      </c>
    </row>
    <row r="59" spans="2:10" x14ac:dyDescent="0.2">
      <c r="C59" s="151"/>
      <c r="D59" s="151"/>
      <c r="E59" s="151"/>
      <c r="F59" s="151"/>
      <c r="G59" s="151"/>
      <c r="H59" s="151"/>
      <c r="J59" s="141" t="s">
        <v>58</v>
      </c>
    </row>
    <row r="60" spans="2:10" x14ac:dyDescent="0.2">
      <c r="C60" s="151"/>
      <c r="D60" s="151"/>
      <c r="E60" s="151"/>
      <c r="F60" s="151"/>
      <c r="G60" s="151"/>
      <c r="H60" s="151"/>
      <c r="J60" s="141" t="s">
        <v>58</v>
      </c>
    </row>
    <row r="61" spans="2:10" x14ac:dyDescent="0.2">
      <c r="C61" s="151"/>
      <c r="D61" s="151"/>
      <c r="E61" s="151"/>
      <c r="F61" s="151"/>
      <c r="G61" s="151"/>
      <c r="H61" s="151"/>
      <c r="J61" s="141" t="s">
        <v>58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02" priority="2" operator="greaterThan">
      <formula>13</formula>
    </cfRule>
  </conditionalFormatting>
  <conditionalFormatting sqref="C44:H61 C36:C43 E36:H43">
    <cfRule type="cellIs" dxfId="201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2AEF0-69B7-4D2E-88F2-831896D3636B}">
  <sheetPr codeName="Hoja11">
    <tabColor theme="0" tint="-0.499984740745262"/>
    <pageSetUpPr fitToPage="1"/>
  </sheetPr>
  <dimension ref="A1:O28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.7109375" style="141" customWidth="1"/>
    <col min="3" max="3" width="12.42578125" style="141" customWidth="1"/>
    <col min="4" max="4" width="11.42578125" style="141" customWidth="1"/>
    <col min="5" max="5" width="13.42578125" style="141" customWidth="1"/>
    <col min="6" max="6" width="13.85546875" style="141" customWidth="1"/>
    <col min="7" max="7" width="15" style="141" customWidth="1"/>
    <col min="8" max="8" width="12" style="141" customWidth="1"/>
    <col min="9" max="10" width="15" style="141" customWidth="1"/>
    <col min="11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25" t="s">
        <v>356</v>
      </c>
      <c r="C2" s="325"/>
      <c r="D2" s="325"/>
      <c r="E2" s="325"/>
      <c r="F2" s="325"/>
      <c r="G2" s="325"/>
      <c r="H2" s="325"/>
      <c r="I2" s="325"/>
      <c r="J2" s="176"/>
      <c r="K2" s="240"/>
    </row>
    <row r="3" spans="1:15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  <c r="J3" s="177"/>
    </row>
    <row r="4" spans="1:15" ht="5.0999999999999996" customHeight="1" x14ac:dyDescent="0.2">
      <c r="A4" s="26"/>
      <c r="B4" s="78"/>
      <c r="C4" s="35"/>
      <c r="D4" s="78"/>
      <c r="E4" s="78"/>
      <c r="F4" s="78"/>
      <c r="G4" s="78"/>
      <c r="H4" s="78"/>
      <c r="I4" s="78"/>
      <c r="J4" s="78"/>
    </row>
    <row r="5" spans="1:15" ht="39.75" customHeight="1" x14ac:dyDescent="0.2">
      <c r="A5" s="26"/>
      <c r="B5" s="129" t="s">
        <v>0</v>
      </c>
      <c r="C5" s="129" t="s">
        <v>63</v>
      </c>
      <c r="D5" s="129" t="s">
        <v>59</v>
      </c>
      <c r="E5" s="129" t="s">
        <v>60</v>
      </c>
      <c r="F5" s="129" t="s">
        <v>72</v>
      </c>
      <c r="G5" s="129" t="s">
        <v>225</v>
      </c>
      <c r="H5" s="129" t="s">
        <v>54</v>
      </c>
      <c r="I5" s="129" t="s">
        <v>55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29.075900000000001</v>
      </c>
      <c r="D7" s="36">
        <v>55.455500000000001</v>
      </c>
      <c r="E7" s="36">
        <v>9.8208000000000002</v>
      </c>
      <c r="F7" s="36">
        <v>4.2630999999999997</v>
      </c>
      <c r="G7" s="36">
        <v>1.3848</v>
      </c>
      <c r="H7" s="36">
        <v>100</v>
      </c>
      <c r="I7" s="36">
        <v>688.3374</v>
      </c>
      <c r="J7" s="41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32.375900000000001</v>
      </c>
      <c r="D8" s="36">
        <v>54.579099999999997</v>
      </c>
      <c r="E8" s="36">
        <v>7.5260999999999996</v>
      </c>
      <c r="F8" s="36">
        <v>4.1657000000000002</v>
      </c>
      <c r="G8" s="36">
        <v>1.3531</v>
      </c>
      <c r="H8" s="36">
        <v>100</v>
      </c>
      <c r="I8" s="36">
        <v>728.92564000000004</v>
      </c>
      <c r="J8" s="41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31.689699999999998</v>
      </c>
      <c r="D9" s="36">
        <v>54.332900000000002</v>
      </c>
      <c r="E9" s="36">
        <v>7.0042</v>
      </c>
      <c r="F9" s="36">
        <v>5.0065</v>
      </c>
      <c r="G9" s="36">
        <v>1.9666999999999999</v>
      </c>
      <c r="H9" s="36">
        <v>100</v>
      </c>
      <c r="I9" s="36">
        <v>727.6644</v>
      </c>
      <c r="J9" s="41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26.636099999999999</v>
      </c>
      <c r="D10" s="36">
        <v>54.315100000000001</v>
      </c>
      <c r="E10" s="36">
        <v>10.673500000000001</v>
      </c>
      <c r="F10" s="36">
        <v>6.0121000000000002</v>
      </c>
      <c r="G10" s="36">
        <v>2.3632</v>
      </c>
      <c r="H10" s="36">
        <v>100</v>
      </c>
      <c r="I10" s="36">
        <v>713.2718000000001</v>
      </c>
      <c r="J10" s="41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22.865400000000001</v>
      </c>
      <c r="D11" s="36">
        <v>55.845100000000002</v>
      </c>
      <c r="E11" s="36">
        <v>11.5387</v>
      </c>
      <c r="F11" s="36">
        <v>5.9053000000000004</v>
      </c>
      <c r="G11" s="36">
        <v>3.8456999999999999</v>
      </c>
      <c r="H11" s="36">
        <v>100</v>
      </c>
      <c r="I11" s="36">
        <v>717.68419999999992</v>
      </c>
      <c r="J11" s="41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21.8535</v>
      </c>
      <c r="D12" s="36">
        <v>52.916600000000003</v>
      </c>
      <c r="E12" s="36">
        <v>14.111000000000001</v>
      </c>
      <c r="F12" s="36">
        <v>6.3380999999999998</v>
      </c>
      <c r="G12" s="36">
        <v>4.7808000000000002</v>
      </c>
      <c r="H12" s="36">
        <v>100</v>
      </c>
      <c r="I12" s="36">
        <v>735.7</v>
      </c>
      <c r="J12" s="41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23.5749</v>
      </c>
      <c r="D13" s="36">
        <v>46.853200000000001</v>
      </c>
      <c r="E13" s="36">
        <v>16.461300000000001</v>
      </c>
      <c r="F13" s="36">
        <v>7.4832999999999998</v>
      </c>
      <c r="G13" s="36">
        <v>5.6273</v>
      </c>
      <c r="H13" s="36">
        <v>100</v>
      </c>
      <c r="I13" s="36">
        <v>759.16555000000005</v>
      </c>
      <c r="J13" s="41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22.696000000000002</v>
      </c>
      <c r="D14" s="36">
        <v>44.556600000000003</v>
      </c>
      <c r="E14" s="36">
        <v>18.0093</v>
      </c>
      <c r="F14" s="36">
        <v>8.6053999999999995</v>
      </c>
      <c r="G14" s="36">
        <v>6.1326999999999998</v>
      </c>
      <c r="H14" s="36">
        <v>100</v>
      </c>
      <c r="I14" s="36">
        <v>765.10105550000003</v>
      </c>
      <c r="J14" s="41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21.3261</v>
      </c>
      <c r="D15" s="36">
        <v>43.2714</v>
      </c>
      <c r="E15" s="36">
        <v>17.712499999999999</v>
      </c>
      <c r="F15" s="36">
        <v>8.9128000000000007</v>
      </c>
      <c r="G15" s="36">
        <v>8.7772000000000006</v>
      </c>
      <c r="H15" s="36">
        <v>100</v>
      </c>
      <c r="I15" s="36">
        <v>765.2</v>
      </c>
      <c r="J15" s="41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20.376999999999999</v>
      </c>
      <c r="D16" s="36">
        <v>40.828600000000002</v>
      </c>
      <c r="E16" s="36">
        <v>18.362500000000001</v>
      </c>
      <c r="F16" s="36">
        <v>9.9895999999999994</v>
      </c>
      <c r="G16" s="36">
        <v>10.442299999999999</v>
      </c>
      <c r="H16" s="36">
        <v>100</v>
      </c>
      <c r="I16" s="36">
        <v>780.90465000000006</v>
      </c>
      <c r="J16" s="41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22.3537</v>
      </c>
      <c r="D17" s="36">
        <v>36.260800000000003</v>
      </c>
      <c r="E17" s="36">
        <v>17.882899999999999</v>
      </c>
      <c r="F17" s="36">
        <v>12.5749</v>
      </c>
      <c r="G17" s="36">
        <v>10.9278</v>
      </c>
      <c r="H17" s="36">
        <v>100</v>
      </c>
      <c r="I17" s="36">
        <v>795.73767000000009</v>
      </c>
      <c r="J17" s="41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19.136099999999999</v>
      </c>
      <c r="D18" s="36">
        <v>40.238599999999998</v>
      </c>
      <c r="E18" s="36">
        <v>16.5365</v>
      </c>
      <c r="F18" s="36">
        <v>11.3002</v>
      </c>
      <c r="G18" s="36">
        <v>12.7887</v>
      </c>
      <c r="H18" s="36">
        <v>100</v>
      </c>
      <c r="I18" s="36">
        <v>775.85436000000004</v>
      </c>
      <c r="J18" s="41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19.93872</v>
      </c>
      <c r="D19" s="36">
        <v>37.402520000000003</v>
      </c>
      <c r="E19" s="36">
        <v>17.499549999999999</v>
      </c>
      <c r="F19" s="36">
        <v>11.312760000000001</v>
      </c>
      <c r="G19" s="36">
        <v>13.846450000000001</v>
      </c>
      <c r="H19" s="36">
        <v>100</v>
      </c>
      <c r="I19" s="36">
        <v>770.92313809999996</v>
      </c>
      <c r="J19" s="41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16.045570000000001</v>
      </c>
      <c r="D20" s="36">
        <v>39.580970000000001</v>
      </c>
      <c r="E20" s="36">
        <v>21.760020000000001</v>
      </c>
      <c r="F20" s="36">
        <v>11.37344</v>
      </c>
      <c r="G20" s="36">
        <v>11.239990000000001</v>
      </c>
      <c r="H20" s="36">
        <v>100</v>
      </c>
      <c r="I20" s="36">
        <v>775.05285328000002</v>
      </c>
      <c r="J20" s="41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17.336179999999999</v>
      </c>
      <c r="D21" s="36">
        <v>37.295789999999997</v>
      </c>
      <c r="E21" s="36">
        <v>21.90305</v>
      </c>
      <c r="F21" s="36">
        <v>10.37434</v>
      </c>
      <c r="G21" s="36">
        <v>13.09066</v>
      </c>
      <c r="H21" s="36">
        <v>100</v>
      </c>
      <c r="I21" s="36">
        <v>795.10946108000007</v>
      </c>
      <c r="J21" s="41"/>
      <c r="L21" s="15"/>
      <c r="M21" s="15"/>
      <c r="N21" s="15"/>
      <c r="O21" s="15"/>
    </row>
    <row r="22" spans="1:15" x14ac:dyDescent="0.2">
      <c r="A22" s="26"/>
      <c r="B22" s="3">
        <v>2019</v>
      </c>
      <c r="C22" s="227">
        <v>16.398700000000002</v>
      </c>
      <c r="D22" s="226">
        <v>36.83</v>
      </c>
      <c r="E22" s="226">
        <v>21.1556</v>
      </c>
      <c r="F22" s="226">
        <v>11.6022</v>
      </c>
      <c r="G22" s="226">
        <v>14.013500000000001</v>
      </c>
      <c r="H22" s="226">
        <v>100</v>
      </c>
      <c r="I22" s="226">
        <v>800.91694219999999</v>
      </c>
      <c r="J22" s="41"/>
      <c r="L22" s="15"/>
      <c r="M22" s="15"/>
      <c r="N22" s="15"/>
      <c r="O22" s="15"/>
    </row>
    <row r="23" spans="1:15" x14ac:dyDescent="0.2">
      <c r="A23" s="26"/>
      <c r="B23" s="3">
        <v>2020</v>
      </c>
      <c r="C23" s="227">
        <v>24.63554573059082</v>
      </c>
      <c r="D23" s="226">
        <v>38.824295043945313</v>
      </c>
      <c r="E23" s="226">
        <v>16.749584197998047</v>
      </c>
      <c r="F23" s="226">
        <v>8.9410905838012695</v>
      </c>
      <c r="G23" s="226">
        <v>10.849483489990234</v>
      </c>
      <c r="H23" s="226">
        <v>100</v>
      </c>
      <c r="I23" s="226">
        <v>795.9981689453125</v>
      </c>
      <c r="J23" s="41"/>
      <c r="L23" s="15"/>
      <c r="M23" s="15"/>
      <c r="N23" s="15"/>
      <c r="O23" s="15"/>
    </row>
    <row r="24" spans="1:15" x14ac:dyDescent="0.2">
      <c r="A24" s="26"/>
      <c r="B24" s="3">
        <v>2021</v>
      </c>
      <c r="C24" s="227">
        <v>19.330764770507813</v>
      </c>
      <c r="D24" s="226">
        <v>36.809795379638672</v>
      </c>
      <c r="E24" s="226">
        <v>18.650928497314453</v>
      </c>
      <c r="F24" s="226">
        <v>13.858090400695801</v>
      </c>
      <c r="G24" s="226">
        <v>11.350419998168945</v>
      </c>
      <c r="H24" s="226">
        <v>100</v>
      </c>
      <c r="I24" s="226">
        <v>887.8819580078125</v>
      </c>
      <c r="J24" s="41"/>
      <c r="L24" s="15"/>
      <c r="M24" s="15"/>
      <c r="N24" s="15"/>
      <c r="O24" s="15"/>
    </row>
    <row r="25" spans="1:15" x14ac:dyDescent="0.2">
      <c r="A25" s="26"/>
      <c r="B25" s="3">
        <v>2022</v>
      </c>
      <c r="C25" s="227">
        <v>16.160507202148438</v>
      </c>
      <c r="D25" s="226">
        <v>31.604135513305664</v>
      </c>
      <c r="E25" s="226">
        <v>21.052162170410156</v>
      </c>
      <c r="F25" s="226">
        <v>14.084335327148438</v>
      </c>
      <c r="G25" s="226">
        <v>17.098861694335938</v>
      </c>
      <c r="H25" s="226">
        <v>100</v>
      </c>
      <c r="I25" s="226">
        <v>838.67644115591054</v>
      </c>
      <c r="J25" s="41"/>
      <c r="L25" s="15"/>
      <c r="M25" s="15"/>
      <c r="N25" s="15"/>
      <c r="O25" s="15"/>
    </row>
    <row r="26" spans="1:15" ht="6" customHeight="1" x14ac:dyDescent="0.2">
      <c r="A26" s="26"/>
      <c r="B26" s="5"/>
      <c r="C26" s="162"/>
      <c r="D26" s="163"/>
      <c r="E26" s="163"/>
      <c r="F26" s="163"/>
      <c r="G26" s="163"/>
      <c r="H26" s="163"/>
      <c r="I26" s="20"/>
      <c r="J26" s="44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61</v>
      </c>
      <c r="L28" s="26" t="s">
        <v>62</v>
      </c>
      <c r="O28" s="141"/>
    </row>
    <row r="29" spans="1:15" s="26" customFormat="1" x14ac:dyDescent="0.2">
      <c r="B29" s="8" t="s">
        <v>56</v>
      </c>
    </row>
    <row r="30" spans="1:15" s="26" customFormat="1" x14ac:dyDescent="0.2">
      <c r="B30" s="8" t="s">
        <v>84</v>
      </c>
      <c r="C30" s="164"/>
      <c r="D30" s="164"/>
      <c r="E30" s="164"/>
      <c r="F30" s="164"/>
      <c r="G30" s="164"/>
      <c r="H30" s="164"/>
    </row>
    <row r="31" spans="1:15" s="26" customFormat="1" x14ac:dyDescent="0.2">
      <c r="B31" s="8" t="s">
        <v>85</v>
      </c>
      <c r="C31" s="164"/>
      <c r="D31" s="164"/>
      <c r="E31" s="164"/>
      <c r="F31" s="164"/>
      <c r="G31" s="164"/>
      <c r="H31" s="164"/>
    </row>
    <row r="32" spans="1:15" s="26" customFormat="1" x14ac:dyDescent="0.2">
      <c r="B32" s="9" t="s">
        <v>347</v>
      </c>
      <c r="K32" s="141"/>
      <c r="L32" s="141"/>
      <c r="M32" s="141"/>
      <c r="N32" s="141"/>
    </row>
    <row r="33" spans="2:15" x14ac:dyDescent="0.2">
      <c r="B33" s="10" t="s">
        <v>4</v>
      </c>
      <c r="C33" s="26"/>
      <c r="D33" s="26"/>
      <c r="E33" s="26"/>
      <c r="F33" s="26"/>
      <c r="G33" s="26"/>
      <c r="H33" s="26"/>
      <c r="I33" s="26"/>
      <c r="O33" s="26"/>
    </row>
    <row r="34" spans="2:15" x14ac:dyDescent="0.2">
      <c r="C34" s="15"/>
      <c r="D34" s="15"/>
      <c r="E34" s="15"/>
      <c r="F34" s="15"/>
      <c r="G34" s="15"/>
      <c r="I34" s="141" t="s">
        <v>58</v>
      </c>
    </row>
    <row r="35" spans="2:15" x14ac:dyDescent="0.2">
      <c r="C35" s="15"/>
      <c r="D35" s="15"/>
      <c r="E35" s="15"/>
      <c r="F35" s="15"/>
      <c r="G35" s="15"/>
      <c r="I35" s="141" t="s">
        <v>58</v>
      </c>
    </row>
    <row r="36" spans="2:15" x14ac:dyDescent="0.2">
      <c r="C36" s="15"/>
      <c r="D36" s="15"/>
      <c r="E36" s="15"/>
      <c r="F36" s="15"/>
      <c r="G36" s="15"/>
      <c r="I36" s="141" t="s">
        <v>58</v>
      </c>
    </row>
    <row r="37" spans="2:15" ht="12.75" customHeight="1" x14ac:dyDescent="0.2">
      <c r="C37" s="15"/>
      <c r="D37" s="15"/>
      <c r="E37" s="15"/>
      <c r="F37" s="15"/>
      <c r="G37" s="15"/>
      <c r="I37" s="141" t="s">
        <v>58</v>
      </c>
    </row>
    <row r="38" spans="2:15" x14ac:dyDescent="0.2">
      <c r="C38" s="15"/>
      <c r="D38" s="15"/>
      <c r="E38" s="15"/>
      <c r="F38" s="15"/>
      <c r="G38" s="15"/>
      <c r="I38" s="141" t="s">
        <v>58</v>
      </c>
    </row>
    <row r="39" spans="2:15" x14ac:dyDescent="0.2">
      <c r="C39" s="15"/>
      <c r="D39" s="15"/>
      <c r="E39" s="15"/>
      <c r="F39" s="15"/>
      <c r="G39" s="15"/>
      <c r="I39" s="141" t="s">
        <v>58</v>
      </c>
    </row>
    <row r="40" spans="2:15" x14ac:dyDescent="0.2">
      <c r="C40" s="15"/>
      <c r="D40" s="15"/>
      <c r="E40" s="15"/>
      <c r="F40" s="15"/>
      <c r="G40" s="15"/>
      <c r="I40" s="141" t="s">
        <v>58</v>
      </c>
    </row>
    <row r="41" spans="2:15" x14ac:dyDescent="0.2">
      <c r="C41" s="15"/>
      <c r="D41" s="15"/>
      <c r="E41" s="15"/>
      <c r="F41" s="15"/>
      <c r="G41" s="15"/>
      <c r="I41" s="141" t="s">
        <v>58</v>
      </c>
    </row>
    <row r="42" spans="2:15" x14ac:dyDescent="0.2">
      <c r="C42" s="15"/>
      <c r="D42" s="15"/>
      <c r="E42" s="15"/>
      <c r="F42" s="15"/>
      <c r="G42" s="15"/>
      <c r="I42" s="141" t="s">
        <v>58</v>
      </c>
    </row>
    <row r="43" spans="2:15" x14ac:dyDescent="0.2">
      <c r="C43" s="15"/>
      <c r="D43" s="15"/>
      <c r="E43" s="15"/>
      <c r="F43" s="15"/>
      <c r="G43" s="15"/>
      <c r="I43" s="147" t="s">
        <v>58</v>
      </c>
      <c r="J43" s="147"/>
    </row>
    <row r="44" spans="2:15" x14ac:dyDescent="0.2">
      <c r="C44" s="15"/>
      <c r="D44" s="15"/>
      <c r="E44" s="15"/>
      <c r="F44" s="15"/>
      <c r="G44" s="15"/>
      <c r="I44" s="147" t="s">
        <v>58</v>
      </c>
      <c r="J44" s="147"/>
    </row>
    <row r="45" spans="2:15" x14ac:dyDescent="0.2">
      <c r="C45" s="15"/>
      <c r="D45" s="15"/>
      <c r="E45" s="15"/>
      <c r="F45" s="15"/>
      <c r="G45" s="15"/>
      <c r="I45" s="147" t="s">
        <v>58</v>
      </c>
      <c r="J45" s="147"/>
    </row>
    <row r="46" spans="2:15" x14ac:dyDescent="0.2">
      <c r="C46" s="15"/>
      <c r="D46" s="15"/>
      <c r="E46" s="15"/>
      <c r="F46" s="15"/>
      <c r="G46" s="15"/>
      <c r="I46" s="147" t="s">
        <v>58</v>
      </c>
      <c r="J46" s="147"/>
    </row>
    <row r="47" spans="2:15" x14ac:dyDescent="0.2">
      <c r="C47" s="15"/>
      <c r="D47" s="15"/>
      <c r="E47" s="15"/>
      <c r="F47" s="15"/>
      <c r="G47" s="15"/>
      <c r="I47" s="147" t="s">
        <v>58</v>
      </c>
      <c r="J47" s="147"/>
    </row>
    <row r="48" spans="2:15" x14ac:dyDescent="0.2">
      <c r="C48" s="15"/>
      <c r="D48" s="15"/>
      <c r="E48" s="15"/>
      <c r="F48" s="15"/>
      <c r="G48" s="15"/>
      <c r="I48" s="147" t="s">
        <v>58</v>
      </c>
      <c r="J48" s="147"/>
    </row>
    <row r="49" spans="3:10" x14ac:dyDescent="0.2">
      <c r="C49" s="15"/>
      <c r="D49" s="15"/>
      <c r="E49" s="15"/>
      <c r="F49" s="15"/>
      <c r="G49" s="15"/>
      <c r="I49" s="147" t="s">
        <v>58</v>
      </c>
      <c r="J49" s="147"/>
    </row>
    <row r="50" spans="3:10" x14ac:dyDescent="0.2">
      <c r="C50" s="15"/>
      <c r="D50" s="15"/>
      <c r="E50" s="15"/>
      <c r="F50" s="15"/>
      <c r="G50" s="15"/>
      <c r="I50" s="147" t="s">
        <v>58</v>
      </c>
      <c r="J50" s="147"/>
    </row>
    <row r="51" spans="3:10" x14ac:dyDescent="0.2">
      <c r="C51" s="15"/>
      <c r="D51" s="15"/>
      <c r="E51" s="15"/>
      <c r="F51" s="15"/>
      <c r="G51" s="15"/>
      <c r="I51" s="147" t="s">
        <v>58</v>
      </c>
      <c r="J51" s="147"/>
    </row>
    <row r="52" spans="3:10" x14ac:dyDescent="0.2">
      <c r="C52" s="15"/>
      <c r="D52" s="15"/>
      <c r="E52" s="15"/>
      <c r="F52" s="15"/>
      <c r="G52" s="15"/>
      <c r="I52" s="141" t="s">
        <v>58</v>
      </c>
    </row>
    <row r="53" spans="3:10" x14ac:dyDescent="0.2">
      <c r="C53" s="15"/>
      <c r="D53" s="15"/>
      <c r="E53" s="15"/>
      <c r="F53" s="15"/>
      <c r="G53" s="15"/>
      <c r="I53" s="141" t="s">
        <v>58</v>
      </c>
    </row>
    <row r="54" spans="3:10" x14ac:dyDescent="0.2">
      <c r="C54" s="15"/>
      <c r="D54" s="15"/>
      <c r="E54" s="15"/>
      <c r="F54" s="15"/>
      <c r="G54" s="15"/>
      <c r="I54" s="141" t="s">
        <v>58</v>
      </c>
    </row>
    <row r="55" spans="3:10" x14ac:dyDescent="0.2">
      <c r="C55" s="15"/>
      <c r="D55" s="15"/>
      <c r="E55" s="15"/>
      <c r="F55" s="15"/>
      <c r="G55" s="15"/>
      <c r="I55" s="141" t="s">
        <v>58</v>
      </c>
    </row>
    <row r="56" spans="3:10" x14ac:dyDescent="0.2">
      <c r="C56" s="15"/>
      <c r="D56" s="15"/>
      <c r="E56" s="15"/>
      <c r="F56" s="15"/>
      <c r="G56" s="15"/>
      <c r="I56" s="141" t="s">
        <v>58</v>
      </c>
    </row>
    <row r="57" spans="3:10" x14ac:dyDescent="0.2">
      <c r="C57" s="15"/>
      <c r="D57" s="15"/>
      <c r="E57" s="15"/>
      <c r="F57" s="15"/>
      <c r="G57" s="15"/>
      <c r="I57" s="141" t="s">
        <v>58</v>
      </c>
    </row>
    <row r="58" spans="3:10" x14ac:dyDescent="0.2">
      <c r="C58" s="15"/>
      <c r="D58" s="15"/>
      <c r="E58" s="15"/>
      <c r="F58" s="15"/>
      <c r="G58" s="15"/>
      <c r="I58" s="141" t="s">
        <v>58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4:G58">
    <cfRule type="cellIs" dxfId="200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D36B6-CFE6-478C-9B91-357E9A0D3FE3}">
  <sheetPr codeName="Hoja12">
    <tabColor theme="0" tint="-0.499984740745262"/>
  </sheetPr>
  <dimension ref="B2:N36"/>
  <sheetViews>
    <sheetView zoomScale="85" zoomScaleNormal="85" workbookViewId="0"/>
  </sheetViews>
  <sheetFormatPr baseColWidth="10" defaultRowHeight="12.75" x14ac:dyDescent="0.2"/>
  <cols>
    <col min="1" max="1" width="4.7109375" style="132" customWidth="1"/>
    <col min="2" max="2" width="25.140625" style="132" customWidth="1"/>
    <col min="3" max="12" width="10.140625" style="132" customWidth="1"/>
    <col min="13" max="16384" width="11.42578125" style="132"/>
  </cols>
  <sheetData>
    <row r="2" spans="2:14" ht="30.75" customHeight="1" x14ac:dyDescent="0.2">
      <c r="B2" s="340" t="s">
        <v>357</v>
      </c>
      <c r="C2" s="340"/>
      <c r="D2" s="340"/>
      <c r="E2" s="340"/>
      <c r="F2" s="340"/>
      <c r="G2" s="340"/>
      <c r="H2" s="340"/>
      <c r="I2" s="340"/>
      <c r="J2" s="340"/>
      <c r="K2" s="261"/>
      <c r="L2" s="261"/>
      <c r="N2" s="240"/>
    </row>
    <row r="3" spans="2:14" ht="15.75" x14ac:dyDescent="0.25">
      <c r="B3" s="338" t="s">
        <v>196</v>
      </c>
      <c r="C3" s="338"/>
      <c r="D3" s="338"/>
      <c r="E3" s="338"/>
      <c r="F3" s="338"/>
      <c r="G3" s="338"/>
      <c r="H3" s="338"/>
      <c r="I3" s="338"/>
      <c r="J3" s="338"/>
    </row>
    <row r="10" spans="2:14" ht="17.100000000000001" customHeight="1" x14ac:dyDescent="0.2"/>
    <row r="11" spans="2:14" ht="17.100000000000001" customHeight="1" x14ac:dyDescent="0.2"/>
    <row r="12" spans="2:14" ht="17.100000000000001" customHeight="1" x14ac:dyDescent="0.2"/>
    <row r="13" spans="2:14" ht="17.100000000000001" customHeight="1" x14ac:dyDescent="0.2"/>
    <row r="20" spans="2:14" ht="26.1" customHeight="1" x14ac:dyDescent="0.2">
      <c r="B20" s="339" t="s">
        <v>253</v>
      </c>
      <c r="C20" s="339"/>
      <c r="D20" s="339"/>
      <c r="E20" s="339"/>
      <c r="F20" s="339"/>
      <c r="G20" s="339"/>
      <c r="H20" s="339"/>
      <c r="I20" s="339"/>
      <c r="J20" s="339"/>
    </row>
    <row r="21" spans="2:14" x14ac:dyDescent="0.2">
      <c r="B21" s="291" t="s">
        <v>372</v>
      </c>
    </row>
    <row r="22" spans="2:14" x14ac:dyDescent="0.2">
      <c r="B22" s="287" t="s">
        <v>358</v>
      </c>
    </row>
    <row r="23" spans="2:14" x14ac:dyDescent="0.2">
      <c r="B23" s="217" t="s">
        <v>42</v>
      </c>
    </row>
    <row r="30" spans="2:14" ht="23.45" customHeight="1" x14ac:dyDescent="0.2">
      <c r="B30" s="288" t="s">
        <v>262</v>
      </c>
      <c r="C30" s="288" t="s">
        <v>263</v>
      </c>
      <c r="D30" s="288" t="s">
        <v>264</v>
      </c>
      <c r="E30" s="288" t="s">
        <v>265</v>
      </c>
      <c r="F30" s="288" t="s">
        <v>266</v>
      </c>
      <c r="G30" s="288" t="s">
        <v>267</v>
      </c>
      <c r="H30" s="288" t="s">
        <v>268</v>
      </c>
      <c r="I30" s="288" t="s">
        <v>269</v>
      </c>
      <c r="J30" s="288" t="s">
        <v>270</v>
      </c>
      <c r="K30" s="288" t="s">
        <v>271</v>
      </c>
      <c r="L30" s="288" t="s">
        <v>316</v>
      </c>
      <c r="M30" s="288" t="s">
        <v>315</v>
      </c>
      <c r="N30" s="288" t="s">
        <v>359</v>
      </c>
    </row>
    <row r="31" spans="2:14" ht="27" x14ac:dyDescent="0.25">
      <c r="B31" s="244" t="s">
        <v>212</v>
      </c>
      <c r="C31" s="185">
        <v>60.206375999999999</v>
      </c>
      <c r="D31" s="185">
        <v>64.885720000000006</v>
      </c>
      <c r="E31" s="185">
        <v>74.308360000000008</v>
      </c>
      <c r="F31" s="185">
        <v>73.715690000000009</v>
      </c>
      <c r="G31" s="185">
        <v>70.901889999999995</v>
      </c>
      <c r="H31" s="185">
        <v>66.543312999999998</v>
      </c>
      <c r="I31" s="185">
        <v>65.593227999999996</v>
      </c>
      <c r="J31" s="185">
        <v>75.764577000000003</v>
      </c>
      <c r="K31" s="185">
        <v>74.29119873046875</v>
      </c>
      <c r="L31" s="185">
        <v>84.125367194175723</v>
      </c>
      <c r="M31" s="185">
        <v>86.077782833576208</v>
      </c>
      <c r="N31" s="185">
        <v>76.779952445149419</v>
      </c>
    </row>
    <row r="32" spans="2:14" ht="13.5" x14ac:dyDescent="0.25">
      <c r="B32" s="244" t="s">
        <v>197</v>
      </c>
      <c r="C32" s="219">
        <v>56.595999999999997</v>
      </c>
      <c r="D32" s="219">
        <v>57.887999999999998</v>
      </c>
      <c r="E32" s="219">
        <v>61.863</v>
      </c>
      <c r="F32" s="219">
        <v>58.94</v>
      </c>
      <c r="G32" s="219">
        <v>63.686</v>
      </c>
      <c r="H32" s="219">
        <v>59.777000000000001</v>
      </c>
      <c r="I32" s="219">
        <v>60.078000000000003</v>
      </c>
      <c r="J32" s="219">
        <v>56.25</v>
      </c>
      <c r="K32" s="219">
        <v>57.585231781005859</v>
      </c>
      <c r="L32" s="219">
        <v>71.354713439941406</v>
      </c>
      <c r="M32" s="219">
        <v>69.145225524902344</v>
      </c>
      <c r="N32" s="219">
        <v>70.66143798828125</v>
      </c>
    </row>
    <row r="33" spans="2:14" ht="27" x14ac:dyDescent="0.25">
      <c r="B33" s="244" t="s">
        <v>254</v>
      </c>
      <c r="C33" s="186">
        <v>46.172989999999999</v>
      </c>
      <c r="D33" s="186">
        <v>47.20223</v>
      </c>
      <c r="E33" s="186">
        <v>45.808610000000002</v>
      </c>
      <c r="F33" s="186">
        <v>51.352879999999999</v>
      </c>
      <c r="G33" s="186">
        <v>40.428100000000001</v>
      </c>
      <c r="H33" s="186">
        <v>44.776025000000004</v>
      </c>
      <c r="I33" s="186">
        <v>43.587173</v>
      </c>
      <c r="J33" s="186">
        <v>58.922603000000002</v>
      </c>
      <c r="K33" s="186">
        <v>54.719654083251953</v>
      </c>
      <c r="L33" s="186">
        <v>33.772048064351083</v>
      </c>
      <c r="M33" s="186">
        <v>38.41062090778351</v>
      </c>
      <c r="N33" s="186">
        <v>31.878965764403343</v>
      </c>
    </row>
    <row r="34" spans="2:14" ht="13.5" x14ac:dyDescent="0.25">
      <c r="B34" s="244" t="s">
        <v>255</v>
      </c>
      <c r="C34" s="187">
        <v>43.404000000000003</v>
      </c>
      <c r="D34" s="187">
        <v>42.112000000000002</v>
      </c>
      <c r="E34" s="187">
        <v>38.137</v>
      </c>
      <c r="F34" s="187">
        <v>41.06</v>
      </c>
      <c r="G34" s="187">
        <v>36.314</v>
      </c>
      <c r="H34" s="187">
        <v>40.222999999999999</v>
      </c>
      <c r="I34" s="187">
        <v>39.921999999999997</v>
      </c>
      <c r="J34" s="187">
        <v>43.75</v>
      </c>
      <c r="K34" s="187">
        <v>42.414768218994141</v>
      </c>
      <c r="L34" s="187">
        <v>28.645282745361328</v>
      </c>
      <c r="M34" s="187">
        <v>30.854778289794922</v>
      </c>
      <c r="N34" s="187">
        <v>29.338563919067383</v>
      </c>
    </row>
    <row r="35" spans="2:14" x14ac:dyDescent="0.2">
      <c r="B35" s="196" t="s">
        <v>30</v>
      </c>
      <c r="C35" s="186">
        <v>106.37936599999999</v>
      </c>
      <c r="D35" s="186">
        <v>112.08794999999999</v>
      </c>
      <c r="E35" s="186">
        <v>120.11696999999999</v>
      </c>
      <c r="F35" s="186">
        <v>125.06857000000001</v>
      </c>
      <c r="G35" s="186">
        <v>111.32999000000001</v>
      </c>
      <c r="H35" s="186">
        <v>111.319338</v>
      </c>
      <c r="I35" s="186">
        <v>109.180401</v>
      </c>
      <c r="J35" s="186">
        <v>134.68717999999998</v>
      </c>
      <c r="K35" s="186">
        <f>K31+K33</f>
        <v>129.0108528137207</v>
      </c>
      <c r="L35" s="186">
        <v>117.89741525852681</v>
      </c>
      <c r="M35" s="186">
        <v>124.4884037413597</v>
      </c>
      <c r="N35" s="186">
        <v>108.65891820955277</v>
      </c>
    </row>
    <row r="36" spans="2:14" x14ac:dyDescent="0.2">
      <c r="B36" s="196"/>
      <c r="C36" s="187">
        <v>100</v>
      </c>
      <c r="D36" s="187">
        <v>100</v>
      </c>
      <c r="E36" s="187">
        <v>100</v>
      </c>
      <c r="F36" s="187">
        <v>100</v>
      </c>
      <c r="G36" s="187">
        <v>100</v>
      </c>
      <c r="H36" s="187">
        <v>100</v>
      </c>
      <c r="I36" s="187">
        <v>100</v>
      </c>
      <c r="J36" s="187">
        <v>100</v>
      </c>
      <c r="K36" s="187">
        <f>K32+K34</f>
        <v>100</v>
      </c>
      <c r="L36" s="187">
        <v>100</v>
      </c>
      <c r="M36" s="187">
        <v>100</v>
      </c>
      <c r="N36" s="187">
        <v>100</v>
      </c>
    </row>
  </sheetData>
  <mergeCells count="3">
    <mergeCell ref="B3:J3"/>
    <mergeCell ref="B20:J20"/>
    <mergeCell ref="B2:J2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1D3E2-5520-4F7E-9995-47A934A6BD27}">
  <sheetPr codeName="Hoja13">
    <tabColor theme="0" tint="-0.499984740745262"/>
  </sheetPr>
  <dimension ref="B2:U44"/>
  <sheetViews>
    <sheetView zoomScale="85" zoomScaleNormal="85" workbookViewId="0"/>
  </sheetViews>
  <sheetFormatPr baseColWidth="10" defaultColWidth="9.140625" defaultRowHeight="12.75" x14ac:dyDescent="0.2"/>
  <cols>
    <col min="1" max="1" width="4.7109375" style="101" customWidth="1"/>
    <col min="2" max="2" width="35.5703125" style="101" customWidth="1"/>
    <col min="3" max="8" width="11.5703125" style="101" customWidth="1"/>
    <col min="9" max="10" width="10.7109375" style="101" customWidth="1"/>
    <col min="11" max="11" width="8.85546875" style="101" customWidth="1"/>
    <col min="12" max="14" width="7.42578125" style="101" customWidth="1"/>
    <col min="15" max="17" width="7.28515625" style="101" customWidth="1"/>
    <col min="18" max="18" width="9.140625" style="101"/>
    <col min="19" max="21" width="8.42578125" style="101" customWidth="1"/>
    <col min="22" max="16384" width="9.140625" style="101"/>
  </cols>
  <sheetData>
    <row r="2" spans="2:17" ht="39.75" customHeight="1" x14ac:dyDescent="0.2">
      <c r="B2" s="340" t="s">
        <v>360</v>
      </c>
      <c r="C2" s="340"/>
      <c r="D2" s="340"/>
      <c r="E2" s="340"/>
      <c r="F2" s="340"/>
      <c r="G2" s="340"/>
      <c r="H2" s="340"/>
      <c r="I2" s="340"/>
      <c r="J2" s="260"/>
      <c r="O2" s="240"/>
      <c r="Q2" s="133"/>
    </row>
    <row r="3" spans="2:17" ht="15.75" x14ac:dyDescent="0.25">
      <c r="B3" s="338" t="s">
        <v>196</v>
      </c>
      <c r="C3" s="338"/>
      <c r="D3" s="338"/>
      <c r="E3" s="338"/>
      <c r="F3" s="338"/>
      <c r="G3" s="338"/>
      <c r="H3" s="338"/>
      <c r="I3" s="338"/>
      <c r="J3" s="262"/>
    </row>
    <row r="5" spans="2:17" x14ac:dyDescent="0.2"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2:17" x14ac:dyDescent="0.2"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</row>
    <row r="7" spans="2:17" x14ac:dyDescent="0.2"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</row>
    <row r="8" spans="2:17" x14ac:dyDescent="0.2"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</row>
    <row r="9" spans="2:17" x14ac:dyDescent="0.2"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7" x14ac:dyDescent="0.2"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7" x14ac:dyDescent="0.2"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</row>
    <row r="12" spans="2:17" x14ac:dyDescent="0.2"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</row>
    <row r="13" spans="2:17" x14ac:dyDescent="0.2"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</row>
    <row r="14" spans="2:17" x14ac:dyDescent="0.2"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</row>
    <row r="15" spans="2:17" x14ac:dyDescent="0.2"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</row>
    <row r="16" spans="2:17" x14ac:dyDescent="0.2"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</row>
    <row r="17" spans="2:21" x14ac:dyDescent="0.2">
      <c r="C17" s="102"/>
      <c r="D17" s="102"/>
      <c r="E17" s="102"/>
      <c r="F17" s="102"/>
      <c r="G17" s="102"/>
      <c r="H17" s="102"/>
      <c r="I17" s="102"/>
      <c r="J17" s="102"/>
      <c r="K17" s="102"/>
      <c r="L17" s="102"/>
      <c r="M17" s="102"/>
      <c r="N17" s="102"/>
      <c r="O17" s="102"/>
    </row>
    <row r="21" spans="2:21" ht="38.25" customHeight="1" x14ac:dyDescent="0.2">
      <c r="B21" s="341" t="s">
        <v>222</v>
      </c>
      <c r="C21" s="341"/>
      <c r="D21" s="341"/>
      <c r="E21" s="341"/>
      <c r="F21" s="341"/>
      <c r="G21" s="341"/>
      <c r="H21" s="341"/>
      <c r="I21" s="341"/>
    </row>
    <row r="22" spans="2:21" x14ac:dyDescent="0.2">
      <c r="B22" s="220" t="s">
        <v>347</v>
      </c>
    </row>
    <row r="23" spans="2:21" x14ac:dyDescent="0.2">
      <c r="B23" s="205" t="s">
        <v>207</v>
      </c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</row>
    <row r="24" spans="2:21" x14ac:dyDescent="0.2"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</row>
    <row r="25" spans="2:21" x14ac:dyDescent="0.2"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</row>
    <row r="26" spans="2:21" x14ac:dyDescent="0.2">
      <c r="C26" s="103"/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</row>
    <row r="27" spans="2:21" x14ac:dyDescent="0.2"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</row>
    <row r="28" spans="2:21" x14ac:dyDescent="0.2"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</row>
    <row r="29" spans="2:21" x14ac:dyDescent="0.2">
      <c r="C29" s="103"/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</row>
    <row r="30" spans="2:21" ht="18.75" customHeight="1" x14ac:dyDescent="0.2">
      <c r="B30" s="99" t="s">
        <v>262</v>
      </c>
      <c r="C30" s="99" t="s">
        <v>272</v>
      </c>
      <c r="D30" s="99" t="s">
        <v>273</v>
      </c>
      <c r="E30" s="99" t="s">
        <v>274</v>
      </c>
      <c r="F30" s="99" t="s">
        <v>275</v>
      </c>
      <c r="G30" s="99" t="s">
        <v>276</v>
      </c>
      <c r="H30" s="99" t="s">
        <v>277</v>
      </c>
      <c r="I30" s="99" t="s">
        <v>278</v>
      </c>
      <c r="J30" s="99" t="s">
        <v>263</v>
      </c>
      <c r="K30" s="99" t="s">
        <v>264</v>
      </c>
      <c r="L30" s="99" t="s">
        <v>265</v>
      </c>
      <c r="M30" s="99" t="s">
        <v>266</v>
      </c>
      <c r="N30" s="99" t="s">
        <v>267</v>
      </c>
      <c r="O30" s="99" t="s">
        <v>268</v>
      </c>
      <c r="P30" s="99" t="s">
        <v>269</v>
      </c>
      <c r="Q30" s="99" t="s">
        <v>270</v>
      </c>
      <c r="R30" s="99" t="s">
        <v>271</v>
      </c>
      <c r="S30" s="99" t="s">
        <v>296</v>
      </c>
      <c r="T30" s="99" t="s">
        <v>315</v>
      </c>
      <c r="U30" s="99" t="s">
        <v>359</v>
      </c>
    </row>
    <row r="31" spans="2:21" x14ac:dyDescent="0.2">
      <c r="B31" s="101" t="s">
        <v>226</v>
      </c>
      <c r="C31" s="102">
        <v>106.97887</v>
      </c>
      <c r="D31" s="102">
        <v>133.96010999999999</v>
      </c>
      <c r="E31" s="102">
        <v>124.80045</v>
      </c>
      <c r="F31" s="102">
        <v>139.83828</v>
      </c>
      <c r="G31" s="102">
        <v>152.10929000000002</v>
      </c>
      <c r="H31" s="102">
        <v>149.53870999999998</v>
      </c>
      <c r="I31" s="102">
        <v>169.37839000000002</v>
      </c>
      <c r="J31" s="102">
        <v>162.13582</v>
      </c>
      <c r="K31" s="102">
        <v>166.54387</v>
      </c>
      <c r="L31" s="102">
        <v>186.01352</v>
      </c>
      <c r="M31" s="102">
        <v>194.92075</v>
      </c>
      <c r="N31" s="102">
        <v>195.75599</v>
      </c>
      <c r="O31" s="102">
        <v>185.69966200000002</v>
      </c>
      <c r="P31" s="102">
        <v>211.96449600000003</v>
      </c>
      <c r="Q31" s="102">
        <v>222.96606599999998</v>
      </c>
      <c r="R31" s="102">
        <v>219.48828125</v>
      </c>
      <c r="S31" s="102">
        <v>184.421630859375</v>
      </c>
      <c r="T31" s="102">
        <v>268.68365478515625</v>
      </c>
      <c r="U31" s="102">
        <v>270.51102428853511</v>
      </c>
    </row>
    <row r="32" spans="2:21" x14ac:dyDescent="0.2">
      <c r="B32" s="104" t="s">
        <v>227</v>
      </c>
      <c r="C32" s="105">
        <v>71.195999999999998</v>
      </c>
      <c r="D32" s="105">
        <v>76.221000000000004</v>
      </c>
      <c r="E32" s="105">
        <v>72.152000000000001</v>
      </c>
      <c r="F32" s="105">
        <v>73.174000000000007</v>
      </c>
      <c r="G32" s="105">
        <v>74.034999999999997</v>
      </c>
      <c r="H32" s="105">
        <v>71.325999999999993</v>
      </c>
      <c r="I32" s="105">
        <v>74.212000000000003</v>
      </c>
      <c r="J32" s="105">
        <v>74.122</v>
      </c>
      <c r="K32" s="105">
        <v>76.039000000000001</v>
      </c>
      <c r="L32" s="105">
        <v>72.962999999999994</v>
      </c>
      <c r="M32" s="105">
        <v>74.325000000000003</v>
      </c>
      <c r="N32" s="105">
        <v>74.808999999999997</v>
      </c>
      <c r="O32" s="105">
        <v>71.709999999999994</v>
      </c>
      <c r="P32" s="105">
        <v>76.363</v>
      </c>
      <c r="Q32" s="105">
        <v>75.951999999999998</v>
      </c>
      <c r="R32" s="105">
        <v>73.492935180664063</v>
      </c>
      <c r="S32" s="105">
        <v>73.650810241699219</v>
      </c>
      <c r="T32" s="105">
        <v>83.1558837890625</v>
      </c>
      <c r="U32" s="105">
        <v>81.227645874023438</v>
      </c>
    </row>
    <row r="33" spans="2:21" x14ac:dyDescent="0.2">
      <c r="B33" s="101" t="s">
        <v>228</v>
      </c>
      <c r="C33" s="106">
        <v>43.281129999999997</v>
      </c>
      <c r="D33" s="106">
        <v>41.792610000000003</v>
      </c>
      <c r="E33" s="106">
        <v>48.169239999999995</v>
      </c>
      <c r="F33" s="106">
        <v>51.26482</v>
      </c>
      <c r="G33" s="106">
        <v>53.346739999999997</v>
      </c>
      <c r="H33" s="106">
        <v>60.11759</v>
      </c>
      <c r="I33" s="106">
        <v>58.856079999999999</v>
      </c>
      <c r="J33" s="106">
        <v>56.607315</v>
      </c>
      <c r="K33" s="106">
        <v>52.481769999999997</v>
      </c>
      <c r="L33" s="106">
        <v>68.929410000000004</v>
      </c>
      <c r="M33" s="106">
        <v>67.33511</v>
      </c>
      <c r="N33" s="106">
        <v>65.918899999999994</v>
      </c>
      <c r="O33" s="106">
        <v>73.259674000000004</v>
      </c>
      <c r="P33" s="106">
        <v>65.609157999999994</v>
      </c>
      <c r="Q33" s="106">
        <v>70.594066999999995</v>
      </c>
      <c r="R33" s="106">
        <v>79.1639404296875</v>
      </c>
      <c r="S33" s="106">
        <v>65.978385925292969</v>
      </c>
      <c r="T33" s="106">
        <v>54.42474365234375</v>
      </c>
      <c r="U33" s="106">
        <v>62.517247238516809</v>
      </c>
    </row>
    <row r="34" spans="2:21" x14ac:dyDescent="0.2">
      <c r="B34" s="264" t="s">
        <v>229</v>
      </c>
      <c r="C34" s="265">
        <v>28.803999999999998</v>
      </c>
      <c r="D34" s="265">
        <v>23.779</v>
      </c>
      <c r="E34" s="265">
        <v>27.847999999999999</v>
      </c>
      <c r="F34" s="265">
        <v>26.826000000000001</v>
      </c>
      <c r="G34" s="265">
        <v>25.965</v>
      </c>
      <c r="H34" s="265">
        <v>28.673999999999999</v>
      </c>
      <c r="I34" s="265">
        <v>25.788</v>
      </c>
      <c r="J34" s="265">
        <v>25.878</v>
      </c>
      <c r="K34" s="265">
        <v>23.960999999999999</v>
      </c>
      <c r="L34" s="265">
        <v>27.036999999999999</v>
      </c>
      <c r="M34" s="265">
        <v>25.675000000000001</v>
      </c>
      <c r="N34" s="265">
        <v>25.190999999999999</v>
      </c>
      <c r="O34" s="265">
        <v>28.29</v>
      </c>
      <c r="P34" s="265">
        <v>23.637</v>
      </c>
      <c r="Q34" s="265">
        <v>24.047999999999998</v>
      </c>
      <c r="R34" s="265">
        <v>26.50706672668457</v>
      </c>
      <c r="S34" s="107">
        <v>26.349191665649414</v>
      </c>
      <c r="T34" s="107">
        <v>16.844112396240234</v>
      </c>
      <c r="U34" s="107">
        <v>18.772354125976563</v>
      </c>
    </row>
    <row r="36" spans="2:21" x14ac:dyDescent="0.2"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</row>
    <row r="37" spans="2:21" x14ac:dyDescent="0.2">
      <c r="P37" s="108"/>
    </row>
    <row r="38" spans="2:21" x14ac:dyDescent="0.2">
      <c r="P38" s="108"/>
    </row>
    <row r="40" spans="2:21" x14ac:dyDescent="0.2">
      <c r="P40" s="108"/>
    </row>
    <row r="41" spans="2:21" x14ac:dyDescent="0.2">
      <c r="P41" s="108"/>
    </row>
    <row r="44" spans="2:21" x14ac:dyDescent="0.2">
      <c r="P44" s="108"/>
    </row>
  </sheetData>
  <mergeCells count="3">
    <mergeCell ref="B21:I21"/>
    <mergeCell ref="B2:I2"/>
    <mergeCell ref="B3:I3"/>
  </mergeCells>
  <phoneticPr fontId="16" type="noConversion"/>
  <pageMargins left="0.7" right="0.7" top="0.75" bottom="0.75" header="0.3" footer="0.3"/>
  <pageSetup scale="95" orientation="portrait" r:id="rId1"/>
  <colBreaks count="1" manualBreakCount="1">
    <brk id="6" max="35" man="1"/>
  </colBreaks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A9DFD-234B-42A0-869C-5212CB4A5A46}">
  <sheetPr codeName="Hoja14">
    <tabColor theme="0" tint="-0.499984740745262"/>
  </sheetPr>
  <dimension ref="B1:U42"/>
  <sheetViews>
    <sheetView showGridLines="0" zoomScale="85" zoomScaleNormal="85" workbookViewId="0"/>
  </sheetViews>
  <sheetFormatPr baseColWidth="10" defaultRowHeight="12.75" x14ac:dyDescent="0.2"/>
  <cols>
    <col min="1" max="1" width="6" style="100" customWidth="1"/>
    <col min="2" max="2" width="29.85546875" style="100" customWidth="1"/>
    <col min="3" max="11" width="8.28515625" style="100" customWidth="1"/>
    <col min="12" max="15" width="7.42578125" style="100" customWidth="1"/>
    <col min="16" max="17" width="7.140625" style="100" customWidth="1"/>
    <col min="18" max="21" width="8.140625" style="100" customWidth="1"/>
    <col min="22" max="16384" width="11.42578125" style="100"/>
  </cols>
  <sheetData>
    <row r="1" spans="2:19" x14ac:dyDescent="0.2">
      <c r="B1" s="132"/>
      <c r="C1" s="132"/>
      <c r="D1" s="132"/>
      <c r="E1" s="132"/>
      <c r="F1" s="132"/>
      <c r="G1" s="132"/>
      <c r="H1" s="132"/>
      <c r="I1" s="132"/>
      <c r="J1" s="132"/>
    </row>
    <row r="2" spans="2:19" ht="21.75" customHeight="1" x14ac:dyDescent="0.25">
      <c r="B2" s="342" t="s">
        <v>361</v>
      </c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263"/>
      <c r="R2" s="240"/>
      <c r="S2" s="240"/>
    </row>
    <row r="3" spans="2:19" ht="15.75" x14ac:dyDescent="0.25">
      <c r="B3" s="338" t="s">
        <v>196</v>
      </c>
      <c r="C3" s="338"/>
      <c r="D3" s="338"/>
      <c r="E3" s="338"/>
      <c r="F3" s="338"/>
      <c r="G3" s="338"/>
      <c r="H3" s="338"/>
      <c r="I3" s="338"/>
      <c r="J3" s="338"/>
      <c r="K3" s="338"/>
      <c r="L3" s="338"/>
      <c r="M3" s="338"/>
      <c r="N3" s="262"/>
    </row>
    <row r="4" spans="2:19" x14ac:dyDescent="0.2">
      <c r="B4" s="132"/>
      <c r="C4" s="132"/>
      <c r="D4" s="132"/>
      <c r="E4" s="132"/>
      <c r="F4" s="132"/>
      <c r="G4" s="132"/>
      <c r="H4" s="132"/>
      <c r="I4" s="132"/>
      <c r="J4" s="132"/>
    </row>
    <row r="5" spans="2:19" x14ac:dyDescent="0.2">
      <c r="B5" s="132"/>
      <c r="C5" s="132"/>
      <c r="D5" s="132"/>
      <c r="E5" s="132"/>
      <c r="F5" s="132"/>
      <c r="G5" s="132"/>
      <c r="H5" s="132"/>
      <c r="I5" s="132"/>
      <c r="J5" s="132"/>
    </row>
    <row r="6" spans="2:19" x14ac:dyDescent="0.2">
      <c r="B6" s="132"/>
      <c r="C6" s="132"/>
      <c r="D6" s="132"/>
      <c r="E6" s="132"/>
      <c r="F6" s="132"/>
      <c r="G6" s="132"/>
      <c r="H6" s="132"/>
      <c r="I6" s="132"/>
      <c r="J6" s="132"/>
    </row>
    <row r="7" spans="2:19" x14ac:dyDescent="0.2">
      <c r="B7" s="132"/>
      <c r="C7" s="132"/>
      <c r="D7" s="132"/>
      <c r="E7" s="132"/>
      <c r="F7" s="132"/>
      <c r="G7" s="132"/>
      <c r="H7" s="132"/>
      <c r="I7" s="132"/>
      <c r="J7" s="132"/>
    </row>
    <row r="8" spans="2:19" x14ac:dyDescent="0.2">
      <c r="B8" s="132"/>
      <c r="C8" s="132"/>
      <c r="D8" s="132"/>
      <c r="E8" s="132"/>
      <c r="F8" s="132"/>
      <c r="G8" s="132"/>
      <c r="H8" s="132"/>
      <c r="I8" s="132"/>
      <c r="J8" s="132"/>
    </row>
    <row r="9" spans="2:19" x14ac:dyDescent="0.2">
      <c r="B9" s="132"/>
      <c r="C9" s="132"/>
      <c r="D9" s="132"/>
      <c r="E9" s="132"/>
      <c r="F9" s="132"/>
      <c r="G9" s="132"/>
      <c r="H9" s="132"/>
      <c r="I9" s="132"/>
      <c r="J9" s="132"/>
    </row>
    <row r="10" spans="2:19" x14ac:dyDescent="0.2">
      <c r="B10" s="132"/>
      <c r="C10" s="132"/>
      <c r="D10" s="132"/>
      <c r="E10" s="132"/>
      <c r="F10" s="132"/>
      <c r="G10" s="132"/>
      <c r="H10" s="132"/>
      <c r="I10" s="132"/>
      <c r="J10" s="132"/>
    </row>
    <row r="11" spans="2:19" x14ac:dyDescent="0.2">
      <c r="B11" s="132"/>
      <c r="C11" s="132"/>
      <c r="D11" s="132"/>
      <c r="E11" s="132"/>
      <c r="F11" s="132"/>
      <c r="G11" s="132"/>
      <c r="H11" s="132"/>
      <c r="I11" s="132"/>
      <c r="J11" s="132"/>
    </row>
    <row r="12" spans="2:19" x14ac:dyDescent="0.2">
      <c r="B12" s="132"/>
      <c r="C12" s="132"/>
      <c r="D12" s="132"/>
      <c r="E12" s="132"/>
      <c r="F12" s="132"/>
      <c r="G12" s="132"/>
      <c r="H12" s="132"/>
      <c r="I12" s="132"/>
      <c r="J12" s="132"/>
    </row>
    <row r="13" spans="2:19" x14ac:dyDescent="0.2">
      <c r="B13" s="132"/>
      <c r="C13" s="132"/>
      <c r="D13" s="132"/>
      <c r="E13" s="132"/>
      <c r="F13" s="132"/>
      <c r="G13" s="132"/>
      <c r="H13" s="132"/>
      <c r="I13" s="132"/>
      <c r="J13" s="132"/>
    </row>
    <row r="14" spans="2:19" x14ac:dyDescent="0.2">
      <c r="B14" s="132"/>
      <c r="C14" s="132"/>
      <c r="D14" s="132"/>
      <c r="E14" s="132"/>
      <c r="F14" s="132"/>
      <c r="G14" s="132"/>
      <c r="H14" s="132"/>
      <c r="I14" s="132"/>
      <c r="J14" s="132"/>
    </row>
    <row r="15" spans="2:19" x14ac:dyDescent="0.2">
      <c r="B15" s="132"/>
      <c r="C15" s="132"/>
      <c r="D15" s="132"/>
      <c r="E15" s="132"/>
      <c r="F15" s="132"/>
      <c r="G15" s="132"/>
      <c r="H15" s="132"/>
      <c r="I15" s="132"/>
      <c r="J15" s="132"/>
    </row>
    <row r="16" spans="2:19" x14ac:dyDescent="0.2">
      <c r="B16" s="132"/>
      <c r="C16" s="132"/>
      <c r="D16" s="132"/>
      <c r="E16" s="132"/>
      <c r="F16" s="132"/>
      <c r="G16" s="132"/>
      <c r="H16" s="132"/>
      <c r="I16" s="132"/>
      <c r="J16" s="132"/>
    </row>
    <row r="17" spans="2:21" x14ac:dyDescent="0.2">
      <c r="B17" s="132"/>
      <c r="C17" s="132"/>
      <c r="D17" s="132"/>
      <c r="E17" s="132"/>
      <c r="F17" s="132"/>
      <c r="G17" s="132"/>
      <c r="H17" s="132"/>
      <c r="I17" s="132"/>
      <c r="J17" s="132"/>
    </row>
    <row r="18" spans="2:21" x14ac:dyDescent="0.2">
      <c r="B18" s="132"/>
      <c r="C18" s="132"/>
      <c r="D18" s="132"/>
      <c r="E18" s="132"/>
      <c r="F18" s="132"/>
      <c r="G18" s="132"/>
      <c r="H18" s="132"/>
      <c r="I18" s="132"/>
      <c r="J18" s="132"/>
    </row>
    <row r="19" spans="2:21" x14ac:dyDescent="0.2">
      <c r="B19" s="132"/>
      <c r="C19" s="132"/>
      <c r="D19" s="132"/>
      <c r="E19" s="132"/>
      <c r="F19" s="132"/>
      <c r="G19" s="132"/>
      <c r="H19" s="132"/>
      <c r="I19" s="132"/>
      <c r="J19" s="132"/>
    </row>
    <row r="20" spans="2:21" x14ac:dyDescent="0.2">
      <c r="B20" s="132"/>
      <c r="C20" s="132"/>
      <c r="D20" s="132"/>
      <c r="E20" s="132"/>
      <c r="F20" s="132"/>
      <c r="G20" s="132"/>
      <c r="H20" s="132"/>
      <c r="I20" s="132"/>
      <c r="J20" s="132"/>
    </row>
    <row r="21" spans="2:21" x14ac:dyDescent="0.2">
      <c r="B21" s="216" t="s">
        <v>198</v>
      </c>
      <c r="C21" s="132"/>
      <c r="D21" s="132"/>
      <c r="E21" s="132"/>
      <c r="F21" s="132"/>
      <c r="G21" s="132"/>
      <c r="H21" s="132"/>
      <c r="I21" s="132"/>
      <c r="J21" s="132"/>
    </row>
    <row r="22" spans="2:21" x14ac:dyDescent="0.2">
      <c r="B22" s="9" t="s">
        <v>347</v>
      </c>
      <c r="C22" s="132"/>
      <c r="D22" s="132"/>
      <c r="E22" s="132"/>
      <c r="F22" s="132"/>
      <c r="G22" s="132"/>
      <c r="H22" s="132"/>
      <c r="I22" s="132"/>
      <c r="J22" s="132"/>
    </row>
    <row r="23" spans="2:21" x14ac:dyDescent="0.2">
      <c r="B23" s="217" t="s">
        <v>42</v>
      </c>
      <c r="C23" s="132"/>
      <c r="D23" s="132"/>
      <c r="E23" s="132"/>
      <c r="F23" s="132"/>
      <c r="G23" s="132"/>
      <c r="H23" s="132"/>
      <c r="I23" s="132"/>
      <c r="J23" s="132"/>
    </row>
    <row r="24" spans="2:21" x14ac:dyDescent="0.2">
      <c r="B24" s="132"/>
      <c r="C24" s="132"/>
      <c r="D24" s="132"/>
      <c r="E24" s="132"/>
      <c r="F24" s="132"/>
      <c r="G24" s="132"/>
      <c r="H24" s="132"/>
      <c r="I24" s="132"/>
      <c r="J24" s="132"/>
    </row>
    <row r="30" spans="2:21" ht="18" customHeight="1" x14ac:dyDescent="0.2">
      <c r="B30" s="99" t="s">
        <v>262</v>
      </c>
      <c r="C30" s="188" t="s">
        <v>272</v>
      </c>
      <c r="D30" s="188" t="s">
        <v>273</v>
      </c>
      <c r="E30" s="188" t="s">
        <v>274</v>
      </c>
      <c r="F30" s="188" t="s">
        <v>275</v>
      </c>
      <c r="G30" s="188" t="s">
        <v>276</v>
      </c>
      <c r="H30" s="188" t="s">
        <v>277</v>
      </c>
      <c r="I30" s="188" t="s">
        <v>278</v>
      </c>
      <c r="J30" s="188" t="s">
        <v>263</v>
      </c>
      <c r="K30" s="188" t="s">
        <v>264</v>
      </c>
      <c r="L30" s="188" t="s">
        <v>265</v>
      </c>
      <c r="M30" s="188" t="s">
        <v>266</v>
      </c>
      <c r="N30" s="188" t="s">
        <v>267</v>
      </c>
      <c r="O30" s="188" t="s">
        <v>268</v>
      </c>
      <c r="P30" s="188" t="s">
        <v>269</v>
      </c>
      <c r="Q30" s="188" t="s">
        <v>270</v>
      </c>
      <c r="R30" s="188" t="s">
        <v>271</v>
      </c>
      <c r="S30" s="188" t="s">
        <v>296</v>
      </c>
      <c r="T30" s="188" t="s">
        <v>315</v>
      </c>
      <c r="U30" s="188" t="s">
        <v>359</v>
      </c>
    </row>
    <row r="31" spans="2:21" ht="25.5" customHeight="1" x14ac:dyDescent="0.2">
      <c r="B31" s="189" t="s">
        <v>208</v>
      </c>
      <c r="C31" s="190">
        <v>44.326860000000003</v>
      </c>
      <c r="D31" s="190">
        <v>37.17801</v>
      </c>
      <c r="E31" s="190">
        <v>35.797449999999998</v>
      </c>
      <c r="F31" s="190">
        <v>44.444120000000005</v>
      </c>
      <c r="G31" s="190">
        <v>54.080190000000002</v>
      </c>
      <c r="H31" s="190">
        <v>45.488419999999998</v>
      </c>
      <c r="I31" s="190">
        <v>37.514600000000002</v>
      </c>
      <c r="J31" s="190">
        <v>48.577945</v>
      </c>
      <c r="K31" s="190">
        <v>44.399760000000001</v>
      </c>
      <c r="L31" s="190">
        <v>60.732959999999999</v>
      </c>
      <c r="M31" s="190">
        <v>55.765929999999997</v>
      </c>
      <c r="N31" s="190">
        <v>64.839650000000006</v>
      </c>
      <c r="O31" s="190">
        <v>61.885624999999997</v>
      </c>
      <c r="P31" s="191">
        <v>72.140405000000001</v>
      </c>
      <c r="Q31" s="191">
        <v>70.087446999999997</v>
      </c>
      <c r="R31" s="191">
        <v>62.150379180908203</v>
      </c>
      <c r="S31" s="268">
        <v>83.772064208984375</v>
      </c>
      <c r="T31" s="268">
        <v>49.975593566894531</v>
      </c>
      <c r="U31" s="268">
        <v>58.20680882406235</v>
      </c>
    </row>
    <row r="32" spans="2:21" ht="25.5" x14ac:dyDescent="0.2">
      <c r="B32" s="266" t="s">
        <v>209</v>
      </c>
      <c r="C32" s="267">
        <v>13.416</v>
      </c>
      <c r="D32" s="267">
        <v>10.647</v>
      </c>
      <c r="E32" s="267">
        <v>10.930999999999999</v>
      </c>
      <c r="F32" s="267">
        <v>12.413</v>
      </c>
      <c r="G32" s="267">
        <v>14.994999999999999</v>
      </c>
      <c r="H32" s="267">
        <v>12.525</v>
      </c>
      <c r="I32" s="267">
        <v>10.363</v>
      </c>
      <c r="J32" s="267">
        <v>13.568</v>
      </c>
      <c r="K32" s="267">
        <v>12.401999999999999</v>
      </c>
      <c r="L32" s="267">
        <v>16.908999999999999</v>
      </c>
      <c r="M32" s="267">
        <v>15.773999999999999</v>
      </c>
      <c r="N32" s="267">
        <v>16.962</v>
      </c>
      <c r="O32" s="267">
        <v>16.603999999999999</v>
      </c>
      <c r="P32" s="268">
        <v>18.699000000000002</v>
      </c>
      <c r="Q32" s="268">
        <v>19.164999999999999</v>
      </c>
      <c r="R32" s="268">
        <v>17.287437438964844</v>
      </c>
      <c r="S32" s="268">
        <v>20.316516876220703</v>
      </c>
      <c r="T32" s="268">
        <v>12.403214454650879</v>
      </c>
      <c r="U32" s="268">
        <v>14.080047607421875</v>
      </c>
    </row>
    <row r="33" spans="3:17" x14ac:dyDescent="0.2">
      <c r="C33" s="100" t="s">
        <v>62</v>
      </c>
    </row>
    <row r="34" spans="3:17" x14ac:dyDescent="0.2">
      <c r="C34" s="159"/>
      <c r="D34" s="159"/>
      <c r="E34" s="159"/>
      <c r="F34" s="159"/>
      <c r="G34" s="159"/>
      <c r="H34" s="159"/>
      <c r="I34" s="159"/>
      <c r="J34" s="159"/>
    </row>
    <row r="35" spans="3:17" x14ac:dyDescent="0.2">
      <c r="C35" s="160"/>
      <c r="D35" s="160"/>
      <c r="E35" s="160"/>
      <c r="F35" s="160"/>
      <c r="G35" s="160"/>
      <c r="H35" s="160"/>
      <c r="I35" s="160"/>
      <c r="J35" s="160"/>
    </row>
    <row r="37" spans="3:17" x14ac:dyDescent="0.2">
      <c r="C37" s="159"/>
      <c r="D37" s="159"/>
      <c r="E37" s="159"/>
      <c r="F37" s="159"/>
      <c r="G37" s="159"/>
      <c r="H37" s="159"/>
      <c r="I37" s="159"/>
      <c r="J37" s="159"/>
      <c r="Q37" s="161"/>
    </row>
    <row r="38" spans="3:17" x14ac:dyDescent="0.2">
      <c r="C38" s="160"/>
      <c r="D38" s="160"/>
      <c r="E38" s="160"/>
      <c r="F38" s="160"/>
      <c r="G38" s="160"/>
      <c r="H38" s="160"/>
      <c r="I38" s="160"/>
      <c r="J38" s="160"/>
    </row>
    <row r="42" spans="3:17" x14ac:dyDescent="0.2"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0"/>
      <c r="P42" s="160"/>
    </row>
  </sheetData>
  <mergeCells count="2">
    <mergeCell ref="B2:M2"/>
    <mergeCell ref="B3:M3"/>
  </mergeCells>
  <phoneticPr fontId="16" type="noConversion"/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F414E-2FB3-4ECF-8298-DFD58E630EF7}">
  <sheetPr codeName="Hoja15">
    <tabColor theme="0" tint="-0.499984740745262"/>
  </sheetPr>
  <dimension ref="B2:H31"/>
  <sheetViews>
    <sheetView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8" style="26" customWidth="1"/>
    <col min="3" max="3" width="23.7109375" style="26" customWidth="1"/>
    <col min="4" max="4" width="23" style="26" customWidth="1"/>
    <col min="5" max="16384" width="11.42578125" style="26"/>
  </cols>
  <sheetData>
    <row r="2" spans="2:8" ht="33" customHeight="1" x14ac:dyDescent="0.2">
      <c r="B2" s="325" t="s">
        <v>362</v>
      </c>
      <c r="C2" s="325"/>
      <c r="D2" s="325"/>
      <c r="F2" s="240"/>
    </row>
    <row r="3" spans="2:8" ht="15" customHeight="1" x14ac:dyDescent="0.25">
      <c r="B3" s="333" t="s">
        <v>218</v>
      </c>
      <c r="C3" s="333"/>
      <c r="D3" s="333"/>
    </row>
    <row r="4" spans="2:8" ht="5.0999999999999996" customHeight="1" x14ac:dyDescent="0.2"/>
    <row r="5" spans="2:8" ht="41.25" customHeight="1" x14ac:dyDescent="0.2">
      <c r="B5" s="129" t="s">
        <v>0</v>
      </c>
      <c r="C5" s="66" t="s">
        <v>143</v>
      </c>
      <c r="D5" s="66" t="s">
        <v>206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5">
        <v>381.66699999999997</v>
      </c>
      <c r="D7" s="65">
        <v>222.88</v>
      </c>
      <c r="E7" s="64"/>
      <c r="F7" s="158"/>
      <c r="H7" s="157"/>
    </row>
    <row r="8" spans="2:8" ht="12.75" customHeight="1" x14ac:dyDescent="0.2">
      <c r="B8" s="3">
        <v>2005</v>
      </c>
      <c r="C8" s="65">
        <v>350.27</v>
      </c>
      <c r="D8" s="65">
        <v>208.238</v>
      </c>
      <c r="E8" s="64"/>
      <c r="F8" s="158"/>
    </row>
    <row r="9" spans="2:8" ht="12.75" customHeight="1" x14ac:dyDescent="0.2">
      <c r="B9" s="3">
        <v>2006</v>
      </c>
      <c r="C9" s="65">
        <v>378.22800000000001</v>
      </c>
      <c r="D9" s="65">
        <v>220.06100000000001</v>
      </c>
      <c r="E9" s="64"/>
      <c r="F9" s="158"/>
      <c r="H9" s="157"/>
    </row>
    <row r="10" spans="2:8" ht="12.75" customHeight="1" x14ac:dyDescent="0.2">
      <c r="B10" s="3">
        <v>2007</v>
      </c>
      <c r="C10" s="65">
        <v>413.81700000000001</v>
      </c>
      <c r="D10" s="65">
        <v>247.43</v>
      </c>
      <c r="E10" s="64"/>
      <c r="F10" s="158"/>
      <c r="H10" s="157"/>
    </row>
    <row r="11" spans="2:8" ht="12.75" customHeight="1" x14ac:dyDescent="0.2">
      <c r="B11" s="3">
        <v>2008</v>
      </c>
      <c r="C11" s="65">
        <v>466.90100000000001</v>
      </c>
      <c r="D11" s="65">
        <v>271.75</v>
      </c>
      <c r="E11" s="64"/>
      <c r="F11" s="158"/>
      <c r="H11" s="157"/>
    </row>
    <row r="12" spans="2:8" ht="12.75" customHeight="1" x14ac:dyDescent="0.2">
      <c r="B12" s="3">
        <v>2009</v>
      </c>
      <c r="C12" s="65">
        <v>509.90199999999999</v>
      </c>
      <c r="D12" s="65">
        <v>299.452</v>
      </c>
      <c r="E12" s="64"/>
      <c r="F12" s="158"/>
      <c r="H12" s="157"/>
    </row>
    <row r="13" spans="2:8" ht="12.75" customHeight="1" x14ac:dyDescent="0.2">
      <c r="B13" s="3">
        <v>2010</v>
      </c>
      <c r="C13" s="65">
        <v>588.25300000000004</v>
      </c>
      <c r="D13" s="65">
        <v>364.33300000000003</v>
      </c>
      <c r="E13" s="64"/>
      <c r="F13" s="158"/>
      <c r="H13" s="157"/>
    </row>
    <row r="14" spans="2:8" ht="12.75" customHeight="1" x14ac:dyDescent="0.2">
      <c r="B14" s="3">
        <v>2011</v>
      </c>
      <c r="C14" s="65">
        <v>632.02200000000005</v>
      </c>
      <c r="D14" s="65">
        <v>409.41699999999997</v>
      </c>
      <c r="E14" s="64"/>
      <c r="F14" s="158"/>
      <c r="H14" s="157"/>
    </row>
    <row r="15" spans="2:8" ht="12.75" customHeight="1" x14ac:dyDescent="0.2">
      <c r="B15" s="3">
        <v>2012</v>
      </c>
      <c r="C15" s="65">
        <v>720.71600000000001</v>
      </c>
      <c r="D15" s="65">
        <v>427.5</v>
      </c>
      <c r="E15" s="64"/>
      <c r="F15" s="158"/>
      <c r="H15" s="157"/>
    </row>
    <row r="16" spans="2:8" ht="12.75" customHeight="1" x14ac:dyDescent="0.2">
      <c r="B16" s="3">
        <v>2013</v>
      </c>
      <c r="C16" s="65">
        <v>810.96699999999998</v>
      </c>
      <c r="D16" s="65">
        <v>476.25</v>
      </c>
      <c r="E16" s="64"/>
      <c r="F16" s="158"/>
      <c r="H16" s="157"/>
    </row>
    <row r="17" spans="2:8" ht="12.75" customHeight="1" x14ac:dyDescent="0.2">
      <c r="B17" s="3">
        <v>2014</v>
      </c>
      <c r="C17" s="65">
        <v>879.86199999999997</v>
      </c>
      <c r="D17" s="65">
        <v>547.08299999999997</v>
      </c>
      <c r="E17" s="64"/>
      <c r="F17" s="158"/>
      <c r="H17" s="157"/>
    </row>
    <row r="18" spans="2:8" ht="12.75" customHeight="1" x14ac:dyDescent="0.2">
      <c r="B18" s="3">
        <v>2015</v>
      </c>
      <c r="C18" s="65">
        <v>799.5</v>
      </c>
      <c r="D18" s="65">
        <v>509</v>
      </c>
      <c r="E18" s="64"/>
      <c r="F18" s="158"/>
      <c r="H18" s="157"/>
    </row>
    <row r="19" spans="2:8" ht="12.75" customHeight="1" x14ac:dyDescent="0.2">
      <c r="B19" s="3">
        <v>2016</v>
      </c>
      <c r="C19" s="65">
        <v>856.75170000000003</v>
      </c>
      <c r="D19" s="65">
        <v>554.91669000000002</v>
      </c>
      <c r="E19" s="64"/>
      <c r="F19" s="158"/>
      <c r="H19" s="157"/>
    </row>
    <row r="20" spans="2:8" ht="12.75" customHeight="1" x14ac:dyDescent="0.2">
      <c r="B20" s="3">
        <v>2017</v>
      </c>
      <c r="C20" s="65">
        <v>818.76469999999995</v>
      </c>
      <c r="D20" s="65">
        <v>551.10119999999995</v>
      </c>
      <c r="E20" s="64"/>
      <c r="F20" s="158"/>
      <c r="H20" s="157"/>
    </row>
    <row r="21" spans="2:8" ht="12.75" customHeight="1" x14ac:dyDescent="0.2">
      <c r="B21" s="3">
        <v>2018</v>
      </c>
      <c r="C21" s="65">
        <v>839.80413818359398</v>
      </c>
      <c r="D21" s="65">
        <v>596.93786621093795</v>
      </c>
      <c r="E21" s="64"/>
      <c r="F21" s="158"/>
      <c r="H21" s="157"/>
    </row>
    <row r="22" spans="2:8" ht="12.75" customHeight="1" x14ac:dyDescent="0.2">
      <c r="B22" s="3">
        <v>2019</v>
      </c>
      <c r="C22" s="232">
        <v>876.13934326171875</v>
      </c>
      <c r="D22" s="232">
        <v>595.25</v>
      </c>
      <c r="E22" s="64"/>
      <c r="F22" s="158"/>
      <c r="H22" s="157"/>
    </row>
    <row r="23" spans="2:8" ht="12.75" customHeight="1" x14ac:dyDescent="0.2">
      <c r="B23" s="3">
        <v>2020</v>
      </c>
      <c r="C23" s="232">
        <v>798.05206298828125</v>
      </c>
      <c r="D23" s="232">
        <v>482.91665649414063</v>
      </c>
      <c r="E23" s="64"/>
      <c r="F23" s="158"/>
      <c r="H23" s="157"/>
    </row>
    <row r="24" spans="2:8" ht="12.75" customHeight="1" x14ac:dyDescent="0.2">
      <c r="B24" s="3">
        <v>2021</v>
      </c>
      <c r="C24" s="232">
        <v>805.746337890625</v>
      </c>
      <c r="D24" s="232">
        <v>582.58331298828125</v>
      </c>
      <c r="E24" s="64"/>
      <c r="F24" s="158"/>
      <c r="H24" s="157"/>
    </row>
    <row r="25" spans="2:8" ht="12.75" customHeight="1" x14ac:dyDescent="0.2">
      <c r="B25" s="3">
        <v>2022</v>
      </c>
      <c r="C25" s="232">
        <v>979.805908203125</v>
      </c>
      <c r="D25" s="232">
        <v>732.25</v>
      </c>
      <c r="E25" s="64"/>
      <c r="F25" s="158"/>
      <c r="H25" s="157"/>
    </row>
    <row r="26" spans="2:8" ht="5.25" customHeight="1" x14ac:dyDescent="0.2">
      <c r="B26" s="5"/>
      <c r="C26" s="140"/>
      <c r="D26" s="140"/>
      <c r="H26" s="157"/>
    </row>
    <row r="27" spans="2:8" ht="18.75" customHeight="1" x14ac:dyDescent="0.2">
      <c r="B27" s="10" t="s">
        <v>142</v>
      </c>
    </row>
    <row r="28" spans="2:8" x14ac:dyDescent="0.2">
      <c r="B28" s="206" t="s">
        <v>210</v>
      </c>
    </row>
    <row r="29" spans="2:8" x14ac:dyDescent="0.2">
      <c r="B29" s="206" t="s">
        <v>211</v>
      </c>
    </row>
    <row r="30" spans="2:8" x14ac:dyDescent="0.2">
      <c r="B30" s="9" t="s">
        <v>347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39293-7B2D-41AE-BE53-141BEA63914A}">
  <sheetPr codeName="Hoja16">
    <tabColor theme="0" tint="-0.499984740745262"/>
    <pageSetUpPr fitToPage="1"/>
  </sheetPr>
  <dimension ref="A1:R56"/>
  <sheetViews>
    <sheetView showGridLines="0" zoomScale="85" zoomScaleNormal="85" zoomScaleSheetLayoutView="90" workbookViewId="0"/>
  </sheetViews>
  <sheetFormatPr baseColWidth="10" defaultRowHeight="12.75" x14ac:dyDescent="0.2"/>
  <cols>
    <col min="1" max="1" width="5.7109375" style="141" customWidth="1"/>
    <col min="2" max="2" width="11.28515625" style="141" customWidth="1"/>
    <col min="3" max="3" width="14.5703125" style="141" customWidth="1"/>
    <col min="4" max="5" width="17.5703125" style="141" customWidth="1"/>
    <col min="6" max="6" width="17.140625" style="141" customWidth="1"/>
    <col min="7" max="7" width="14.28515625" style="141" customWidth="1"/>
    <col min="8" max="8" width="11.42578125" style="26"/>
    <col min="9" max="9" width="11.5703125" style="141" customWidth="1"/>
    <col min="10" max="14" width="11.42578125" style="141"/>
    <col min="15" max="15" width="31.7109375" style="141" bestFit="1" customWidth="1"/>
    <col min="16" max="16" width="15" style="141" bestFit="1" customWidth="1"/>
    <col min="17" max="17" width="14.42578125" style="141" bestFit="1" customWidth="1"/>
    <col min="18" max="16384" width="11.42578125" style="141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36" t="s">
        <v>363</v>
      </c>
      <c r="C2" s="336"/>
      <c r="D2" s="336"/>
      <c r="E2" s="336"/>
      <c r="F2" s="336"/>
      <c r="G2" s="336"/>
      <c r="I2" s="240"/>
    </row>
    <row r="3" spans="1:18" ht="15.75" x14ac:dyDescent="0.2">
      <c r="A3" s="26"/>
      <c r="B3" s="336" t="s">
        <v>218</v>
      </c>
      <c r="C3" s="336"/>
      <c r="D3" s="336"/>
      <c r="E3" s="336"/>
      <c r="F3" s="336"/>
      <c r="G3" s="336"/>
    </row>
    <row r="4" spans="1:18" ht="5.0999999999999996" customHeight="1" x14ac:dyDescent="0.2">
      <c r="A4" s="26"/>
      <c r="B4" s="69"/>
      <c r="C4" s="78"/>
      <c r="D4" s="78"/>
      <c r="E4" s="78"/>
      <c r="F4" s="78"/>
      <c r="G4" s="78"/>
    </row>
    <row r="5" spans="1:18" ht="21" customHeight="1" x14ac:dyDescent="0.2">
      <c r="A5" s="78"/>
      <c r="B5" s="334" t="s">
        <v>0</v>
      </c>
      <c r="C5" s="328" t="s">
        <v>45</v>
      </c>
      <c r="D5" s="328"/>
      <c r="E5" s="328"/>
      <c r="F5" s="334" t="s">
        <v>149</v>
      </c>
      <c r="G5" s="334" t="s">
        <v>30</v>
      </c>
    </row>
    <row r="6" spans="1:18" ht="21" customHeight="1" x14ac:dyDescent="0.2">
      <c r="A6" s="78"/>
      <c r="B6" s="335"/>
      <c r="C6" s="129" t="s">
        <v>148</v>
      </c>
      <c r="D6" s="129" t="s">
        <v>147</v>
      </c>
      <c r="E6" s="129" t="s">
        <v>146</v>
      </c>
      <c r="F6" s="335"/>
      <c r="G6" s="335"/>
    </row>
    <row r="7" spans="1:18" ht="5.0999999999999996" customHeight="1" x14ac:dyDescent="0.2">
      <c r="A7" s="78"/>
      <c r="B7" s="1"/>
      <c r="C7" s="68"/>
      <c r="D7" s="2"/>
      <c r="E7" s="2"/>
      <c r="F7" s="2"/>
      <c r="G7" s="2"/>
    </row>
    <row r="8" spans="1:18" x14ac:dyDescent="0.2">
      <c r="A8" s="26"/>
      <c r="B8" s="3">
        <v>2004</v>
      </c>
      <c r="C8" s="67">
        <v>227.09460000000001</v>
      </c>
      <c r="D8" s="67">
        <v>306.90179999999998</v>
      </c>
      <c r="E8" s="67">
        <v>216.8383</v>
      </c>
      <c r="F8" s="67">
        <v>1254.0139999999999</v>
      </c>
      <c r="G8" s="67">
        <v>381.66699999999997</v>
      </c>
      <c r="H8" s="67"/>
      <c r="N8" s="153"/>
      <c r="O8" s="153"/>
      <c r="P8" s="153"/>
      <c r="Q8" s="154"/>
      <c r="R8" s="153"/>
    </row>
    <row r="9" spans="1:18" ht="13.5" customHeight="1" x14ac:dyDescent="0.2">
      <c r="A9" s="26"/>
      <c r="B9" s="3">
        <v>2005</v>
      </c>
      <c r="C9" s="67">
        <v>212.7747</v>
      </c>
      <c r="D9" s="67">
        <v>318.01060000000001</v>
      </c>
      <c r="E9" s="67">
        <v>199.9297</v>
      </c>
      <c r="F9" s="67">
        <v>1180.095</v>
      </c>
      <c r="G9" s="67">
        <v>350.27</v>
      </c>
      <c r="H9" s="67"/>
      <c r="I9" s="155"/>
      <c r="N9" s="153"/>
      <c r="O9" s="153"/>
      <c r="P9" s="153"/>
      <c r="Q9" s="154"/>
      <c r="R9" s="153"/>
    </row>
    <row r="10" spans="1:18" x14ac:dyDescent="0.2">
      <c r="A10" s="26"/>
      <c r="B10" s="3">
        <v>2006</v>
      </c>
      <c r="C10" s="67">
        <v>216.04740000000001</v>
      </c>
      <c r="D10" s="67">
        <v>346.05380000000002</v>
      </c>
      <c r="E10" s="67">
        <v>198.23410000000001</v>
      </c>
      <c r="F10" s="67">
        <v>1178.1079999999999</v>
      </c>
      <c r="G10" s="67">
        <v>378.22800000000001</v>
      </c>
      <c r="H10" s="67"/>
      <c r="I10" s="155"/>
      <c r="N10" s="153"/>
      <c r="O10" s="153"/>
      <c r="P10" s="153"/>
      <c r="Q10" s="154"/>
      <c r="R10" s="153"/>
    </row>
    <row r="11" spans="1:18" x14ac:dyDescent="0.2">
      <c r="A11" s="26"/>
      <c r="B11" s="3">
        <v>2007</v>
      </c>
      <c r="C11" s="67">
        <v>229.82210000000001</v>
      </c>
      <c r="D11" s="67">
        <v>366.11590000000001</v>
      </c>
      <c r="E11" s="67">
        <v>211.87799999999999</v>
      </c>
      <c r="F11" s="67">
        <v>1117.768</v>
      </c>
      <c r="G11" s="67">
        <v>413.81670000000003</v>
      </c>
      <c r="H11" s="67"/>
      <c r="I11" s="155"/>
      <c r="N11" s="153"/>
      <c r="O11" s="153"/>
      <c r="P11" s="153"/>
      <c r="Q11" s="154"/>
      <c r="R11" s="153"/>
    </row>
    <row r="12" spans="1:18" x14ac:dyDescent="0.2">
      <c r="A12" s="26"/>
      <c r="B12" s="3">
        <v>2008</v>
      </c>
      <c r="C12" s="67">
        <v>234.79470000000001</v>
      </c>
      <c r="D12" s="67">
        <v>350.68180000000001</v>
      </c>
      <c r="E12" s="67">
        <v>221.12049999999999</v>
      </c>
      <c r="F12" s="67">
        <v>1254.4259999999999</v>
      </c>
      <c r="G12" s="67">
        <v>466.9006</v>
      </c>
      <c r="H12" s="67"/>
      <c r="N12" s="153"/>
      <c r="O12" s="153"/>
      <c r="P12" s="153"/>
      <c r="Q12" s="154"/>
      <c r="R12" s="153"/>
    </row>
    <row r="13" spans="1:18" x14ac:dyDescent="0.2">
      <c r="A13" s="26"/>
      <c r="B13" s="3">
        <v>2009</v>
      </c>
      <c r="C13" s="67">
        <v>241.87870000000001</v>
      </c>
      <c r="D13" s="67">
        <v>369.26080000000002</v>
      </c>
      <c r="E13" s="67">
        <v>223.12010000000001</v>
      </c>
      <c r="F13" s="67">
        <v>1237.19</v>
      </c>
      <c r="G13" s="67">
        <v>509.90190000000001</v>
      </c>
      <c r="H13" s="67"/>
      <c r="N13" s="153"/>
      <c r="O13" s="153"/>
      <c r="P13" s="153"/>
      <c r="Q13" s="154"/>
      <c r="R13" s="153"/>
    </row>
    <row r="14" spans="1:18" x14ac:dyDescent="0.2">
      <c r="A14" s="26"/>
      <c r="B14" s="3">
        <v>2010</v>
      </c>
      <c r="C14" s="67">
        <v>268.00240000000002</v>
      </c>
      <c r="D14" s="67">
        <v>440.90620000000001</v>
      </c>
      <c r="E14" s="67">
        <v>244.4092</v>
      </c>
      <c r="F14" s="67">
        <v>1240.7339999999999</v>
      </c>
      <c r="G14" s="67">
        <v>588.25350000000003</v>
      </c>
      <c r="H14" s="67"/>
      <c r="M14" s="26"/>
      <c r="N14" s="153"/>
      <c r="O14" s="155"/>
      <c r="Q14" s="156"/>
      <c r="R14" s="153"/>
    </row>
    <row r="15" spans="1:18" x14ac:dyDescent="0.2">
      <c r="A15" s="26"/>
      <c r="B15" s="3">
        <v>2011</v>
      </c>
      <c r="C15" s="67">
        <v>305.88029999999998</v>
      </c>
      <c r="D15" s="67">
        <v>620.89850000000001</v>
      </c>
      <c r="E15" s="67">
        <v>264.59780000000001</v>
      </c>
      <c r="F15" s="67">
        <v>1238.931</v>
      </c>
      <c r="G15" s="67">
        <v>632.02170000000001</v>
      </c>
      <c r="H15" s="67"/>
      <c r="N15" s="153"/>
      <c r="O15" s="153"/>
      <c r="P15" s="153"/>
      <c r="Q15" s="154"/>
      <c r="R15" s="153"/>
    </row>
    <row r="16" spans="1:18" x14ac:dyDescent="0.2">
      <c r="A16" s="26"/>
      <c r="B16" s="3">
        <v>2012</v>
      </c>
      <c r="C16" s="67">
        <v>269.8485</v>
      </c>
      <c r="D16" s="67">
        <v>514.82669999999996</v>
      </c>
      <c r="E16" s="67">
        <v>248.1429</v>
      </c>
      <c r="F16" s="67">
        <v>1416.43</v>
      </c>
      <c r="G16" s="67">
        <v>720.71640000000002</v>
      </c>
      <c r="H16" s="67"/>
      <c r="N16" s="153"/>
      <c r="O16" s="153"/>
      <c r="P16" s="153"/>
      <c r="Q16" s="154"/>
      <c r="R16" s="153"/>
    </row>
    <row r="17" spans="1:18" x14ac:dyDescent="0.2">
      <c r="A17" s="26"/>
      <c r="B17" s="3">
        <v>2013</v>
      </c>
      <c r="C17" s="67">
        <v>281.23379999999997</v>
      </c>
      <c r="D17" s="67">
        <v>524.7568</v>
      </c>
      <c r="E17" s="67">
        <v>252.91069999999999</v>
      </c>
      <c r="F17" s="67">
        <v>1584.3019999999999</v>
      </c>
      <c r="G17" s="67">
        <v>810.96680000000003</v>
      </c>
      <c r="H17" s="67"/>
      <c r="N17" s="153"/>
      <c r="O17" s="153"/>
      <c r="P17" s="153"/>
      <c r="Q17" s="154"/>
      <c r="R17" s="153"/>
    </row>
    <row r="18" spans="1:18" x14ac:dyDescent="0.2">
      <c r="A18" s="26"/>
      <c r="B18" s="3">
        <v>2014</v>
      </c>
      <c r="C18" s="67">
        <v>329.62630000000001</v>
      </c>
      <c r="D18" s="67">
        <v>605.1626</v>
      </c>
      <c r="E18" s="67">
        <v>288.55939999999998</v>
      </c>
      <c r="F18" s="67">
        <v>1568.34</v>
      </c>
      <c r="G18" s="67">
        <v>879.86189999999999</v>
      </c>
      <c r="H18" s="67"/>
      <c r="N18" s="153"/>
      <c r="O18" s="153"/>
      <c r="P18" s="153"/>
      <c r="Q18" s="154"/>
      <c r="R18" s="153"/>
    </row>
    <row r="19" spans="1:18" x14ac:dyDescent="0.2">
      <c r="A19" s="26"/>
      <c r="B19" s="3">
        <v>2015</v>
      </c>
      <c r="C19" s="67">
        <v>300.173</v>
      </c>
      <c r="D19" s="67">
        <v>560.99059999999997</v>
      </c>
      <c r="E19" s="67">
        <v>273.80970000000002</v>
      </c>
      <c r="F19" s="67">
        <v>1524.28</v>
      </c>
      <c r="G19" s="67">
        <v>799.49959999999999</v>
      </c>
      <c r="H19" s="67"/>
      <c r="N19" s="153"/>
      <c r="O19" s="153"/>
      <c r="P19" s="153"/>
      <c r="Q19" s="154"/>
      <c r="R19" s="153"/>
    </row>
    <row r="20" spans="1:18" x14ac:dyDescent="0.2">
      <c r="A20" s="26"/>
      <c r="B20" s="3">
        <v>2016</v>
      </c>
      <c r="C20" s="67">
        <v>329.02940000000001</v>
      </c>
      <c r="D20" s="67">
        <v>803.06700000000001</v>
      </c>
      <c r="E20" s="67">
        <v>293.60430000000002</v>
      </c>
      <c r="F20" s="67">
        <v>1585.403</v>
      </c>
      <c r="G20" s="67">
        <v>856.75170000000003</v>
      </c>
      <c r="H20" s="67"/>
      <c r="I20" s="153"/>
      <c r="J20" s="153"/>
      <c r="K20" s="153"/>
      <c r="L20" s="153"/>
      <c r="N20" s="153"/>
      <c r="O20" s="153"/>
      <c r="P20" s="153"/>
      <c r="Q20" s="154"/>
      <c r="R20" s="153"/>
    </row>
    <row r="21" spans="1:18" x14ac:dyDescent="0.2">
      <c r="A21" s="26"/>
      <c r="B21" s="3">
        <v>2017</v>
      </c>
      <c r="C21" s="67">
        <v>332.22039999999998</v>
      </c>
      <c r="D21" s="67">
        <v>636.90049999999997</v>
      </c>
      <c r="E21" s="67">
        <v>310.55590000000001</v>
      </c>
      <c r="F21" s="67">
        <v>1557.4490000000001</v>
      </c>
      <c r="G21" s="67">
        <v>818.76469999999995</v>
      </c>
      <c r="H21" s="67"/>
      <c r="I21" s="153"/>
      <c r="J21" s="153"/>
      <c r="K21" s="153"/>
      <c r="L21" s="153"/>
      <c r="N21" s="153"/>
      <c r="O21" s="153"/>
      <c r="P21" s="153"/>
      <c r="Q21" s="154"/>
      <c r="R21" s="153"/>
    </row>
    <row r="22" spans="1:18" x14ac:dyDescent="0.2">
      <c r="A22" s="26"/>
      <c r="B22" s="3">
        <v>2018</v>
      </c>
      <c r="C22" s="67">
        <v>346.62136840820301</v>
      </c>
      <c r="D22" s="67">
        <v>623.84844970703102</v>
      </c>
      <c r="E22" s="67">
        <v>321.98873901367199</v>
      </c>
      <c r="F22" s="67">
        <v>1517.03967285156</v>
      </c>
      <c r="G22" s="67">
        <v>839.80413818359398</v>
      </c>
      <c r="H22" s="67"/>
      <c r="I22" s="153"/>
      <c r="J22" s="153"/>
      <c r="K22" s="153"/>
      <c r="L22" s="153"/>
      <c r="N22" s="153"/>
      <c r="O22" s="153"/>
      <c r="P22" s="153"/>
      <c r="Q22" s="154"/>
      <c r="R22" s="153"/>
    </row>
    <row r="23" spans="1:18" x14ac:dyDescent="0.2">
      <c r="A23" s="26"/>
      <c r="B23" s="3">
        <v>2019</v>
      </c>
      <c r="C23" s="233">
        <v>359.69821166992188</v>
      </c>
      <c r="D23" s="233">
        <v>670.39141845703125</v>
      </c>
      <c r="E23" s="233">
        <v>322.86959838867188</v>
      </c>
      <c r="F23" s="233">
        <v>1584.748779296875</v>
      </c>
      <c r="G23" s="233">
        <v>876.13934326171875</v>
      </c>
      <c r="H23" s="67"/>
      <c r="I23" s="153"/>
      <c r="J23" s="153"/>
      <c r="K23" s="153"/>
      <c r="L23" s="153"/>
      <c r="N23" s="153"/>
      <c r="O23" s="153"/>
      <c r="P23" s="153"/>
      <c r="Q23" s="154"/>
      <c r="R23" s="153"/>
    </row>
    <row r="24" spans="1:18" x14ac:dyDescent="0.2">
      <c r="A24" s="26"/>
      <c r="B24" s="3">
        <v>2020</v>
      </c>
      <c r="C24" s="233">
        <v>358.94622802734375</v>
      </c>
      <c r="D24" s="233">
        <v>577.44427490234375</v>
      </c>
      <c r="E24" s="233">
        <v>343.59368896484375</v>
      </c>
      <c r="F24" s="233">
        <v>1818.2642822265625</v>
      </c>
      <c r="G24" s="233">
        <v>798.05206298828125</v>
      </c>
      <c r="H24" s="67"/>
      <c r="I24" s="153"/>
      <c r="J24" s="153"/>
      <c r="K24" s="153"/>
      <c r="L24" s="153"/>
      <c r="N24" s="153"/>
      <c r="O24" s="153"/>
      <c r="P24" s="153"/>
      <c r="Q24" s="154"/>
      <c r="R24" s="153"/>
    </row>
    <row r="25" spans="1:18" x14ac:dyDescent="0.2">
      <c r="A25" s="26"/>
      <c r="B25" s="3">
        <v>2021</v>
      </c>
      <c r="C25" s="233">
        <v>324.5926513671875</v>
      </c>
      <c r="D25" s="233">
        <v>476.56234741210938</v>
      </c>
      <c r="E25" s="233">
        <v>313.33306884765625</v>
      </c>
      <c r="F25" s="233">
        <v>1499.62451171875</v>
      </c>
      <c r="G25" s="233">
        <v>805.746337890625</v>
      </c>
      <c r="H25" s="67"/>
      <c r="I25" s="153"/>
      <c r="J25" s="153"/>
      <c r="K25" s="153"/>
      <c r="L25" s="153"/>
      <c r="N25" s="153"/>
      <c r="O25" s="153"/>
      <c r="P25" s="153"/>
      <c r="Q25" s="154"/>
      <c r="R25" s="153"/>
    </row>
    <row r="26" spans="1:18" x14ac:dyDescent="0.2">
      <c r="A26" s="26"/>
      <c r="B26" s="3">
        <v>2022</v>
      </c>
      <c r="C26" s="233">
        <v>379.016845703125</v>
      </c>
      <c r="D26" s="233">
        <v>708.50115966796875</v>
      </c>
      <c r="E26" s="233">
        <v>355.9200439453125</v>
      </c>
      <c r="F26" s="233">
        <v>1692.6505126953125</v>
      </c>
      <c r="G26" s="233">
        <v>979.805908203125</v>
      </c>
      <c r="H26" s="67"/>
      <c r="I26" s="153"/>
      <c r="J26" s="153"/>
      <c r="K26" s="153"/>
      <c r="L26" s="153"/>
      <c r="N26" s="153"/>
      <c r="O26" s="153"/>
      <c r="P26" s="153"/>
      <c r="Q26" s="154"/>
      <c r="R26" s="153"/>
    </row>
    <row r="27" spans="1:18" ht="8.25" customHeight="1" x14ac:dyDescent="0.2">
      <c r="A27" s="26"/>
      <c r="B27" s="5"/>
      <c r="C27" s="140"/>
      <c r="D27" s="140"/>
      <c r="E27" s="5"/>
      <c r="F27" s="140"/>
      <c r="G27" s="140"/>
      <c r="H27" s="157"/>
      <c r="Q27" s="154"/>
    </row>
    <row r="28" spans="1:18" s="26" customFormat="1" ht="12.75" customHeight="1" x14ac:dyDescent="0.2">
      <c r="B28" s="344" t="s">
        <v>142</v>
      </c>
      <c r="C28" s="344"/>
      <c r="D28" s="344"/>
      <c r="E28" s="344"/>
      <c r="F28" s="344"/>
      <c r="G28" s="344"/>
      <c r="O28" s="141"/>
      <c r="Q28" s="156"/>
    </row>
    <row r="29" spans="1:18" s="26" customFormat="1" ht="12.75" customHeight="1" x14ac:dyDescent="0.2">
      <c r="B29" s="206" t="s">
        <v>210</v>
      </c>
      <c r="C29" s="206"/>
      <c r="D29" s="206"/>
      <c r="E29" s="206"/>
      <c r="F29" s="206"/>
      <c r="G29" s="206"/>
    </row>
    <row r="30" spans="1:18" s="26" customFormat="1" ht="12.75" customHeight="1" x14ac:dyDescent="0.2">
      <c r="B30" s="206" t="s">
        <v>211</v>
      </c>
      <c r="C30" s="206"/>
      <c r="D30" s="206"/>
      <c r="E30" s="206"/>
      <c r="F30" s="206"/>
      <c r="G30" s="206"/>
    </row>
    <row r="31" spans="1:18" s="26" customFormat="1" ht="34.5" customHeight="1" x14ac:dyDescent="0.2">
      <c r="B31" s="343" t="s">
        <v>326</v>
      </c>
      <c r="C31" s="343"/>
      <c r="D31" s="343"/>
      <c r="E31" s="343"/>
      <c r="F31" s="343"/>
      <c r="G31" s="343"/>
    </row>
    <row r="32" spans="1:18" s="26" customFormat="1" ht="26.25" customHeight="1" x14ac:dyDescent="0.2">
      <c r="B32" s="343" t="s">
        <v>145</v>
      </c>
      <c r="C32" s="343"/>
      <c r="D32" s="343"/>
      <c r="E32" s="343"/>
      <c r="F32" s="343"/>
      <c r="G32" s="343"/>
      <c r="I32" s="155"/>
      <c r="J32" s="141"/>
    </row>
    <row r="33" spans="2:8" s="26" customFormat="1" ht="12.75" customHeight="1" x14ac:dyDescent="0.2">
      <c r="B33" s="343" t="s">
        <v>144</v>
      </c>
      <c r="C33" s="343"/>
      <c r="D33" s="343"/>
      <c r="E33" s="343"/>
      <c r="F33" s="343"/>
      <c r="G33" s="343"/>
    </row>
    <row r="34" spans="2:8" s="26" customFormat="1" x14ac:dyDescent="0.2">
      <c r="B34" s="9" t="s">
        <v>347</v>
      </c>
      <c r="C34" s="27"/>
      <c r="D34" s="27"/>
      <c r="E34" s="27"/>
      <c r="F34" s="27"/>
      <c r="G34" s="27"/>
    </row>
    <row r="35" spans="2:8" s="26" customFormat="1" x14ac:dyDescent="0.2">
      <c r="B35" s="10" t="s">
        <v>4</v>
      </c>
      <c r="C35" s="27"/>
      <c r="D35" s="27"/>
      <c r="E35" s="27"/>
      <c r="F35" s="27"/>
      <c r="G35" s="27"/>
    </row>
    <row r="36" spans="2:8" s="26" customFormat="1" x14ac:dyDescent="0.2"/>
    <row r="37" spans="2:8" x14ac:dyDescent="0.2">
      <c r="G37" s="26"/>
      <c r="H37" s="141"/>
    </row>
    <row r="38" spans="2:8" x14ac:dyDescent="0.2">
      <c r="F38" s="26"/>
      <c r="H38" s="141"/>
    </row>
    <row r="39" spans="2:8" x14ac:dyDescent="0.2">
      <c r="F39" s="26"/>
      <c r="H39" s="141"/>
    </row>
    <row r="40" spans="2:8" x14ac:dyDescent="0.2">
      <c r="F40" s="26"/>
      <c r="H40" s="141"/>
    </row>
    <row r="41" spans="2:8" x14ac:dyDescent="0.2">
      <c r="F41" s="26"/>
      <c r="H41" s="141"/>
    </row>
    <row r="42" spans="2:8" x14ac:dyDescent="0.2">
      <c r="F42" s="26"/>
      <c r="H42" s="141"/>
    </row>
    <row r="43" spans="2:8" x14ac:dyDescent="0.2">
      <c r="F43" s="26"/>
      <c r="H43" s="141"/>
    </row>
    <row r="44" spans="2:8" x14ac:dyDescent="0.2">
      <c r="F44" s="26"/>
      <c r="H44" s="141"/>
    </row>
    <row r="45" spans="2:8" x14ac:dyDescent="0.2">
      <c r="F45" s="26"/>
      <c r="H45" s="141"/>
    </row>
    <row r="46" spans="2:8" x14ac:dyDescent="0.2">
      <c r="F46" s="26"/>
      <c r="H46" s="141"/>
    </row>
    <row r="47" spans="2:8" x14ac:dyDescent="0.2">
      <c r="F47" s="26"/>
      <c r="H47" s="141"/>
    </row>
    <row r="48" spans="2:8" x14ac:dyDescent="0.2">
      <c r="F48" s="26"/>
      <c r="H48" s="141"/>
    </row>
    <row r="49" spans="6:8" x14ac:dyDescent="0.2">
      <c r="F49" s="26"/>
      <c r="H49" s="141"/>
    </row>
    <row r="50" spans="6:8" x14ac:dyDescent="0.2">
      <c r="F50" s="26"/>
      <c r="H50" s="141"/>
    </row>
    <row r="51" spans="6:8" x14ac:dyDescent="0.2">
      <c r="F51" s="26"/>
      <c r="H51" s="141"/>
    </row>
    <row r="52" spans="6:8" x14ac:dyDescent="0.2">
      <c r="F52" s="26"/>
      <c r="H52" s="141"/>
    </row>
    <row r="53" spans="6:8" x14ac:dyDescent="0.2">
      <c r="F53" s="26"/>
      <c r="H53" s="141"/>
    </row>
    <row r="54" spans="6:8" x14ac:dyDescent="0.2">
      <c r="F54" s="26"/>
      <c r="H54" s="141"/>
    </row>
    <row r="55" spans="6:8" x14ac:dyDescent="0.2">
      <c r="F55" s="26"/>
      <c r="H55" s="141"/>
    </row>
    <row r="56" spans="6:8" x14ac:dyDescent="0.2">
      <c r="F56" s="26"/>
      <c r="H56" s="141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6" priority="2" stopIfTrue="1" operator="greaterThan">
      <formula>13</formula>
    </cfRule>
  </conditionalFormatting>
  <conditionalFormatting sqref="M8:M26">
    <cfRule type="cellIs" dxfId="165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5C218-2FA8-4934-8EA6-F49E10E691E2}">
  <sheetPr codeName="Hoja17">
    <tabColor theme="0" tint="-0.499984740745262"/>
  </sheetPr>
  <dimension ref="A1:Q22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1" customWidth="1"/>
    <col min="2" max="2" width="11" style="141" customWidth="1"/>
    <col min="3" max="3" width="10.5703125" style="141" customWidth="1"/>
    <col min="4" max="4" width="10.42578125" style="141" customWidth="1"/>
    <col min="5" max="5" width="15.5703125" style="141" customWidth="1"/>
    <col min="6" max="7" width="14.7109375" style="141" customWidth="1"/>
    <col min="8" max="8" width="15.42578125" style="141" customWidth="1"/>
    <col min="9" max="9" width="14.7109375" style="141" customWidth="1"/>
    <col min="10" max="10" width="11.7109375" style="141" customWidth="1"/>
    <col min="11" max="11" width="11.42578125" style="26"/>
    <col min="12" max="16384" width="11.42578125" style="14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25" t="s">
        <v>364</v>
      </c>
      <c r="C2" s="325"/>
      <c r="D2" s="325"/>
      <c r="E2" s="325"/>
      <c r="F2" s="325"/>
      <c r="G2" s="325"/>
      <c r="H2" s="325"/>
      <c r="I2" s="325"/>
      <c r="J2" s="325"/>
      <c r="L2" s="240"/>
    </row>
    <row r="3" spans="1:17" ht="15.75" x14ac:dyDescent="0.25">
      <c r="A3" s="26"/>
      <c r="B3" s="333" t="s">
        <v>218</v>
      </c>
      <c r="C3" s="333"/>
      <c r="D3" s="333"/>
      <c r="E3" s="333"/>
      <c r="F3" s="333"/>
      <c r="G3" s="333"/>
      <c r="H3" s="333"/>
      <c r="I3" s="333"/>
      <c r="J3" s="333"/>
    </row>
    <row r="4" spans="1:17" ht="5.0999999999999996" customHeight="1" x14ac:dyDescent="0.2">
      <c r="A4" s="26"/>
      <c r="B4" s="72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26" t="s">
        <v>0</v>
      </c>
      <c r="C5" s="334" t="s">
        <v>158</v>
      </c>
      <c r="D5" s="328" t="s">
        <v>157</v>
      </c>
      <c r="E5" s="328"/>
      <c r="F5" s="328"/>
      <c r="G5" s="328"/>
      <c r="H5" s="334" t="s">
        <v>2</v>
      </c>
      <c r="I5" s="334" t="s">
        <v>156</v>
      </c>
      <c r="J5" s="334" t="s">
        <v>30</v>
      </c>
    </row>
    <row r="6" spans="1:17" ht="34.5" customHeight="1" x14ac:dyDescent="0.2">
      <c r="A6" s="26"/>
      <c r="B6" s="327"/>
      <c r="C6" s="335"/>
      <c r="D6" s="131" t="s">
        <v>148</v>
      </c>
      <c r="E6" s="131" t="s">
        <v>155</v>
      </c>
      <c r="F6" s="131" t="s">
        <v>154</v>
      </c>
      <c r="G6" s="131" t="s">
        <v>153</v>
      </c>
      <c r="H6" s="335"/>
      <c r="I6" s="335"/>
      <c r="J6" s="335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67">
        <v>986.77110000000005</v>
      </c>
      <c r="D8" s="67">
        <v>478.3639</v>
      </c>
      <c r="E8" s="4">
        <v>317.11169999999998</v>
      </c>
      <c r="F8" s="4">
        <v>1295.8009999999999</v>
      </c>
      <c r="G8" s="4">
        <v>831.30259999999998</v>
      </c>
      <c r="H8" s="4">
        <v>246.90649999999999</v>
      </c>
      <c r="I8" s="4">
        <v>156.7158</v>
      </c>
      <c r="J8" s="4">
        <v>381.66699999999997</v>
      </c>
    </row>
    <row r="9" spans="1:17" x14ac:dyDescent="0.2">
      <c r="A9" s="26"/>
      <c r="B9" s="3">
        <v>2005</v>
      </c>
      <c r="C9" s="67">
        <v>1182.4559999999999</v>
      </c>
      <c r="D9" s="67">
        <v>334.87209999999999</v>
      </c>
      <c r="E9" s="4">
        <v>284.6678</v>
      </c>
      <c r="F9" s="4">
        <v>385.39339999999999</v>
      </c>
      <c r="G9" s="4">
        <v>856.61599999999999</v>
      </c>
      <c r="H9" s="4">
        <v>215.7886</v>
      </c>
      <c r="I9" s="4">
        <v>181.09960000000001</v>
      </c>
      <c r="J9" s="4">
        <v>350.27</v>
      </c>
    </row>
    <row r="10" spans="1:17" x14ac:dyDescent="0.2">
      <c r="A10" s="26"/>
      <c r="B10" s="3">
        <v>2006</v>
      </c>
      <c r="C10" s="67">
        <v>1132.2529999999999</v>
      </c>
      <c r="D10" s="67">
        <v>344.55880000000002</v>
      </c>
      <c r="E10" s="4">
        <v>281.21300000000002</v>
      </c>
      <c r="F10" s="4">
        <v>423.74610000000001</v>
      </c>
      <c r="G10" s="4">
        <v>849.83630000000005</v>
      </c>
      <c r="H10" s="4">
        <v>246.24039999999999</v>
      </c>
      <c r="I10" s="4">
        <v>192.3794</v>
      </c>
      <c r="J10" s="4">
        <v>378.22800000000001</v>
      </c>
    </row>
    <row r="11" spans="1:17" x14ac:dyDescent="0.2">
      <c r="A11" s="26"/>
      <c r="B11" s="3">
        <v>2007</v>
      </c>
      <c r="C11" s="67">
        <v>1171.5619999999999</v>
      </c>
      <c r="D11" s="67">
        <v>436.1472</v>
      </c>
      <c r="E11" s="4">
        <v>350.4289</v>
      </c>
      <c r="F11" s="4">
        <v>595.16669999999999</v>
      </c>
      <c r="G11" s="4">
        <v>818.25220000000002</v>
      </c>
      <c r="H11" s="4">
        <v>260.3614</v>
      </c>
      <c r="I11" s="4">
        <v>255.23849999999999</v>
      </c>
      <c r="J11" s="4">
        <v>413.81670000000003</v>
      </c>
    </row>
    <row r="12" spans="1:17" x14ac:dyDescent="0.2">
      <c r="A12" s="26"/>
      <c r="B12" s="3">
        <v>2008</v>
      </c>
      <c r="C12" s="67">
        <v>1332.175</v>
      </c>
      <c r="D12" s="67">
        <v>489.83980000000003</v>
      </c>
      <c r="E12" s="4">
        <v>398.78539999999998</v>
      </c>
      <c r="F12" s="4">
        <v>572.88310000000001</v>
      </c>
      <c r="G12" s="4">
        <v>990.25909999999999</v>
      </c>
      <c r="H12" s="4">
        <v>276.43450000000001</v>
      </c>
      <c r="I12" s="4">
        <v>284.18310000000002</v>
      </c>
      <c r="J12" s="4">
        <v>466.9006</v>
      </c>
    </row>
    <row r="13" spans="1:17" x14ac:dyDescent="0.2">
      <c r="A13" s="26"/>
      <c r="B13" s="3">
        <v>2009</v>
      </c>
      <c r="C13" s="67">
        <v>1234.5540000000001</v>
      </c>
      <c r="D13" s="67">
        <v>907.06939999999997</v>
      </c>
      <c r="E13" s="4">
        <v>425.00450000000001</v>
      </c>
      <c r="F13" s="4">
        <v>694.95619999999997</v>
      </c>
      <c r="G13" s="4">
        <v>1951.049</v>
      </c>
      <c r="H13" s="4">
        <v>304.0763</v>
      </c>
      <c r="I13" s="4">
        <v>390.56</v>
      </c>
      <c r="J13" s="4">
        <v>509.90190000000001</v>
      </c>
    </row>
    <row r="14" spans="1:17" x14ac:dyDescent="0.2">
      <c r="A14" s="26"/>
      <c r="B14" s="3">
        <v>2010</v>
      </c>
      <c r="C14" s="67">
        <v>1322.337</v>
      </c>
      <c r="D14" s="67">
        <v>683.97910000000002</v>
      </c>
      <c r="E14" s="4">
        <v>509.91609999999997</v>
      </c>
      <c r="F14" s="4">
        <v>861.13499999999999</v>
      </c>
      <c r="G14" s="4">
        <v>1388.239</v>
      </c>
      <c r="H14" s="4">
        <v>392.40890000000002</v>
      </c>
      <c r="I14" s="4">
        <v>414.9744</v>
      </c>
      <c r="J14" s="4">
        <v>588.25350000000003</v>
      </c>
    </row>
    <row r="15" spans="1:17" s="26" customFormat="1" x14ac:dyDescent="0.2">
      <c r="B15" s="3">
        <v>2011</v>
      </c>
      <c r="C15" s="67">
        <v>1285.4010000000001</v>
      </c>
      <c r="D15" s="67">
        <v>819.58090000000004</v>
      </c>
      <c r="E15" s="4">
        <v>635.89319999999998</v>
      </c>
      <c r="F15" s="4">
        <v>992.32050000000004</v>
      </c>
      <c r="G15" s="4">
        <v>1470.174</v>
      </c>
      <c r="H15" s="4">
        <v>431.65120000000002</v>
      </c>
      <c r="I15" s="4">
        <v>344.88049999999998</v>
      </c>
      <c r="J15" s="4">
        <v>632.02170000000001</v>
      </c>
      <c r="L15" s="141"/>
      <c r="M15" s="141"/>
      <c r="N15" s="141"/>
      <c r="O15" s="141"/>
      <c r="P15" s="141"/>
      <c r="Q15" s="141"/>
    </row>
    <row r="16" spans="1:17" s="26" customFormat="1" x14ac:dyDescent="0.2">
      <c r="B16" s="3">
        <v>2012</v>
      </c>
      <c r="C16" s="67">
        <v>1514.2909999999999</v>
      </c>
      <c r="D16" s="67">
        <v>929.29920000000004</v>
      </c>
      <c r="E16" s="4">
        <v>794.15689999999995</v>
      </c>
      <c r="F16" s="4">
        <v>1003.2329999999999</v>
      </c>
      <c r="G16" s="4">
        <v>1529.904</v>
      </c>
      <c r="H16" s="4">
        <v>477.46570000000003</v>
      </c>
      <c r="I16" s="4">
        <v>462.33300000000003</v>
      </c>
      <c r="J16" s="4">
        <v>720.71640000000002</v>
      </c>
      <c r="L16" s="141"/>
      <c r="M16" s="141"/>
      <c r="N16" s="141"/>
      <c r="O16" s="141"/>
      <c r="P16" s="141"/>
      <c r="Q16" s="141"/>
    </row>
    <row r="17" spans="1:17" s="26" customFormat="1" x14ac:dyDescent="0.2">
      <c r="B17" s="3">
        <v>2013</v>
      </c>
      <c r="C17" s="67">
        <v>1530.0619999999999</v>
      </c>
      <c r="D17" s="67">
        <v>1148.481</v>
      </c>
      <c r="E17" s="4">
        <v>959.43150000000003</v>
      </c>
      <c r="F17" s="4">
        <v>1095.5440000000001</v>
      </c>
      <c r="G17" s="4">
        <v>2125.64</v>
      </c>
      <c r="H17" s="4">
        <v>477.4896</v>
      </c>
      <c r="I17" s="4">
        <v>392.31450000000001</v>
      </c>
      <c r="J17" s="4">
        <v>810.96680000000003</v>
      </c>
      <c r="L17" s="141"/>
      <c r="M17" s="141"/>
      <c r="N17" s="141"/>
      <c r="O17" s="141"/>
      <c r="P17" s="141"/>
      <c r="Q17" s="141"/>
    </row>
    <row r="18" spans="1:17" s="26" customFormat="1" x14ac:dyDescent="0.2">
      <c r="B18" s="3">
        <v>2014</v>
      </c>
      <c r="C18" s="67">
        <v>1734.5530000000001</v>
      </c>
      <c r="D18" s="67">
        <v>1117.72</v>
      </c>
      <c r="E18" s="4">
        <v>896.79949999999997</v>
      </c>
      <c r="F18" s="4">
        <v>1265.117</v>
      </c>
      <c r="G18" s="4">
        <v>2049.451</v>
      </c>
      <c r="H18" s="4">
        <v>565.19719999999995</v>
      </c>
      <c r="I18" s="4">
        <v>467.4264</v>
      </c>
      <c r="J18" s="4">
        <v>879.86189999999999</v>
      </c>
      <c r="L18" s="141"/>
      <c r="M18" s="141"/>
      <c r="N18" s="141"/>
      <c r="O18" s="141"/>
      <c r="P18" s="141"/>
      <c r="Q18" s="141"/>
    </row>
    <row r="19" spans="1:17" s="26" customFormat="1" x14ac:dyDescent="0.2">
      <c r="B19" s="3">
        <v>2015</v>
      </c>
      <c r="C19" s="67">
        <v>1743.9760000000001</v>
      </c>
      <c r="D19" s="67">
        <v>1313.1179999999999</v>
      </c>
      <c r="E19" s="4">
        <v>777.36890000000005</v>
      </c>
      <c r="F19" s="4">
        <v>1216.8109999999999</v>
      </c>
      <c r="G19" s="4">
        <v>2043.7570000000001</v>
      </c>
      <c r="H19" s="4">
        <v>503.21030000000002</v>
      </c>
      <c r="I19" s="4">
        <v>421.34030000000001</v>
      </c>
      <c r="J19" s="4">
        <v>799.49959999999999</v>
      </c>
      <c r="L19" s="141"/>
      <c r="M19" s="141"/>
      <c r="N19" s="141"/>
      <c r="O19" s="141"/>
      <c r="P19" s="141"/>
      <c r="Q19" s="141"/>
    </row>
    <row r="20" spans="1:17" s="26" customFormat="1" x14ac:dyDescent="0.2">
      <c r="B20" s="3">
        <v>2016</v>
      </c>
      <c r="C20" s="67">
        <v>1782.519</v>
      </c>
      <c r="D20" s="67">
        <v>980.6431</v>
      </c>
      <c r="E20" s="4">
        <v>799.42660000000001</v>
      </c>
      <c r="F20" s="4">
        <v>1077.0060000000001</v>
      </c>
      <c r="G20" s="4">
        <v>1836.11</v>
      </c>
      <c r="H20" s="4">
        <v>584.36199999999997</v>
      </c>
      <c r="I20" s="4">
        <v>657.8691</v>
      </c>
      <c r="J20" s="4">
        <v>856.75170000000003</v>
      </c>
      <c r="L20" s="141"/>
      <c r="M20" s="141"/>
      <c r="N20" s="141"/>
      <c r="O20" s="141"/>
      <c r="P20" s="141"/>
      <c r="Q20" s="141"/>
    </row>
    <row r="21" spans="1:17" s="26" customFormat="1" x14ac:dyDescent="0.2">
      <c r="B21" s="3">
        <v>2017</v>
      </c>
      <c r="C21" s="67">
        <v>1834.527</v>
      </c>
      <c r="D21" s="67">
        <v>1007.95</v>
      </c>
      <c r="E21" s="4">
        <v>794.49249999999995</v>
      </c>
      <c r="F21" s="4">
        <v>794.49249999999995</v>
      </c>
      <c r="G21" s="4">
        <v>2023.6010000000001</v>
      </c>
      <c r="H21" s="4">
        <v>518.40779999999995</v>
      </c>
      <c r="I21" s="4">
        <v>535.84249999999997</v>
      </c>
      <c r="J21" s="4">
        <v>818.76469999999995</v>
      </c>
      <c r="L21" s="141"/>
      <c r="M21" s="141"/>
      <c r="N21" s="141"/>
      <c r="O21" s="141"/>
      <c r="P21" s="141"/>
      <c r="Q21" s="141"/>
    </row>
    <row r="22" spans="1:17" s="26" customFormat="1" x14ac:dyDescent="0.2">
      <c r="B22" s="3">
        <v>2018</v>
      </c>
      <c r="C22" s="67">
        <v>2067.052734375</v>
      </c>
      <c r="D22" s="67">
        <v>952.68841552734398</v>
      </c>
      <c r="E22" s="4">
        <v>806.67987060546898</v>
      </c>
      <c r="F22" s="4">
        <v>1216.09826660156</v>
      </c>
      <c r="G22" s="4">
        <v>1803.73254394531</v>
      </c>
      <c r="H22" s="4">
        <v>527.471435546875</v>
      </c>
      <c r="I22" s="4">
        <v>717.87786865234398</v>
      </c>
      <c r="J22" s="4">
        <v>839.80413818359398</v>
      </c>
      <c r="L22" s="141"/>
      <c r="M22" s="141"/>
      <c r="N22" s="141"/>
      <c r="O22" s="141"/>
      <c r="P22" s="141"/>
      <c r="Q22" s="141"/>
    </row>
    <row r="23" spans="1:17" s="26" customFormat="1" x14ac:dyDescent="0.2">
      <c r="B23" s="3">
        <v>2019</v>
      </c>
      <c r="C23" s="233">
        <v>2142.740966796875</v>
      </c>
      <c r="D23" s="233">
        <v>927.52508544921875</v>
      </c>
      <c r="E23" s="234">
        <v>779.5623779296875</v>
      </c>
      <c r="F23" s="234">
        <v>1152.7757568359375</v>
      </c>
      <c r="G23" s="234">
        <v>2182.803466796875</v>
      </c>
      <c r="H23" s="234">
        <v>573.43328857421875</v>
      </c>
      <c r="I23" s="234">
        <v>416.49057006835938</v>
      </c>
      <c r="J23" s="234">
        <v>876.13934326171875</v>
      </c>
      <c r="L23" s="141"/>
      <c r="M23" s="141"/>
      <c r="N23" s="141"/>
      <c r="O23" s="141"/>
      <c r="P23" s="141"/>
      <c r="Q23" s="141"/>
    </row>
    <row r="24" spans="1:17" s="26" customFormat="1" x14ac:dyDescent="0.2">
      <c r="B24" s="3">
        <v>2020</v>
      </c>
      <c r="C24" s="233">
        <v>1982.8541259765625</v>
      </c>
      <c r="D24" s="233">
        <v>935.30694580078125</v>
      </c>
      <c r="E24" s="234">
        <v>774.17120361328125</v>
      </c>
      <c r="F24" s="234">
        <v>1358.1053466796875</v>
      </c>
      <c r="G24" s="234">
        <v>2229.642333984375</v>
      </c>
      <c r="H24" s="234">
        <v>502.29843139648438</v>
      </c>
      <c r="I24" s="234">
        <v>631.2841796875</v>
      </c>
      <c r="J24" s="234">
        <v>798.05206298828125</v>
      </c>
      <c r="L24" s="141"/>
      <c r="M24" s="141"/>
      <c r="N24" s="141"/>
      <c r="O24" s="141"/>
      <c r="P24" s="141"/>
      <c r="Q24" s="141"/>
    </row>
    <row r="25" spans="1:17" s="26" customFormat="1" x14ac:dyDescent="0.2">
      <c r="B25" s="3">
        <v>2021</v>
      </c>
      <c r="C25" s="233">
        <v>2156.83837890625</v>
      </c>
      <c r="D25" s="233">
        <v>900.38360595703125</v>
      </c>
      <c r="E25" s="234">
        <v>761.53033447265625</v>
      </c>
      <c r="F25" s="234">
        <v>1425.279296875</v>
      </c>
      <c r="G25" s="234">
        <v>1351.0443115234375</v>
      </c>
      <c r="H25" s="234">
        <v>565.203857421875</v>
      </c>
      <c r="I25" s="234">
        <v>104.44004821777344</v>
      </c>
      <c r="J25" s="234">
        <v>805.746337890625</v>
      </c>
      <c r="L25" s="141"/>
      <c r="M25" s="141"/>
      <c r="N25" s="141"/>
      <c r="O25" s="141"/>
      <c r="P25" s="141"/>
      <c r="Q25" s="141"/>
    </row>
    <row r="26" spans="1:17" s="26" customFormat="1" x14ac:dyDescent="0.2">
      <c r="B26" s="3">
        <v>2022</v>
      </c>
      <c r="C26" s="233">
        <v>2271.95751953125</v>
      </c>
      <c r="D26" s="233">
        <v>1151.8409423828125</v>
      </c>
      <c r="E26" s="234">
        <v>983.0697021484375</v>
      </c>
      <c r="F26" s="234">
        <v>1460.352783203125</v>
      </c>
      <c r="G26" s="234">
        <v>2232.627197265625</v>
      </c>
      <c r="H26" s="234">
        <v>647.203125</v>
      </c>
      <c r="I26" s="234">
        <v>482.47811889648438</v>
      </c>
      <c r="J26" s="234">
        <v>979.805908203125</v>
      </c>
      <c r="L26" s="141"/>
      <c r="M26" s="141"/>
      <c r="N26" s="141"/>
      <c r="O26" s="141"/>
      <c r="P26" s="141"/>
      <c r="Q26" s="141"/>
    </row>
    <row r="27" spans="1:17" ht="7.5" customHeight="1" x14ac:dyDescent="0.2">
      <c r="A27" s="26"/>
      <c r="B27" s="5"/>
      <c r="C27" s="139"/>
      <c r="D27" s="140"/>
      <c r="E27" s="140"/>
      <c r="F27" s="140"/>
      <c r="G27" s="140"/>
      <c r="H27" s="140"/>
      <c r="I27" s="140"/>
      <c r="J27" s="140"/>
    </row>
    <row r="28" spans="1:17" s="26" customFormat="1" ht="12.75" customHeight="1" x14ac:dyDescent="0.2">
      <c r="B28" s="34" t="s">
        <v>152</v>
      </c>
      <c r="C28" s="194"/>
      <c r="D28" s="194"/>
      <c r="E28" s="194"/>
      <c r="F28" s="194"/>
      <c r="G28" s="194"/>
      <c r="H28" s="194"/>
      <c r="I28" s="194"/>
      <c r="J28" s="194"/>
    </row>
    <row r="29" spans="1:17" s="26" customFormat="1" x14ac:dyDescent="0.2">
      <c r="B29" s="206" t="s">
        <v>210</v>
      </c>
    </row>
    <row r="30" spans="1:17" s="26" customFormat="1" x14ac:dyDescent="0.2">
      <c r="B30" s="206" t="s">
        <v>211</v>
      </c>
    </row>
    <row r="31" spans="1:17" s="26" customFormat="1" x14ac:dyDescent="0.2">
      <c r="B31" s="33" t="s">
        <v>204</v>
      </c>
    </row>
    <row r="32" spans="1:17" s="26" customFormat="1" x14ac:dyDescent="0.2">
      <c r="B32" s="33" t="s">
        <v>151</v>
      </c>
    </row>
    <row r="33" spans="2:11" s="26" customFormat="1" x14ac:dyDescent="0.2">
      <c r="B33" s="33" t="s">
        <v>150</v>
      </c>
    </row>
    <row r="34" spans="2:11" s="26" customFormat="1" x14ac:dyDescent="0.2">
      <c r="B34" s="71" t="s">
        <v>327</v>
      </c>
    </row>
    <row r="35" spans="2:11" s="26" customFormat="1" x14ac:dyDescent="0.2">
      <c r="B35" s="71" t="s">
        <v>328</v>
      </c>
      <c r="C35" s="150"/>
      <c r="D35" s="150"/>
      <c r="E35" s="150"/>
    </row>
    <row r="36" spans="2:11" s="26" customFormat="1" x14ac:dyDescent="0.2">
      <c r="B36" s="9" t="s">
        <v>347</v>
      </c>
    </row>
    <row r="37" spans="2:11" s="26" customFormat="1" x14ac:dyDescent="0.2">
      <c r="B37" s="10" t="s">
        <v>4</v>
      </c>
    </row>
    <row r="38" spans="2:11" s="26" customFormat="1" x14ac:dyDescent="0.2"/>
    <row r="40" spans="2:11" x14ac:dyDescent="0.2">
      <c r="B40" s="70"/>
      <c r="C40" s="70"/>
      <c r="D40" s="70"/>
      <c r="K40" s="141"/>
    </row>
    <row r="41" spans="2:11" s="150" customFormat="1" x14ac:dyDescent="0.2">
      <c r="B41" s="141"/>
      <c r="C41" s="151"/>
      <c r="D41" s="141"/>
    </row>
    <row r="42" spans="2:11" x14ac:dyDescent="0.2">
      <c r="C42" s="151"/>
      <c r="K42" s="141"/>
    </row>
    <row r="43" spans="2:11" x14ac:dyDescent="0.2">
      <c r="C43" s="151"/>
      <c r="K43" s="141"/>
    </row>
    <row r="44" spans="2:11" x14ac:dyDescent="0.2">
      <c r="C44" s="151"/>
      <c r="K44" s="141"/>
    </row>
    <row r="45" spans="2:11" x14ac:dyDescent="0.2">
      <c r="C45" s="151"/>
      <c r="K45" s="141"/>
    </row>
    <row r="46" spans="2:11" x14ac:dyDescent="0.2">
      <c r="C46" s="151"/>
      <c r="K46" s="141"/>
    </row>
    <row r="47" spans="2:11" x14ac:dyDescent="0.2">
      <c r="C47" s="151"/>
      <c r="K47" s="141"/>
    </row>
    <row r="48" spans="2:11" x14ac:dyDescent="0.2">
      <c r="C48" s="151"/>
      <c r="K48" s="141"/>
    </row>
    <row r="49" spans="3:11" x14ac:dyDescent="0.2">
      <c r="C49" s="151"/>
      <c r="K49" s="141"/>
    </row>
    <row r="50" spans="3:11" x14ac:dyDescent="0.2">
      <c r="C50" s="151"/>
      <c r="K50" s="141"/>
    </row>
    <row r="51" spans="3:11" x14ac:dyDescent="0.2">
      <c r="C51" s="151"/>
      <c r="K51" s="141"/>
    </row>
    <row r="52" spans="3:11" x14ac:dyDescent="0.2">
      <c r="C52" s="151"/>
      <c r="K52" s="141"/>
    </row>
    <row r="53" spans="3:11" x14ac:dyDescent="0.2">
      <c r="C53" s="151"/>
      <c r="K53" s="141"/>
    </row>
    <row r="54" spans="3:11" x14ac:dyDescent="0.2">
      <c r="C54" s="151"/>
      <c r="K54" s="141"/>
    </row>
    <row r="55" spans="3:11" x14ac:dyDescent="0.2">
      <c r="C55" s="151"/>
      <c r="K55" s="141"/>
    </row>
    <row r="56" spans="3:11" x14ac:dyDescent="0.2">
      <c r="C56" s="151"/>
      <c r="K56" s="141"/>
    </row>
    <row r="57" spans="3:11" x14ac:dyDescent="0.2">
      <c r="C57" s="151"/>
      <c r="K57" s="141"/>
    </row>
    <row r="58" spans="3:11" x14ac:dyDescent="0.2">
      <c r="C58" s="151"/>
      <c r="K58" s="141"/>
    </row>
    <row r="59" spans="3:11" x14ac:dyDescent="0.2">
      <c r="C59" s="151"/>
      <c r="K59" s="141"/>
    </row>
    <row r="60" spans="3:11" x14ac:dyDescent="0.2">
      <c r="C60" s="151"/>
      <c r="K60" s="141"/>
    </row>
    <row r="61" spans="3:11" x14ac:dyDescent="0.2">
      <c r="C61" s="151"/>
      <c r="K61" s="141"/>
    </row>
    <row r="62" spans="3:11" x14ac:dyDescent="0.2">
      <c r="C62" s="151"/>
      <c r="K62" s="141"/>
    </row>
    <row r="63" spans="3:11" x14ac:dyDescent="0.2">
      <c r="C63" s="151"/>
      <c r="K63" s="141"/>
    </row>
    <row r="64" spans="3:11" x14ac:dyDescent="0.2">
      <c r="C64" s="151"/>
      <c r="K64" s="141"/>
    </row>
    <row r="65" spans="2:11" x14ac:dyDescent="0.2">
      <c r="C65" s="151"/>
      <c r="K65" s="141"/>
    </row>
    <row r="66" spans="2:11" x14ac:dyDescent="0.2">
      <c r="C66" s="151"/>
      <c r="K66" s="141"/>
    </row>
    <row r="67" spans="2:11" x14ac:dyDescent="0.2">
      <c r="C67" s="151"/>
      <c r="K67" s="141"/>
    </row>
    <row r="68" spans="2:11" x14ac:dyDescent="0.2">
      <c r="C68" s="151"/>
      <c r="K68" s="141"/>
    </row>
    <row r="69" spans="2:11" x14ac:dyDescent="0.2">
      <c r="C69" s="151"/>
      <c r="E69" s="26"/>
      <c r="K69" s="141"/>
    </row>
    <row r="70" spans="2:11" x14ac:dyDescent="0.2">
      <c r="C70" s="151"/>
      <c r="K70" s="141"/>
    </row>
    <row r="71" spans="2:11" x14ac:dyDescent="0.2">
      <c r="C71" s="151"/>
      <c r="D71" s="26"/>
      <c r="K71" s="141"/>
    </row>
    <row r="72" spans="2:11" x14ac:dyDescent="0.2">
      <c r="C72" s="151"/>
      <c r="K72" s="141"/>
    </row>
    <row r="73" spans="2:11" x14ac:dyDescent="0.2">
      <c r="B73" s="147"/>
      <c r="C73" s="152"/>
      <c r="K73" s="141"/>
    </row>
    <row r="74" spans="2:11" x14ac:dyDescent="0.2">
      <c r="B74" s="147"/>
      <c r="C74" s="152"/>
      <c r="K74" s="141"/>
    </row>
    <row r="75" spans="2:11" x14ac:dyDescent="0.2">
      <c r="B75" s="147"/>
      <c r="C75" s="152"/>
      <c r="K75" s="141"/>
    </row>
    <row r="76" spans="2:11" x14ac:dyDescent="0.2">
      <c r="B76" s="147"/>
      <c r="C76" s="152"/>
      <c r="K76" s="141"/>
    </row>
    <row r="77" spans="2:11" x14ac:dyDescent="0.2">
      <c r="B77" s="147"/>
      <c r="C77" s="151"/>
      <c r="K77" s="141"/>
    </row>
    <row r="78" spans="2:11" x14ac:dyDescent="0.2">
      <c r="B78" s="147"/>
      <c r="C78" s="151"/>
      <c r="K78" s="141"/>
    </row>
    <row r="79" spans="2:11" x14ac:dyDescent="0.2">
      <c r="B79" s="147"/>
      <c r="C79" s="151"/>
      <c r="K79" s="141"/>
    </row>
    <row r="80" spans="2:11" x14ac:dyDescent="0.2">
      <c r="B80" s="147"/>
      <c r="C80" s="151"/>
      <c r="K80" s="141"/>
    </row>
    <row r="81" spans="2:11" x14ac:dyDescent="0.2">
      <c r="B81" s="147"/>
      <c r="C81" s="151"/>
      <c r="K81" s="141"/>
    </row>
    <row r="82" spans="2:11" x14ac:dyDescent="0.2">
      <c r="B82" s="147"/>
      <c r="C82" s="151"/>
      <c r="K82" s="141"/>
    </row>
    <row r="83" spans="2:11" x14ac:dyDescent="0.2">
      <c r="B83" s="147"/>
      <c r="C83" s="151"/>
      <c r="K83" s="141"/>
    </row>
    <row r="84" spans="2:11" x14ac:dyDescent="0.2">
      <c r="B84" s="147"/>
      <c r="C84" s="151"/>
      <c r="K84" s="141"/>
    </row>
    <row r="85" spans="2:11" x14ac:dyDescent="0.2">
      <c r="B85" s="147"/>
      <c r="C85" s="151"/>
      <c r="D85" s="26"/>
      <c r="K85" s="141"/>
    </row>
    <row r="86" spans="2:11" x14ac:dyDescent="0.2">
      <c r="B86" s="147"/>
      <c r="C86" s="151"/>
      <c r="D86" s="26"/>
      <c r="K86" s="141"/>
    </row>
    <row r="87" spans="2:11" x14ac:dyDescent="0.2">
      <c r="B87" s="147"/>
      <c r="C87" s="151"/>
      <c r="E87" s="26"/>
      <c r="K87" s="141"/>
    </row>
    <row r="88" spans="2:11" x14ac:dyDescent="0.2">
      <c r="B88" s="147"/>
      <c r="C88" s="151"/>
      <c r="E88" s="26"/>
      <c r="K88" s="141"/>
    </row>
    <row r="89" spans="2:11" x14ac:dyDescent="0.2">
      <c r="B89" s="147"/>
      <c r="C89" s="151"/>
      <c r="D89" s="147"/>
      <c r="E89" s="26"/>
      <c r="K89" s="141"/>
    </row>
    <row r="90" spans="2:11" x14ac:dyDescent="0.2">
      <c r="B90" s="147"/>
      <c r="C90" s="151"/>
      <c r="E90" s="26"/>
      <c r="K90" s="141"/>
    </row>
    <row r="91" spans="2:11" x14ac:dyDescent="0.2">
      <c r="B91" s="147"/>
      <c r="C91" s="151"/>
      <c r="E91" s="26"/>
      <c r="K91" s="141"/>
    </row>
    <row r="92" spans="2:11" x14ac:dyDescent="0.2">
      <c r="B92" s="147"/>
      <c r="C92" s="151"/>
      <c r="E92" s="26"/>
      <c r="K92" s="141"/>
    </row>
    <row r="93" spans="2:11" x14ac:dyDescent="0.2">
      <c r="B93" s="147"/>
      <c r="C93" s="151"/>
      <c r="E93" s="26"/>
      <c r="K93" s="141"/>
    </row>
    <row r="94" spans="2:11" x14ac:dyDescent="0.2">
      <c r="B94" s="147"/>
      <c r="C94" s="151"/>
      <c r="E94" s="26"/>
      <c r="K94" s="141"/>
    </row>
    <row r="95" spans="2:11" x14ac:dyDescent="0.2">
      <c r="B95" s="147"/>
      <c r="C95" s="151"/>
      <c r="E95" s="26"/>
      <c r="K95" s="141"/>
    </row>
    <row r="96" spans="2:11" x14ac:dyDescent="0.2">
      <c r="B96" s="147"/>
      <c r="C96" s="151"/>
      <c r="E96" s="26"/>
      <c r="K96" s="141"/>
    </row>
    <row r="97" spans="2:11" x14ac:dyDescent="0.2">
      <c r="B97" s="147"/>
      <c r="C97" s="151"/>
      <c r="E97" s="26"/>
      <c r="K97" s="141"/>
    </row>
    <row r="98" spans="2:11" x14ac:dyDescent="0.2">
      <c r="B98" s="147"/>
      <c r="C98" s="151"/>
      <c r="E98" s="26"/>
      <c r="K98" s="141"/>
    </row>
    <row r="99" spans="2:11" x14ac:dyDescent="0.2">
      <c r="B99" s="147"/>
      <c r="C99" s="151"/>
      <c r="E99" s="26"/>
      <c r="K99" s="141"/>
    </row>
    <row r="100" spans="2:11" x14ac:dyDescent="0.2">
      <c r="C100" s="151"/>
      <c r="E100" s="26"/>
      <c r="K100" s="141"/>
    </row>
    <row r="101" spans="2:11" x14ac:dyDescent="0.2">
      <c r="B101" s="147"/>
      <c r="C101" s="151"/>
      <c r="E101" s="26"/>
      <c r="K101" s="141"/>
    </row>
    <row r="102" spans="2:11" x14ac:dyDescent="0.2">
      <c r="C102" s="151"/>
      <c r="E102" s="26"/>
      <c r="K102" s="141"/>
    </row>
    <row r="103" spans="2:11" x14ac:dyDescent="0.2">
      <c r="C103" s="151"/>
      <c r="E103" s="26"/>
      <c r="K103" s="141"/>
    </row>
    <row r="104" spans="2:11" x14ac:dyDescent="0.2">
      <c r="C104" s="151"/>
      <c r="E104" s="26"/>
      <c r="K104" s="141"/>
    </row>
    <row r="105" spans="2:11" x14ac:dyDescent="0.2">
      <c r="C105" s="151"/>
      <c r="E105" s="26"/>
      <c r="K105" s="141"/>
    </row>
    <row r="106" spans="2:11" x14ac:dyDescent="0.2">
      <c r="C106" s="151"/>
      <c r="E106" s="26"/>
      <c r="K106" s="141"/>
    </row>
    <row r="107" spans="2:11" x14ac:dyDescent="0.2">
      <c r="C107" s="151"/>
      <c r="E107" s="26"/>
      <c r="K107" s="141"/>
    </row>
    <row r="108" spans="2:11" x14ac:dyDescent="0.2">
      <c r="C108" s="151"/>
      <c r="E108" s="26"/>
      <c r="K108" s="141"/>
    </row>
    <row r="109" spans="2:11" x14ac:dyDescent="0.2">
      <c r="C109" s="151"/>
      <c r="E109" s="26"/>
      <c r="K109" s="141"/>
    </row>
    <row r="110" spans="2:11" x14ac:dyDescent="0.2">
      <c r="C110" s="151"/>
      <c r="E110" s="26"/>
      <c r="K110" s="141"/>
    </row>
    <row r="111" spans="2:11" x14ac:dyDescent="0.2">
      <c r="C111" s="151"/>
      <c r="E111" s="26"/>
      <c r="K111" s="141"/>
    </row>
    <row r="112" spans="2:11" x14ac:dyDescent="0.2">
      <c r="C112" s="151"/>
      <c r="E112" s="26"/>
      <c r="K112" s="141"/>
    </row>
    <row r="113" spans="3:11" x14ac:dyDescent="0.2">
      <c r="C113" s="151"/>
      <c r="E113" s="26"/>
      <c r="K113" s="141"/>
    </row>
    <row r="114" spans="3:11" x14ac:dyDescent="0.2">
      <c r="C114" s="151"/>
      <c r="E114" s="26"/>
      <c r="K114" s="141"/>
    </row>
    <row r="115" spans="3:11" x14ac:dyDescent="0.2">
      <c r="C115" s="151"/>
      <c r="E115" s="26"/>
      <c r="K115" s="141"/>
    </row>
    <row r="116" spans="3:11" x14ac:dyDescent="0.2">
      <c r="C116" s="151"/>
      <c r="E116" s="26"/>
      <c r="K116" s="141"/>
    </row>
    <row r="117" spans="3:11" x14ac:dyDescent="0.2">
      <c r="C117" s="151"/>
      <c r="E117" s="26"/>
      <c r="K117" s="141"/>
    </row>
    <row r="118" spans="3:11" x14ac:dyDescent="0.2">
      <c r="C118" s="151"/>
      <c r="E118" s="26"/>
      <c r="K118" s="141"/>
    </row>
    <row r="119" spans="3:11" x14ac:dyDescent="0.2">
      <c r="C119" s="151"/>
      <c r="E119" s="26"/>
      <c r="K119" s="141"/>
    </row>
    <row r="120" spans="3:11" x14ac:dyDescent="0.2">
      <c r="C120" s="151"/>
      <c r="E120" s="26"/>
      <c r="K120" s="141"/>
    </row>
    <row r="121" spans="3:11" x14ac:dyDescent="0.2">
      <c r="C121" s="151"/>
      <c r="E121" s="26"/>
      <c r="K121" s="141"/>
    </row>
    <row r="122" spans="3:11" x14ac:dyDescent="0.2">
      <c r="C122" s="151"/>
      <c r="E122" s="26"/>
      <c r="K122" s="141"/>
    </row>
    <row r="123" spans="3:11" x14ac:dyDescent="0.2">
      <c r="C123" s="151"/>
      <c r="E123" s="26"/>
      <c r="K123" s="141"/>
    </row>
    <row r="124" spans="3:11" x14ac:dyDescent="0.2">
      <c r="C124" s="151"/>
      <c r="E124" s="26"/>
      <c r="K124" s="141"/>
    </row>
    <row r="125" spans="3:11" x14ac:dyDescent="0.2">
      <c r="C125" s="151"/>
      <c r="E125" s="26"/>
      <c r="K125" s="141"/>
    </row>
    <row r="126" spans="3:11" x14ac:dyDescent="0.2">
      <c r="C126" s="151"/>
      <c r="E126" s="26"/>
      <c r="K126" s="141"/>
    </row>
    <row r="127" spans="3:11" x14ac:dyDescent="0.2">
      <c r="C127" s="151"/>
      <c r="E127" s="26"/>
      <c r="K127" s="141"/>
    </row>
    <row r="128" spans="3:11" x14ac:dyDescent="0.2">
      <c r="C128" s="151"/>
      <c r="E128" s="26"/>
      <c r="K128" s="141"/>
    </row>
    <row r="129" spans="3:11" x14ac:dyDescent="0.2">
      <c r="C129" s="151"/>
      <c r="E129" s="26"/>
      <c r="K129" s="141"/>
    </row>
    <row r="130" spans="3:11" x14ac:dyDescent="0.2">
      <c r="C130" s="151"/>
      <c r="E130" s="26"/>
      <c r="K130" s="141"/>
    </row>
    <row r="131" spans="3:11" x14ac:dyDescent="0.2">
      <c r="C131" s="151"/>
      <c r="E131" s="26"/>
      <c r="K131" s="141"/>
    </row>
    <row r="132" spans="3:11" x14ac:dyDescent="0.2">
      <c r="C132" s="151"/>
      <c r="E132" s="26"/>
      <c r="K132" s="141"/>
    </row>
    <row r="133" spans="3:11" x14ac:dyDescent="0.2">
      <c r="C133" s="151"/>
      <c r="E133" s="26"/>
      <c r="K133" s="141"/>
    </row>
    <row r="134" spans="3:11" x14ac:dyDescent="0.2">
      <c r="C134" s="151"/>
      <c r="E134" s="26"/>
      <c r="K134" s="141"/>
    </row>
    <row r="135" spans="3:11" x14ac:dyDescent="0.2">
      <c r="C135" s="151"/>
      <c r="E135" s="26"/>
      <c r="K135" s="141"/>
    </row>
    <row r="136" spans="3:11" x14ac:dyDescent="0.2">
      <c r="C136" s="151"/>
      <c r="E136" s="26"/>
      <c r="K136" s="141"/>
    </row>
    <row r="137" spans="3:11" x14ac:dyDescent="0.2">
      <c r="C137" s="151"/>
      <c r="E137" s="26"/>
      <c r="K137" s="141"/>
    </row>
    <row r="138" spans="3:11" x14ac:dyDescent="0.2">
      <c r="C138" s="151"/>
      <c r="E138" s="26"/>
      <c r="K138" s="141"/>
    </row>
    <row r="139" spans="3:11" x14ac:dyDescent="0.2">
      <c r="C139" s="151"/>
      <c r="E139" s="26"/>
      <c r="K139" s="141"/>
    </row>
    <row r="140" spans="3:11" x14ac:dyDescent="0.2">
      <c r="C140" s="151"/>
      <c r="E140" s="26"/>
      <c r="K140" s="141"/>
    </row>
    <row r="141" spans="3:11" x14ac:dyDescent="0.2">
      <c r="H141" s="26"/>
      <c r="K141" s="141"/>
    </row>
    <row r="142" spans="3:11" x14ac:dyDescent="0.2">
      <c r="H142" s="26"/>
      <c r="K142" s="141"/>
    </row>
    <row r="143" spans="3:11" x14ac:dyDescent="0.2">
      <c r="H143" s="26"/>
      <c r="K143" s="141"/>
    </row>
    <row r="144" spans="3:11" x14ac:dyDescent="0.2">
      <c r="H144" s="26"/>
      <c r="K144" s="141"/>
    </row>
    <row r="145" spans="8:11" x14ac:dyDescent="0.2">
      <c r="H145" s="26"/>
      <c r="K145" s="141"/>
    </row>
    <row r="146" spans="8:11" x14ac:dyDescent="0.2">
      <c r="H146" s="26"/>
      <c r="K146" s="141"/>
    </row>
    <row r="147" spans="8:11" x14ac:dyDescent="0.2">
      <c r="H147" s="26"/>
      <c r="K147" s="141"/>
    </row>
    <row r="148" spans="8:11" x14ac:dyDescent="0.2">
      <c r="H148" s="26"/>
      <c r="K148" s="141"/>
    </row>
    <row r="149" spans="8:11" x14ac:dyDescent="0.2">
      <c r="H149" s="26"/>
      <c r="K149" s="141"/>
    </row>
    <row r="150" spans="8:11" x14ac:dyDescent="0.2">
      <c r="H150" s="26"/>
      <c r="K150" s="141"/>
    </row>
    <row r="151" spans="8:11" x14ac:dyDescent="0.2">
      <c r="H151" s="26"/>
      <c r="K151" s="141"/>
    </row>
    <row r="152" spans="8:11" x14ac:dyDescent="0.2">
      <c r="H152" s="26"/>
      <c r="K152" s="141"/>
    </row>
    <row r="153" spans="8:11" x14ac:dyDescent="0.2">
      <c r="H153" s="26"/>
      <c r="K153" s="141"/>
    </row>
    <row r="154" spans="8:11" x14ac:dyDescent="0.2">
      <c r="H154" s="26"/>
      <c r="K154" s="141"/>
    </row>
    <row r="155" spans="8:11" x14ac:dyDescent="0.2">
      <c r="H155" s="26"/>
      <c r="K155" s="141"/>
    </row>
    <row r="156" spans="8:11" x14ac:dyDescent="0.2">
      <c r="H156" s="26"/>
      <c r="K156" s="141"/>
    </row>
    <row r="157" spans="8:11" x14ac:dyDescent="0.2">
      <c r="H157" s="26"/>
      <c r="K157" s="141"/>
    </row>
    <row r="158" spans="8:11" x14ac:dyDescent="0.2">
      <c r="H158" s="26"/>
      <c r="K158" s="141"/>
    </row>
    <row r="159" spans="8:11" x14ac:dyDescent="0.2">
      <c r="H159" s="26"/>
      <c r="K159" s="141"/>
    </row>
    <row r="160" spans="8:11" x14ac:dyDescent="0.2">
      <c r="H160" s="26"/>
      <c r="K160" s="141"/>
    </row>
    <row r="161" spans="8:11" x14ac:dyDescent="0.2">
      <c r="H161" s="26"/>
      <c r="K161" s="141"/>
    </row>
    <row r="162" spans="8:11" x14ac:dyDescent="0.2">
      <c r="H162" s="26"/>
      <c r="K162" s="141"/>
    </row>
    <row r="163" spans="8:11" x14ac:dyDescent="0.2">
      <c r="H163" s="26"/>
      <c r="K163" s="141"/>
    </row>
    <row r="164" spans="8:11" x14ac:dyDescent="0.2">
      <c r="H164" s="26"/>
      <c r="K164" s="141"/>
    </row>
    <row r="165" spans="8:11" x14ac:dyDescent="0.2">
      <c r="H165" s="26"/>
      <c r="K165" s="141"/>
    </row>
    <row r="166" spans="8:11" x14ac:dyDescent="0.2">
      <c r="H166" s="26"/>
      <c r="K166" s="141"/>
    </row>
    <row r="167" spans="8:11" x14ac:dyDescent="0.2">
      <c r="H167" s="26"/>
      <c r="K167" s="141"/>
    </row>
    <row r="168" spans="8:11" x14ac:dyDescent="0.2">
      <c r="H168" s="26"/>
      <c r="K168" s="141"/>
    </row>
    <row r="169" spans="8:11" x14ac:dyDescent="0.2">
      <c r="H169" s="26"/>
      <c r="K169" s="141"/>
    </row>
    <row r="170" spans="8:11" x14ac:dyDescent="0.2">
      <c r="H170" s="26"/>
      <c r="K170" s="141"/>
    </row>
    <row r="171" spans="8:11" x14ac:dyDescent="0.2">
      <c r="H171" s="26"/>
      <c r="K171" s="141"/>
    </row>
    <row r="172" spans="8:11" x14ac:dyDescent="0.2">
      <c r="H172" s="26"/>
      <c r="K172" s="141"/>
    </row>
    <row r="173" spans="8:11" x14ac:dyDescent="0.2">
      <c r="H173" s="26"/>
      <c r="K173" s="141"/>
    </row>
    <row r="174" spans="8:11" x14ac:dyDescent="0.2">
      <c r="H174" s="26"/>
      <c r="K174" s="141"/>
    </row>
    <row r="175" spans="8:11" x14ac:dyDescent="0.2">
      <c r="H175" s="26"/>
      <c r="K175" s="141"/>
    </row>
    <row r="176" spans="8:11" x14ac:dyDescent="0.2">
      <c r="H176" s="26"/>
      <c r="K176" s="141"/>
    </row>
    <row r="177" spans="8:11" x14ac:dyDescent="0.2">
      <c r="H177" s="26"/>
      <c r="K177" s="141"/>
    </row>
    <row r="178" spans="8:11" x14ac:dyDescent="0.2">
      <c r="H178" s="26"/>
      <c r="K178" s="141"/>
    </row>
    <row r="179" spans="8:11" x14ac:dyDescent="0.2">
      <c r="H179" s="26"/>
      <c r="K179" s="141"/>
    </row>
    <row r="180" spans="8:11" x14ac:dyDescent="0.2">
      <c r="H180" s="26"/>
      <c r="K180" s="141"/>
    </row>
    <row r="181" spans="8:11" x14ac:dyDescent="0.2">
      <c r="H181" s="26"/>
      <c r="K181" s="141"/>
    </row>
    <row r="182" spans="8:11" x14ac:dyDescent="0.2">
      <c r="H182" s="26"/>
      <c r="K182" s="141"/>
    </row>
    <row r="183" spans="8:11" x14ac:dyDescent="0.2">
      <c r="H183" s="26"/>
      <c r="K183" s="141"/>
    </row>
    <row r="184" spans="8:11" x14ac:dyDescent="0.2">
      <c r="H184" s="26"/>
      <c r="K184" s="141"/>
    </row>
    <row r="185" spans="8:11" x14ac:dyDescent="0.2">
      <c r="H185" s="26"/>
      <c r="K185" s="141"/>
    </row>
    <row r="186" spans="8:11" x14ac:dyDescent="0.2">
      <c r="H186" s="26"/>
      <c r="K186" s="141"/>
    </row>
    <row r="187" spans="8:11" x14ac:dyDescent="0.2">
      <c r="H187" s="26"/>
      <c r="K187" s="141"/>
    </row>
    <row r="188" spans="8:11" x14ac:dyDescent="0.2">
      <c r="H188" s="26"/>
      <c r="K188" s="141"/>
    </row>
    <row r="189" spans="8:11" x14ac:dyDescent="0.2">
      <c r="H189" s="26"/>
      <c r="K189" s="141"/>
    </row>
    <row r="190" spans="8:11" x14ac:dyDescent="0.2">
      <c r="H190" s="26"/>
      <c r="K190" s="141"/>
    </row>
    <row r="191" spans="8:11" x14ac:dyDescent="0.2">
      <c r="H191" s="26"/>
      <c r="K191" s="141"/>
    </row>
    <row r="192" spans="8:11" x14ac:dyDescent="0.2">
      <c r="H192" s="26"/>
      <c r="K192" s="141"/>
    </row>
    <row r="193" spans="8:11" x14ac:dyDescent="0.2">
      <c r="H193" s="26"/>
      <c r="K193" s="141"/>
    </row>
    <row r="194" spans="8:11" x14ac:dyDescent="0.2">
      <c r="H194" s="26"/>
      <c r="K194" s="141"/>
    </row>
    <row r="195" spans="8:11" x14ac:dyDescent="0.2">
      <c r="H195" s="26"/>
      <c r="K195" s="141"/>
    </row>
    <row r="196" spans="8:11" x14ac:dyDescent="0.2">
      <c r="H196" s="26"/>
      <c r="K196" s="141"/>
    </row>
    <row r="197" spans="8:11" x14ac:dyDescent="0.2">
      <c r="H197" s="26"/>
      <c r="K197" s="141"/>
    </row>
    <row r="198" spans="8:11" x14ac:dyDescent="0.2">
      <c r="H198" s="26"/>
      <c r="K198" s="141"/>
    </row>
    <row r="199" spans="8:11" x14ac:dyDescent="0.2">
      <c r="H199" s="26"/>
      <c r="K199" s="141"/>
    </row>
    <row r="200" spans="8:11" x14ac:dyDescent="0.2">
      <c r="H200" s="26"/>
      <c r="K200" s="141"/>
    </row>
    <row r="201" spans="8:11" x14ac:dyDescent="0.2">
      <c r="H201" s="26"/>
      <c r="K201" s="141"/>
    </row>
    <row r="202" spans="8:11" x14ac:dyDescent="0.2">
      <c r="H202" s="26"/>
      <c r="K202" s="141"/>
    </row>
    <row r="203" spans="8:11" x14ac:dyDescent="0.2">
      <c r="H203" s="26"/>
      <c r="K203" s="141"/>
    </row>
    <row r="204" spans="8:11" x14ac:dyDescent="0.2">
      <c r="H204" s="26"/>
      <c r="K204" s="141"/>
    </row>
    <row r="205" spans="8:11" x14ac:dyDescent="0.2">
      <c r="H205" s="26"/>
      <c r="K205" s="141"/>
    </row>
    <row r="206" spans="8:11" x14ac:dyDescent="0.2">
      <c r="H206" s="26"/>
      <c r="K206" s="141"/>
    </row>
    <row r="207" spans="8:11" x14ac:dyDescent="0.2">
      <c r="H207" s="26"/>
      <c r="K207" s="141"/>
    </row>
    <row r="208" spans="8:11" x14ac:dyDescent="0.2">
      <c r="H208" s="26"/>
      <c r="K208" s="141"/>
    </row>
    <row r="209" spans="8:11" x14ac:dyDescent="0.2">
      <c r="H209" s="26"/>
      <c r="K209" s="141"/>
    </row>
    <row r="210" spans="8:11" x14ac:dyDescent="0.2">
      <c r="H210" s="26"/>
      <c r="K210" s="141"/>
    </row>
    <row r="211" spans="8:11" x14ac:dyDescent="0.2">
      <c r="H211" s="26"/>
      <c r="K211" s="141"/>
    </row>
    <row r="212" spans="8:11" x14ac:dyDescent="0.2">
      <c r="H212" s="26"/>
      <c r="K212" s="141"/>
    </row>
    <row r="213" spans="8:11" x14ac:dyDescent="0.2">
      <c r="H213" s="26"/>
      <c r="K213" s="141"/>
    </row>
    <row r="214" spans="8:11" x14ac:dyDescent="0.2">
      <c r="H214" s="26"/>
      <c r="K214" s="141"/>
    </row>
    <row r="215" spans="8:11" x14ac:dyDescent="0.2">
      <c r="H215" s="26"/>
      <c r="K215" s="141"/>
    </row>
    <row r="216" spans="8:11" x14ac:dyDescent="0.2">
      <c r="H216" s="26"/>
      <c r="K216" s="141"/>
    </row>
    <row r="217" spans="8:11" x14ac:dyDescent="0.2">
      <c r="H217" s="26"/>
      <c r="K217" s="141"/>
    </row>
    <row r="218" spans="8:11" x14ac:dyDescent="0.2">
      <c r="H218" s="26"/>
      <c r="K218" s="141"/>
    </row>
    <row r="219" spans="8:11" x14ac:dyDescent="0.2">
      <c r="H219" s="26"/>
      <c r="K219" s="141"/>
    </row>
    <row r="220" spans="8:11" x14ac:dyDescent="0.2">
      <c r="H220" s="26"/>
      <c r="K220" s="141"/>
    </row>
    <row r="221" spans="8:11" x14ac:dyDescent="0.2">
      <c r="H221" s="26"/>
      <c r="K221" s="141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1:D221">
    <cfRule type="cellIs" dxfId="164" priority="2" operator="greaterThan">
      <formula>13</formula>
    </cfRule>
  </conditionalFormatting>
  <conditionalFormatting sqref="D41:D140">
    <cfRule type="cellIs" dxfId="16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E7210-C396-477C-BF68-4CFAD1C1B577}">
  <sheetPr codeName="Hoja18">
    <tabColor theme="0" tint="-0.499984740745262"/>
  </sheetPr>
  <dimension ref="A1:N335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26" customWidth="1"/>
    <col min="2" max="2" width="11" style="141" customWidth="1"/>
    <col min="3" max="3" width="17.85546875" style="141" customWidth="1"/>
    <col min="4" max="5" width="10.7109375" style="141" customWidth="1"/>
    <col min="6" max="6" width="20.28515625" style="141" customWidth="1"/>
    <col min="7" max="7" width="10.42578125" style="141" customWidth="1"/>
    <col min="8" max="8" width="10.85546875" style="141" customWidth="1"/>
    <col min="9" max="9" width="11.7109375" style="141" customWidth="1"/>
    <col min="10" max="10" width="13.5703125" style="141" customWidth="1"/>
    <col min="11" max="11" width="12.85546875" style="141" customWidth="1"/>
    <col min="12" max="12" width="13.5703125" style="141" customWidth="1"/>
    <col min="13" max="16384" width="11.42578125" style="141"/>
  </cols>
  <sheetData>
    <row r="1" spans="1:14" x14ac:dyDescent="0.2">
      <c r="A1" s="141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41"/>
      <c r="B2" s="325" t="s">
        <v>365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N2" s="240"/>
    </row>
    <row r="3" spans="1:14" ht="15.75" x14ac:dyDescent="0.25">
      <c r="A3" s="141"/>
      <c r="B3" s="333" t="s">
        <v>218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</row>
    <row r="4" spans="1:14" ht="12.75" customHeight="1" x14ac:dyDescent="0.2">
      <c r="A4" s="141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41"/>
      <c r="B5" s="129" t="s">
        <v>0</v>
      </c>
      <c r="C5" s="129" t="s">
        <v>112</v>
      </c>
      <c r="D5" s="129" t="s">
        <v>111</v>
      </c>
      <c r="E5" s="129" t="s">
        <v>169</v>
      </c>
      <c r="F5" s="129" t="s">
        <v>109</v>
      </c>
      <c r="G5" s="129" t="s">
        <v>168</v>
      </c>
      <c r="H5" s="129" t="s">
        <v>167</v>
      </c>
      <c r="I5" s="129" t="s">
        <v>106</v>
      </c>
      <c r="J5" s="129" t="s">
        <v>105</v>
      </c>
      <c r="K5" s="129" t="s">
        <v>166</v>
      </c>
      <c r="L5" s="129" t="s">
        <v>30</v>
      </c>
    </row>
    <row r="6" spans="1:14" ht="6.75" customHeight="1" x14ac:dyDescent="0.2">
      <c r="A6" s="141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41"/>
      <c r="B7" s="3">
        <v>2004</v>
      </c>
      <c r="C7" s="75">
        <v>1169.0820000000001</v>
      </c>
      <c r="D7" s="67">
        <v>766.03830000000005</v>
      </c>
      <c r="E7" s="67">
        <v>297.61130000000003</v>
      </c>
      <c r="F7" s="75">
        <v>226.82589999999999</v>
      </c>
      <c r="G7" s="67">
        <v>345.44170000000003</v>
      </c>
      <c r="H7" s="67">
        <v>390.77519999999998</v>
      </c>
      <c r="I7" s="67">
        <v>459.0163</v>
      </c>
      <c r="J7" s="67">
        <v>495.80700000000002</v>
      </c>
      <c r="K7" s="67">
        <v>156.7158</v>
      </c>
      <c r="L7" s="67">
        <v>381.66699999999997</v>
      </c>
    </row>
    <row r="8" spans="1:14" x14ac:dyDescent="0.2">
      <c r="A8" s="141"/>
      <c r="B8" s="3">
        <v>2005</v>
      </c>
      <c r="C8" s="75">
        <v>1034.92</v>
      </c>
      <c r="D8" s="67">
        <v>1045.4649999999999</v>
      </c>
      <c r="E8" s="67">
        <v>270.78919999999999</v>
      </c>
      <c r="F8" s="75">
        <v>199.23830000000001</v>
      </c>
      <c r="G8" s="67">
        <v>287.94220000000001</v>
      </c>
      <c r="H8" s="67">
        <v>400.62169999999998</v>
      </c>
      <c r="I8" s="67">
        <v>404.87049999999999</v>
      </c>
      <c r="J8" s="67">
        <v>375.99090000000001</v>
      </c>
      <c r="K8" s="67">
        <v>181.09960000000001</v>
      </c>
      <c r="L8" s="67">
        <v>350.27</v>
      </c>
    </row>
    <row r="9" spans="1:14" x14ac:dyDescent="0.2">
      <c r="A9" s="141"/>
      <c r="B9" s="3">
        <v>2006</v>
      </c>
      <c r="C9" s="75">
        <v>1186.4590000000001</v>
      </c>
      <c r="D9" s="67">
        <v>720.45719999999994</v>
      </c>
      <c r="E9" s="67">
        <v>336.49040000000002</v>
      </c>
      <c r="F9" s="75">
        <v>193.95949999999999</v>
      </c>
      <c r="G9" s="67">
        <v>303.54910000000001</v>
      </c>
      <c r="H9" s="67">
        <v>380.54340000000002</v>
      </c>
      <c r="I9" s="67">
        <v>464.19650000000001</v>
      </c>
      <c r="J9" s="67">
        <v>529.5172</v>
      </c>
      <c r="K9" s="67">
        <v>192.3794</v>
      </c>
      <c r="L9" s="67">
        <v>378.22800000000001</v>
      </c>
    </row>
    <row r="10" spans="1:14" x14ac:dyDescent="0.2">
      <c r="A10" s="141"/>
      <c r="B10" s="3">
        <v>2007</v>
      </c>
      <c r="C10" s="75">
        <v>1168.1890000000001</v>
      </c>
      <c r="D10" s="67">
        <v>933.34780000000001</v>
      </c>
      <c r="E10" s="67">
        <v>361.70699999999999</v>
      </c>
      <c r="F10" s="75">
        <v>244.17840000000001</v>
      </c>
      <c r="G10" s="67">
        <v>258.50240000000002</v>
      </c>
      <c r="H10" s="67">
        <v>395.07729999999998</v>
      </c>
      <c r="I10" s="67">
        <v>424.42809999999997</v>
      </c>
      <c r="J10" s="67">
        <v>465.1918</v>
      </c>
      <c r="K10" s="67">
        <v>255.23849999999999</v>
      </c>
      <c r="L10" s="67">
        <v>413.81670000000003</v>
      </c>
    </row>
    <row r="11" spans="1:14" x14ac:dyDescent="0.2">
      <c r="A11" s="141"/>
      <c r="B11" s="3">
        <v>2008</v>
      </c>
      <c r="C11" s="75">
        <v>1170.0809999999999</v>
      </c>
      <c r="D11" s="67">
        <v>1096.175</v>
      </c>
      <c r="E11" s="67">
        <v>411.07830000000001</v>
      </c>
      <c r="F11" s="75">
        <v>286.02780000000001</v>
      </c>
      <c r="G11" s="67">
        <v>298.79750000000001</v>
      </c>
      <c r="H11" s="67">
        <v>480.73719999999997</v>
      </c>
      <c r="I11" s="67">
        <v>515.85479999999995</v>
      </c>
      <c r="J11" s="67">
        <v>517.37800000000004</v>
      </c>
      <c r="K11" s="67">
        <v>284.18310000000002</v>
      </c>
      <c r="L11" s="67">
        <v>466.9006</v>
      </c>
    </row>
    <row r="12" spans="1:14" x14ac:dyDescent="0.2">
      <c r="A12" s="141"/>
      <c r="B12" s="3">
        <v>2009</v>
      </c>
      <c r="C12" s="75">
        <v>1204.9090000000001</v>
      </c>
      <c r="D12" s="67">
        <v>1518.855</v>
      </c>
      <c r="E12" s="67">
        <v>370.86020000000002</v>
      </c>
      <c r="F12" s="75">
        <v>306.12310000000002</v>
      </c>
      <c r="G12" s="67">
        <v>340.41910000000001</v>
      </c>
      <c r="H12" s="67">
        <v>591.8501</v>
      </c>
      <c r="I12" s="67">
        <v>655.38589999999999</v>
      </c>
      <c r="J12" s="67">
        <v>637.99580000000003</v>
      </c>
      <c r="K12" s="67">
        <v>390.56</v>
      </c>
      <c r="L12" s="67">
        <v>509.90190000000001</v>
      </c>
    </row>
    <row r="13" spans="1:14" x14ac:dyDescent="0.2">
      <c r="A13" s="141"/>
      <c r="B13" s="3">
        <v>2010</v>
      </c>
      <c r="C13" s="75">
        <v>1265.375</v>
      </c>
      <c r="D13" s="67">
        <v>993.02179999999998</v>
      </c>
      <c r="E13" s="67">
        <v>604.22360000000003</v>
      </c>
      <c r="F13" s="75">
        <v>345.40769999999998</v>
      </c>
      <c r="G13" s="67">
        <v>505.93040000000002</v>
      </c>
      <c r="H13" s="67">
        <v>634.02919999999995</v>
      </c>
      <c r="I13" s="67">
        <v>932.51890000000003</v>
      </c>
      <c r="J13" s="67">
        <v>562.10850000000005</v>
      </c>
      <c r="K13" s="67">
        <v>414.9744</v>
      </c>
      <c r="L13" s="67">
        <v>588.25350000000003</v>
      </c>
    </row>
    <row r="14" spans="1:14" x14ac:dyDescent="0.2">
      <c r="A14" s="141"/>
      <c r="B14" s="3">
        <v>2011</v>
      </c>
      <c r="C14" s="75">
        <v>1441.829</v>
      </c>
      <c r="D14" s="67">
        <v>1128.8879999999999</v>
      </c>
      <c r="E14" s="67">
        <v>520.80780000000004</v>
      </c>
      <c r="F14" s="75">
        <v>428.11619999999999</v>
      </c>
      <c r="G14" s="67">
        <v>400.87419999999997</v>
      </c>
      <c r="H14" s="67">
        <v>764.39300000000003</v>
      </c>
      <c r="I14" s="67">
        <v>791.07320000000004</v>
      </c>
      <c r="J14" s="67">
        <v>642.47159999999997</v>
      </c>
      <c r="K14" s="67">
        <v>344.88049999999998</v>
      </c>
      <c r="L14" s="67">
        <v>632.02170000000001</v>
      </c>
    </row>
    <row r="15" spans="1:14" x14ac:dyDescent="0.2">
      <c r="A15" s="141"/>
      <c r="B15" s="3">
        <v>2012</v>
      </c>
      <c r="C15" s="75">
        <v>1669.627</v>
      </c>
      <c r="D15" s="67">
        <v>1623.6769999999999</v>
      </c>
      <c r="E15" s="67">
        <v>619.58659999999998</v>
      </c>
      <c r="F15" s="75">
        <v>435.22129999999999</v>
      </c>
      <c r="G15" s="67">
        <v>641.93539999999996</v>
      </c>
      <c r="H15" s="67">
        <v>884.42250000000001</v>
      </c>
      <c r="I15" s="67">
        <v>812.18269999999995</v>
      </c>
      <c r="J15" s="67">
        <v>751.96079999999995</v>
      </c>
      <c r="K15" s="67">
        <v>462.33300000000003</v>
      </c>
      <c r="L15" s="67">
        <v>720.71640000000002</v>
      </c>
    </row>
    <row r="16" spans="1:14" x14ac:dyDescent="0.2">
      <c r="A16" s="141"/>
      <c r="B16" s="3">
        <v>2013</v>
      </c>
      <c r="C16" s="75">
        <v>1965.9349999999999</v>
      </c>
      <c r="D16" s="67">
        <v>1522.681</v>
      </c>
      <c r="E16" s="67">
        <v>742.33360000000005</v>
      </c>
      <c r="F16" s="75">
        <v>478.78070000000002</v>
      </c>
      <c r="G16" s="67">
        <v>579.76229999999998</v>
      </c>
      <c r="H16" s="67">
        <v>855.64499999999998</v>
      </c>
      <c r="I16" s="67">
        <v>935.10440000000006</v>
      </c>
      <c r="J16" s="67">
        <v>829.53030000000001</v>
      </c>
      <c r="K16" s="67">
        <v>392.31450000000001</v>
      </c>
      <c r="L16" s="67">
        <v>810.96680000000003</v>
      </c>
    </row>
    <row r="17" spans="1:12" x14ac:dyDescent="0.2">
      <c r="A17" s="141"/>
      <c r="B17" s="3">
        <v>2014</v>
      </c>
      <c r="C17" s="75">
        <v>1760.0930000000001</v>
      </c>
      <c r="D17" s="67">
        <v>2045.259</v>
      </c>
      <c r="E17" s="67">
        <v>764.61599999999999</v>
      </c>
      <c r="F17" s="75">
        <v>511.28469999999999</v>
      </c>
      <c r="G17" s="67">
        <v>899.98900000000003</v>
      </c>
      <c r="H17" s="67">
        <v>927.35670000000005</v>
      </c>
      <c r="I17" s="67">
        <v>1043.9000000000001</v>
      </c>
      <c r="J17" s="67">
        <v>866.79420000000005</v>
      </c>
      <c r="K17" s="67">
        <v>467.4264</v>
      </c>
      <c r="L17" s="67">
        <v>879.86189999999999</v>
      </c>
    </row>
    <row r="18" spans="1:12" x14ac:dyDescent="0.2">
      <c r="A18" s="141"/>
      <c r="B18" s="3">
        <v>2015</v>
      </c>
      <c r="C18" s="75">
        <v>1737.979</v>
      </c>
      <c r="D18" s="67">
        <v>1704.5609999999999</v>
      </c>
      <c r="E18" s="67">
        <v>681.11220000000003</v>
      </c>
      <c r="F18" s="75">
        <v>495.94049999999999</v>
      </c>
      <c r="G18" s="67">
        <v>731.26459999999997</v>
      </c>
      <c r="H18" s="67">
        <v>1089.104</v>
      </c>
      <c r="I18" s="67">
        <v>992.77700000000004</v>
      </c>
      <c r="J18" s="67">
        <v>767.99459999999999</v>
      </c>
      <c r="K18" s="67">
        <v>421.34030000000001</v>
      </c>
      <c r="L18" s="67">
        <v>799.49959999999999</v>
      </c>
    </row>
    <row r="19" spans="1:12" x14ac:dyDescent="0.2">
      <c r="A19" s="141"/>
      <c r="B19" s="3">
        <v>2016</v>
      </c>
      <c r="C19" s="75">
        <v>1814.9739999999999</v>
      </c>
      <c r="D19" s="67">
        <v>1449.1179999999999</v>
      </c>
      <c r="E19" s="67">
        <v>832.10630000000003</v>
      </c>
      <c r="F19" s="75">
        <v>501.19110000000001</v>
      </c>
      <c r="G19" s="67">
        <v>633.48130000000003</v>
      </c>
      <c r="H19" s="67">
        <v>1013.694</v>
      </c>
      <c r="I19" s="67">
        <v>968.11369999999999</v>
      </c>
      <c r="J19" s="67">
        <v>950.30579999999998</v>
      </c>
      <c r="K19" s="67">
        <v>657.8691</v>
      </c>
      <c r="L19" s="67">
        <v>856.75170000000003</v>
      </c>
    </row>
    <row r="20" spans="1:12" x14ac:dyDescent="0.2">
      <c r="A20" s="141"/>
      <c r="B20" s="3">
        <v>2017</v>
      </c>
      <c r="C20" s="75">
        <v>1782.7560000000001</v>
      </c>
      <c r="D20" s="67">
        <v>1599.183</v>
      </c>
      <c r="E20" s="67">
        <v>754.17349999999999</v>
      </c>
      <c r="F20" s="75">
        <v>447.4461</v>
      </c>
      <c r="G20" s="67">
        <v>666.9692</v>
      </c>
      <c r="H20" s="67">
        <v>868.97820000000002</v>
      </c>
      <c r="I20" s="67">
        <v>954.04729999999995</v>
      </c>
      <c r="J20" s="67">
        <v>974.73159999999996</v>
      </c>
      <c r="K20" s="67">
        <v>535.84249999999997</v>
      </c>
      <c r="L20" s="67">
        <v>818.76469999999995</v>
      </c>
    </row>
    <row r="21" spans="1:12" x14ac:dyDescent="0.2">
      <c r="A21" s="141"/>
      <c r="B21" s="3">
        <v>2018</v>
      </c>
      <c r="C21" s="75">
        <v>1816.91821289063</v>
      </c>
      <c r="D21" s="67">
        <v>1426.412109375</v>
      </c>
      <c r="E21" s="67">
        <v>776.20080566406295</v>
      </c>
      <c r="F21" s="75">
        <v>468.27005004882801</v>
      </c>
      <c r="G21" s="67">
        <v>759.76647949218795</v>
      </c>
      <c r="H21" s="67">
        <v>954.46417236328102</v>
      </c>
      <c r="I21" s="67">
        <v>847.291259765625</v>
      </c>
      <c r="J21" s="67">
        <v>909.51794433593795</v>
      </c>
      <c r="K21" s="67">
        <v>717.87786865234398</v>
      </c>
      <c r="L21" s="67">
        <v>839.80413818359398</v>
      </c>
    </row>
    <row r="22" spans="1:12" x14ac:dyDescent="0.2">
      <c r="A22" s="141"/>
      <c r="B22" s="3">
        <v>2019</v>
      </c>
      <c r="C22" s="235">
        <v>2108.771484375</v>
      </c>
      <c r="D22" s="233">
        <v>1576.1163330078125</v>
      </c>
      <c r="E22" s="233">
        <v>733.25152587890625</v>
      </c>
      <c r="F22" s="235">
        <v>527.38494873046875</v>
      </c>
      <c r="G22" s="233">
        <v>754.00140380859375</v>
      </c>
      <c r="H22" s="233">
        <v>822.271484375</v>
      </c>
      <c r="I22" s="233">
        <v>1126.275390625</v>
      </c>
      <c r="J22" s="233">
        <v>886.5958251953125</v>
      </c>
      <c r="K22" s="233">
        <v>416.49057006835938</v>
      </c>
      <c r="L22" s="233">
        <v>876.13934326171875</v>
      </c>
    </row>
    <row r="23" spans="1:12" x14ac:dyDescent="0.2">
      <c r="A23" s="141"/>
      <c r="B23" s="3">
        <v>2020</v>
      </c>
      <c r="C23" s="235">
        <v>2150.547119140625</v>
      </c>
      <c r="D23" s="233">
        <v>1381.245361328125</v>
      </c>
      <c r="E23" s="233">
        <v>697.29730224609375</v>
      </c>
      <c r="F23" s="235">
        <v>551.88287353515625</v>
      </c>
      <c r="G23" s="233">
        <v>550.7237548828125</v>
      </c>
      <c r="H23" s="233">
        <v>810.5537109375</v>
      </c>
      <c r="I23" s="233">
        <v>832.87432861328125</v>
      </c>
      <c r="J23" s="233">
        <v>850.1260986328125</v>
      </c>
      <c r="K23" s="233">
        <v>631.2841796875</v>
      </c>
      <c r="L23" s="233">
        <v>798.05206298828125</v>
      </c>
    </row>
    <row r="24" spans="1:12" x14ac:dyDescent="0.2">
      <c r="A24" s="141"/>
      <c r="B24" s="3">
        <v>2021</v>
      </c>
      <c r="C24" s="235">
        <v>1920.7021484375</v>
      </c>
      <c r="D24" s="233">
        <v>1390.740234375</v>
      </c>
      <c r="E24" s="233">
        <v>775.496826171875</v>
      </c>
      <c r="F24" s="235">
        <v>510.02996826171875</v>
      </c>
      <c r="G24" s="233">
        <v>797.57763671875</v>
      </c>
      <c r="H24" s="233">
        <v>902.0841064453125</v>
      </c>
      <c r="I24" s="233">
        <v>945.2349853515625</v>
      </c>
      <c r="J24" s="233">
        <v>931.10308837890625</v>
      </c>
      <c r="K24" s="233">
        <v>104.44004821777344</v>
      </c>
      <c r="L24" s="233">
        <v>805.746337890625</v>
      </c>
    </row>
    <row r="25" spans="1:12" x14ac:dyDescent="0.2">
      <c r="A25" s="141"/>
      <c r="B25" s="3">
        <v>2022</v>
      </c>
      <c r="C25" s="235">
        <v>2000.7781982421875</v>
      </c>
      <c r="D25" s="233">
        <v>1615.21435546875</v>
      </c>
      <c r="E25" s="233">
        <v>783.3829345703125</v>
      </c>
      <c r="F25" s="235">
        <v>728.49359130859375</v>
      </c>
      <c r="G25" s="233">
        <v>954.4322509765625</v>
      </c>
      <c r="H25" s="233">
        <v>1023.1135864257813</v>
      </c>
      <c r="I25" s="233">
        <v>1331.5316162109375</v>
      </c>
      <c r="J25" s="233">
        <v>935.9998779296875</v>
      </c>
      <c r="K25" s="233">
        <v>482.47811889648438</v>
      </c>
      <c r="L25" s="233">
        <v>979.805908203125</v>
      </c>
    </row>
    <row r="26" spans="1:12" ht="7.5" customHeight="1" x14ac:dyDescent="0.2">
      <c r="A26" s="141"/>
      <c r="B26" s="5"/>
      <c r="C26" s="139"/>
      <c r="D26" s="140"/>
      <c r="E26" s="140"/>
      <c r="F26" s="140"/>
      <c r="G26" s="140"/>
      <c r="H26" s="140"/>
      <c r="I26" s="140"/>
      <c r="J26" s="140"/>
      <c r="K26" s="140"/>
      <c r="L26" s="140"/>
    </row>
    <row r="27" spans="1:12" s="26" customFormat="1" x14ac:dyDescent="0.2">
      <c r="B27" s="34" t="s">
        <v>152</v>
      </c>
      <c r="C27" s="193"/>
      <c r="D27" s="193"/>
      <c r="E27" s="193"/>
      <c r="F27" s="193"/>
      <c r="G27" s="193"/>
      <c r="H27" s="193"/>
      <c r="I27" s="193"/>
      <c r="J27" s="193"/>
    </row>
    <row r="28" spans="1:12" s="26" customFormat="1" x14ac:dyDescent="0.2">
      <c r="B28" s="206" t="s">
        <v>210</v>
      </c>
    </row>
    <row r="29" spans="1:12" s="26" customFormat="1" x14ac:dyDescent="0.2">
      <c r="B29" s="206" t="s">
        <v>211</v>
      </c>
    </row>
    <row r="30" spans="1:12" s="26" customFormat="1" x14ac:dyDescent="0.2">
      <c r="B30" s="73" t="s">
        <v>165</v>
      </c>
    </row>
    <row r="31" spans="1:12" s="26" customFormat="1" x14ac:dyDescent="0.2">
      <c r="B31" s="8" t="s">
        <v>164</v>
      </c>
    </row>
    <row r="32" spans="1:12" s="26" customFormat="1" x14ac:dyDescent="0.2">
      <c r="B32" s="8" t="s">
        <v>163</v>
      </c>
    </row>
    <row r="33" spans="2:12" s="26" customFormat="1" x14ac:dyDescent="0.2">
      <c r="B33" s="8" t="s">
        <v>162</v>
      </c>
    </row>
    <row r="34" spans="2:12" s="26" customFormat="1" x14ac:dyDescent="0.2">
      <c r="B34" s="8" t="s">
        <v>161</v>
      </c>
    </row>
    <row r="35" spans="2:12" s="26" customFormat="1" x14ac:dyDescent="0.2">
      <c r="B35" s="8" t="s">
        <v>160</v>
      </c>
    </row>
    <row r="36" spans="2:12" s="26" customFormat="1" x14ac:dyDescent="0.2">
      <c r="B36" s="8" t="s">
        <v>159</v>
      </c>
    </row>
    <row r="37" spans="2:12" s="26" customFormat="1" x14ac:dyDescent="0.2">
      <c r="B37" s="8" t="s">
        <v>329</v>
      </c>
    </row>
    <row r="38" spans="2:12" s="26" customFormat="1" x14ac:dyDescent="0.2">
      <c r="B38" s="9" t="s">
        <v>347</v>
      </c>
    </row>
    <row r="39" spans="2:12" s="26" customFormat="1" x14ac:dyDescent="0.2">
      <c r="B39" s="10" t="s">
        <v>4</v>
      </c>
    </row>
    <row r="40" spans="2:12" s="26" customFormat="1" x14ac:dyDescent="0.2"/>
    <row r="41" spans="2:12" s="26" customFormat="1" x14ac:dyDescent="0.2">
      <c r="B41" s="141"/>
      <c r="C41" s="141"/>
      <c r="D41" s="141"/>
      <c r="E41" s="141"/>
      <c r="F41" s="141"/>
      <c r="G41" s="141"/>
      <c r="H41" s="141"/>
      <c r="I41" s="141"/>
      <c r="J41" s="141"/>
    </row>
    <row r="43" spans="2:12" s="26" customFormat="1" x14ac:dyDescent="0.2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</row>
    <row r="49" ht="12.75" customHeight="1" x14ac:dyDescent="0.2"/>
    <row r="75" spans="2:12" s="26" customFormat="1" ht="12.75" customHeight="1" x14ac:dyDescent="0.2">
      <c r="B75" s="141"/>
      <c r="C75" s="141"/>
      <c r="D75" s="141"/>
      <c r="E75" s="141"/>
      <c r="F75" s="141"/>
      <c r="G75" s="141"/>
      <c r="H75" s="141"/>
      <c r="I75" s="141"/>
      <c r="J75" s="141"/>
      <c r="K75" s="141"/>
      <c r="L75" s="141"/>
    </row>
    <row r="101" spans="2:12" s="26" customFormat="1" ht="12.75" customHeight="1" x14ac:dyDescent="0.2">
      <c r="B101" s="141"/>
      <c r="C101" s="141"/>
      <c r="D101" s="141"/>
      <c r="E101" s="141"/>
      <c r="F101" s="141"/>
      <c r="G101" s="141"/>
      <c r="H101" s="141"/>
      <c r="I101" s="141"/>
      <c r="J101" s="141"/>
      <c r="K101" s="141"/>
      <c r="L101" s="141"/>
    </row>
    <row r="127" spans="2:12" s="26" customFormat="1" ht="12.75" customHeight="1" x14ac:dyDescent="0.2">
      <c r="B127" s="141"/>
      <c r="C127" s="141"/>
      <c r="D127" s="141"/>
      <c r="E127" s="141"/>
      <c r="F127" s="141"/>
      <c r="G127" s="141"/>
      <c r="H127" s="141"/>
      <c r="I127" s="141"/>
      <c r="J127" s="141"/>
      <c r="K127" s="141"/>
      <c r="L127" s="141"/>
    </row>
    <row r="153" spans="2:12" s="26" customFormat="1" ht="12.75" customHeight="1" x14ac:dyDescent="0.2">
      <c r="B153" s="141"/>
      <c r="C153" s="141"/>
      <c r="D153" s="141"/>
      <c r="E153" s="141"/>
      <c r="F153" s="141"/>
      <c r="G153" s="141"/>
      <c r="H153" s="141"/>
      <c r="I153" s="141"/>
      <c r="J153" s="141"/>
      <c r="K153" s="141"/>
      <c r="L153" s="141"/>
    </row>
    <row r="179" spans="2:12" s="26" customFormat="1" ht="12.75" customHeight="1" x14ac:dyDescent="0.2">
      <c r="B179" s="141"/>
      <c r="C179" s="141"/>
      <c r="D179" s="141"/>
      <c r="E179" s="141"/>
      <c r="F179" s="141"/>
      <c r="G179" s="141"/>
      <c r="H179" s="141"/>
      <c r="I179" s="141"/>
      <c r="J179" s="141"/>
      <c r="K179" s="141"/>
      <c r="L179" s="141"/>
    </row>
    <row r="205" spans="2:12" s="26" customFormat="1" ht="12.75" customHeight="1" x14ac:dyDescent="0.2">
      <c r="B205" s="141"/>
      <c r="C205" s="141"/>
      <c r="D205" s="141"/>
      <c r="E205" s="141"/>
      <c r="F205" s="141"/>
      <c r="G205" s="141"/>
      <c r="H205" s="141"/>
      <c r="I205" s="141"/>
      <c r="J205" s="141"/>
      <c r="K205" s="141"/>
      <c r="L205" s="141"/>
    </row>
    <row r="231" spans="2:12" s="26" customFormat="1" ht="12.75" customHeight="1" x14ac:dyDescent="0.2">
      <c r="B231" s="141"/>
      <c r="C231" s="141"/>
      <c r="D231" s="141"/>
      <c r="E231" s="141"/>
      <c r="F231" s="141"/>
      <c r="G231" s="141"/>
      <c r="H231" s="141"/>
      <c r="I231" s="141"/>
      <c r="J231" s="141"/>
      <c r="K231" s="141"/>
      <c r="L231" s="141"/>
    </row>
    <row r="257" spans="2:12" s="26" customFormat="1" ht="12.75" customHeight="1" x14ac:dyDescent="0.2"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</row>
    <row r="283" spans="2:12" s="26" customFormat="1" ht="12.75" customHeight="1" x14ac:dyDescent="0.2">
      <c r="B283" s="141"/>
      <c r="C283" s="141"/>
      <c r="D283" s="141"/>
      <c r="E283" s="141"/>
      <c r="F283" s="141"/>
      <c r="G283" s="141"/>
      <c r="H283" s="141"/>
      <c r="I283" s="141"/>
      <c r="J283" s="141"/>
      <c r="K283" s="141"/>
      <c r="L283" s="141"/>
    </row>
    <row r="309" spans="2:12" s="26" customFormat="1" ht="12.75" customHeight="1" x14ac:dyDescent="0.2">
      <c r="B309" s="141"/>
      <c r="C309" s="141"/>
      <c r="D309" s="141"/>
      <c r="E309" s="141"/>
      <c r="F309" s="141"/>
      <c r="G309" s="141"/>
      <c r="H309" s="141"/>
      <c r="I309" s="141"/>
      <c r="J309" s="141"/>
      <c r="K309" s="141"/>
      <c r="L309" s="141"/>
    </row>
    <row r="335" spans="2:12" s="26" customFormat="1" ht="12.75" customHeight="1" x14ac:dyDescent="0.2">
      <c r="B335" s="141"/>
      <c r="C335" s="141"/>
      <c r="D335" s="141"/>
      <c r="E335" s="141"/>
      <c r="F335" s="141"/>
      <c r="G335" s="141"/>
      <c r="H335" s="141"/>
      <c r="I335" s="141"/>
      <c r="J335" s="141"/>
      <c r="K335" s="141"/>
      <c r="L335" s="141"/>
    </row>
  </sheetData>
  <mergeCells count="2">
    <mergeCell ref="B2:L2"/>
    <mergeCell ref="B3:L3"/>
  </mergeCells>
  <conditionalFormatting sqref="D45:D269">
    <cfRule type="cellIs" dxfId="162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B69E-BB77-4E51-948B-0377E67FEF47}">
  <sheetPr codeName="Hoja19">
    <tabColor theme="0" tint="-0.499984740745262"/>
    <pageSetUpPr fitToPage="1"/>
  </sheetPr>
  <dimension ref="A1:K16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1.85546875" style="137" customWidth="1"/>
    <col min="3" max="3" width="16.28515625" style="137" customWidth="1"/>
    <col min="4" max="4" width="16.7109375" style="137" customWidth="1"/>
    <col min="5" max="5" width="18.85546875" style="137" customWidth="1"/>
    <col min="6" max="6" width="15.7109375" style="137" customWidth="1"/>
    <col min="7" max="7" width="18.7109375" style="137" customWidth="1"/>
    <col min="8" max="8" width="14.42578125" style="137" customWidth="1"/>
    <col min="9" max="16384" width="11.42578125" style="137"/>
  </cols>
  <sheetData>
    <row r="1" spans="1:11" x14ac:dyDescent="0.2">
      <c r="A1" s="78"/>
      <c r="B1" s="78"/>
      <c r="C1" s="78"/>
      <c r="D1" s="78"/>
      <c r="E1" s="78"/>
      <c r="F1" s="78"/>
      <c r="G1" s="78"/>
      <c r="H1" s="78"/>
    </row>
    <row r="2" spans="1:11" ht="35.25" customHeight="1" x14ac:dyDescent="0.2">
      <c r="A2" s="78"/>
      <c r="B2" s="345" t="s">
        <v>366</v>
      </c>
      <c r="C2" s="345"/>
      <c r="D2" s="345"/>
      <c r="E2" s="345"/>
      <c r="F2" s="345"/>
      <c r="G2" s="345"/>
      <c r="H2" s="345"/>
      <c r="J2" s="240"/>
    </row>
    <row r="3" spans="1:11" ht="15.75" x14ac:dyDescent="0.25">
      <c r="A3" s="78"/>
      <c r="B3" s="346" t="s">
        <v>218</v>
      </c>
      <c r="C3" s="346"/>
      <c r="D3" s="346"/>
      <c r="E3" s="346"/>
      <c r="F3" s="346"/>
      <c r="G3" s="346"/>
      <c r="H3" s="346"/>
    </row>
    <row r="4" spans="1:11" ht="5.0999999999999996" customHeight="1" x14ac:dyDescent="0.2">
      <c r="A4" s="78"/>
      <c r="B4" s="78"/>
      <c r="C4" s="78"/>
      <c r="D4" s="78"/>
      <c r="E4" s="78"/>
      <c r="F4" s="78"/>
      <c r="G4" s="78"/>
      <c r="H4" s="78"/>
    </row>
    <row r="5" spans="1:11" ht="30" customHeight="1" x14ac:dyDescent="0.2">
      <c r="A5" s="78"/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174</v>
      </c>
      <c r="G5" s="129" t="s">
        <v>173</v>
      </c>
      <c r="H5" s="129" t="s">
        <v>148</v>
      </c>
    </row>
    <row r="6" spans="1:11" ht="5.0999999999999996" customHeight="1" x14ac:dyDescent="0.2">
      <c r="A6" s="78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78"/>
      <c r="B7" s="3">
        <v>2004</v>
      </c>
      <c r="C7" s="4">
        <v>349.86160000000001</v>
      </c>
      <c r="D7" s="4">
        <v>246.90649999999999</v>
      </c>
      <c r="E7" s="4">
        <v>825.01239999999996</v>
      </c>
      <c r="F7" s="4">
        <v>986.77110000000005</v>
      </c>
      <c r="G7" s="75">
        <v>156.7158</v>
      </c>
      <c r="H7" s="4">
        <v>381.66699999999997</v>
      </c>
      <c r="J7" s="138"/>
    </row>
    <row r="8" spans="1:11" ht="12.75" customHeight="1" x14ac:dyDescent="0.2">
      <c r="A8" s="78"/>
      <c r="B8" s="3">
        <v>2005</v>
      </c>
      <c r="C8" s="4">
        <v>315.23880000000003</v>
      </c>
      <c r="D8" s="4">
        <v>215.7886</v>
      </c>
      <c r="E8" s="4">
        <v>428.62150000000003</v>
      </c>
      <c r="F8" s="4">
        <v>1182.4559999999999</v>
      </c>
      <c r="G8" s="75">
        <v>181.09960000000001</v>
      </c>
      <c r="H8" s="4">
        <v>350.27</v>
      </c>
      <c r="K8" s="138"/>
    </row>
    <row r="9" spans="1:11" ht="12.75" customHeight="1" x14ac:dyDescent="0.2">
      <c r="A9" s="78"/>
      <c r="B9" s="3">
        <v>2006</v>
      </c>
      <c r="C9" s="4">
        <v>320.86200000000002</v>
      </c>
      <c r="D9" s="4">
        <v>246.24039999999999</v>
      </c>
      <c r="E9" s="4">
        <v>431.8741</v>
      </c>
      <c r="F9" s="4">
        <v>1132.2529999999999</v>
      </c>
      <c r="G9" s="75">
        <v>192.3794</v>
      </c>
      <c r="H9" s="4">
        <v>378.22800000000001</v>
      </c>
      <c r="J9" s="138"/>
    </row>
    <row r="10" spans="1:11" ht="12.75" customHeight="1" x14ac:dyDescent="0.2">
      <c r="A10" s="78"/>
      <c r="B10" s="3">
        <v>2007</v>
      </c>
      <c r="C10" s="4">
        <v>372.4384</v>
      </c>
      <c r="D10" s="4">
        <v>260.3614</v>
      </c>
      <c r="E10" s="4">
        <v>768.07309999999995</v>
      </c>
      <c r="F10" s="4">
        <v>1171.5619999999999</v>
      </c>
      <c r="G10" s="75">
        <v>255.23849999999999</v>
      </c>
      <c r="H10" s="4">
        <v>413.81670000000003</v>
      </c>
      <c r="J10" s="138"/>
      <c r="K10" s="138"/>
    </row>
    <row r="11" spans="1:11" ht="12.75" customHeight="1" x14ac:dyDescent="0.2">
      <c r="A11" s="78"/>
      <c r="B11" s="3">
        <v>2008</v>
      </c>
      <c r="C11" s="4">
        <v>427.66230000000002</v>
      </c>
      <c r="D11" s="4">
        <v>276.43450000000001</v>
      </c>
      <c r="E11" s="4">
        <v>777.3673</v>
      </c>
      <c r="F11" s="4">
        <v>1332.175</v>
      </c>
      <c r="G11" s="75">
        <v>284.18310000000002</v>
      </c>
      <c r="H11" s="4">
        <v>466.9006</v>
      </c>
    </row>
    <row r="12" spans="1:11" ht="12.75" customHeight="1" x14ac:dyDescent="0.2">
      <c r="A12" s="78"/>
      <c r="B12" s="3">
        <v>2009</v>
      </c>
      <c r="C12" s="4">
        <v>641.72720000000004</v>
      </c>
      <c r="D12" s="4">
        <v>304.0763</v>
      </c>
      <c r="E12" s="4">
        <v>687.4298</v>
      </c>
      <c r="F12" s="4">
        <v>1234.5540000000001</v>
      </c>
      <c r="G12" s="75">
        <v>390.56</v>
      </c>
      <c r="H12" s="4">
        <v>509.90190000000001</v>
      </c>
      <c r="J12" s="138"/>
    </row>
    <row r="13" spans="1:11" ht="12.75" customHeight="1" x14ac:dyDescent="0.2">
      <c r="A13" s="78"/>
      <c r="B13" s="3">
        <v>2010</v>
      </c>
      <c r="C13" s="4">
        <v>602.75909999999999</v>
      </c>
      <c r="D13" s="4">
        <v>392.40890000000002</v>
      </c>
      <c r="E13" s="4">
        <v>1235.4649999999999</v>
      </c>
      <c r="F13" s="4">
        <v>1322.337</v>
      </c>
      <c r="G13" s="75">
        <v>414.9744</v>
      </c>
      <c r="H13" s="4">
        <v>588.25350000000003</v>
      </c>
      <c r="K13" s="138"/>
    </row>
    <row r="14" spans="1:11" ht="12.75" customHeight="1" x14ac:dyDescent="0.2">
      <c r="A14" s="78"/>
      <c r="B14" s="3">
        <v>2011</v>
      </c>
      <c r="C14" s="4">
        <v>722.70230000000004</v>
      </c>
      <c r="D14" s="4">
        <v>431.65120000000002</v>
      </c>
      <c r="E14" s="4">
        <v>1629.6990000000001</v>
      </c>
      <c r="F14" s="4">
        <v>1285.4010000000001</v>
      </c>
      <c r="G14" s="75">
        <v>344.88049999999998</v>
      </c>
      <c r="H14" s="4">
        <v>632.02170000000001</v>
      </c>
      <c r="K14" s="138"/>
    </row>
    <row r="15" spans="1:11" ht="12.75" customHeight="1" x14ac:dyDescent="0.2">
      <c r="A15" s="78"/>
      <c r="B15" s="3">
        <v>2012</v>
      </c>
      <c r="C15" s="4">
        <v>758.83360000000005</v>
      </c>
      <c r="D15" s="4">
        <v>477.46570000000003</v>
      </c>
      <c r="E15" s="4">
        <v>2193.9639999999999</v>
      </c>
      <c r="F15" s="4">
        <v>1514.2909999999999</v>
      </c>
      <c r="G15" s="75">
        <v>462.33300000000003</v>
      </c>
      <c r="H15" s="4">
        <v>720.71640000000002</v>
      </c>
    </row>
    <row r="16" spans="1:11" ht="12.75" customHeight="1" x14ac:dyDescent="0.2">
      <c r="A16" s="78"/>
      <c r="B16" s="3">
        <v>2013</v>
      </c>
      <c r="C16" s="4">
        <v>868.24720000000002</v>
      </c>
      <c r="D16" s="4">
        <v>477.4896</v>
      </c>
      <c r="E16" s="4">
        <v>2500.8530000000001</v>
      </c>
      <c r="F16" s="4">
        <v>1530.0619999999999</v>
      </c>
      <c r="G16" s="75">
        <v>392.31450000000001</v>
      </c>
      <c r="H16" s="4">
        <v>810.96680000000003</v>
      </c>
    </row>
    <row r="17" spans="1:11" ht="12.75" customHeight="1" x14ac:dyDescent="0.2">
      <c r="A17" s="78"/>
      <c r="B17" s="3">
        <v>2014</v>
      </c>
      <c r="C17" s="4">
        <v>976.69650000000001</v>
      </c>
      <c r="D17" s="4">
        <v>565.19719999999995</v>
      </c>
      <c r="E17" s="4">
        <v>2707.924</v>
      </c>
      <c r="F17" s="4">
        <v>1734.5530000000001</v>
      </c>
      <c r="G17" s="75">
        <v>467.4264</v>
      </c>
      <c r="H17" s="4">
        <v>879.86189999999999</v>
      </c>
      <c r="K17" s="138"/>
    </row>
    <row r="18" spans="1:11" ht="12.75" customHeight="1" x14ac:dyDescent="0.2">
      <c r="A18" s="78"/>
      <c r="B18" s="3">
        <v>2015</v>
      </c>
      <c r="C18" s="4">
        <v>974.62360000000001</v>
      </c>
      <c r="D18" s="4">
        <v>503.21030000000002</v>
      </c>
      <c r="E18" s="4">
        <v>1170.71</v>
      </c>
      <c r="F18" s="4">
        <v>1743.9760000000001</v>
      </c>
      <c r="G18" s="75">
        <v>421.34030000000001</v>
      </c>
      <c r="H18" s="4">
        <v>799.49959999999999</v>
      </c>
      <c r="K18" s="138"/>
    </row>
    <row r="19" spans="1:11" ht="12.75" customHeight="1" x14ac:dyDescent="0.2">
      <c r="A19" s="78"/>
      <c r="B19" s="3">
        <v>2016</v>
      </c>
      <c r="C19" s="4">
        <v>923.99850000000004</v>
      </c>
      <c r="D19" s="4">
        <v>584.36199999999997</v>
      </c>
      <c r="E19" s="4">
        <v>1538.105</v>
      </c>
      <c r="F19" s="4">
        <v>1782.519</v>
      </c>
      <c r="G19" s="75">
        <v>657.8691</v>
      </c>
      <c r="H19" s="4">
        <v>856.75170000000003</v>
      </c>
      <c r="K19" s="138"/>
    </row>
    <row r="20" spans="1:11" ht="12.75" customHeight="1" x14ac:dyDescent="0.2">
      <c r="A20" s="78"/>
      <c r="B20" s="3">
        <v>2017</v>
      </c>
      <c r="C20" s="4">
        <v>957.30169999999998</v>
      </c>
      <c r="D20" s="4">
        <v>518.40779999999995</v>
      </c>
      <c r="E20" s="4">
        <v>1719.752</v>
      </c>
      <c r="F20" s="4">
        <v>1834.527</v>
      </c>
      <c r="G20" s="75">
        <v>535.84249999999997</v>
      </c>
      <c r="H20" s="4">
        <v>818.76469999999995</v>
      </c>
      <c r="K20" s="138"/>
    </row>
    <row r="21" spans="1:11" ht="12.75" customHeight="1" x14ac:dyDescent="0.2">
      <c r="A21" s="78"/>
      <c r="B21" s="3">
        <v>2018</v>
      </c>
      <c r="C21" s="4">
        <v>885.06280517578102</v>
      </c>
      <c r="D21" s="4">
        <v>527.471435546875</v>
      </c>
      <c r="E21" s="4">
        <v>1694.59692382813</v>
      </c>
      <c r="F21" s="4">
        <v>2067.052734375</v>
      </c>
      <c r="G21" s="75">
        <v>717.87786865234398</v>
      </c>
      <c r="H21" s="4">
        <v>839.80413818359398</v>
      </c>
      <c r="K21" s="138"/>
    </row>
    <row r="22" spans="1:11" ht="12.75" customHeight="1" x14ac:dyDescent="0.2">
      <c r="A22" s="78"/>
      <c r="B22" s="3">
        <v>2019</v>
      </c>
      <c r="C22" s="234">
        <v>875.79522705078125</v>
      </c>
      <c r="D22" s="234">
        <v>573.43328857421875</v>
      </c>
      <c r="E22" s="234">
        <v>1404.465087890625</v>
      </c>
      <c r="F22" s="234">
        <v>2142.740966796875</v>
      </c>
      <c r="G22" s="235">
        <v>416.49057006835938</v>
      </c>
      <c r="H22" s="4">
        <v>876.13934326171875</v>
      </c>
      <c r="K22" s="138"/>
    </row>
    <row r="23" spans="1:11" ht="12.75" customHeight="1" x14ac:dyDescent="0.2">
      <c r="A23" s="78"/>
      <c r="B23" s="3">
        <v>2020</v>
      </c>
      <c r="C23" s="234">
        <v>824.2984619140625</v>
      </c>
      <c r="D23" s="234">
        <v>502.29843139648438</v>
      </c>
      <c r="E23" s="234">
        <v>2201.532958984375</v>
      </c>
      <c r="F23" s="234">
        <v>1982.8541259765625</v>
      </c>
      <c r="G23" s="235">
        <v>631.2841796875</v>
      </c>
      <c r="H23" s="4">
        <v>798.05206298828125</v>
      </c>
      <c r="K23" s="138"/>
    </row>
    <row r="24" spans="1:11" ht="12.75" customHeight="1" x14ac:dyDescent="0.2">
      <c r="A24" s="78"/>
      <c r="B24" s="3">
        <v>2021</v>
      </c>
      <c r="C24" s="234">
        <v>879.6925048828125</v>
      </c>
      <c r="D24" s="234">
        <v>565.203857421875</v>
      </c>
      <c r="E24" s="234">
        <v>1331.4739990234375</v>
      </c>
      <c r="F24" s="234">
        <v>2156.83837890625</v>
      </c>
      <c r="G24" s="235">
        <v>104.44004821777344</v>
      </c>
      <c r="H24" s="4">
        <v>805.746337890625</v>
      </c>
      <c r="K24" s="138"/>
    </row>
    <row r="25" spans="1:11" ht="12.75" customHeight="1" x14ac:dyDescent="0.2">
      <c r="A25" s="78"/>
      <c r="B25" s="3">
        <v>2022</v>
      </c>
      <c r="C25" s="234">
        <v>1125.6590576171875</v>
      </c>
      <c r="D25" s="234">
        <v>647.203125</v>
      </c>
      <c r="E25" s="234">
        <v>1593.176025390625</v>
      </c>
      <c r="F25" s="234">
        <v>2271.95751953125</v>
      </c>
      <c r="G25" s="235">
        <v>482.47811889648438</v>
      </c>
      <c r="H25" s="4">
        <v>979.805908203125</v>
      </c>
      <c r="K25" s="138"/>
    </row>
    <row r="26" spans="1:11" ht="5.0999999999999996" customHeight="1" x14ac:dyDescent="0.2">
      <c r="A26" s="78"/>
      <c r="B26" s="5"/>
      <c r="C26" s="139"/>
      <c r="D26" s="140"/>
      <c r="E26" s="140"/>
      <c r="F26" s="140"/>
      <c r="G26" s="140"/>
      <c r="H26" s="140"/>
    </row>
    <row r="27" spans="1:11" s="78" customFormat="1" ht="12.75" customHeight="1" x14ac:dyDescent="0.2">
      <c r="B27" s="77" t="s">
        <v>172</v>
      </c>
      <c r="C27" s="193"/>
      <c r="D27" s="193"/>
      <c r="E27" s="193"/>
      <c r="F27" s="193"/>
      <c r="G27" s="193"/>
      <c r="H27" s="193"/>
      <c r="K27" s="143"/>
    </row>
    <row r="28" spans="1:11" s="78" customFormat="1" x14ac:dyDescent="0.2">
      <c r="B28" s="206" t="s">
        <v>210</v>
      </c>
      <c r="C28" s="26"/>
      <c r="D28" s="26"/>
      <c r="E28" s="26"/>
      <c r="F28" s="26"/>
      <c r="G28" s="26"/>
      <c r="H28" s="26"/>
    </row>
    <row r="29" spans="1:11" s="78" customFormat="1" x14ac:dyDescent="0.2">
      <c r="B29" s="206" t="s">
        <v>211</v>
      </c>
      <c r="C29" s="149"/>
      <c r="D29" s="149"/>
      <c r="E29" s="149"/>
      <c r="F29" s="149"/>
      <c r="G29" s="149"/>
      <c r="H29" s="149"/>
    </row>
    <row r="30" spans="1:11" s="78" customFormat="1" x14ac:dyDescent="0.2">
      <c r="B30" s="77" t="s">
        <v>171</v>
      </c>
      <c r="C30" s="192"/>
      <c r="D30" s="192"/>
      <c r="E30" s="192"/>
      <c r="F30" s="192"/>
      <c r="G30" s="192"/>
      <c r="H30" s="192"/>
    </row>
    <row r="31" spans="1:11" s="78" customFormat="1" ht="13.5" customHeight="1" x14ac:dyDescent="0.2">
      <c r="B31" s="77" t="s">
        <v>170</v>
      </c>
      <c r="C31" s="193"/>
      <c r="D31" s="193"/>
      <c r="E31" s="193"/>
      <c r="F31" s="193"/>
      <c r="G31" s="193"/>
      <c r="H31" s="193"/>
    </row>
    <row r="32" spans="1:11" s="78" customFormat="1" x14ac:dyDescent="0.2">
      <c r="B32" s="77" t="s">
        <v>330</v>
      </c>
      <c r="C32" s="193"/>
      <c r="D32" s="193"/>
      <c r="E32" s="193"/>
      <c r="F32" s="193"/>
      <c r="G32" s="193"/>
      <c r="H32" s="193"/>
    </row>
    <row r="33" spans="2:5" s="78" customFormat="1" x14ac:dyDescent="0.2">
      <c r="B33" s="9" t="s">
        <v>347</v>
      </c>
    </row>
    <row r="34" spans="2:5" s="78" customFormat="1" x14ac:dyDescent="0.2">
      <c r="B34" s="10" t="s">
        <v>4</v>
      </c>
    </row>
    <row r="35" spans="2:5" s="78" customFormat="1" x14ac:dyDescent="0.2"/>
    <row r="36" spans="2:5" x14ac:dyDescent="0.2">
      <c r="B36" s="141"/>
      <c r="C36" s="141"/>
      <c r="D36" s="141"/>
      <c r="E36" s="141"/>
    </row>
    <row r="37" spans="2:5" x14ac:dyDescent="0.2">
      <c r="B37" s="141"/>
      <c r="C37" s="141"/>
      <c r="D37" s="141"/>
      <c r="E37" s="141"/>
    </row>
    <row r="38" spans="2:5" x14ac:dyDescent="0.2">
      <c r="B38" s="141"/>
      <c r="C38" s="141"/>
      <c r="D38" s="145"/>
    </row>
    <row r="39" spans="2:5" x14ac:dyDescent="0.2">
      <c r="B39" s="141"/>
      <c r="C39" s="141"/>
      <c r="D39" s="145"/>
    </row>
    <row r="40" spans="2:5" x14ac:dyDescent="0.2">
      <c r="B40" s="141"/>
      <c r="C40" s="141"/>
      <c r="D40" s="145"/>
    </row>
    <row r="41" spans="2:5" x14ac:dyDescent="0.2">
      <c r="B41" s="141"/>
      <c r="C41" s="141"/>
      <c r="D41" s="145"/>
    </row>
    <row r="42" spans="2:5" x14ac:dyDescent="0.2">
      <c r="B42" s="141"/>
      <c r="C42" s="141"/>
      <c r="D42" s="145"/>
    </row>
    <row r="43" spans="2:5" x14ac:dyDescent="0.2">
      <c r="B43" s="141"/>
      <c r="C43" s="141"/>
      <c r="D43" s="145"/>
    </row>
    <row r="44" spans="2:5" x14ac:dyDescent="0.2">
      <c r="B44" s="141"/>
      <c r="C44" s="141"/>
      <c r="D44" s="145"/>
    </row>
    <row r="45" spans="2:5" x14ac:dyDescent="0.2">
      <c r="B45" s="141"/>
      <c r="C45" s="141"/>
      <c r="D45" s="145"/>
    </row>
    <row r="46" spans="2:5" x14ac:dyDescent="0.2">
      <c r="B46" s="141"/>
      <c r="C46" s="141"/>
      <c r="D46" s="145"/>
    </row>
    <row r="47" spans="2:5" x14ac:dyDescent="0.2">
      <c r="B47" s="141"/>
      <c r="C47" s="141"/>
      <c r="D47" s="145"/>
    </row>
    <row r="48" spans="2:5" x14ac:dyDescent="0.2">
      <c r="B48" s="141"/>
      <c r="C48" s="141"/>
      <c r="D48" s="145"/>
    </row>
    <row r="49" spans="2:4" x14ac:dyDescent="0.2">
      <c r="B49" s="141"/>
      <c r="C49" s="141"/>
      <c r="D49" s="145"/>
    </row>
    <row r="50" spans="2:4" x14ac:dyDescent="0.2">
      <c r="B50" s="141"/>
      <c r="C50" s="141"/>
      <c r="D50" s="145"/>
    </row>
    <row r="51" spans="2:4" x14ac:dyDescent="0.2">
      <c r="B51" s="141"/>
      <c r="C51" s="141"/>
      <c r="D51" s="145"/>
    </row>
    <row r="52" spans="2:4" x14ac:dyDescent="0.2">
      <c r="B52" s="141"/>
      <c r="C52" s="141"/>
      <c r="D52" s="145"/>
    </row>
    <row r="53" spans="2:4" x14ac:dyDescent="0.2">
      <c r="B53" s="141"/>
      <c r="C53" s="141"/>
      <c r="D53" s="145"/>
    </row>
    <row r="54" spans="2:4" x14ac:dyDescent="0.2">
      <c r="B54" s="141"/>
      <c r="C54" s="141"/>
      <c r="D54" s="145"/>
    </row>
    <row r="55" spans="2:4" x14ac:dyDescent="0.2">
      <c r="B55" s="141"/>
      <c r="C55" s="141"/>
      <c r="D55" s="145"/>
    </row>
    <row r="56" spans="2:4" x14ac:dyDescent="0.2">
      <c r="B56" s="141"/>
      <c r="C56" s="141"/>
      <c r="D56" s="145"/>
    </row>
    <row r="57" spans="2:4" x14ac:dyDescent="0.2">
      <c r="B57" s="141"/>
      <c r="C57" s="141"/>
      <c r="D57" s="145"/>
    </row>
    <row r="58" spans="2:4" x14ac:dyDescent="0.2">
      <c r="B58" s="141"/>
      <c r="C58" s="141"/>
      <c r="D58" s="145"/>
    </row>
    <row r="59" spans="2:4" x14ac:dyDescent="0.2">
      <c r="B59" s="141"/>
      <c r="C59" s="141"/>
      <c r="D59" s="145"/>
    </row>
    <row r="60" spans="2:4" x14ac:dyDescent="0.2">
      <c r="B60" s="141"/>
      <c r="C60" s="141"/>
      <c r="D60" s="145"/>
    </row>
    <row r="61" spans="2:4" x14ac:dyDescent="0.2">
      <c r="B61" s="141"/>
      <c r="C61" s="141"/>
      <c r="D61" s="145"/>
    </row>
    <row r="62" spans="2:4" x14ac:dyDescent="0.2">
      <c r="B62" s="141"/>
      <c r="C62" s="141"/>
      <c r="D62" s="145"/>
    </row>
    <row r="63" spans="2:4" x14ac:dyDescent="0.2">
      <c r="B63" s="141"/>
      <c r="C63" s="141"/>
      <c r="D63" s="145"/>
    </row>
    <row r="64" spans="2:4" x14ac:dyDescent="0.2">
      <c r="B64" s="141"/>
      <c r="C64" s="141"/>
      <c r="D64" s="145"/>
    </row>
    <row r="65" spans="2:4" x14ac:dyDescent="0.2">
      <c r="B65" s="141"/>
      <c r="C65" s="141"/>
      <c r="D65" s="145"/>
    </row>
    <row r="66" spans="2:4" x14ac:dyDescent="0.2">
      <c r="B66" s="141"/>
      <c r="C66" s="141"/>
      <c r="D66" s="145"/>
    </row>
    <row r="67" spans="2:4" x14ac:dyDescent="0.2">
      <c r="B67" s="141"/>
      <c r="C67" s="141"/>
      <c r="D67" s="145"/>
    </row>
    <row r="68" spans="2:4" x14ac:dyDescent="0.2">
      <c r="B68" s="141"/>
      <c r="C68" s="141"/>
      <c r="D68" s="145"/>
    </row>
    <row r="69" spans="2:4" x14ac:dyDescent="0.2">
      <c r="B69" s="141"/>
      <c r="C69" s="141"/>
      <c r="D69" s="145"/>
    </row>
    <row r="70" spans="2:4" x14ac:dyDescent="0.2">
      <c r="B70" s="141"/>
      <c r="C70" s="141"/>
      <c r="D70" s="145"/>
    </row>
    <row r="71" spans="2:4" x14ac:dyDescent="0.2">
      <c r="B71" s="141"/>
      <c r="C71" s="141"/>
      <c r="D71" s="145"/>
    </row>
    <row r="72" spans="2:4" x14ac:dyDescent="0.2">
      <c r="B72" s="141"/>
      <c r="C72" s="141"/>
      <c r="D72" s="145"/>
    </row>
    <row r="73" spans="2:4" x14ac:dyDescent="0.2">
      <c r="B73" s="141"/>
      <c r="C73" s="141"/>
      <c r="D73" s="145"/>
    </row>
    <row r="74" spans="2:4" x14ac:dyDescent="0.2">
      <c r="B74" s="141"/>
      <c r="C74" s="141"/>
      <c r="D74" s="145"/>
    </row>
    <row r="75" spans="2:4" x14ac:dyDescent="0.2">
      <c r="B75" s="141"/>
      <c r="C75" s="141"/>
      <c r="D75" s="145"/>
    </row>
    <row r="76" spans="2:4" x14ac:dyDescent="0.2">
      <c r="B76" s="141"/>
      <c r="C76" s="141"/>
      <c r="D76" s="145"/>
    </row>
    <row r="77" spans="2:4" x14ac:dyDescent="0.2">
      <c r="B77" s="141"/>
      <c r="C77" s="141"/>
      <c r="D77" s="145"/>
    </row>
    <row r="78" spans="2:4" x14ac:dyDescent="0.2">
      <c r="B78" s="141"/>
      <c r="C78" s="141"/>
      <c r="D78" s="145"/>
    </row>
    <row r="79" spans="2:4" x14ac:dyDescent="0.2">
      <c r="B79" s="141"/>
      <c r="C79" s="141"/>
      <c r="D79" s="145"/>
    </row>
    <row r="80" spans="2:4" x14ac:dyDescent="0.2">
      <c r="B80" s="141"/>
      <c r="C80" s="141"/>
      <c r="D80" s="145"/>
    </row>
    <row r="81" spans="2:4" x14ac:dyDescent="0.2">
      <c r="B81" s="141"/>
      <c r="C81" s="141"/>
      <c r="D81" s="145"/>
    </row>
    <row r="82" spans="2:4" x14ac:dyDescent="0.2">
      <c r="B82" s="141"/>
      <c r="C82" s="141"/>
      <c r="D82" s="145"/>
    </row>
    <row r="83" spans="2:4" x14ac:dyDescent="0.2">
      <c r="B83" s="141"/>
      <c r="C83" s="141"/>
      <c r="D83" s="145"/>
    </row>
    <row r="84" spans="2:4" x14ac:dyDescent="0.2">
      <c r="B84" s="141"/>
      <c r="C84" s="141"/>
      <c r="D84" s="145"/>
    </row>
    <row r="85" spans="2:4" x14ac:dyDescent="0.2">
      <c r="B85" s="141"/>
      <c r="C85" s="141"/>
      <c r="D85" s="145"/>
    </row>
    <row r="86" spans="2:4" x14ac:dyDescent="0.2">
      <c r="B86" s="141"/>
      <c r="C86" s="141"/>
      <c r="D86" s="145"/>
    </row>
    <row r="87" spans="2:4" x14ac:dyDescent="0.2">
      <c r="B87" s="141"/>
      <c r="C87" s="141"/>
      <c r="D87" s="145"/>
    </row>
    <row r="88" spans="2:4" x14ac:dyDescent="0.2">
      <c r="B88" s="141"/>
      <c r="C88" s="141"/>
      <c r="D88" s="145"/>
    </row>
    <row r="89" spans="2:4" x14ac:dyDescent="0.2">
      <c r="B89" s="141"/>
      <c r="C89" s="141"/>
      <c r="D89" s="145"/>
    </row>
    <row r="90" spans="2:4" x14ac:dyDescent="0.2">
      <c r="B90" s="141"/>
      <c r="C90" s="141"/>
      <c r="D90" s="145"/>
    </row>
    <row r="91" spans="2:4" x14ac:dyDescent="0.2">
      <c r="B91" s="141"/>
      <c r="C91" s="141"/>
      <c r="D91" s="145"/>
    </row>
    <row r="92" spans="2:4" x14ac:dyDescent="0.2">
      <c r="B92" s="141"/>
      <c r="C92" s="141"/>
      <c r="D92" s="145"/>
    </row>
    <row r="93" spans="2:4" x14ac:dyDescent="0.2">
      <c r="B93" s="141"/>
      <c r="C93" s="141"/>
      <c r="D93" s="145"/>
    </row>
    <row r="94" spans="2:4" x14ac:dyDescent="0.2">
      <c r="B94" s="141"/>
      <c r="C94" s="141"/>
      <c r="D94" s="145"/>
    </row>
    <row r="95" spans="2:4" x14ac:dyDescent="0.2">
      <c r="B95" s="141"/>
      <c r="C95" s="141"/>
      <c r="D95" s="145"/>
    </row>
    <row r="96" spans="2:4" x14ac:dyDescent="0.2">
      <c r="B96" s="141"/>
      <c r="C96" s="141"/>
      <c r="D96" s="145"/>
    </row>
    <row r="97" spans="2:4" x14ac:dyDescent="0.2">
      <c r="B97" s="141"/>
      <c r="C97" s="141"/>
      <c r="D97" s="145"/>
    </row>
    <row r="98" spans="2:4" x14ac:dyDescent="0.2">
      <c r="B98" s="141"/>
      <c r="C98" s="141"/>
      <c r="D98" s="145"/>
    </row>
    <row r="99" spans="2:4" x14ac:dyDescent="0.2">
      <c r="B99" s="141"/>
      <c r="C99" s="141"/>
      <c r="D99" s="145"/>
    </row>
    <row r="100" spans="2:4" x14ac:dyDescent="0.2">
      <c r="B100" s="141"/>
      <c r="C100" s="141"/>
      <c r="D100" s="145"/>
    </row>
    <row r="101" spans="2:4" x14ac:dyDescent="0.2">
      <c r="B101" s="141"/>
      <c r="C101" s="141"/>
      <c r="D101" s="145"/>
    </row>
    <row r="102" spans="2:4" x14ac:dyDescent="0.2">
      <c r="B102" s="141"/>
      <c r="C102" s="141"/>
      <c r="D102" s="145"/>
    </row>
    <row r="103" spans="2:4" x14ac:dyDescent="0.2">
      <c r="B103" s="141"/>
      <c r="C103" s="141"/>
      <c r="D103" s="145"/>
    </row>
    <row r="104" spans="2:4" x14ac:dyDescent="0.2">
      <c r="B104" s="141"/>
      <c r="C104" s="141"/>
      <c r="D104" s="145"/>
    </row>
    <row r="105" spans="2:4" x14ac:dyDescent="0.2">
      <c r="B105" s="141"/>
      <c r="C105" s="141"/>
      <c r="D105" s="145"/>
    </row>
    <row r="106" spans="2:4" x14ac:dyDescent="0.2">
      <c r="B106" s="141"/>
      <c r="C106" s="141"/>
      <c r="D106" s="145"/>
    </row>
    <row r="107" spans="2:4" x14ac:dyDescent="0.2">
      <c r="B107" s="141"/>
      <c r="C107" s="141"/>
      <c r="D107" s="145"/>
    </row>
    <row r="108" spans="2:4" x14ac:dyDescent="0.2">
      <c r="B108" s="141"/>
      <c r="C108" s="141"/>
      <c r="D108" s="145"/>
    </row>
    <row r="109" spans="2:4" x14ac:dyDescent="0.2">
      <c r="B109" s="141"/>
      <c r="C109" s="141"/>
      <c r="D109" s="145"/>
    </row>
    <row r="110" spans="2:4" x14ac:dyDescent="0.2">
      <c r="B110" s="141"/>
      <c r="C110" s="141"/>
      <c r="D110" s="145"/>
    </row>
    <row r="111" spans="2:4" x14ac:dyDescent="0.2">
      <c r="B111" s="141"/>
      <c r="C111" s="141"/>
      <c r="D111" s="145"/>
    </row>
    <row r="112" spans="2:4" x14ac:dyDescent="0.2">
      <c r="B112" s="141"/>
      <c r="C112" s="141"/>
      <c r="D112" s="145"/>
    </row>
    <row r="113" spans="2:4" x14ac:dyDescent="0.2">
      <c r="B113" s="141"/>
      <c r="C113" s="141"/>
      <c r="D113" s="145"/>
    </row>
    <row r="114" spans="2:4" x14ac:dyDescent="0.2">
      <c r="B114" s="141"/>
      <c r="C114" s="141"/>
      <c r="D114" s="145"/>
    </row>
    <row r="115" spans="2:4" x14ac:dyDescent="0.2">
      <c r="B115" s="141"/>
      <c r="C115" s="141"/>
      <c r="D115" s="145"/>
    </row>
    <row r="116" spans="2:4" x14ac:dyDescent="0.2">
      <c r="B116" s="141"/>
      <c r="C116" s="141"/>
      <c r="D116" s="145"/>
    </row>
    <row r="117" spans="2:4" x14ac:dyDescent="0.2">
      <c r="B117" s="141"/>
      <c r="C117" s="141"/>
      <c r="D117" s="145"/>
    </row>
    <row r="118" spans="2:4" x14ac:dyDescent="0.2">
      <c r="B118" s="141"/>
      <c r="C118" s="141"/>
      <c r="D118" s="145"/>
    </row>
    <row r="119" spans="2:4" x14ac:dyDescent="0.2">
      <c r="B119" s="141"/>
      <c r="C119" s="141"/>
      <c r="D119" s="145"/>
    </row>
    <row r="120" spans="2:4" x14ac:dyDescent="0.2">
      <c r="B120" s="141"/>
      <c r="C120" s="141"/>
      <c r="D120" s="145"/>
    </row>
    <row r="121" spans="2:4" x14ac:dyDescent="0.2">
      <c r="B121" s="141"/>
      <c r="C121" s="141"/>
      <c r="D121" s="145"/>
    </row>
    <row r="122" spans="2:4" x14ac:dyDescent="0.2">
      <c r="B122" s="141"/>
      <c r="C122" s="141"/>
      <c r="D122" s="145"/>
    </row>
    <row r="123" spans="2:4" x14ac:dyDescent="0.2">
      <c r="B123" s="141"/>
      <c r="C123" s="141"/>
      <c r="D123" s="145"/>
    </row>
    <row r="124" spans="2:4" x14ac:dyDescent="0.2">
      <c r="B124" s="141"/>
      <c r="C124" s="141"/>
      <c r="D124" s="145"/>
    </row>
    <row r="125" spans="2:4" x14ac:dyDescent="0.2">
      <c r="B125" s="141"/>
      <c r="C125" s="141"/>
      <c r="D125" s="145"/>
    </row>
    <row r="126" spans="2:4" x14ac:dyDescent="0.2">
      <c r="B126" s="141"/>
      <c r="C126" s="141"/>
      <c r="D126" s="145"/>
    </row>
    <row r="127" spans="2:4" x14ac:dyDescent="0.2">
      <c r="B127" s="141"/>
      <c r="C127" s="141"/>
      <c r="D127" s="145"/>
    </row>
    <row r="128" spans="2:4" x14ac:dyDescent="0.2">
      <c r="B128" s="141"/>
      <c r="C128" s="141"/>
      <c r="D128" s="145"/>
    </row>
    <row r="129" spans="2:4" x14ac:dyDescent="0.2">
      <c r="B129" s="141"/>
      <c r="C129" s="141"/>
      <c r="D129" s="145"/>
    </row>
    <row r="130" spans="2:4" x14ac:dyDescent="0.2">
      <c r="D130" s="145"/>
    </row>
    <row r="131" spans="2:4" x14ac:dyDescent="0.2">
      <c r="D131" s="145"/>
    </row>
    <row r="132" spans="2:4" x14ac:dyDescent="0.2">
      <c r="D132" s="145"/>
    </row>
    <row r="133" spans="2:4" x14ac:dyDescent="0.2">
      <c r="D133" s="145"/>
    </row>
    <row r="134" spans="2:4" x14ac:dyDescent="0.2">
      <c r="D134" s="145"/>
    </row>
    <row r="135" spans="2:4" x14ac:dyDescent="0.2">
      <c r="D135" s="145"/>
    </row>
    <row r="136" spans="2:4" x14ac:dyDescent="0.2">
      <c r="D136" s="145"/>
    </row>
    <row r="137" spans="2:4" x14ac:dyDescent="0.2">
      <c r="D137" s="145"/>
    </row>
    <row r="138" spans="2:4" x14ac:dyDescent="0.2">
      <c r="D138" s="145"/>
    </row>
    <row r="139" spans="2:4" x14ac:dyDescent="0.2">
      <c r="D139" s="145"/>
    </row>
    <row r="140" spans="2:4" x14ac:dyDescent="0.2">
      <c r="D140" s="145"/>
    </row>
    <row r="141" spans="2:4" x14ac:dyDescent="0.2">
      <c r="D141" s="145"/>
    </row>
    <row r="142" spans="2:4" x14ac:dyDescent="0.2">
      <c r="D142" s="145"/>
    </row>
    <row r="143" spans="2:4" x14ac:dyDescent="0.2">
      <c r="D143" s="145"/>
    </row>
    <row r="144" spans="2:4" x14ac:dyDescent="0.2">
      <c r="D144" s="145"/>
    </row>
    <row r="145" spans="4:4" x14ac:dyDescent="0.2">
      <c r="D145" s="145"/>
    </row>
    <row r="146" spans="4:4" x14ac:dyDescent="0.2">
      <c r="D146" s="145"/>
    </row>
    <row r="147" spans="4:4" x14ac:dyDescent="0.2">
      <c r="D147" s="145"/>
    </row>
    <row r="148" spans="4:4" x14ac:dyDescent="0.2">
      <c r="D148" s="145"/>
    </row>
    <row r="149" spans="4:4" x14ac:dyDescent="0.2">
      <c r="D149" s="145"/>
    </row>
    <row r="150" spans="4:4" x14ac:dyDescent="0.2">
      <c r="D150" s="145"/>
    </row>
    <row r="151" spans="4:4" x14ac:dyDescent="0.2">
      <c r="D151" s="145"/>
    </row>
    <row r="152" spans="4:4" x14ac:dyDescent="0.2">
      <c r="D152" s="145"/>
    </row>
    <row r="153" spans="4:4" x14ac:dyDescent="0.2">
      <c r="D153" s="145"/>
    </row>
    <row r="154" spans="4:4" x14ac:dyDescent="0.2">
      <c r="D154" s="145"/>
    </row>
    <row r="155" spans="4:4" x14ac:dyDescent="0.2">
      <c r="D155" s="145"/>
    </row>
    <row r="156" spans="4:4" x14ac:dyDescent="0.2">
      <c r="D156" s="145"/>
    </row>
    <row r="157" spans="4:4" x14ac:dyDescent="0.2">
      <c r="D157" s="145"/>
    </row>
    <row r="158" spans="4:4" x14ac:dyDescent="0.2">
      <c r="D158" s="145"/>
    </row>
    <row r="159" spans="4:4" x14ac:dyDescent="0.2">
      <c r="D159" s="145"/>
    </row>
    <row r="160" spans="4:4" x14ac:dyDescent="0.2">
      <c r="D160" s="145"/>
    </row>
    <row r="161" spans="4:4" x14ac:dyDescent="0.2">
      <c r="D161" s="145"/>
    </row>
    <row r="162" spans="4:4" x14ac:dyDescent="0.2">
      <c r="D162" s="145"/>
    </row>
  </sheetData>
  <mergeCells count="2">
    <mergeCell ref="B2:H2"/>
    <mergeCell ref="B3:H3"/>
  </mergeCells>
  <conditionalFormatting sqref="D38:D162">
    <cfRule type="cellIs" dxfId="161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23238-2880-47A5-BC96-1DBF90ED9849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75" customWidth="1"/>
    <col min="2" max="2" width="9.140625" style="175" customWidth="1"/>
    <col min="3" max="3" width="18.42578125" style="175" customWidth="1"/>
    <col min="4" max="4" width="15.7109375" style="175" customWidth="1"/>
    <col min="5" max="5" width="15" style="175" customWidth="1"/>
    <col min="6" max="6" width="15.7109375" style="175" customWidth="1"/>
    <col min="7" max="7" width="3" style="175" customWidth="1"/>
    <col min="8" max="8" width="12.7109375" style="175" customWidth="1"/>
    <col min="9" max="9" width="16.28515625" style="175" customWidth="1"/>
    <col min="10" max="10" width="15.140625" style="175" customWidth="1"/>
    <col min="11" max="11" width="11.42578125" style="15"/>
    <col min="12" max="16384" width="11.42578125" style="175"/>
  </cols>
  <sheetData>
    <row r="1" spans="1:13" s="174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74"/>
      <c r="B2" s="325" t="s">
        <v>346</v>
      </c>
      <c r="C2" s="325"/>
      <c r="D2" s="325"/>
      <c r="E2" s="325"/>
      <c r="F2" s="325"/>
      <c r="G2" s="325"/>
      <c r="H2" s="325"/>
      <c r="I2" s="325"/>
      <c r="J2" s="325"/>
      <c r="L2" s="240"/>
    </row>
    <row r="3" spans="1:13" ht="15.75" hidden="1" customHeight="1" x14ac:dyDescent="0.2">
      <c r="A3" s="174"/>
      <c r="B3" s="183" t="s">
        <v>26</v>
      </c>
      <c r="C3" s="184"/>
      <c r="D3" s="184"/>
      <c r="E3" s="184"/>
      <c r="F3" s="184"/>
      <c r="G3" s="184"/>
      <c r="H3" s="184"/>
      <c r="I3" s="184"/>
      <c r="J3" s="184"/>
    </row>
    <row r="4" spans="1:13" ht="5.0999999999999996" customHeight="1" x14ac:dyDescent="0.2">
      <c r="A4" s="174"/>
      <c r="B4" s="78"/>
      <c r="C4" s="78"/>
      <c r="D4" s="78"/>
      <c r="E4" s="78"/>
      <c r="F4" s="78"/>
      <c r="G4" s="78"/>
      <c r="H4" s="78"/>
      <c r="I4" s="78"/>
      <c r="J4" s="78"/>
    </row>
    <row r="5" spans="1:13" ht="24.95" customHeight="1" x14ac:dyDescent="0.2">
      <c r="A5" s="174"/>
      <c r="B5" s="326" t="s">
        <v>0</v>
      </c>
      <c r="C5" s="326" t="s">
        <v>27</v>
      </c>
      <c r="D5" s="328" t="s">
        <v>28</v>
      </c>
      <c r="E5" s="328"/>
      <c r="F5" s="328"/>
      <c r="G5" s="130"/>
      <c r="H5" s="328" t="s">
        <v>29</v>
      </c>
      <c r="I5" s="328"/>
      <c r="J5" s="328"/>
    </row>
    <row r="6" spans="1:13" ht="31.5" customHeight="1" x14ac:dyDescent="0.2">
      <c r="A6" s="174"/>
      <c r="B6" s="327"/>
      <c r="C6" s="327"/>
      <c r="D6" s="131" t="s">
        <v>30</v>
      </c>
      <c r="E6" s="131" t="s">
        <v>31</v>
      </c>
      <c r="F6" s="131" t="s">
        <v>32</v>
      </c>
      <c r="G6" s="131"/>
      <c r="H6" s="131" t="s">
        <v>33</v>
      </c>
      <c r="I6" s="131" t="s">
        <v>34</v>
      </c>
      <c r="J6" s="131" t="s">
        <v>74</v>
      </c>
    </row>
    <row r="7" spans="1:13" s="174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74" customFormat="1" ht="21.75" customHeight="1" x14ac:dyDescent="0.2">
      <c r="B8" s="1"/>
      <c r="C8" s="329" t="s">
        <v>35</v>
      </c>
      <c r="D8" s="329"/>
      <c r="E8" s="329"/>
      <c r="F8" s="329"/>
      <c r="G8" s="40"/>
      <c r="H8" s="329" t="s">
        <v>36</v>
      </c>
      <c r="I8" s="329"/>
      <c r="J8" s="329"/>
      <c r="K8" s="18"/>
    </row>
    <row r="9" spans="1:13" ht="4.5" customHeight="1" x14ac:dyDescent="0.2">
      <c r="A9" s="174"/>
      <c r="B9" s="28"/>
      <c r="C9" s="41"/>
      <c r="D9" s="41"/>
      <c r="E9" s="41"/>
      <c r="F9" s="41"/>
      <c r="G9" s="42"/>
      <c r="H9" s="43"/>
      <c r="I9" s="43"/>
      <c r="J9" s="43"/>
    </row>
    <row r="10" spans="1:13" s="174" customFormat="1" ht="18" customHeight="1" x14ac:dyDescent="0.2">
      <c r="B10" s="3">
        <v>2004</v>
      </c>
      <c r="C10" s="11">
        <v>849.08569</v>
      </c>
      <c r="D10" s="11">
        <v>700.1865600000001</v>
      </c>
      <c r="E10" s="11">
        <v>688.3374</v>
      </c>
      <c r="F10" s="11">
        <v>11.849159999999999</v>
      </c>
      <c r="G10" s="44"/>
      <c r="H10" s="45">
        <v>82.5</v>
      </c>
      <c r="I10" s="45">
        <v>81.099999999999994</v>
      </c>
      <c r="J10" s="45">
        <v>1.7</v>
      </c>
      <c r="K10" s="18"/>
    </row>
    <row r="11" spans="1:13" s="174" customFormat="1" ht="12.75" customHeight="1" x14ac:dyDescent="0.2">
      <c r="B11" s="3">
        <v>2005</v>
      </c>
      <c r="C11" s="11">
        <v>862.67810999999995</v>
      </c>
      <c r="D11" s="11">
        <v>741.40755000000001</v>
      </c>
      <c r="E11" s="11">
        <v>728.92564000000004</v>
      </c>
      <c r="F11" s="11">
        <v>12.481909999999999</v>
      </c>
      <c r="G11" s="44"/>
      <c r="H11" s="45">
        <v>85.9</v>
      </c>
      <c r="I11" s="45">
        <v>84.5</v>
      </c>
      <c r="J11" s="45">
        <v>1.7</v>
      </c>
      <c r="K11" s="18"/>
      <c r="M11" s="175"/>
    </row>
    <row r="12" spans="1:13" s="174" customFormat="1" ht="12.75" customHeight="1" x14ac:dyDescent="0.2">
      <c r="B12" s="3">
        <v>2006</v>
      </c>
      <c r="C12" s="11">
        <v>875.51495</v>
      </c>
      <c r="D12" s="11">
        <v>742.37550999999996</v>
      </c>
      <c r="E12" s="11">
        <v>727.6644</v>
      </c>
      <c r="F12" s="11">
        <v>14.711110000000001</v>
      </c>
      <c r="G12" s="44"/>
      <c r="H12" s="45">
        <v>84.8</v>
      </c>
      <c r="I12" s="45">
        <v>83.1</v>
      </c>
      <c r="J12" s="45">
        <v>2</v>
      </c>
      <c r="K12" s="18"/>
      <c r="M12" s="175"/>
    </row>
    <row r="13" spans="1:13" s="174" customFormat="1" ht="12.75" customHeight="1" x14ac:dyDescent="0.2">
      <c r="B13" s="3">
        <v>2007</v>
      </c>
      <c r="C13" s="11">
        <v>887.78912000000003</v>
      </c>
      <c r="D13" s="11">
        <v>730.87691000000007</v>
      </c>
      <c r="E13" s="11">
        <v>713.2718000000001</v>
      </c>
      <c r="F13" s="11">
        <v>17.60511</v>
      </c>
      <c r="G13" s="44"/>
      <c r="H13" s="45">
        <v>82.3</v>
      </c>
      <c r="I13" s="45">
        <v>80.3</v>
      </c>
      <c r="J13" s="45">
        <v>2.4</v>
      </c>
      <c r="K13" s="18"/>
    </row>
    <row r="14" spans="1:13" s="174" customFormat="1" ht="12.75" customHeight="1" x14ac:dyDescent="0.2">
      <c r="B14" s="3">
        <v>2008</v>
      </c>
      <c r="C14" s="11">
        <v>899.96134999999992</v>
      </c>
      <c r="D14" s="11">
        <v>739.16919999999993</v>
      </c>
      <c r="E14" s="11">
        <v>717.68419999999992</v>
      </c>
      <c r="F14" s="11">
        <v>21.484999999999999</v>
      </c>
      <c r="G14" s="44"/>
      <c r="H14" s="45">
        <v>82.1</v>
      </c>
      <c r="I14" s="45">
        <v>79.7</v>
      </c>
      <c r="J14" s="45">
        <v>2.9</v>
      </c>
      <c r="K14" s="18"/>
    </row>
    <row r="15" spans="1:13" s="174" customFormat="1" ht="12.75" customHeight="1" x14ac:dyDescent="0.2">
      <c r="B15" s="3">
        <v>2009</v>
      </c>
      <c r="C15" s="11">
        <v>912.49825999999996</v>
      </c>
      <c r="D15" s="11">
        <v>749.5318400000001</v>
      </c>
      <c r="E15" s="11">
        <v>735.6503100000001</v>
      </c>
      <c r="F15" s="11">
        <v>13.881530000000001</v>
      </c>
      <c r="G15" s="44"/>
      <c r="H15" s="45">
        <v>82.1</v>
      </c>
      <c r="I15" s="45">
        <v>80.599999999999994</v>
      </c>
      <c r="J15" s="45">
        <v>1.9</v>
      </c>
      <c r="K15" s="18"/>
    </row>
    <row r="16" spans="1:13" s="174" customFormat="1" ht="12.75" customHeight="1" x14ac:dyDescent="0.2">
      <c r="B16" s="3">
        <v>2010</v>
      </c>
      <c r="C16" s="11">
        <v>925.86626999999999</v>
      </c>
      <c r="D16" s="11">
        <v>772.55462</v>
      </c>
      <c r="E16" s="11">
        <v>759.16555000000005</v>
      </c>
      <c r="F16" s="11">
        <v>13.38907</v>
      </c>
      <c r="G16" s="44"/>
      <c r="H16" s="45">
        <v>83.4</v>
      </c>
      <c r="I16" s="45">
        <v>82</v>
      </c>
      <c r="J16" s="45">
        <v>1.7</v>
      </c>
      <c r="K16" s="18"/>
    </row>
    <row r="17" spans="2:11" s="174" customFormat="1" ht="12.75" customHeight="1" x14ac:dyDescent="0.2">
      <c r="B17" s="3">
        <v>2011</v>
      </c>
      <c r="C17" s="11">
        <v>940.21299999999997</v>
      </c>
      <c r="D17" s="11">
        <v>783.01007809999999</v>
      </c>
      <c r="E17" s="11">
        <v>765.10105550000003</v>
      </c>
      <c r="F17" s="11">
        <v>17.9090226</v>
      </c>
      <c r="G17" s="44"/>
      <c r="H17" s="45">
        <v>83.3</v>
      </c>
      <c r="I17" s="45">
        <v>81.400000000000006</v>
      </c>
      <c r="J17" s="45">
        <v>2.2999999999999998</v>
      </c>
      <c r="K17" s="18"/>
    </row>
    <row r="18" spans="2:11" s="174" customFormat="1" ht="12.75" customHeight="1" x14ac:dyDescent="0.2">
      <c r="B18" s="3">
        <v>2012</v>
      </c>
      <c r="C18" s="11">
        <v>955.22440000000006</v>
      </c>
      <c r="D18" s="11">
        <v>783.61464000000001</v>
      </c>
      <c r="E18" s="11">
        <v>765.24513999999999</v>
      </c>
      <c r="F18" s="11">
        <v>18.369499999999999</v>
      </c>
      <c r="G18" s="44"/>
      <c r="H18" s="45">
        <v>82</v>
      </c>
      <c r="I18" s="45">
        <v>80.099999999999994</v>
      </c>
      <c r="J18" s="45">
        <v>2.2999999999999998</v>
      </c>
      <c r="K18" s="18"/>
    </row>
    <row r="19" spans="2:11" s="174" customFormat="1" ht="12.75" customHeight="1" x14ac:dyDescent="0.2">
      <c r="B19" s="3">
        <v>2013</v>
      </c>
      <c r="C19" s="11">
        <v>970.68916000000002</v>
      </c>
      <c r="D19" s="11">
        <v>803.46978000000001</v>
      </c>
      <c r="E19" s="11">
        <v>780.90465000000006</v>
      </c>
      <c r="F19" s="11">
        <v>22.56513</v>
      </c>
      <c r="G19" s="44"/>
      <c r="H19" s="45">
        <v>82.8</v>
      </c>
      <c r="I19" s="45">
        <v>80.400000000000006</v>
      </c>
      <c r="J19" s="45">
        <v>2.8</v>
      </c>
      <c r="K19" s="18"/>
    </row>
    <row r="20" spans="2:11" s="174" customFormat="1" ht="12.75" customHeight="1" x14ac:dyDescent="0.2">
      <c r="B20" s="3">
        <v>2014</v>
      </c>
      <c r="C20" s="11">
        <v>986.36870999999996</v>
      </c>
      <c r="D20" s="11">
        <v>817.41211999999996</v>
      </c>
      <c r="E20" s="11">
        <v>795.73767000000009</v>
      </c>
      <c r="F20" s="11">
        <v>21.67445</v>
      </c>
      <c r="G20" s="44"/>
      <c r="H20" s="45">
        <v>82.9</v>
      </c>
      <c r="I20" s="45">
        <v>80.7</v>
      </c>
      <c r="J20" s="45">
        <v>2.7</v>
      </c>
      <c r="K20" s="18"/>
    </row>
    <row r="21" spans="2:11" s="174" customFormat="1" ht="12.75" customHeight="1" x14ac:dyDescent="0.2">
      <c r="B21" s="3">
        <v>2015</v>
      </c>
      <c r="C21" s="11">
        <v>1002.04071</v>
      </c>
      <c r="D21" s="11">
        <v>801.95236</v>
      </c>
      <c r="E21" s="11">
        <v>775.85436000000004</v>
      </c>
      <c r="F21" s="11">
        <v>26.097999999999999</v>
      </c>
      <c r="G21" s="44"/>
      <c r="H21" s="45">
        <v>80.031899999999993</v>
      </c>
      <c r="I21" s="45">
        <v>77.427400000000006</v>
      </c>
      <c r="J21" s="45">
        <v>3.2543000000000002</v>
      </c>
      <c r="K21" s="18"/>
    </row>
    <row r="22" spans="2:11" s="174" customFormat="1" ht="12.75" customHeight="1" x14ac:dyDescent="0.2">
      <c r="B22" s="3">
        <v>2016</v>
      </c>
      <c r="C22" s="11">
        <v>1017.78699605</v>
      </c>
      <c r="D22" s="11">
        <v>795.90215186</v>
      </c>
      <c r="E22" s="11">
        <v>770.92313809999996</v>
      </c>
      <c r="F22" s="11">
        <v>24.979013760000001</v>
      </c>
      <c r="G22" s="44"/>
      <c r="H22" s="45">
        <v>78.199280000000002</v>
      </c>
      <c r="I22" s="45">
        <v>75.745040000000003</v>
      </c>
      <c r="J22" s="45">
        <v>3.1384530000000002</v>
      </c>
      <c r="K22" s="18"/>
    </row>
    <row r="23" spans="2:11" s="174" customFormat="1" ht="12.75" customHeight="1" x14ac:dyDescent="0.2">
      <c r="B23" s="3">
        <v>2017</v>
      </c>
      <c r="C23" s="11">
        <v>1033.7550003899999</v>
      </c>
      <c r="D23" s="11">
        <v>799.36708712000006</v>
      </c>
      <c r="E23" s="11">
        <v>775.05285328000002</v>
      </c>
      <c r="F23" s="11">
        <v>24.31423384</v>
      </c>
      <c r="G23" s="44"/>
      <c r="H23" s="45">
        <v>77.326549999999997</v>
      </c>
      <c r="I23" s="45">
        <v>74.974519999999998</v>
      </c>
      <c r="J23" s="45">
        <v>3.0416859999999999</v>
      </c>
      <c r="K23" s="18"/>
    </row>
    <row r="24" spans="2:11" s="174" customFormat="1" ht="12.75" customHeight="1" x14ac:dyDescent="0.2">
      <c r="B24" s="3">
        <v>2018</v>
      </c>
      <c r="C24" s="11">
        <v>1049.8259995446206</v>
      </c>
      <c r="D24" s="11">
        <v>821.64535290765764</v>
      </c>
      <c r="E24" s="11">
        <v>795.10946108388896</v>
      </c>
      <c r="F24" s="11">
        <v>26.535891823768615</v>
      </c>
      <c r="G24" s="44"/>
      <c r="H24" s="45">
        <v>78.264907836914063</v>
      </c>
      <c r="I24" s="45">
        <v>75.737258911132813</v>
      </c>
      <c r="J24" s="45">
        <v>3.2296040058135986</v>
      </c>
      <c r="K24" s="18"/>
    </row>
    <row r="25" spans="2:11" s="174" customFormat="1" ht="12.75" customHeight="1" x14ac:dyDescent="0.2">
      <c r="B25" s="3">
        <v>2019</v>
      </c>
      <c r="C25" s="222">
        <v>1065.8889987999999</v>
      </c>
      <c r="D25" s="222">
        <v>829.90197000000001</v>
      </c>
      <c r="E25" s="222">
        <v>800.91694219999999</v>
      </c>
      <c r="F25" s="222">
        <v>28.985027800000001</v>
      </c>
      <c r="G25" s="223"/>
      <c r="H25" s="224">
        <v>77.860100000000003</v>
      </c>
      <c r="I25" s="224">
        <v>75.140699999999995</v>
      </c>
      <c r="J25" s="224">
        <v>3.4925999999999999</v>
      </c>
      <c r="K25" s="18"/>
    </row>
    <row r="26" spans="2:11" s="174" customFormat="1" ht="12.75" customHeight="1" x14ac:dyDescent="0.2">
      <c r="B26" s="3">
        <v>2020</v>
      </c>
      <c r="C26" s="222">
        <v>1081.9969482421875</v>
      </c>
      <c r="D26" s="222">
        <v>827.92730712890625</v>
      </c>
      <c r="E26" s="222">
        <v>795.9981689453125</v>
      </c>
      <c r="F26" s="222">
        <v>31.929155349731445</v>
      </c>
      <c r="G26" s="223" t="s">
        <v>295</v>
      </c>
      <c r="H26" s="224">
        <v>76.518447875976563</v>
      </c>
      <c r="I26" s="224">
        <v>73.5675048828125</v>
      </c>
      <c r="J26" s="224">
        <v>3.8565165996551514</v>
      </c>
      <c r="K26" s="18"/>
    </row>
    <row r="27" spans="2:11" s="174" customFormat="1" ht="12.75" customHeight="1" x14ac:dyDescent="0.2">
      <c r="B27" s="3">
        <v>2021</v>
      </c>
      <c r="C27" s="222">
        <v>1098.0570004079341</v>
      </c>
      <c r="D27" s="222">
        <v>922.23591874313354</v>
      </c>
      <c r="E27" s="222">
        <v>887.88196263742452</v>
      </c>
      <c r="F27" s="222">
        <v>34.353956105709074</v>
      </c>
      <c r="G27" s="223" t="s">
        <v>295</v>
      </c>
      <c r="H27" s="224">
        <v>83.987983703613281</v>
      </c>
      <c r="I27" s="224">
        <v>80.859367370605469</v>
      </c>
      <c r="J27" s="224">
        <v>3.7250723838806152</v>
      </c>
      <c r="K27" s="18"/>
    </row>
    <row r="28" spans="2:11" s="174" customFormat="1" ht="12.75" customHeight="1" x14ac:dyDescent="0.2">
      <c r="B28" s="3">
        <v>2022</v>
      </c>
      <c r="C28" s="222">
        <v>1114.1180029078721</v>
      </c>
      <c r="D28" s="222">
        <v>861.81915191721919</v>
      </c>
      <c r="E28" s="222">
        <v>838.67644115591054</v>
      </c>
      <c r="F28" s="222">
        <v>23.14271076130867</v>
      </c>
      <c r="G28" s="223"/>
      <c r="H28" s="224">
        <v>77.354385375976563</v>
      </c>
      <c r="I28" s="224">
        <v>75.27716064453125</v>
      </c>
      <c r="J28" s="224">
        <v>2.6853325366973877</v>
      </c>
      <c r="K28" s="18"/>
    </row>
    <row r="29" spans="2:11" s="174" customFormat="1" ht="7.5" customHeight="1" x14ac:dyDescent="0.2">
      <c r="B29" s="46"/>
      <c r="C29" s="12"/>
      <c r="D29" s="47"/>
      <c r="E29" s="47"/>
      <c r="F29" s="47"/>
      <c r="G29" s="47"/>
      <c r="H29" s="48"/>
      <c r="I29" s="48"/>
      <c r="J29" s="48"/>
      <c r="K29" s="18"/>
    </row>
    <row r="30" spans="2:11" s="174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74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74" customFormat="1" ht="12.75" customHeight="1" x14ac:dyDescent="0.2">
      <c r="B32" s="37" t="s">
        <v>39</v>
      </c>
      <c r="C32" s="49"/>
      <c r="D32" s="49"/>
      <c r="E32" s="49"/>
      <c r="F32" s="49"/>
      <c r="G32" s="49"/>
      <c r="H32" s="49"/>
      <c r="I32" s="49"/>
      <c r="J32" s="49"/>
      <c r="K32" s="18"/>
    </row>
    <row r="33" spans="2:13" s="174" customFormat="1" ht="23.25" customHeight="1" x14ac:dyDescent="0.2">
      <c r="B33" s="323" t="s">
        <v>40</v>
      </c>
      <c r="C33" s="323"/>
      <c r="D33" s="323"/>
      <c r="E33" s="323"/>
      <c r="F33" s="323"/>
      <c r="G33" s="323"/>
      <c r="H33" s="323"/>
      <c r="I33" s="323"/>
      <c r="J33" s="323"/>
      <c r="K33" s="18"/>
    </row>
    <row r="34" spans="2:13" s="174" customFormat="1" x14ac:dyDescent="0.2">
      <c r="B34" s="37" t="s">
        <v>41</v>
      </c>
      <c r="C34" s="49"/>
      <c r="D34" s="49"/>
      <c r="E34" s="49"/>
      <c r="F34" s="49"/>
      <c r="G34" s="49"/>
      <c r="H34" s="49"/>
      <c r="I34" s="49"/>
      <c r="J34" s="49"/>
      <c r="K34" s="18"/>
    </row>
    <row r="35" spans="2:13" s="174" customFormat="1" ht="22.5" customHeight="1" x14ac:dyDescent="0.2">
      <c r="B35" s="324" t="s">
        <v>75</v>
      </c>
      <c r="C35" s="324"/>
      <c r="D35" s="324"/>
      <c r="E35" s="324"/>
      <c r="F35" s="324"/>
      <c r="G35" s="324"/>
      <c r="H35" s="324"/>
      <c r="I35" s="324"/>
      <c r="J35" s="324"/>
      <c r="K35" s="18"/>
    </row>
    <row r="36" spans="2:13" s="174" customFormat="1" ht="12.75" customHeight="1" x14ac:dyDescent="0.2">
      <c r="B36" s="290" t="s">
        <v>76</v>
      </c>
      <c r="C36" s="289"/>
      <c r="D36" s="289"/>
      <c r="E36" s="289"/>
      <c r="F36" s="289"/>
      <c r="G36" s="289"/>
      <c r="H36" s="289"/>
      <c r="I36" s="289"/>
      <c r="J36" s="289"/>
      <c r="K36" s="18"/>
    </row>
    <row r="37" spans="2:13" s="174" customFormat="1" x14ac:dyDescent="0.2">
      <c r="B37" s="9" t="s">
        <v>347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74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75"/>
      <c r="M39" s="174"/>
    </row>
    <row r="40" spans="2:13" x14ac:dyDescent="0.2">
      <c r="I40" s="15"/>
      <c r="K40" s="175"/>
    </row>
    <row r="41" spans="2:13" x14ac:dyDescent="0.2">
      <c r="D41" s="15"/>
      <c r="K41" s="175"/>
      <c r="L41" s="174"/>
    </row>
    <row r="42" spans="2:13" x14ac:dyDescent="0.2">
      <c r="D42" s="15"/>
      <c r="K42" s="175"/>
    </row>
    <row r="43" spans="2:13" x14ac:dyDescent="0.2">
      <c r="B43" s="174"/>
      <c r="D43" s="15"/>
      <c r="K43" s="175"/>
    </row>
    <row r="44" spans="2:13" x14ac:dyDescent="0.2">
      <c r="B44" s="174"/>
      <c r="D44" s="15"/>
      <c r="K44" s="175"/>
    </row>
    <row r="45" spans="2:13" x14ac:dyDescent="0.2">
      <c r="D45" s="15"/>
      <c r="K45" s="175"/>
    </row>
    <row r="46" spans="2:13" x14ac:dyDescent="0.2">
      <c r="D46" s="15"/>
      <c r="K46" s="175"/>
    </row>
    <row r="47" spans="2:13" x14ac:dyDescent="0.2">
      <c r="D47" s="15"/>
      <c r="K47" s="175"/>
    </row>
    <row r="48" spans="2:13" x14ac:dyDescent="0.2">
      <c r="D48" s="15"/>
      <c r="K48" s="175"/>
    </row>
    <row r="49" spans="4:11" x14ac:dyDescent="0.2">
      <c r="D49" s="15"/>
      <c r="K49" s="175"/>
    </row>
    <row r="50" spans="4:11" x14ac:dyDescent="0.2">
      <c r="D50" s="15"/>
      <c r="K50" s="175"/>
    </row>
    <row r="51" spans="4:11" x14ac:dyDescent="0.2">
      <c r="D51" s="15"/>
      <c r="K51" s="175"/>
    </row>
    <row r="52" spans="4:11" x14ac:dyDescent="0.2">
      <c r="I52" s="15"/>
      <c r="K52" s="175"/>
    </row>
    <row r="53" spans="4:11" x14ac:dyDescent="0.2">
      <c r="I53" s="15"/>
      <c r="K53" s="175"/>
    </row>
    <row r="54" spans="4:11" x14ac:dyDescent="0.2">
      <c r="I54" s="15"/>
      <c r="K54" s="175"/>
    </row>
    <row r="55" spans="4:11" x14ac:dyDescent="0.2">
      <c r="I55" s="15"/>
      <c r="K55" s="175"/>
    </row>
    <row r="56" spans="4:11" x14ac:dyDescent="0.2">
      <c r="I56" s="15"/>
      <c r="K56" s="175"/>
    </row>
    <row r="57" spans="4:11" x14ac:dyDescent="0.2">
      <c r="I57" s="15"/>
      <c r="K57" s="175"/>
    </row>
    <row r="58" spans="4:11" x14ac:dyDescent="0.2">
      <c r="I58" s="15"/>
      <c r="K58" s="175"/>
    </row>
    <row r="59" spans="4:11" x14ac:dyDescent="0.2">
      <c r="I59" s="15"/>
      <c r="K59" s="175"/>
    </row>
    <row r="60" spans="4:11" x14ac:dyDescent="0.2">
      <c r="I60" s="15"/>
      <c r="K60" s="175"/>
    </row>
    <row r="61" spans="4:11" x14ac:dyDescent="0.2">
      <c r="I61" s="15"/>
      <c r="K61" s="175"/>
    </row>
    <row r="62" spans="4:11" x14ac:dyDescent="0.2">
      <c r="I62" s="15"/>
      <c r="K62" s="175"/>
    </row>
    <row r="63" spans="4:11" x14ac:dyDescent="0.2">
      <c r="I63" s="15"/>
      <c r="K63" s="175"/>
    </row>
    <row r="64" spans="4:11" x14ac:dyDescent="0.2">
      <c r="I64" s="15"/>
      <c r="K64" s="175"/>
    </row>
    <row r="65" spans="9:11" x14ac:dyDescent="0.2">
      <c r="I65" s="15"/>
      <c r="K65" s="175"/>
    </row>
    <row r="66" spans="9:11" x14ac:dyDescent="0.2">
      <c r="I66" s="15"/>
      <c r="K66" s="175"/>
    </row>
    <row r="67" spans="9:11" x14ac:dyDescent="0.2">
      <c r="I67" s="15"/>
      <c r="K67" s="175"/>
    </row>
    <row r="68" spans="9:11" x14ac:dyDescent="0.2">
      <c r="I68" s="15"/>
      <c r="K68" s="175"/>
    </row>
    <row r="69" spans="9:11" x14ac:dyDescent="0.2">
      <c r="I69" s="15"/>
      <c r="K69" s="175"/>
    </row>
    <row r="70" spans="9:11" x14ac:dyDescent="0.2">
      <c r="I70" s="15"/>
      <c r="K70" s="175"/>
    </row>
    <row r="71" spans="9:11" x14ac:dyDescent="0.2">
      <c r="I71" s="15"/>
      <c r="K71" s="175"/>
    </row>
    <row r="72" spans="9:11" x14ac:dyDescent="0.2">
      <c r="I72" s="15"/>
      <c r="K72" s="175"/>
    </row>
    <row r="73" spans="9:11" x14ac:dyDescent="0.2">
      <c r="I73" s="15"/>
      <c r="K73" s="175"/>
    </row>
    <row r="74" spans="9:11" x14ac:dyDescent="0.2">
      <c r="I74" s="15"/>
      <c r="K74" s="175"/>
    </row>
    <row r="75" spans="9:11" x14ac:dyDescent="0.2">
      <c r="I75" s="15"/>
      <c r="K75" s="175"/>
    </row>
    <row r="76" spans="9:11" x14ac:dyDescent="0.2">
      <c r="I76" s="15"/>
      <c r="K76" s="175"/>
    </row>
    <row r="77" spans="9:11" x14ac:dyDescent="0.2">
      <c r="I77" s="15"/>
      <c r="K77" s="175"/>
    </row>
    <row r="78" spans="9:11" x14ac:dyDescent="0.2">
      <c r="I78" s="15"/>
      <c r="K78" s="175"/>
    </row>
    <row r="79" spans="9:11" x14ac:dyDescent="0.2">
      <c r="I79" s="15"/>
      <c r="K79" s="175"/>
    </row>
    <row r="80" spans="9:11" x14ac:dyDescent="0.2">
      <c r="I80" s="15"/>
      <c r="K80" s="175"/>
    </row>
    <row r="81" spans="9:11" x14ac:dyDescent="0.2">
      <c r="I81" s="15"/>
      <c r="K81" s="175"/>
    </row>
    <row r="82" spans="9:11" x14ac:dyDescent="0.2">
      <c r="I82" s="15"/>
      <c r="K82" s="175"/>
    </row>
    <row r="83" spans="9:11" x14ac:dyDescent="0.2">
      <c r="I83" s="15"/>
      <c r="K83" s="175"/>
    </row>
    <row r="84" spans="9:11" x14ac:dyDescent="0.2">
      <c r="I84" s="15"/>
      <c r="K84" s="175"/>
    </row>
    <row r="85" spans="9:11" x14ac:dyDescent="0.2">
      <c r="I85" s="15"/>
      <c r="K85" s="175"/>
    </row>
    <row r="86" spans="9:11" x14ac:dyDescent="0.2">
      <c r="I86" s="15"/>
      <c r="K86" s="175"/>
    </row>
    <row r="87" spans="9:11" x14ac:dyDescent="0.2">
      <c r="I87" s="15"/>
      <c r="K87" s="175"/>
    </row>
    <row r="88" spans="9:11" x14ac:dyDescent="0.2">
      <c r="J88" s="15"/>
      <c r="K88" s="175"/>
    </row>
    <row r="89" spans="9:11" x14ac:dyDescent="0.2">
      <c r="J89" s="15"/>
      <c r="K89" s="175"/>
    </row>
    <row r="90" spans="9:11" x14ac:dyDescent="0.2">
      <c r="J90" s="15"/>
      <c r="K90" s="175"/>
    </row>
    <row r="91" spans="9:11" x14ac:dyDescent="0.2">
      <c r="J91" s="15"/>
      <c r="K91" s="175"/>
    </row>
    <row r="92" spans="9:11" x14ac:dyDescent="0.2">
      <c r="J92" s="15"/>
      <c r="K92" s="175"/>
    </row>
    <row r="93" spans="9:11" x14ac:dyDescent="0.2">
      <c r="J93" s="15"/>
      <c r="K93" s="175"/>
    </row>
    <row r="94" spans="9:11" x14ac:dyDescent="0.2">
      <c r="J94" s="15"/>
      <c r="K94" s="175"/>
    </row>
    <row r="95" spans="9:11" x14ac:dyDescent="0.2">
      <c r="J95" s="15"/>
      <c r="K95" s="175"/>
    </row>
    <row r="96" spans="9:11" x14ac:dyDescent="0.2">
      <c r="J96" s="15"/>
      <c r="K96" s="175"/>
    </row>
    <row r="97" spans="10:11" x14ac:dyDescent="0.2">
      <c r="J97" s="15"/>
      <c r="K97" s="175"/>
    </row>
    <row r="98" spans="10:11" x14ac:dyDescent="0.2">
      <c r="J98" s="15"/>
      <c r="K98" s="175"/>
    </row>
    <row r="99" spans="10:11" x14ac:dyDescent="0.2">
      <c r="J99" s="15"/>
      <c r="K99" s="175"/>
    </row>
    <row r="100" spans="10:11" x14ac:dyDescent="0.2">
      <c r="J100" s="15"/>
      <c r="K100" s="175"/>
    </row>
    <row r="101" spans="10:11" x14ac:dyDescent="0.2">
      <c r="J101" s="15"/>
      <c r="K101" s="175"/>
    </row>
    <row r="102" spans="10:11" x14ac:dyDescent="0.2">
      <c r="J102" s="15"/>
      <c r="K102" s="175"/>
    </row>
    <row r="103" spans="10:11" x14ac:dyDescent="0.2">
      <c r="J103" s="15"/>
      <c r="K103" s="175"/>
    </row>
    <row r="104" spans="10:11" x14ac:dyDescent="0.2">
      <c r="J104" s="15"/>
      <c r="K104" s="175"/>
    </row>
    <row r="105" spans="10:11" x14ac:dyDescent="0.2">
      <c r="J105" s="15"/>
      <c r="K105" s="175"/>
    </row>
    <row r="106" spans="10:11" x14ac:dyDescent="0.2">
      <c r="J106" s="15"/>
      <c r="K106" s="175"/>
    </row>
    <row r="107" spans="10:11" x14ac:dyDescent="0.2">
      <c r="J107" s="15"/>
      <c r="K107" s="175"/>
    </row>
    <row r="108" spans="10:11" x14ac:dyDescent="0.2">
      <c r="J108" s="15"/>
      <c r="K108" s="175"/>
    </row>
    <row r="109" spans="10:11" x14ac:dyDescent="0.2">
      <c r="J109" s="15"/>
      <c r="K109" s="175"/>
    </row>
    <row r="110" spans="10:11" x14ac:dyDescent="0.2">
      <c r="J110" s="15"/>
      <c r="K110" s="175"/>
    </row>
    <row r="111" spans="10:11" x14ac:dyDescent="0.2">
      <c r="J111" s="15"/>
      <c r="K111" s="175"/>
    </row>
    <row r="112" spans="10:11" x14ac:dyDescent="0.2">
      <c r="J112" s="15"/>
      <c r="K112" s="175"/>
    </row>
    <row r="113" spans="10:11" x14ac:dyDescent="0.2">
      <c r="J113" s="15"/>
      <c r="K113" s="175"/>
    </row>
    <row r="114" spans="10:11" x14ac:dyDescent="0.2">
      <c r="J114" s="15"/>
      <c r="K114" s="175"/>
    </row>
    <row r="115" spans="10:11" x14ac:dyDescent="0.2">
      <c r="J115" s="15"/>
      <c r="K115" s="175"/>
    </row>
    <row r="116" spans="10:11" x14ac:dyDescent="0.2">
      <c r="J116" s="15"/>
      <c r="K116" s="175"/>
    </row>
    <row r="117" spans="10:11" x14ac:dyDescent="0.2">
      <c r="J117" s="15"/>
      <c r="K117" s="175"/>
    </row>
    <row r="118" spans="10:11" x14ac:dyDescent="0.2">
      <c r="J118" s="15"/>
      <c r="K118" s="175"/>
    </row>
    <row r="119" spans="10:11" x14ac:dyDescent="0.2">
      <c r="J119" s="15"/>
      <c r="K119" s="175"/>
    </row>
    <row r="120" spans="10:11" x14ac:dyDescent="0.2">
      <c r="J120" s="15"/>
      <c r="K120" s="175"/>
    </row>
    <row r="121" spans="10:11" x14ac:dyDescent="0.2">
      <c r="J121" s="15"/>
      <c r="K121" s="175"/>
    </row>
  </sheetData>
  <mergeCells count="9">
    <mergeCell ref="B33:J33"/>
    <mergeCell ref="B35:J35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6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C0385-CE4E-4F73-8912-64862B610516}">
  <sheetPr codeName="Hoja20">
    <tabColor theme="0" tint="-0.499984740745262"/>
    <pageSetUpPr fitToPage="1"/>
  </sheetPr>
  <dimension ref="A1:L98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37" customWidth="1"/>
    <col min="2" max="2" width="10.5703125" style="137" customWidth="1"/>
    <col min="3" max="3" width="12.7109375" style="137" customWidth="1"/>
    <col min="4" max="4" width="17" style="137" customWidth="1"/>
    <col min="5" max="5" width="14.85546875" style="137" bestFit="1" customWidth="1"/>
    <col min="6" max="6" width="12.85546875" style="137" customWidth="1"/>
    <col min="7" max="7" width="15.85546875" style="137" customWidth="1"/>
    <col min="8" max="8" width="14.42578125" style="137" customWidth="1"/>
    <col min="9" max="9" width="11.85546875" style="137" customWidth="1"/>
    <col min="10" max="10" width="10.42578125" style="137" customWidth="1"/>
    <col min="11" max="11" width="11.42578125" style="78"/>
    <col min="12" max="12" width="10.140625" style="137" customWidth="1"/>
    <col min="13" max="16384" width="11.42578125" style="137"/>
  </cols>
  <sheetData>
    <row r="1" spans="1:12" x14ac:dyDescent="0.2">
      <c r="A1" s="78"/>
      <c r="B1" s="78"/>
      <c r="C1" s="78"/>
      <c r="D1" s="78"/>
      <c r="E1" s="78"/>
      <c r="F1" s="78"/>
      <c r="G1" s="78"/>
      <c r="H1" s="78"/>
      <c r="I1" s="78"/>
      <c r="J1" s="78"/>
    </row>
    <row r="2" spans="1:12" ht="32.25" customHeight="1" x14ac:dyDescent="0.2">
      <c r="A2" s="78"/>
      <c r="B2" s="345" t="s">
        <v>367</v>
      </c>
      <c r="C2" s="345"/>
      <c r="D2" s="345"/>
      <c r="E2" s="345"/>
      <c r="F2" s="345"/>
      <c r="G2" s="345"/>
      <c r="H2" s="345"/>
      <c r="I2" s="345"/>
      <c r="J2" s="345"/>
      <c r="L2" s="240"/>
    </row>
    <row r="3" spans="1:12" ht="15.75" x14ac:dyDescent="0.25">
      <c r="A3" s="78"/>
      <c r="B3" s="346" t="s">
        <v>218</v>
      </c>
      <c r="C3" s="346"/>
      <c r="D3" s="346"/>
      <c r="E3" s="346"/>
      <c r="F3" s="346"/>
      <c r="G3" s="346"/>
      <c r="H3" s="346"/>
      <c r="I3" s="346"/>
      <c r="J3" s="346"/>
    </row>
    <row r="4" spans="1:12" ht="5.0999999999999996" customHeight="1" x14ac:dyDescent="0.2">
      <c r="A4" s="78"/>
      <c r="B4" s="78"/>
      <c r="C4" s="78"/>
      <c r="D4" s="78"/>
      <c r="E4" s="78"/>
      <c r="F4" s="78"/>
      <c r="G4" s="78"/>
      <c r="H4" s="78"/>
      <c r="I4" s="78"/>
      <c r="J4" s="78"/>
    </row>
    <row r="5" spans="1:12" ht="36" customHeight="1" x14ac:dyDescent="0.2">
      <c r="A5" s="78"/>
      <c r="B5" s="129" t="s">
        <v>0</v>
      </c>
      <c r="C5" s="129" t="s">
        <v>123</v>
      </c>
      <c r="D5" s="129" t="s">
        <v>122</v>
      </c>
      <c r="E5" s="129" t="s">
        <v>121</v>
      </c>
      <c r="F5" s="129" t="s">
        <v>178</v>
      </c>
      <c r="G5" s="129" t="s">
        <v>304</v>
      </c>
      <c r="H5" s="129" t="s">
        <v>305</v>
      </c>
      <c r="I5" s="129" t="s">
        <v>306</v>
      </c>
      <c r="J5" s="129" t="s">
        <v>30</v>
      </c>
    </row>
    <row r="6" spans="1:12" ht="5.0999999999999996" customHeight="1" x14ac:dyDescent="0.2">
      <c r="A6" s="78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78"/>
      <c r="B7" s="40">
        <v>2004</v>
      </c>
      <c r="C7" s="285">
        <v>230.37200000000001</v>
      </c>
      <c r="D7" s="285">
        <v>338.87400000000002</v>
      </c>
      <c r="E7" s="285">
        <v>360.995</v>
      </c>
      <c r="F7" s="285">
        <v>302.20999999999998</v>
      </c>
      <c r="G7" s="285">
        <v>894.32100000000003</v>
      </c>
      <c r="H7" s="285">
        <v>404.08300000000003</v>
      </c>
      <c r="I7" s="285">
        <v>151.75399999999999</v>
      </c>
      <c r="J7" s="285">
        <v>381.66699999999997</v>
      </c>
      <c r="L7" s="138"/>
    </row>
    <row r="8" spans="1:12" x14ac:dyDescent="0.2">
      <c r="A8" s="78"/>
      <c r="B8" s="40">
        <v>2005</v>
      </c>
      <c r="C8" s="285">
        <v>206.41</v>
      </c>
      <c r="D8" s="285">
        <v>262.19600000000003</v>
      </c>
      <c r="E8" s="285">
        <v>407.67099999999999</v>
      </c>
      <c r="F8" s="285">
        <v>300.238</v>
      </c>
      <c r="G8" s="285">
        <v>853.78399999999999</v>
      </c>
      <c r="H8" s="285">
        <v>310.93900000000002</v>
      </c>
      <c r="I8" s="285">
        <v>181.1</v>
      </c>
      <c r="J8" s="285">
        <v>350.27</v>
      </c>
      <c r="L8" s="143"/>
    </row>
    <row r="9" spans="1:12" x14ac:dyDescent="0.2">
      <c r="A9" s="78"/>
      <c r="B9" s="40">
        <v>2006</v>
      </c>
      <c r="C9" s="285">
        <v>200.874</v>
      </c>
      <c r="D9" s="285">
        <v>288.36900000000003</v>
      </c>
      <c r="E9" s="285">
        <v>446.44900000000001</v>
      </c>
      <c r="F9" s="285">
        <v>319.36799999999999</v>
      </c>
      <c r="G9" s="285">
        <v>872.98699999999997</v>
      </c>
      <c r="H9" s="285">
        <v>439.84699999999998</v>
      </c>
      <c r="I9" s="285">
        <v>196.678</v>
      </c>
      <c r="J9" s="285">
        <v>378.22800000000001</v>
      </c>
      <c r="L9" s="143"/>
    </row>
    <row r="10" spans="1:12" x14ac:dyDescent="0.2">
      <c r="A10" s="78"/>
      <c r="B10" s="3">
        <v>2007</v>
      </c>
      <c r="C10" s="285">
        <v>264.63299999999998</v>
      </c>
      <c r="D10" s="285">
        <v>244.273</v>
      </c>
      <c r="E10" s="285">
        <v>452.41300000000001</v>
      </c>
      <c r="F10" s="285">
        <v>404.18599999999998</v>
      </c>
      <c r="G10" s="285">
        <v>813.51800000000003</v>
      </c>
      <c r="H10" s="285">
        <v>341.983</v>
      </c>
      <c r="I10" s="285">
        <v>255.239</v>
      </c>
      <c r="J10" s="285">
        <v>413.81700000000001</v>
      </c>
      <c r="L10" s="78"/>
    </row>
    <row r="11" spans="1:12" x14ac:dyDescent="0.2">
      <c r="A11" s="78"/>
      <c r="B11" s="3">
        <v>2008</v>
      </c>
      <c r="C11" s="285">
        <v>292.64499999999998</v>
      </c>
      <c r="D11" s="285">
        <v>267.375</v>
      </c>
      <c r="E11" s="285">
        <v>575.61599999999999</v>
      </c>
      <c r="F11" s="285">
        <v>441.84199999999998</v>
      </c>
      <c r="G11" s="285">
        <v>911.221</v>
      </c>
      <c r="H11" s="285">
        <v>325.90600000000001</v>
      </c>
      <c r="I11" s="285">
        <v>302.77199999999999</v>
      </c>
      <c r="J11" s="285">
        <v>466.90100000000001</v>
      </c>
    </row>
    <row r="12" spans="1:12" s="145" customFormat="1" x14ac:dyDescent="0.2">
      <c r="A12" s="78"/>
      <c r="B12" s="3">
        <v>2009</v>
      </c>
      <c r="C12" s="285">
        <v>344.89499999999998</v>
      </c>
      <c r="D12" s="285">
        <v>330.53199999999998</v>
      </c>
      <c r="E12" s="285">
        <v>627.322</v>
      </c>
      <c r="F12" s="285">
        <v>394.73399999999998</v>
      </c>
      <c r="G12" s="285">
        <v>950.80499999999995</v>
      </c>
      <c r="H12" s="285">
        <v>441.07</v>
      </c>
      <c r="I12" s="285">
        <v>390.56</v>
      </c>
      <c r="J12" s="285">
        <v>509.90199999999999</v>
      </c>
      <c r="K12" s="78"/>
      <c r="L12" s="138"/>
    </row>
    <row r="13" spans="1:12" s="145" customFormat="1" x14ac:dyDescent="0.2">
      <c r="A13" s="78"/>
      <c r="B13" s="3">
        <v>2010</v>
      </c>
      <c r="C13" s="285">
        <v>410.28300000000002</v>
      </c>
      <c r="D13" s="285">
        <v>505.48599999999999</v>
      </c>
      <c r="E13" s="285">
        <v>634.78899999999999</v>
      </c>
      <c r="F13" s="285">
        <v>612.22500000000002</v>
      </c>
      <c r="G13" s="285">
        <v>964.66700000000003</v>
      </c>
      <c r="H13" s="285">
        <v>446.59300000000002</v>
      </c>
      <c r="I13" s="285">
        <v>414.97399999999999</v>
      </c>
      <c r="J13" s="285">
        <v>588.25300000000004</v>
      </c>
      <c r="K13" s="78"/>
      <c r="L13" s="137"/>
    </row>
    <row r="14" spans="1:12" s="145" customFormat="1" x14ac:dyDescent="0.2">
      <c r="A14" s="78"/>
      <c r="B14" s="3">
        <v>2011</v>
      </c>
      <c r="C14" s="285">
        <v>497.46600000000001</v>
      </c>
      <c r="D14" s="285">
        <v>411.08100000000002</v>
      </c>
      <c r="E14" s="285">
        <v>757.30600000000004</v>
      </c>
      <c r="F14" s="285">
        <v>559.726</v>
      </c>
      <c r="G14" s="285">
        <v>1039.867</v>
      </c>
      <c r="H14" s="285">
        <v>471.40100000000001</v>
      </c>
      <c r="I14" s="285">
        <v>344.88</v>
      </c>
      <c r="J14" s="285">
        <v>632.02200000000005</v>
      </c>
      <c r="K14" s="78"/>
      <c r="L14" s="137"/>
    </row>
    <row r="15" spans="1:12" s="145" customFormat="1" x14ac:dyDescent="0.2">
      <c r="A15" s="78"/>
      <c r="B15" s="3">
        <v>2012</v>
      </c>
      <c r="C15" s="285">
        <v>448.54700000000003</v>
      </c>
      <c r="D15" s="285">
        <v>579.572</v>
      </c>
      <c r="E15" s="285">
        <v>861.32500000000005</v>
      </c>
      <c r="F15" s="285">
        <v>729.67399999999998</v>
      </c>
      <c r="G15" s="285">
        <v>1225.008</v>
      </c>
      <c r="H15" s="285">
        <v>828.37599999999998</v>
      </c>
      <c r="I15" s="285">
        <v>462.33300000000003</v>
      </c>
      <c r="J15" s="285">
        <v>720.71600000000001</v>
      </c>
      <c r="K15" s="78"/>
      <c r="L15" s="137"/>
    </row>
    <row r="16" spans="1:12" s="145" customFormat="1" x14ac:dyDescent="0.2">
      <c r="A16" s="78"/>
      <c r="B16" s="3">
        <v>2013</v>
      </c>
      <c r="C16" s="285">
        <v>555.58500000000004</v>
      </c>
      <c r="D16" s="285">
        <v>551.04300000000001</v>
      </c>
      <c r="E16" s="285">
        <v>1344.6</v>
      </c>
      <c r="F16" s="285">
        <v>808.53200000000004</v>
      </c>
      <c r="G16" s="285">
        <v>1259.5260000000001</v>
      </c>
      <c r="H16" s="285">
        <v>643.51400000000001</v>
      </c>
      <c r="I16" s="285">
        <v>392.315</v>
      </c>
      <c r="J16" s="285">
        <v>810.96699999999998</v>
      </c>
      <c r="K16" s="78"/>
      <c r="L16" s="137"/>
    </row>
    <row r="17" spans="1:12" s="145" customFormat="1" x14ac:dyDescent="0.2">
      <c r="A17" s="78"/>
      <c r="B17" s="3">
        <v>2014</v>
      </c>
      <c r="C17" s="285">
        <v>576.81600000000003</v>
      </c>
      <c r="D17" s="285">
        <v>850.05200000000002</v>
      </c>
      <c r="E17" s="285">
        <v>993.90599999999995</v>
      </c>
      <c r="F17" s="285">
        <v>835.42200000000003</v>
      </c>
      <c r="G17" s="285">
        <v>1448.8320000000001</v>
      </c>
      <c r="H17" s="285">
        <v>726.94</v>
      </c>
      <c r="I17" s="285">
        <v>467.42599999999999</v>
      </c>
      <c r="J17" s="285">
        <v>879.86199999999997</v>
      </c>
      <c r="K17" s="78"/>
      <c r="L17" s="137"/>
    </row>
    <row r="18" spans="1:12" s="145" customFormat="1" x14ac:dyDescent="0.2">
      <c r="A18" s="78"/>
      <c r="B18" s="3">
        <v>2015</v>
      </c>
      <c r="C18" s="285">
        <v>527.52599999999995</v>
      </c>
      <c r="D18" s="285">
        <v>693.41700000000003</v>
      </c>
      <c r="E18" s="285">
        <v>1179.2329999999999</v>
      </c>
      <c r="F18" s="285">
        <v>724.04100000000005</v>
      </c>
      <c r="G18" s="285">
        <v>1337.0350000000001</v>
      </c>
      <c r="H18" s="285">
        <v>710.21900000000005</v>
      </c>
      <c r="I18" s="285">
        <v>421.34</v>
      </c>
      <c r="J18" s="285">
        <v>799.5</v>
      </c>
      <c r="K18" s="78"/>
      <c r="L18" s="137"/>
    </row>
    <row r="19" spans="1:12" s="145" customFormat="1" x14ac:dyDescent="0.2">
      <c r="A19" s="78"/>
      <c r="B19" s="3">
        <v>2016</v>
      </c>
      <c r="C19" s="285">
        <v>555.21190000000001</v>
      </c>
      <c r="D19" s="285">
        <v>611.07249999999999</v>
      </c>
      <c r="E19" s="285">
        <v>1094.855</v>
      </c>
      <c r="F19" s="285">
        <v>910.85119999999995</v>
      </c>
      <c r="G19" s="285">
        <v>1310.537</v>
      </c>
      <c r="H19" s="285">
        <v>792.22730000000001</v>
      </c>
      <c r="I19" s="285">
        <v>657.8691</v>
      </c>
      <c r="J19" s="285">
        <v>856.75170000000003</v>
      </c>
      <c r="K19" s="78"/>
      <c r="L19" s="137"/>
    </row>
    <row r="20" spans="1:12" s="145" customFormat="1" x14ac:dyDescent="0.2">
      <c r="A20" s="78"/>
      <c r="B20" s="3">
        <v>2017</v>
      </c>
      <c r="C20" s="285">
        <v>527.38</v>
      </c>
      <c r="D20" s="285">
        <v>560.95299999999997</v>
      </c>
      <c r="E20" s="285">
        <v>1123.5039999999999</v>
      </c>
      <c r="F20" s="285">
        <v>855.88819999999998</v>
      </c>
      <c r="G20" s="285">
        <v>1292.5920000000001</v>
      </c>
      <c r="H20" s="285">
        <v>785.05179999999996</v>
      </c>
      <c r="I20" s="285">
        <v>535.84249999999997</v>
      </c>
      <c r="J20" s="285">
        <v>818.76469999999995</v>
      </c>
      <c r="K20" s="78"/>
      <c r="L20" s="137"/>
    </row>
    <row r="21" spans="1:12" x14ac:dyDescent="0.2">
      <c r="A21" s="78"/>
      <c r="B21" s="3">
        <v>2018</v>
      </c>
      <c r="C21" s="285">
        <v>503.33706665039102</v>
      </c>
      <c r="D21" s="285">
        <v>684.99621582031295</v>
      </c>
      <c r="E21" s="285">
        <v>1079.64147949219</v>
      </c>
      <c r="F21" s="285">
        <v>804.24261474609398</v>
      </c>
      <c r="G21" s="285">
        <v>1454.7666015625</v>
      </c>
      <c r="H21" s="285">
        <v>751.31817626953102</v>
      </c>
      <c r="I21" s="285">
        <v>717.87786865234398</v>
      </c>
      <c r="J21" s="285">
        <v>839.80413818359398</v>
      </c>
    </row>
    <row r="22" spans="1:12" s="78" customFormat="1" x14ac:dyDescent="0.2">
      <c r="B22" s="3">
        <v>2019</v>
      </c>
      <c r="C22" s="285">
        <v>593.36175537109375</v>
      </c>
      <c r="D22" s="285">
        <v>745.534423828125</v>
      </c>
      <c r="E22" s="285">
        <v>916.24835205078125</v>
      </c>
      <c r="F22" s="285">
        <v>754.2960205078125</v>
      </c>
      <c r="G22" s="285">
        <v>1557.951416015625</v>
      </c>
      <c r="H22" s="285">
        <v>798.62176513671875</v>
      </c>
      <c r="I22" s="285">
        <v>416.49057006835938</v>
      </c>
      <c r="J22" s="285">
        <v>876.13934326171875</v>
      </c>
    </row>
    <row r="23" spans="1:12" s="78" customFormat="1" x14ac:dyDescent="0.2">
      <c r="B23" s="3">
        <v>2020</v>
      </c>
      <c r="C23" s="285">
        <v>570.67486572265625</v>
      </c>
      <c r="D23" s="285">
        <v>486.322509765625</v>
      </c>
      <c r="E23" s="285">
        <v>893.57525634765625</v>
      </c>
      <c r="F23" s="285">
        <v>715.20330810546875</v>
      </c>
      <c r="G23" s="285">
        <v>1463.903076171875</v>
      </c>
      <c r="H23" s="285">
        <v>902.236328125</v>
      </c>
      <c r="I23" s="285">
        <v>631.2841796875</v>
      </c>
      <c r="J23" s="285">
        <v>798.05206298828125</v>
      </c>
    </row>
    <row r="24" spans="1:12" s="78" customFormat="1" x14ac:dyDescent="0.2">
      <c r="B24" s="3">
        <v>2021</v>
      </c>
      <c r="C24" s="285">
        <v>535.5308837890625</v>
      </c>
      <c r="D24" s="285">
        <v>629.49151611328125</v>
      </c>
      <c r="E24" s="285">
        <v>938.3895263671875</v>
      </c>
      <c r="F24" s="285">
        <v>858.27960205078125</v>
      </c>
      <c r="G24" s="285">
        <v>1405.7249755859375</v>
      </c>
      <c r="H24" s="285">
        <v>797.15625</v>
      </c>
      <c r="I24" s="285">
        <v>104.44004821777344</v>
      </c>
      <c r="J24" s="285">
        <v>805.746337890625</v>
      </c>
    </row>
    <row r="25" spans="1:12" s="78" customFormat="1" x14ac:dyDescent="0.2">
      <c r="B25" s="3">
        <v>2022</v>
      </c>
      <c r="C25" s="285">
        <v>785.5911865234375</v>
      </c>
      <c r="D25" s="285">
        <v>842.67431640625</v>
      </c>
      <c r="E25" s="285">
        <v>1150.45556640625</v>
      </c>
      <c r="F25" s="285">
        <v>838.74029541015625</v>
      </c>
      <c r="G25" s="285">
        <v>1407.1162109375</v>
      </c>
      <c r="H25" s="285">
        <v>981.03631591796875</v>
      </c>
      <c r="I25" s="285">
        <v>482.47811889648438</v>
      </c>
      <c r="J25" s="285">
        <v>979.805908203125</v>
      </c>
    </row>
    <row r="26" spans="1:12" s="78" customFormat="1" ht="6" customHeight="1" x14ac:dyDescent="0.2">
      <c r="B26" s="5"/>
      <c r="C26" s="139"/>
      <c r="D26" s="140"/>
      <c r="E26" s="140"/>
      <c r="F26" s="140"/>
      <c r="G26" s="140"/>
      <c r="H26" s="140"/>
      <c r="I26" s="140"/>
      <c r="J26" s="140"/>
    </row>
    <row r="27" spans="1:12" s="78" customFormat="1" x14ac:dyDescent="0.2">
      <c r="B27" s="77" t="s">
        <v>172</v>
      </c>
      <c r="C27" s="193"/>
      <c r="D27" s="193"/>
      <c r="E27" s="193"/>
      <c r="F27" s="193"/>
      <c r="G27" s="193"/>
      <c r="H27" s="193"/>
      <c r="I27" s="193"/>
      <c r="J27" s="193"/>
    </row>
    <row r="28" spans="1:12" s="78" customFormat="1" x14ac:dyDescent="0.2">
      <c r="B28" s="206" t="s">
        <v>210</v>
      </c>
      <c r="C28" s="26"/>
      <c r="D28" s="26"/>
      <c r="E28" s="26"/>
      <c r="F28" s="26"/>
      <c r="G28" s="26"/>
      <c r="H28" s="26"/>
      <c r="I28" s="26"/>
      <c r="J28" s="26"/>
    </row>
    <row r="29" spans="1:12" s="78" customFormat="1" x14ac:dyDescent="0.2">
      <c r="B29" s="206" t="s">
        <v>211</v>
      </c>
      <c r="C29" s="26"/>
      <c r="D29" s="26"/>
      <c r="E29" s="26"/>
      <c r="F29" s="26"/>
      <c r="G29" s="26"/>
      <c r="H29" s="26"/>
      <c r="I29" s="26"/>
      <c r="J29" s="26"/>
    </row>
    <row r="30" spans="1:12" s="78" customFormat="1" x14ac:dyDescent="0.2">
      <c r="B30" s="60" t="s">
        <v>177</v>
      </c>
      <c r="C30" s="26"/>
      <c r="D30" s="26"/>
      <c r="E30" s="26"/>
      <c r="F30" s="26"/>
      <c r="G30" s="26"/>
      <c r="H30" s="26"/>
      <c r="I30" s="26"/>
      <c r="J30" s="26"/>
    </row>
    <row r="31" spans="1:12" s="78" customFormat="1" x14ac:dyDescent="0.2">
      <c r="B31" s="33" t="s">
        <v>113</v>
      </c>
      <c r="C31" s="26"/>
      <c r="D31" s="26"/>
      <c r="E31" s="26"/>
      <c r="F31" s="26"/>
      <c r="G31" s="26"/>
      <c r="H31" s="26"/>
      <c r="I31" s="26"/>
      <c r="J31" s="26"/>
    </row>
    <row r="32" spans="1:12" s="78" customFormat="1" x14ac:dyDescent="0.2">
      <c r="B32" s="33" t="s">
        <v>331</v>
      </c>
      <c r="C32" s="179"/>
      <c r="D32" s="179"/>
      <c r="E32" s="179"/>
      <c r="F32" s="179"/>
      <c r="G32" s="179"/>
      <c r="H32" s="179"/>
      <c r="I32" s="179"/>
      <c r="J32" s="179"/>
    </row>
    <row r="33" spans="1:12" s="78" customFormat="1" x14ac:dyDescent="0.2">
      <c r="B33" s="33" t="s">
        <v>176</v>
      </c>
      <c r="C33" s="179"/>
      <c r="D33" s="179"/>
      <c r="E33" s="179"/>
      <c r="F33" s="179"/>
      <c r="G33" s="179"/>
      <c r="H33" s="179"/>
      <c r="I33" s="179"/>
      <c r="J33" s="179"/>
    </row>
    <row r="34" spans="1:12" s="78" customFormat="1" x14ac:dyDescent="0.2">
      <c r="B34" s="33" t="s">
        <v>175</v>
      </c>
    </row>
    <row r="35" spans="1:12" s="78" customFormat="1" x14ac:dyDescent="0.2">
      <c r="B35" s="8" t="s">
        <v>307</v>
      </c>
    </row>
    <row r="36" spans="1:12" s="78" customFormat="1" x14ac:dyDescent="0.2">
      <c r="B36" s="33" t="s">
        <v>308</v>
      </c>
    </row>
    <row r="37" spans="1:12" s="78" customFormat="1" x14ac:dyDescent="0.2">
      <c r="B37" s="8" t="s">
        <v>332</v>
      </c>
    </row>
    <row r="38" spans="1:12" x14ac:dyDescent="0.2">
      <c r="B38" s="287" t="s">
        <v>347</v>
      </c>
      <c r="C38" s="78"/>
      <c r="D38" s="78"/>
      <c r="E38" s="78"/>
      <c r="F38" s="78"/>
      <c r="G38" s="78"/>
      <c r="H38" s="78"/>
      <c r="I38" s="78"/>
      <c r="J38" s="78"/>
    </row>
    <row r="39" spans="1:12" s="78" customFormat="1" x14ac:dyDescent="0.2">
      <c r="A39" s="137"/>
      <c r="B39" s="10" t="s">
        <v>4</v>
      </c>
      <c r="L39" s="137"/>
    </row>
    <row r="40" spans="1:12" s="78" customFormat="1" x14ac:dyDescent="0.2">
      <c r="A40" s="137"/>
      <c r="L40" s="137"/>
    </row>
    <row r="41" spans="1:12" s="78" customFormat="1" x14ac:dyDescent="0.2">
      <c r="A41" s="137"/>
      <c r="B41" s="141"/>
      <c r="C41" s="141"/>
      <c r="D41" s="141"/>
      <c r="E41" s="141"/>
      <c r="F41" s="141"/>
      <c r="G41" s="141"/>
      <c r="H41" s="141"/>
      <c r="I41" s="141"/>
      <c r="J41" s="141"/>
      <c r="L41" s="137"/>
    </row>
    <row r="42" spans="1:12" s="78" customFormat="1" x14ac:dyDescent="0.2">
      <c r="A42" s="137"/>
      <c r="B42" s="141"/>
      <c r="C42" s="146"/>
      <c r="D42" s="146"/>
      <c r="E42" s="146"/>
      <c r="F42" s="146"/>
      <c r="G42" s="146"/>
      <c r="H42" s="146"/>
      <c r="I42" s="146"/>
      <c r="J42" s="146"/>
      <c r="L42" s="137"/>
    </row>
    <row r="43" spans="1:12" s="78" customFormat="1" x14ac:dyDescent="0.2">
      <c r="A43" s="137"/>
      <c r="B43" s="141"/>
      <c r="C43" s="146"/>
      <c r="D43" s="146"/>
      <c r="E43" s="146"/>
      <c r="F43" s="146"/>
      <c r="G43" s="146"/>
      <c r="H43" s="146"/>
      <c r="I43" s="146"/>
      <c r="J43" s="146"/>
      <c r="L43" s="137"/>
    </row>
    <row r="44" spans="1:12" s="78" customFormat="1" x14ac:dyDescent="0.2">
      <c r="A44" s="137"/>
      <c r="B44" s="141"/>
      <c r="C44" s="141"/>
      <c r="D44" s="147"/>
      <c r="E44" s="147"/>
      <c r="F44" s="147"/>
      <c r="G44" s="147"/>
      <c r="H44" s="141"/>
      <c r="I44" s="141"/>
      <c r="J44" s="141"/>
      <c r="L44" s="137"/>
    </row>
    <row r="45" spans="1:12" s="78" customFormat="1" x14ac:dyDescent="0.2">
      <c r="A45" s="137"/>
      <c r="B45" s="141"/>
      <c r="C45" s="141"/>
      <c r="D45" s="147"/>
      <c r="E45" s="147"/>
      <c r="F45" s="141"/>
      <c r="G45" s="147"/>
      <c r="H45" s="141"/>
      <c r="I45" s="141"/>
      <c r="J45" s="147"/>
      <c r="L45" s="137"/>
    </row>
    <row r="46" spans="1:12" s="78" customFormat="1" x14ac:dyDescent="0.2">
      <c r="A46" s="137"/>
      <c r="B46" s="141"/>
      <c r="C46" s="137"/>
      <c r="D46" s="137"/>
      <c r="E46" s="138"/>
      <c r="F46" s="137"/>
      <c r="G46" s="138"/>
      <c r="H46" s="138"/>
      <c r="I46" s="137"/>
      <c r="J46" s="137"/>
      <c r="L46" s="137"/>
    </row>
    <row r="47" spans="1:12" s="78" customFormat="1" x14ac:dyDescent="0.2">
      <c r="A47" s="137"/>
      <c r="B47" s="141"/>
      <c r="C47" s="146"/>
      <c r="D47" s="146"/>
      <c r="E47" s="146"/>
      <c r="F47" s="146"/>
      <c r="G47" s="146"/>
      <c r="H47" s="146"/>
      <c r="I47" s="146"/>
      <c r="J47" s="146"/>
      <c r="L47" s="137"/>
    </row>
    <row r="48" spans="1:12" s="78" customFormat="1" x14ac:dyDescent="0.2">
      <c r="A48" s="137"/>
      <c r="B48" s="141"/>
      <c r="C48" s="146"/>
      <c r="D48" s="146"/>
      <c r="E48" s="146"/>
      <c r="F48" s="146"/>
      <c r="G48" s="146"/>
      <c r="H48" s="146"/>
      <c r="I48" s="146"/>
      <c r="J48" s="146"/>
      <c r="L48" s="137"/>
    </row>
    <row r="49" spans="1:12" s="78" customFormat="1" x14ac:dyDescent="0.2">
      <c r="A49" s="137"/>
      <c r="B49" s="141"/>
      <c r="C49" s="146"/>
      <c r="D49" s="146"/>
      <c r="E49" s="146"/>
      <c r="F49" s="146"/>
      <c r="G49" s="146"/>
      <c r="H49" s="146"/>
      <c r="I49" s="146"/>
      <c r="J49" s="146"/>
      <c r="L49" s="137"/>
    </row>
    <row r="50" spans="1:12" s="78" customFormat="1" x14ac:dyDescent="0.2">
      <c r="A50" s="137"/>
      <c r="B50" s="141"/>
      <c r="C50" s="146"/>
      <c r="D50" s="146"/>
      <c r="E50" s="146"/>
      <c r="F50" s="146"/>
      <c r="G50" s="146"/>
      <c r="H50" s="146"/>
      <c r="I50" s="146"/>
      <c r="J50" s="146"/>
      <c r="L50" s="137"/>
    </row>
    <row r="51" spans="1:12" s="78" customFormat="1" x14ac:dyDescent="0.2">
      <c r="A51" s="137"/>
      <c r="B51" s="141"/>
      <c r="C51" s="146"/>
      <c r="D51" s="146"/>
      <c r="E51" s="146"/>
      <c r="F51" s="146"/>
      <c r="G51" s="146"/>
      <c r="H51" s="146"/>
      <c r="I51" s="146"/>
      <c r="J51" s="146"/>
      <c r="L51" s="137"/>
    </row>
    <row r="52" spans="1:12" s="78" customFormat="1" x14ac:dyDescent="0.2">
      <c r="A52" s="137"/>
      <c r="B52" s="141"/>
      <c r="C52" s="146"/>
      <c r="D52" s="146"/>
      <c r="E52" s="146"/>
      <c r="F52" s="146"/>
      <c r="G52" s="146"/>
      <c r="H52" s="146"/>
      <c r="I52" s="146"/>
      <c r="J52" s="146"/>
      <c r="L52" s="137"/>
    </row>
    <row r="53" spans="1:12" s="78" customFormat="1" x14ac:dyDescent="0.2">
      <c r="A53" s="137"/>
      <c r="B53" s="146"/>
      <c r="C53" s="146"/>
      <c r="D53" s="146"/>
      <c r="E53" s="146"/>
      <c r="F53" s="146"/>
      <c r="G53" s="146"/>
      <c r="H53" s="146"/>
      <c r="I53" s="146"/>
      <c r="J53" s="146"/>
      <c r="L53" s="137"/>
    </row>
    <row r="54" spans="1:12" s="78" customFormat="1" x14ac:dyDescent="0.2">
      <c r="A54" s="137"/>
      <c r="B54" s="146"/>
      <c r="C54" s="146"/>
      <c r="D54" s="146"/>
      <c r="E54" s="146"/>
      <c r="F54" s="146"/>
      <c r="G54" s="146"/>
      <c r="H54" s="146"/>
      <c r="I54" s="146"/>
      <c r="J54" s="146"/>
      <c r="L54" s="137"/>
    </row>
    <row r="55" spans="1:12" s="78" customFormat="1" x14ac:dyDescent="0.2">
      <c r="A55" s="137"/>
      <c r="B55" s="146"/>
      <c r="C55" s="146"/>
      <c r="D55" s="146"/>
      <c r="E55" s="146"/>
      <c r="F55" s="146"/>
      <c r="G55" s="146"/>
      <c r="H55" s="146"/>
      <c r="I55" s="146"/>
      <c r="J55" s="146"/>
      <c r="L55" s="137"/>
    </row>
    <row r="56" spans="1:12" s="78" customFormat="1" x14ac:dyDescent="0.2">
      <c r="A56" s="137"/>
      <c r="B56" s="146"/>
      <c r="C56" s="146"/>
      <c r="D56" s="146"/>
      <c r="E56" s="146"/>
      <c r="F56" s="146"/>
      <c r="G56" s="146"/>
      <c r="H56" s="146"/>
      <c r="I56" s="146"/>
      <c r="J56" s="146"/>
      <c r="L56" s="137"/>
    </row>
    <row r="57" spans="1:12" s="78" customFormat="1" x14ac:dyDescent="0.2">
      <c r="A57" s="137"/>
      <c r="B57" s="146"/>
      <c r="C57" s="146"/>
      <c r="D57" s="146"/>
      <c r="E57" s="146"/>
      <c r="F57" s="146"/>
      <c r="G57" s="146"/>
      <c r="H57" s="146"/>
      <c r="I57" s="146"/>
      <c r="J57" s="146"/>
      <c r="L57" s="137"/>
    </row>
    <row r="58" spans="1:12" s="78" customFormat="1" x14ac:dyDescent="0.2">
      <c r="A58" s="137"/>
      <c r="B58" s="146"/>
      <c r="C58" s="146"/>
      <c r="D58" s="146"/>
      <c r="E58" s="146"/>
      <c r="F58" s="146"/>
      <c r="G58" s="146"/>
      <c r="H58" s="146"/>
      <c r="I58" s="146"/>
      <c r="J58" s="146"/>
      <c r="L58" s="137"/>
    </row>
    <row r="59" spans="1:12" s="78" customFormat="1" x14ac:dyDescent="0.2">
      <c r="A59" s="137"/>
      <c r="B59" s="146"/>
      <c r="C59" s="146"/>
      <c r="D59" s="146"/>
      <c r="E59" s="146"/>
      <c r="F59" s="146"/>
      <c r="G59" s="146"/>
      <c r="H59" s="146"/>
      <c r="I59" s="146"/>
      <c r="J59" s="146"/>
      <c r="L59" s="137"/>
    </row>
    <row r="60" spans="1:12" s="78" customFormat="1" x14ac:dyDescent="0.2">
      <c r="A60" s="137"/>
      <c r="B60" s="146"/>
      <c r="C60" s="146"/>
      <c r="D60" s="146"/>
      <c r="E60" s="146"/>
      <c r="F60" s="146"/>
      <c r="G60" s="146"/>
      <c r="H60" s="146"/>
      <c r="I60" s="146"/>
      <c r="J60" s="146"/>
      <c r="L60" s="137"/>
    </row>
    <row r="61" spans="1:12" s="78" customFormat="1" x14ac:dyDescent="0.2">
      <c r="A61" s="137"/>
      <c r="B61" s="146"/>
      <c r="C61" s="146"/>
      <c r="D61" s="146"/>
      <c r="E61" s="146"/>
      <c r="F61" s="146"/>
      <c r="G61" s="146"/>
      <c r="H61" s="146"/>
      <c r="I61" s="146"/>
      <c r="J61" s="146"/>
      <c r="L61" s="137"/>
    </row>
    <row r="62" spans="1:12" s="78" customFormat="1" x14ac:dyDescent="0.2">
      <c r="A62" s="137"/>
      <c r="B62" s="146"/>
      <c r="C62" s="146"/>
      <c r="D62" s="146"/>
      <c r="E62" s="146"/>
      <c r="F62" s="146"/>
      <c r="G62" s="146"/>
      <c r="H62" s="146"/>
      <c r="I62" s="146"/>
      <c r="J62" s="146"/>
      <c r="L62" s="137"/>
    </row>
    <row r="63" spans="1:12" s="78" customFormat="1" x14ac:dyDescent="0.2">
      <c r="A63" s="137"/>
      <c r="B63" s="146"/>
      <c r="C63" s="146"/>
      <c r="D63" s="146"/>
      <c r="E63" s="146"/>
      <c r="F63" s="146"/>
      <c r="G63" s="146"/>
      <c r="H63" s="146"/>
      <c r="I63" s="146"/>
      <c r="J63" s="146"/>
      <c r="L63" s="137"/>
    </row>
    <row r="64" spans="1:12" s="78" customFormat="1" x14ac:dyDescent="0.2">
      <c r="A64" s="137"/>
      <c r="B64" s="146"/>
      <c r="C64" s="146"/>
      <c r="D64" s="146"/>
      <c r="E64" s="146"/>
      <c r="F64" s="146"/>
      <c r="G64" s="146"/>
      <c r="H64" s="146"/>
      <c r="I64" s="146"/>
      <c r="J64" s="146"/>
      <c r="L64" s="137"/>
    </row>
    <row r="65" spans="1:12" s="78" customFormat="1" x14ac:dyDescent="0.2">
      <c r="A65" s="137"/>
      <c r="B65" s="146"/>
      <c r="C65" s="146"/>
      <c r="D65" s="146"/>
      <c r="E65" s="146"/>
      <c r="F65" s="146"/>
      <c r="G65" s="146"/>
      <c r="H65" s="146"/>
      <c r="I65" s="146"/>
      <c r="J65" s="146"/>
      <c r="L65" s="137"/>
    </row>
    <row r="66" spans="1:12" s="78" customFormat="1" x14ac:dyDescent="0.2">
      <c r="A66" s="137"/>
      <c r="B66" s="146"/>
      <c r="C66" s="146"/>
      <c r="D66" s="146"/>
      <c r="E66" s="146"/>
      <c r="F66" s="146"/>
      <c r="G66" s="146"/>
      <c r="H66" s="146"/>
      <c r="I66" s="146"/>
      <c r="J66" s="146"/>
      <c r="L66" s="137"/>
    </row>
    <row r="67" spans="1:12" s="78" customFormat="1" x14ac:dyDescent="0.2">
      <c r="A67" s="137"/>
      <c r="B67" s="146"/>
      <c r="C67" s="146"/>
      <c r="D67" s="146"/>
      <c r="E67" s="146"/>
      <c r="F67" s="146"/>
      <c r="G67" s="146"/>
      <c r="H67" s="146"/>
      <c r="I67" s="146"/>
      <c r="J67" s="146"/>
      <c r="L67" s="137"/>
    </row>
    <row r="68" spans="1:12" x14ac:dyDescent="0.2">
      <c r="B68" s="146"/>
      <c r="C68" s="146"/>
      <c r="D68" s="146"/>
      <c r="E68" s="146"/>
      <c r="F68" s="146"/>
      <c r="G68" s="146"/>
      <c r="H68" s="146"/>
      <c r="I68" s="146"/>
      <c r="J68" s="146"/>
    </row>
    <row r="69" spans="1:12" s="78" customFormat="1" x14ac:dyDescent="0.2">
      <c r="A69" s="137"/>
      <c r="B69" s="146"/>
      <c r="C69" s="146"/>
      <c r="D69" s="146"/>
      <c r="E69" s="146"/>
      <c r="F69" s="146"/>
      <c r="G69" s="146"/>
      <c r="H69" s="146"/>
      <c r="I69" s="146"/>
      <c r="J69" s="146"/>
      <c r="L69" s="137"/>
    </row>
    <row r="70" spans="1:12" s="78" customFormat="1" x14ac:dyDescent="0.2">
      <c r="A70" s="137"/>
      <c r="B70" s="146"/>
      <c r="C70" s="146"/>
      <c r="D70" s="146"/>
      <c r="E70" s="146"/>
      <c r="F70" s="146"/>
      <c r="G70" s="146"/>
      <c r="H70" s="146"/>
      <c r="I70" s="146"/>
      <c r="J70" s="146"/>
      <c r="L70" s="137"/>
    </row>
    <row r="71" spans="1:12" s="78" customFormat="1" x14ac:dyDescent="0.2">
      <c r="A71" s="137"/>
      <c r="B71" s="137"/>
      <c r="C71" s="137"/>
      <c r="D71" s="137"/>
      <c r="E71" s="137"/>
      <c r="F71" s="137"/>
      <c r="G71" s="137"/>
      <c r="H71" s="137"/>
      <c r="I71" s="137"/>
      <c r="J71" s="137"/>
      <c r="L71" s="137"/>
    </row>
    <row r="72" spans="1:12" s="78" customFormat="1" x14ac:dyDescent="0.2">
      <c r="A72" s="137"/>
      <c r="B72" s="137"/>
      <c r="C72" s="148"/>
      <c r="D72" s="148"/>
      <c r="E72" s="148"/>
      <c r="F72" s="148"/>
      <c r="G72" s="148"/>
      <c r="H72" s="148"/>
      <c r="I72" s="148"/>
      <c r="J72" s="148"/>
      <c r="L72" s="137"/>
    </row>
    <row r="73" spans="1:12" s="78" customFormat="1" x14ac:dyDescent="0.2">
      <c r="A73" s="137"/>
      <c r="B73" s="137"/>
      <c r="C73" s="148"/>
      <c r="D73" s="148"/>
      <c r="E73" s="148"/>
      <c r="F73" s="148"/>
      <c r="G73" s="148"/>
      <c r="H73" s="148"/>
      <c r="I73" s="148"/>
      <c r="J73" s="148"/>
      <c r="L73" s="137"/>
    </row>
    <row r="74" spans="1:12" s="78" customFormat="1" x14ac:dyDescent="0.2">
      <c r="A74" s="137"/>
      <c r="B74" s="137"/>
      <c r="C74" s="148"/>
      <c r="D74" s="148"/>
      <c r="E74" s="148"/>
      <c r="F74" s="148"/>
      <c r="G74" s="148"/>
      <c r="H74" s="148"/>
      <c r="I74" s="148"/>
      <c r="J74" s="148"/>
      <c r="L74" s="137"/>
    </row>
    <row r="75" spans="1:12" s="78" customFormat="1" x14ac:dyDescent="0.2">
      <c r="A75" s="137"/>
      <c r="B75" s="137"/>
      <c r="C75" s="148"/>
      <c r="D75" s="148"/>
      <c r="E75" s="148"/>
      <c r="F75" s="148"/>
      <c r="G75" s="148"/>
      <c r="H75" s="148"/>
      <c r="I75" s="148"/>
      <c r="J75" s="148"/>
      <c r="L75" s="137"/>
    </row>
    <row r="76" spans="1:12" s="78" customFormat="1" x14ac:dyDescent="0.2">
      <c r="A76" s="137"/>
      <c r="B76" s="137"/>
      <c r="C76" s="148"/>
      <c r="D76" s="148"/>
      <c r="E76" s="148"/>
      <c r="F76" s="148"/>
      <c r="G76" s="148"/>
      <c r="H76" s="148"/>
      <c r="I76" s="148"/>
      <c r="J76" s="148"/>
      <c r="L76" s="137"/>
    </row>
    <row r="77" spans="1:12" s="78" customFormat="1" x14ac:dyDescent="0.2">
      <c r="A77" s="137"/>
      <c r="B77" s="137"/>
      <c r="C77" s="148"/>
      <c r="D77" s="148"/>
      <c r="E77" s="148"/>
      <c r="F77" s="148"/>
      <c r="G77" s="148"/>
      <c r="H77" s="148"/>
      <c r="I77" s="148"/>
      <c r="J77" s="148"/>
      <c r="L77" s="137"/>
    </row>
    <row r="78" spans="1:12" s="78" customFormat="1" x14ac:dyDescent="0.2">
      <c r="A78" s="137"/>
      <c r="B78" s="137"/>
      <c r="C78" s="148"/>
      <c r="D78" s="148"/>
      <c r="E78" s="148"/>
      <c r="F78" s="148"/>
      <c r="G78" s="148"/>
      <c r="H78" s="148"/>
      <c r="I78" s="148"/>
      <c r="J78" s="148"/>
      <c r="L78" s="137"/>
    </row>
    <row r="79" spans="1:12" s="78" customFormat="1" x14ac:dyDescent="0.2">
      <c r="A79" s="137"/>
      <c r="B79" s="137"/>
      <c r="C79" s="148"/>
      <c r="D79" s="148"/>
      <c r="E79" s="148"/>
      <c r="F79" s="148"/>
      <c r="G79" s="148"/>
      <c r="H79" s="148"/>
      <c r="I79" s="148"/>
      <c r="J79" s="148"/>
      <c r="L79" s="137"/>
    </row>
    <row r="80" spans="1:12" s="78" customFormat="1" x14ac:dyDescent="0.2">
      <c r="A80" s="137"/>
      <c r="B80" s="137"/>
      <c r="C80" s="148"/>
      <c r="D80" s="148"/>
      <c r="E80" s="148"/>
      <c r="F80" s="148"/>
      <c r="G80" s="148"/>
      <c r="H80" s="148"/>
      <c r="I80" s="148"/>
      <c r="J80" s="148"/>
      <c r="L80" s="137"/>
    </row>
    <row r="81" spans="1:12" s="78" customFormat="1" x14ac:dyDescent="0.2">
      <c r="A81" s="137"/>
      <c r="B81" s="137"/>
      <c r="C81" s="148"/>
      <c r="D81" s="148"/>
      <c r="E81" s="148"/>
      <c r="F81" s="148"/>
      <c r="G81" s="148"/>
      <c r="H81" s="148"/>
      <c r="I81" s="148"/>
      <c r="J81" s="148"/>
      <c r="L81" s="137"/>
    </row>
    <row r="82" spans="1:12" s="78" customFormat="1" x14ac:dyDescent="0.2">
      <c r="A82" s="137"/>
      <c r="B82" s="137"/>
      <c r="C82" s="148"/>
      <c r="D82" s="148"/>
      <c r="E82" s="148"/>
      <c r="F82" s="148"/>
      <c r="G82" s="148"/>
      <c r="H82" s="148"/>
      <c r="I82" s="148"/>
      <c r="J82" s="148"/>
      <c r="L82" s="137"/>
    </row>
    <row r="83" spans="1:12" s="78" customFormat="1" x14ac:dyDescent="0.2">
      <c r="A83" s="137"/>
      <c r="B83" s="137"/>
      <c r="C83" s="148"/>
      <c r="D83" s="148"/>
      <c r="E83" s="148"/>
      <c r="F83" s="148"/>
      <c r="G83" s="148"/>
      <c r="H83" s="148"/>
      <c r="I83" s="148"/>
      <c r="J83" s="148"/>
      <c r="L83" s="137"/>
    </row>
    <row r="84" spans="1:12" s="78" customFormat="1" x14ac:dyDescent="0.2">
      <c r="A84" s="137"/>
      <c r="B84" s="137"/>
      <c r="C84" s="148"/>
      <c r="D84" s="148"/>
      <c r="E84" s="148"/>
      <c r="F84" s="148"/>
      <c r="G84" s="148"/>
      <c r="H84" s="148"/>
      <c r="I84" s="148"/>
      <c r="J84" s="148"/>
      <c r="L84" s="137"/>
    </row>
    <row r="85" spans="1:12" s="78" customFormat="1" x14ac:dyDescent="0.2">
      <c r="A85" s="137"/>
      <c r="B85" s="137"/>
      <c r="C85" s="148"/>
      <c r="D85" s="148"/>
      <c r="E85" s="148"/>
      <c r="F85" s="148"/>
      <c r="G85" s="148"/>
      <c r="H85" s="148"/>
      <c r="I85" s="148"/>
      <c r="J85" s="148"/>
      <c r="L85" s="137"/>
    </row>
    <row r="86" spans="1:12" s="78" customFormat="1" x14ac:dyDescent="0.2">
      <c r="A86" s="137"/>
      <c r="B86" s="137"/>
      <c r="C86" s="148"/>
      <c r="D86" s="148"/>
      <c r="E86" s="148"/>
      <c r="F86" s="148"/>
      <c r="G86" s="148"/>
      <c r="H86" s="148"/>
      <c r="I86" s="148"/>
      <c r="J86" s="148"/>
      <c r="L86" s="137"/>
    </row>
    <row r="87" spans="1:12" s="78" customFormat="1" x14ac:dyDescent="0.2">
      <c r="A87" s="137"/>
      <c r="B87" s="137"/>
      <c r="C87" s="148"/>
      <c r="D87" s="148"/>
      <c r="E87" s="148"/>
      <c r="F87" s="148"/>
      <c r="G87" s="148"/>
      <c r="H87" s="148"/>
      <c r="I87" s="148"/>
      <c r="J87" s="148"/>
      <c r="L87" s="137"/>
    </row>
    <row r="88" spans="1:12" s="78" customFormat="1" x14ac:dyDescent="0.2">
      <c r="A88" s="137"/>
      <c r="B88" s="137"/>
      <c r="C88" s="148"/>
      <c r="D88" s="148"/>
      <c r="E88" s="148"/>
      <c r="F88" s="148"/>
      <c r="G88" s="148"/>
      <c r="H88" s="148"/>
      <c r="I88" s="148"/>
      <c r="J88" s="148"/>
      <c r="L88" s="137"/>
    </row>
    <row r="89" spans="1:12" s="78" customFormat="1" x14ac:dyDescent="0.2">
      <c r="A89" s="137"/>
      <c r="B89" s="137"/>
      <c r="C89" s="148"/>
      <c r="D89" s="148"/>
      <c r="E89" s="148"/>
      <c r="F89" s="148"/>
      <c r="G89" s="148"/>
      <c r="H89" s="148"/>
      <c r="I89" s="148"/>
      <c r="J89" s="148"/>
      <c r="L89" s="137"/>
    </row>
    <row r="90" spans="1:12" s="78" customFormat="1" x14ac:dyDescent="0.2">
      <c r="A90" s="137"/>
      <c r="B90" s="137"/>
      <c r="C90" s="148"/>
      <c r="D90" s="148"/>
      <c r="E90" s="148"/>
      <c r="F90" s="148"/>
      <c r="G90" s="148"/>
      <c r="H90" s="148"/>
      <c r="I90" s="148"/>
      <c r="J90" s="148"/>
      <c r="L90" s="137"/>
    </row>
    <row r="91" spans="1:12" s="78" customFormat="1" x14ac:dyDescent="0.2">
      <c r="A91" s="137"/>
      <c r="B91" s="137"/>
      <c r="C91" s="148"/>
      <c r="D91" s="148"/>
      <c r="E91" s="148"/>
      <c r="F91" s="148"/>
      <c r="G91" s="148"/>
      <c r="H91" s="148"/>
      <c r="I91" s="148"/>
      <c r="J91" s="148"/>
      <c r="L91" s="137"/>
    </row>
    <row r="92" spans="1:12" s="78" customFormat="1" x14ac:dyDescent="0.2">
      <c r="A92" s="137"/>
      <c r="B92" s="137"/>
      <c r="C92" s="148"/>
      <c r="D92" s="148"/>
      <c r="E92" s="148"/>
      <c r="F92" s="148"/>
      <c r="G92" s="148"/>
      <c r="H92" s="148"/>
      <c r="I92" s="148"/>
      <c r="J92" s="148"/>
      <c r="L92" s="137"/>
    </row>
    <row r="93" spans="1:12" s="78" customFormat="1" x14ac:dyDescent="0.2">
      <c r="A93" s="137"/>
      <c r="B93" s="137"/>
      <c r="C93" s="148"/>
      <c r="D93" s="148"/>
      <c r="E93" s="148"/>
      <c r="F93" s="148"/>
      <c r="G93" s="148"/>
      <c r="H93" s="148"/>
      <c r="I93" s="148"/>
      <c r="J93" s="148"/>
      <c r="L93" s="137"/>
    </row>
    <row r="94" spans="1:12" s="78" customFormat="1" x14ac:dyDescent="0.2">
      <c r="A94" s="137"/>
      <c r="B94" s="137"/>
      <c r="C94" s="148"/>
      <c r="D94" s="148"/>
      <c r="E94" s="148"/>
      <c r="F94" s="148"/>
      <c r="G94" s="148"/>
      <c r="H94" s="148"/>
      <c r="I94" s="148"/>
      <c r="J94" s="148"/>
      <c r="L94" s="137"/>
    </row>
    <row r="95" spans="1:12" s="78" customFormat="1" x14ac:dyDescent="0.2">
      <c r="A95" s="137"/>
      <c r="B95" s="137"/>
      <c r="C95" s="148"/>
      <c r="D95" s="148"/>
      <c r="E95" s="148"/>
      <c r="F95" s="148"/>
      <c r="G95" s="148"/>
      <c r="H95" s="148"/>
      <c r="I95" s="148"/>
      <c r="J95" s="148"/>
      <c r="L95" s="137"/>
    </row>
    <row r="96" spans="1:12" x14ac:dyDescent="0.2">
      <c r="C96" s="148"/>
      <c r="D96" s="148"/>
      <c r="E96" s="148"/>
      <c r="F96" s="148"/>
      <c r="G96" s="148"/>
      <c r="H96" s="148"/>
      <c r="I96" s="148"/>
      <c r="J96" s="148"/>
    </row>
    <row r="97" spans="3:10" x14ac:dyDescent="0.2">
      <c r="C97" s="148"/>
      <c r="D97" s="148"/>
      <c r="E97" s="148"/>
      <c r="F97" s="148"/>
      <c r="G97" s="148"/>
      <c r="H97" s="148"/>
      <c r="I97" s="148"/>
      <c r="J97" s="148"/>
    </row>
    <row r="98" spans="3:10" x14ac:dyDescent="0.2">
      <c r="C98" s="148"/>
      <c r="D98" s="148"/>
      <c r="E98" s="148"/>
      <c r="F98" s="148"/>
      <c r="G98" s="148"/>
      <c r="H98" s="148"/>
      <c r="I98" s="148"/>
      <c r="J98" s="148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4B1C9-1B0D-4C29-BF7B-FDB0A399BC4A}">
  <sheetPr codeName="Hoja21">
    <tabColor theme="0" tint="-0.499984740745262"/>
  </sheetPr>
  <dimension ref="A1:L41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0.42578125" style="137" customWidth="1"/>
    <col min="3" max="3" width="14.7109375" style="137" customWidth="1"/>
    <col min="4" max="7" width="16.85546875" style="137" customWidth="1"/>
    <col min="8" max="8" width="13.7109375" style="137" customWidth="1"/>
    <col min="9" max="16384" width="11.42578125" style="137"/>
  </cols>
  <sheetData>
    <row r="1" spans="1:12" x14ac:dyDescent="0.2">
      <c r="A1" s="78"/>
      <c r="B1" s="78"/>
      <c r="C1" s="78"/>
      <c r="D1" s="78"/>
      <c r="E1" s="78"/>
      <c r="F1" s="78"/>
      <c r="G1" s="78"/>
      <c r="H1" s="78"/>
    </row>
    <row r="2" spans="1:12" ht="33.75" customHeight="1" x14ac:dyDescent="0.25">
      <c r="A2" s="78"/>
      <c r="B2" s="347" t="s">
        <v>368</v>
      </c>
      <c r="C2" s="347"/>
      <c r="D2" s="347"/>
      <c r="E2" s="347"/>
      <c r="F2" s="347"/>
      <c r="G2" s="347"/>
      <c r="H2" s="347"/>
      <c r="J2" s="240"/>
    </row>
    <row r="3" spans="1:12" ht="15.75" x14ac:dyDescent="0.25">
      <c r="A3" s="78"/>
      <c r="B3" s="348" t="s">
        <v>218</v>
      </c>
      <c r="C3" s="348"/>
      <c r="D3" s="348"/>
      <c r="E3" s="348"/>
      <c r="F3" s="348"/>
      <c r="G3" s="348"/>
      <c r="H3" s="348"/>
    </row>
    <row r="4" spans="1:12" ht="5.0999999999999996" customHeight="1" x14ac:dyDescent="0.2">
      <c r="A4" s="78"/>
      <c r="B4" s="78"/>
      <c r="C4" s="78"/>
      <c r="D4" s="78"/>
      <c r="E4" s="78"/>
      <c r="F4" s="78"/>
      <c r="G4" s="78"/>
      <c r="H4" s="78"/>
    </row>
    <row r="5" spans="1:12" ht="32.25" customHeight="1" x14ac:dyDescent="0.2">
      <c r="A5" s="78"/>
      <c r="B5" s="129" t="s">
        <v>0</v>
      </c>
      <c r="C5" s="129" t="s">
        <v>64</v>
      </c>
      <c r="D5" s="129" t="s">
        <v>65</v>
      </c>
      <c r="E5" s="129" t="s">
        <v>86</v>
      </c>
      <c r="F5" s="129" t="s">
        <v>66</v>
      </c>
      <c r="G5" s="129" t="s">
        <v>78</v>
      </c>
      <c r="H5" s="129" t="s">
        <v>30</v>
      </c>
    </row>
    <row r="6" spans="1:12" ht="5.0999999999999996" customHeight="1" x14ac:dyDescent="0.2">
      <c r="A6" s="78"/>
      <c r="B6" s="1"/>
      <c r="C6" s="2"/>
      <c r="D6" s="2"/>
      <c r="E6" s="2"/>
      <c r="F6" s="2"/>
      <c r="G6" s="2"/>
      <c r="H6" s="2"/>
    </row>
    <row r="7" spans="1:12" x14ac:dyDescent="0.2">
      <c r="A7" s="78"/>
      <c r="B7" s="3">
        <v>2004</v>
      </c>
      <c r="C7" s="4">
        <v>64.073580000000007</v>
      </c>
      <c r="D7" s="4">
        <v>275.47460000000001</v>
      </c>
      <c r="E7" s="4">
        <v>521.53650000000005</v>
      </c>
      <c r="F7" s="4">
        <v>401.29300000000001</v>
      </c>
      <c r="G7" s="4">
        <v>161.9974</v>
      </c>
      <c r="H7" s="4">
        <v>381.66699999999997</v>
      </c>
      <c r="L7" s="141"/>
    </row>
    <row r="8" spans="1:12" x14ac:dyDescent="0.2">
      <c r="A8" s="78"/>
      <c r="B8" s="3">
        <v>2005</v>
      </c>
      <c r="C8" s="4">
        <v>163.3938</v>
      </c>
      <c r="D8" s="4">
        <v>275.21339999999998</v>
      </c>
      <c r="E8" s="4">
        <v>460.5797</v>
      </c>
      <c r="F8" s="4">
        <v>374.30790000000002</v>
      </c>
      <c r="G8" s="4">
        <v>140.858</v>
      </c>
      <c r="H8" s="4">
        <v>350.27</v>
      </c>
      <c r="L8" s="141"/>
    </row>
    <row r="9" spans="1:12" x14ac:dyDescent="0.2">
      <c r="A9" s="78"/>
      <c r="B9" s="3">
        <v>2006</v>
      </c>
      <c r="C9" s="4">
        <v>66.996120000000005</v>
      </c>
      <c r="D9" s="4">
        <v>272.69740000000002</v>
      </c>
      <c r="E9" s="4">
        <v>507.0222</v>
      </c>
      <c r="F9" s="4">
        <v>397.10169999999999</v>
      </c>
      <c r="G9" s="4">
        <v>114.75149999999999</v>
      </c>
      <c r="H9" s="4">
        <v>378.22800000000001</v>
      </c>
      <c r="L9" s="141"/>
    </row>
    <row r="10" spans="1:12" x14ac:dyDescent="0.2">
      <c r="A10" s="78"/>
      <c r="B10" s="3">
        <v>2007</v>
      </c>
      <c r="C10" s="4">
        <v>53.035679999999999</v>
      </c>
      <c r="D10" s="4">
        <v>315.71570000000003</v>
      </c>
      <c r="E10" s="4">
        <v>516.35180000000003</v>
      </c>
      <c r="F10" s="4">
        <v>511.9171</v>
      </c>
      <c r="G10" s="4">
        <v>133.7534</v>
      </c>
      <c r="H10" s="4">
        <v>413.81670000000003</v>
      </c>
      <c r="L10" s="141"/>
    </row>
    <row r="11" spans="1:12" x14ac:dyDescent="0.2">
      <c r="A11" s="78"/>
      <c r="B11" s="3">
        <v>2008</v>
      </c>
      <c r="C11" s="4">
        <v>116.3621</v>
      </c>
      <c r="D11" s="4">
        <v>390.75810000000001</v>
      </c>
      <c r="E11" s="4">
        <v>582.79930000000002</v>
      </c>
      <c r="F11" s="4">
        <v>495.24529999999999</v>
      </c>
      <c r="G11" s="4">
        <v>201.12870000000001</v>
      </c>
      <c r="H11" s="4">
        <v>466.9006</v>
      </c>
      <c r="L11" s="141"/>
    </row>
    <row r="12" spans="1:12" x14ac:dyDescent="0.2">
      <c r="A12" s="78"/>
      <c r="B12" s="3">
        <v>2009</v>
      </c>
      <c r="C12" s="4">
        <v>176.21350000000001</v>
      </c>
      <c r="D12" s="4">
        <v>407.98919999999998</v>
      </c>
      <c r="E12" s="4">
        <v>649.49620000000004</v>
      </c>
      <c r="F12" s="4">
        <v>564.7183</v>
      </c>
      <c r="G12" s="4">
        <v>177.209</v>
      </c>
      <c r="H12" s="4">
        <v>509.90190000000001</v>
      </c>
      <c r="L12" s="141"/>
    </row>
    <row r="13" spans="1:12" x14ac:dyDescent="0.2">
      <c r="A13" s="78"/>
      <c r="B13" s="3">
        <v>2010</v>
      </c>
      <c r="C13" s="4">
        <v>254.43809999999999</v>
      </c>
      <c r="D13" s="4">
        <v>468.3578</v>
      </c>
      <c r="E13" s="4">
        <v>740.70050000000003</v>
      </c>
      <c r="F13" s="4">
        <v>651.88879999999995</v>
      </c>
      <c r="G13" s="4">
        <v>230.57810000000001</v>
      </c>
      <c r="H13" s="4">
        <v>588.25350000000003</v>
      </c>
      <c r="L13" s="141"/>
    </row>
    <row r="14" spans="1:12" x14ac:dyDescent="0.2">
      <c r="A14" s="78"/>
      <c r="B14" s="3">
        <v>2011</v>
      </c>
      <c r="C14" s="4">
        <v>145.30779999999999</v>
      </c>
      <c r="D14" s="4">
        <v>591.95830000000001</v>
      </c>
      <c r="E14" s="4">
        <v>734.39449999999999</v>
      </c>
      <c r="F14" s="4">
        <v>672.06679999999994</v>
      </c>
      <c r="G14" s="4">
        <v>297.4776</v>
      </c>
      <c r="H14" s="4">
        <v>632.02170000000001</v>
      </c>
      <c r="L14" s="141"/>
    </row>
    <row r="15" spans="1:12" x14ac:dyDescent="0.2">
      <c r="A15" s="78"/>
      <c r="B15" s="3">
        <v>2012</v>
      </c>
      <c r="C15" s="4">
        <v>187.23830000000001</v>
      </c>
      <c r="D15" s="4">
        <v>555.46990000000005</v>
      </c>
      <c r="E15" s="4">
        <v>905.61030000000005</v>
      </c>
      <c r="F15" s="4">
        <v>811.71529999999996</v>
      </c>
      <c r="G15" s="4">
        <v>270.83890000000002</v>
      </c>
      <c r="H15" s="4">
        <v>720.71640000000002</v>
      </c>
      <c r="L15" s="141"/>
    </row>
    <row r="16" spans="1:12" x14ac:dyDescent="0.2">
      <c r="A16" s="78"/>
      <c r="B16" s="3">
        <v>2013</v>
      </c>
      <c r="C16" s="4">
        <v>92.320840000000004</v>
      </c>
      <c r="D16" s="4">
        <v>765.44230000000005</v>
      </c>
      <c r="E16" s="4">
        <v>893.34960000000001</v>
      </c>
      <c r="F16" s="4">
        <v>946.10770000000002</v>
      </c>
      <c r="G16" s="4">
        <v>277.09859999999998</v>
      </c>
      <c r="H16" s="4">
        <v>810.96680000000003</v>
      </c>
      <c r="L16" s="141"/>
    </row>
    <row r="17" spans="1:12" x14ac:dyDescent="0.2">
      <c r="A17" s="78"/>
      <c r="B17" s="3">
        <v>2014</v>
      </c>
      <c r="C17" s="4">
        <v>193.58269999999999</v>
      </c>
      <c r="D17" s="4">
        <v>662.53779999999995</v>
      </c>
      <c r="E17" s="4">
        <v>1130.173</v>
      </c>
      <c r="F17" s="4">
        <v>891.51440000000002</v>
      </c>
      <c r="G17" s="4">
        <v>315.6189</v>
      </c>
      <c r="H17" s="4">
        <v>879.86189999999999</v>
      </c>
      <c r="L17" s="141"/>
    </row>
    <row r="18" spans="1:12" x14ac:dyDescent="0.2">
      <c r="A18" s="78"/>
      <c r="B18" s="3">
        <v>2015</v>
      </c>
      <c r="C18" s="4">
        <v>365.22480000000002</v>
      </c>
      <c r="D18" s="4">
        <v>694.45410000000004</v>
      </c>
      <c r="E18" s="4">
        <v>991.12310000000002</v>
      </c>
      <c r="F18" s="4">
        <v>844.75199999999995</v>
      </c>
      <c r="G18" s="4">
        <v>230.7062</v>
      </c>
      <c r="H18" s="4">
        <v>799.49959999999999</v>
      </c>
      <c r="L18" s="141"/>
    </row>
    <row r="19" spans="1:12" x14ac:dyDescent="0.2">
      <c r="A19" s="78"/>
      <c r="B19" s="3">
        <v>2016</v>
      </c>
      <c r="C19" s="4">
        <v>72.140619999999998</v>
      </c>
      <c r="D19" s="4">
        <v>726.05240000000003</v>
      </c>
      <c r="E19" s="4">
        <v>1033.4929999999999</v>
      </c>
      <c r="F19" s="4">
        <v>898.48500000000001</v>
      </c>
      <c r="G19" s="4">
        <v>271.65429999999998</v>
      </c>
      <c r="H19" s="4">
        <v>856.75170000000003</v>
      </c>
      <c r="L19" s="141"/>
    </row>
    <row r="20" spans="1:12" x14ac:dyDescent="0.2">
      <c r="A20" s="78"/>
      <c r="B20" s="3">
        <v>2017</v>
      </c>
      <c r="C20" s="4">
        <v>440.53059999999999</v>
      </c>
      <c r="D20" s="4">
        <v>702.10550000000001</v>
      </c>
      <c r="E20" s="4">
        <v>936.69290000000001</v>
      </c>
      <c r="F20" s="4">
        <v>915.97810000000004</v>
      </c>
      <c r="G20" s="4">
        <v>315.73840000000001</v>
      </c>
      <c r="H20" s="4">
        <v>818.76469999999995</v>
      </c>
      <c r="L20" s="141"/>
    </row>
    <row r="21" spans="1:12" x14ac:dyDescent="0.2">
      <c r="A21" s="78"/>
      <c r="B21" s="3">
        <v>2018</v>
      </c>
      <c r="C21" s="4">
        <v>589.84088134765602</v>
      </c>
      <c r="D21" s="4">
        <v>775.882080078125</v>
      </c>
      <c r="E21" s="4">
        <v>947.92742919921898</v>
      </c>
      <c r="F21" s="4">
        <v>865.82159423828102</v>
      </c>
      <c r="G21" s="4">
        <v>419.99639892578102</v>
      </c>
      <c r="H21" s="4">
        <v>839.80413818359398</v>
      </c>
      <c r="L21" s="141"/>
    </row>
    <row r="22" spans="1:12" x14ac:dyDescent="0.2">
      <c r="A22" s="78"/>
      <c r="B22" s="3">
        <v>2019</v>
      </c>
      <c r="C22" s="234">
        <v>80.998832702636719</v>
      </c>
      <c r="D22" s="234">
        <v>812.4232177734375</v>
      </c>
      <c r="E22" s="234">
        <v>988.19805908203125</v>
      </c>
      <c r="F22" s="234">
        <v>935.48309326171875</v>
      </c>
      <c r="G22" s="234">
        <v>348.94635009765625</v>
      </c>
      <c r="H22" s="234">
        <v>876.13934326171875</v>
      </c>
      <c r="L22" s="141"/>
    </row>
    <row r="23" spans="1:12" x14ac:dyDescent="0.2">
      <c r="A23" s="78"/>
      <c r="B23" s="3">
        <v>2020</v>
      </c>
      <c r="C23" s="234">
        <v>67.085990905761719</v>
      </c>
      <c r="D23" s="234">
        <v>732.02471923828125</v>
      </c>
      <c r="E23" s="234">
        <v>826.2841796875</v>
      </c>
      <c r="F23" s="234">
        <v>936.4307861328125</v>
      </c>
      <c r="G23" s="234">
        <v>436.33236694335938</v>
      </c>
      <c r="H23" s="234">
        <v>798.05206298828125</v>
      </c>
      <c r="L23" s="141"/>
    </row>
    <row r="24" spans="1:12" x14ac:dyDescent="0.2">
      <c r="A24" s="78"/>
      <c r="B24" s="3">
        <v>2021</v>
      </c>
      <c r="C24" s="234">
        <v>222.57957458496094</v>
      </c>
      <c r="D24" s="234">
        <v>760.46240234375</v>
      </c>
      <c r="E24" s="234">
        <v>899.7332763671875</v>
      </c>
      <c r="F24" s="234">
        <v>871.574462890625</v>
      </c>
      <c r="G24" s="234">
        <v>411.42791748046875</v>
      </c>
      <c r="H24" s="234">
        <v>805.746337890625</v>
      </c>
      <c r="L24" s="141"/>
    </row>
    <row r="25" spans="1:12" x14ac:dyDescent="0.2">
      <c r="A25" s="78"/>
      <c r="B25" s="3">
        <v>2022</v>
      </c>
      <c r="C25" s="234">
        <v>226.33644104003906</v>
      </c>
      <c r="D25" s="234">
        <v>938.6171875</v>
      </c>
      <c r="E25" s="234">
        <v>1132.881591796875</v>
      </c>
      <c r="F25" s="234">
        <v>981.11444091796875</v>
      </c>
      <c r="G25" s="234">
        <v>500.01901245117188</v>
      </c>
      <c r="H25" s="234">
        <v>979.805908203125</v>
      </c>
      <c r="L25" s="141"/>
    </row>
    <row r="26" spans="1:12" ht="5.0999999999999996" customHeight="1" x14ac:dyDescent="0.2">
      <c r="A26" s="78"/>
      <c r="B26" s="5"/>
      <c r="C26" s="139"/>
      <c r="D26" s="140"/>
      <c r="E26" s="140"/>
      <c r="F26" s="140"/>
      <c r="G26" s="140"/>
      <c r="H26" s="140"/>
    </row>
    <row r="27" spans="1:12" s="78" customFormat="1" ht="12.75" customHeight="1" x14ac:dyDescent="0.2">
      <c r="B27" s="77" t="s">
        <v>205</v>
      </c>
      <c r="C27" s="74"/>
      <c r="D27" s="74"/>
      <c r="E27" s="74"/>
      <c r="F27" s="74"/>
      <c r="G27" s="74"/>
      <c r="H27" s="74"/>
    </row>
    <row r="28" spans="1:12" s="78" customFormat="1" x14ac:dyDescent="0.2">
      <c r="B28" s="206" t="s">
        <v>210</v>
      </c>
      <c r="C28" s="8"/>
      <c r="D28" s="8"/>
      <c r="E28" s="8"/>
      <c r="F28" s="8"/>
      <c r="G28" s="8"/>
      <c r="H28" s="8"/>
    </row>
    <row r="29" spans="1:12" s="78" customFormat="1" x14ac:dyDescent="0.2">
      <c r="B29" s="206" t="s">
        <v>211</v>
      </c>
      <c r="C29" s="8"/>
      <c r="D29" s="8"/>
      <c r="E29" s="8"/>
      <c r="F29" s="8"/>
      <c r="G29" s="8"/>
      <c r="H29" s="8"/>
    </row>
    <row r="30" spans="1:12" s="78" customFormat="1" x14ac:dyDescent="0.2">
      <c r="B30" s="37" t="s">
        <v>79</v>
      </c>
      <c r="C30" s="76"/>
      <c r="D30" s="76"/>
      <c r="E30" s="76"/>
      <c r="F30" s="76"/>
      <c r="G30" s="76"/>
      <c r="H30" s="76"/>
    </row>
    <row r="31" spans="1:12" s="78" customFormat="1" x14ac:dyDescent="0.2">
      <c r="B31" s="37" t="s">
        <v>87</v>
      </c>
      <c r="C31" s="76"/>
      <c r="D31" s="76"/>
      <c r="E31" s="76"/>
      <c r="F31" s="76"/>
      <c r="G31" s="76"/>
      <c r="H31" s="76"/>
    </row>
    <row r="32" spans="1:12" s="78" customFormat="1" x14ac:dyDescent="0.2">
      <c r="B32" s="37" t="s">
        <v>88</v>
      </c>
      <c r="C32" s="76"/>
      <c r="D32" s="76"/>
      <c r="E32" s="76"/>
      <c r="F32" s="76"/>
      <c r="G32" s="76"/>
      <c r="H32" s="76"/>
    </row>
    <row r="33" spans="2:8" s="78" customFormat="1" x14ac:dyDescent="0.2">
      <c r="B33" s="9" t="s">
        <v>347</v>
      </c>
      <c r="C33" s="27"/>
      <c r="D33" s="27"/>
      <c r="E33" s="27"/>
      <c r="F33" s="27"/>
      <c r="G33" s="27"/>
      <c r="H33" s="76"/>
    </row>
    <row r="34" spans="2:8" s="78" customFormat="1" x14ac:dyDescent="0.2">
      <c r="B34" s="10" t="s">
        <v>4</v>
      </c>
      <c r="C34" s="76"/>
      <c r="D34" s="76"/>
      <c r="E34" s="76"/>
      <c r="F34" s="76"/>
      <c r="G34" s="76"/>
      <c r="H34" s="76"/>
    </row>
    <row r="35" spans="2:8" x14ac:dyDescent="0.2">
      <c r="B35" s="141"/>
    </row>
    <row r="36" spans="2:8" x14ac:dyDescent="0.2">
      <c r="B36" s="141"/>
    </row>
    <row r="37" spans="2:8" x14ac:dyDescent="0.2">
      <c r="B37" s="141"/>
    </row>
    <row r="38" spans="2:8" x14ac:dyDescent="0.2">
      <c r="B38" s="141"/>
    </row>
    <row r="39" spans="2:8" x14ac:dyDescent="0.2">
      <c r="B39" s="141"/>
    </row>
    <row r="40" spans="2:8" x14ac:dyDescent="0.2">
      <c r="B40" s="141"/>
    </row>
    <row r="41" spans="2:8" x14ac:dyDescent="0.2">
      <c r="B41" s="141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FA213-4055-464D-BA7A-557884C4078A}">
  <sheetPr codeName="Hoja22">
    <tabColor theme="0" tint="-0.499984740745262"/>
  </sheetPr>
  <dimension ref="A1:K30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4" style="137" customWidth="1"/>
    <col min="3" max="8" width="15.7109375" style="137" customWidth="1"/>
    <col min="9" max="9" width="11.42578125" style="78"/>
    <col min="10" max="11" width="11.5703125" style="78" customWidth="1"/>
    <col min="12" max="16384" width="11.42578125" style="137"/>
  </cols>
  <sheetData>
    <row r="1" spans="1:10" s="78" customFormat="1" x14ac:dyDescent="0.2"/>
    <row r="2" spans="1:10" ht="30.75" customHeight="1" x14ac:dyDescent="0.2">
      <c r="A2" s="78"/>
      <c r="B2" s="345" t="s">
        <v>369</v>
      </c>
      <c r="C2" s="345"/>
      <c r="D2" s="345"/>
      <c r="E2" s="345"/>
      <c r="F2" s="345"/>
      <c r="G2" s="345"/>
      <c r="H2" s="345"/>
      <c r="J2" s="240"/>
    </row>
    <row r="3" spans="1:10" ht="15.75" x14ac:dyDescent="0.25">
      <c r="A3" s="78"/>
      <c r="B3" s="346" t="s">
        <v>218</v>
      </c>
      <c r="C3" s="346"/>
      <c r="D3" s="346"/>
      <c r="E3" s="346"/>
      <c r="F3" s="346"/>
      <c r="G3" s="346"/>
      <c r="H3" s="346"/>
    </row>
    <row r="4" spans="1:10" ht="5.0999999999999996" customHeight="1" x14ac:dyDescent="0.2">
      <c r="A4" s="78"/>
      <c r="B4" s="78"/>
      <c r="C4" s="78"/>
      <c r="D4" s="78"/>
      <c r="E4" s="78"/>
      <c r="F4" s="78"/>
      <c r="G4" s="78"/>
      <c r="H4" s="78"/>
    </row>
    <row r="5" spans="1:10" ht="30.75" customHeight="1" x14ac:dyDescent="0.2">
      <c r="A5" s="78"/>
      <c r="B5" s="129" t="s">
        <v>0</v>
      </c>
      <c r="C5" s="129" t="s">
        <v>68</v>
      </c>
      <c r="D5" s="129" t="s">
        <v>213</v>
      </c>
      <c r="E5" s="129" t="s">
        <v>215</v>
      </c>
      <c r="F5" s="129" t="s">
        <v>69</v>
      </c>
      <c r="G5" s="129" t="s">
        <v>70</v>
      </c>
      <c r="H5" s="129" t="s">
        <v>30</v>
      </c>
    </row>
    <row r="6" spans="1:10" ht="5.0999999999999996" customHeight="1" x14ac:dyDescent="0.2">
      <c r="A6" s="78"/>
      <c r="B6" s="1"/>
      <c r="C6" s="2"/>
      <c r="D6" s="2"/>
      <c r="E6" s="2"/>
      <c r="F6" s="2"/>
      <c r="G6" s="2"/>
      <c r="H6" s="2"/>
    </row>
    <row r="7" spans="1:10" x14ac:dyDescent="0.2">
      <c r="A7" s="78"/>
      <c r="B7" s="3">
        <v>2004</v>
      </c>
      <c r="C7" s="38">
        <v>149.4709</v>
      </c>
      <c r="D7" s="38">
        <v>259.6995</v>
      </c>
      <c r="E7" s="38">
        <v>401.02510000000001</v>
      </c>
      <c r="F7" s="38">
        <v>556.23789999999997</v>
      </c>
      <c r="G7" s="38">
        <v>798.71180000000004</v>
      </c>
      <c r="H7" s="38">
        <v>381.66699999999997</v>
      </c>
    </row>
    <row r="8" spans="1:10" x14ac:dyDescent="0.2">
      <c r="A8" s="78"/>
      <c r="B8" s="3">
        <v>2005</v>
      </c>
      <c r="C8" s="38">
        <v>106.7694</v>
      </c>
      <c r="D8" s="38">
        <v>217.2037</v>
      </c>
      <c r="E8" s="38">
        <v>324.63909999999998</v>
      </c>
      <c r="F8" s="38">
        <v>548.6114</v>
      </c>
      <c r="G8" s="38">
        <v>926.83799999999997</v>
      </c>
      <c r="H8" s="38">
        <v>350.27</v>
      </c>
    </row>
    <row r="9" spans="1:10" x14ac:dyDescent="0.2">
      <c r="A9" s="78"/>
      <c r="B9" s="3">
        <v>2006</v>
      </c>
      <c r="C9" s="38">
        <v>107.7884</v>
      </c>
      <c r="D9" s="38">
        <v>211.78489999999999</v>
      </c>
      <c r="E9" s="38">
        <v>341.42189999999999</v>
      </c>
      <c r="F9" s="38">
        <v>559.61900000000003</v>
      </c>
      <c r="G9" s="38">
        <v>1041.944</v>
      </c>
      <c r="H9" s="38">
        <v>378.22800000000001</v>
      </c>
    </row>
    <row r="10" spans="1:10" x14ac:dyDescent="0.2">
      <c r="A10" s="78"/>
      <c r="B10" s="3">
        <v>2007</v>
      </c>
      <c r="C10" s="38">
        <v>120.00620000000001</v>
      </c>
      <c r="D10" s="38">
        <v>255.20820000000001</v>
      </c>
      <c r="E10" s="38">
        <v>347.125</v>
      </c>
      <c r="F10" s="38">
        <v>632.70209999999997</v>
      </c>
      <c r="G10" s="38">
        <v>1069.636</v>
      </c>
      <c r="H10" s="38">
        <v>413.81670000000003</v>
      </c>
      <c r="J10" s="143"/>
    </row>
    <row r="11" spans="1:10" x14ac:dyDescent="0.2">
      <c r="A11" s="78"/>
      <c r="B11" s="3">
        <v>2008</v>
      </c>
      <c r="C11" s="38">
        <v>141.0061</v>
      </c>
      <c r="D11" s="38">
        <v>276.15039999999999</v>
      </c>
      <c r="E11" s="38">
        <v>403.17070000000001</v>
      </c>
      <c r="F11" s="38">
        <v>591.18190000000004</v>
      </c>
      <c r="G11" s="38">
        <v>1145.133</v>
      </c>
      <c r="H11" s="38">
        <v>466.9006</v>
      </c>
      <c r="J11" s="143"/>
    </row>
    <row r="12" spans="1:10" x14ac:dyDescent="0.2">
      <c r="A12" s="78"/>
      <c r="B12" s="3">
        <v>2009</v>
      </c>
      <c r="C12" s="38">
        <v>201.1917</v>
      </c>
      <c r="D12" s="38">
        <v>304.76639999999998</v>
      </c>
      <c r="E12" s="38">
        <v>448.22320000000002</v>
      </c>
      <c r="F12" s="38">
        <v>560.23580000000004</v>
      </c>
      <c r="G12" s="38">
        <v>1290.4960000000001</v>
      </c>
      <c r="H12" s="38">
        <v>509.90190000000001</v>
      </c>
      <c r="J12" s="143"/>
    </row>
    <row r="13" spans="1:10" x14ac:dyDescent="0.2">
      <c r="A13" s="78"/>
      <c r="B13" s="3">
        <v>2010</v>
      </c>
      <c r="C13" s="38">
        <v>197.65729999999999</v>
      </c>
      <c r="D13" s="38">
        <v>376.5027</v>
      </c>
      <c r="E13" s="38">
        <v>584.37009999999998</v>
      </c>
      <c r="F13" s="38">
        <v>814.81659999999999</v>
      </c>
      <c r="G13" s="38">
        <v>1064.346</v>
      </c>
      <c r="H13" s="38">
        <v>588.25350000000003</v>
      </c>
      <c r="J13" s="143"/>
    </row>
    <row r="14" spans="1:10" x14ac:dyDescent="0.2">
      <c r="A14" s="78"/>
      <c r="B14" s="3">
        <v>2011</v>
      </c>
      <c r="C14" s="38">
        <v>187.19900000000001</v>
      </c>
      <c r="D14" s="38">
        <v>417.45749999999998</v>
      </c>
      <c r="E14" s="38">
        <v>589.02629999999999</v>
      </c>
      <c r="F14" s="38">
        <v>838.00369999999998</v>
      </c>
      <c r="G14" s="38">
        <v>1258.1469999999999</v>
      </c>
      <c r="H14" s="38">
        <v>632.02170000000001</v>
      </c>
      <c r="J14" s="143"/>
    </row>
    <row r="15" spans="1:10" s="78" customFormat="1" x14ac:dyDescent="0.2">
      <c r="B15" s="3">
        <v>2012</v>
      </c>
      <c r="C15" s="38">
        <v>175.51</v>
      </c>
      <c r="D15" s="38">
        <v>500.02589999999998</v>
      </c>
      <c r="E15" s="38">
        <v>659.59649999999999</v>
      </c>
      <c r="F15" s="38">
        <v>924.51530000000002</v>
      </c>
      <c r="G15" s="38">
        <v>1342.2190000000001</v>
      </c>
      <c r="H15" s="38">
        <v>720.71640000000002</v>
      </c>
    </row>
    <row r="16" spans="1:10" s="78" customFormat="1" x14ac:dyDescent="0.2">
      <c r="B16" s="3">
        <v>2013</v>
      </c>
      <c r="C16" s="38">
        <v>241.10839999999999</v>
      </c>
      <c r="D16" s="38">
        <v>513.67600000000004</v>
      </c>
      <c r="E16" s="38">
        <v>727.82870000000003</v>
      </c>
      <c r="F16" s="38">
        <v>996.38009999999997</v>
      </c>
      <c r="G16" s="38">
        <v>1560.164</v>
      </c>
      <c r="H16" s="38">
        <v>810.96680000000003</v>
      </c>
    </row>
    <row r="17" spans="2:8" s="78" customFormat="1" x14ac:dyDescent="0.2">
      <c r="B17" s="3">
        <v>2014</v>
      </c>
      <c r="C17" s="38">
        <v>274.51350000000002</v>
      </c>
      <c r="D17" s="38">
        <v>533.86210000000005</v>
      </c>
      <c r="E17" s="38">
        <v>774.89469999999994</v>
      </c>
      <c r="F17" s="38">
        <v>1078.3109999999999</v>
      </c>
      <c r="G17" s="38">
        <v>1731.7339999999999</v>
      </c>
      <c r="H17" s="38">
        <v>879.86189999999999</v>
      </c>
    </row>
    <row r="18" spans="2:8" s="78" customFormat="1" x14ac:dyDescent="0.2">
      <c r="B18" s="3">
        <v>2015</v>
      </c>
      <c r="C18" s="38">
        <v>328.93329999999997</v>
      </c>
      <c r="D18" s="38">
        <v>493.3039</v>
      </c>
      <c r="E18" s="38">
        <v>756.53980000000001</v>
      </c>
      <c r="F18" s="38">
        <v>1009.276</v>
      </c>
      <c r="G18" s="38">
        <v>1529.9079999999999</v>
      </c>
      <c r="H18" s="38">
        <v>799.49959999999999</v>
      </c>
    </row>
    <row r="19" spans="2:8" s="78" customFormat="1" x14ac:dyDescent="0.2">
      <c r="B19" s="3">
        <v>2016</v>
      </c>
      <c r="C19" s="38">
        <v>221.18950000000001</v>
      </c>
      <c r="D19" s="38">
        <v>560.19690000000003</v>
      </c>
      <c r="E19" s="38">
        <v>802.52859999999998</v>
      </c>
      <c r="F19" s="38">
        <v>1204.8440000000001</v>
      </c>
      <c r="G19" s="38">
        <v>1525.7550000000001</v>
      </c>
      <c r="H19" s="38">
        <v>856.75170000000003</v>
      </c>
    </row>
    <row r="20" spans="2:8" s="78" customFormat="1" x14ac:dyDescent="0.2">
      <c r="B20" s="3">
        <v>2017</v>
      </c>
      <c r="C20" s="38">
        <v>239.66749999999999</v>
      </c>
      <c r="D20" s="38">
        <v>480.7998</v>
      </c>
      <c r="E20" s="38">
        <v>788.45159999999998</v>
      </c>
      <c r="F20" s="38">
        <v>1144.373</v>
      </c>
      <c r="G20" s="38">
        <v>1380.854</v>
      </c>
      <c r="H20" s="38">
        <v>818.76469999999995</v>
      </c>
    </row>
    <row r="21" spans="2:8" s="78" customFormat="1" x14ac:dyDescent="0.2">
      <c r="B21" s="3">
        <v>2018</v>
      </c>
      <c r="C21" s="38">
        <v>274.76809692382801</v>
      </c>
      <c r="D21" s="38">
        <v>490.68695068359398</v>
      </c>
      <c r="E21" s="38">
        <v>725.59075927734398</v>
      </c>
      <c r="F21" s="38">
        <v>1217.61572265625</v>
      </c>
      <c r="G21" s="38">
        <v>1560.60327148438</v>
      </c>
      <c r="H21" s="38">
        <v>839.80413818359398</v>
      </c>
    </row>
    <row r="22" spans="2:8" s="78" customFormat="1" x14ac:dyDescent="0.2">
      <c r="B22" s="3">
        <v>2019</v>
      </c>
      <c r="C22" s="232">
        <v>293.2576904296875</v>
      </c>
      <c r="D22" s="232">
        <v>516.75408935546875</v>
      </c>
      <c r="E22" s="232">
        <v>761.15386962890625</v>
      </c>
      <c r="F22" s="232">
        <v>1167.434814453125</v>
      </c>
      <c r="G22" s="232">
        <v>1663.9915771484375</v>
      </c>
      <c r="H22" s="232">
        <v>876.13934326171875</v>
      </c>
    </row>
    <row r="23" spans="2:8" s="78" customFormat="1" x14ac:dyDescent="0.2">
      <c r="B23" s="3">
        <v>2020</v>
      </c>
      <c r="C23" s="232">
        <v>373.1134033203125</v>
      </c>
      <c r="D23" s="232">
        <v>551.85784912109375</v>
      </c>
      <c r="E23" s="232">
        <v>704.0611572265625</v>
      </c>
      <c r="F23" s="232">
        <v>1086.594482421875</v>
      </c>
      <c r="G23" s="232">
        <v>1430.45654296875</v>
      </c>
      <c r="H23" s="232">
        <v>798.05206298828125</v>
      </c>
    </row>
    <row r="24" spans="2:8" s="78" customFormat="1" x14ac:dyDescent="0.2">
      <c r="B24" s="3">
        <v>2021</v>
      </c>
      <c r="C24" s="232">
        <v>228.20741271972656</v>
      </c>
      <c r="D24" s="232">
        <v>565.666748046875</v>
      </c>
      <c r="E24" s="232">
        <v>779.5233154296875</v>
      </c>
      <c r="F24" s="232">
        <v>1045.397705078125</v>
      </c>
      <c r="G24" s="232">
        <v>1333.0709228515625</v>
      </c>
      <c r="H24" s="232">
        <v>805.746337890625</v>
      </c>
    </row>
    <row r="25" spans="2:8" s="78" customFormat="1" x14ac:dyDescent="0.2">
      <c r="B25" s="3">
        <v>2022</v>
      </c>
      <c r="C25" s="232">
        <v>375.081298828125</v>
      </c>
      <c r="D25" s="232">
        <v>664.93072509765625</v>
      </c>
      <c r="E25" s="232">
        <v>1001.2381591796875</v>
      </c>
      <c r="F25" s="232">
        <v>1057.8057861328125</v>
      </c>
      <c r="G25" s="232">
        <v>1512.0655517578125</v>
      </c>
      <c r="H25" s="232">
        <v>979.805908203125</v>
      </c>
    </row>
    <row r="26" spans="2:8" s="78" customFormat="1" ht="5.0999999999999996" customHeight="1" x14ac:dyDescent="0.2">
      <c r="B26" s="5"/>
      <c r="C26" s="139"/>
      <c r="D26" s="140"/>
      <c r="E26" s="140"/>
      <c r="F26" s="140"/>
      <c r="G26" s="140"/>
      <c r="H26" s="140"/>
    </row>
    <row r="27" spans="2:8" s="78" customFormat="1" ht="12.75" customHeight="1" x14ac:dyDescent="0.2">
      <c r="B27" s="323" t="s">
        <v>67</v>
      </c>
      <c r="C27" s="323"/>
      <c r="D27" s="323"/>
      <c r="E27" s="323"/>
      <c r="F27" s="323"/>
      <c r="G27" s="323"/>
      <c r="H27" s="323"/>
    </row>
    <row r="28" spans="2:8" s="78" customFormat="1" x14ac:dyDescent="0.2">
      <c r="B28" s="206" t="s">
        <v>210</v>
      </c>
      <c r="C28" s="27"/>
      <c r="D28" s="27"/>
      <c r="E28" s="27"/>
      <c r="F28" s="27"/>
      <c r="G28" s="27"/>
      <c r="H28" s="27"/>
    </row>
    <row r="29" spans="2:8" s="78" customFormat="1" x14ac:dyDescent="0.2">
      <c r="B29" s="206" t="s">
        <v>211</v>
      </c>
      <c r="C29" s="27"/>
      <c r="D29" s="27"/>
      <c r="E29" s="27"/>
      <c r="F29" s="27"/>
      <c r="G29" s="27"/>
      <c r="H29" s="27"/>
    </row>
    <row r="30" spans="2:8" s="78" customFormat="1" x14ac:dyDescent="0.2">
      <c r="B30" s="39" t="s">
        <v>71</v>
      </c>
      <c r="C30" s="27"/>
      <c r="D30" s="27"/>
      <c r="E30" s="27"/>
      <c r="F30" s="27"/>
      <c r="G30" s="27"/>
      <c r="H30" s="27"/>
    </row>
    <row r="31" spans="2:8" s="78" customFormat="1" x14ac:dyDescent="0.2">
      <c r="B31" s="37" t="s">
        <v>89</v>
      </c>
      <c r="C31" s="76"/>
      <c r="D31" s="76"/>
      <c r="E31" s="76"/>
      <c r="F31" s="76"/>
      <c r="G31" s="76"/>
      <c r="H31" s="76"/>
    </row>
    <row r="32" spans="2:8" s="78" customFormat="1" x14ac:dyDescent="0.2">
      <c r="B32" s="33" t="s">
        <v>217</v>
      </c>
      <c r="C32" s="76"/>
      <c r="D32" s="76"/>
      <c r="E32" s="76"/>
      <c r="F32" s="76"/>
      <c r="G32" s="76"/>
      <c r="H32" s="76"/>
    </row>
    <row r="33" spans="2:8" s="78" customFormat="1" x14ac:dyDescent="0.2">
      <c r="B33" s="37" t="s">
        <v>214</v>
      </c>
      <c r="C33" s="76"/>
      <c r="D33" s="76"/>
      <c r="E33" s="76"/>
      <c r="F33" s="76"/>
      <c r="G33" s="76"/>
      <c r="H33" s="76"/>
    </row>
    <row r="34" spans="2:8" s="78" customFormat="1" x14ac:dyDescent="0.2">
      <c r="B34" s="9" t="s">
        <v>347</v>
      </c>
      <c r="C34" s="76"/>
      <c r="D34" s="76"/>
      <c r="E34" s="76"/>
      <c r="F34" s="76"/>
      <c r="G34" s="76"/>
      <c r="H34" s="76"/>
    </row>
    <row r="35" spans="2:8" s="78" customFormat="1" x14ac:dyDescent="0.2">
      <c r="B35" s="10" t="s">
        <v>4</v>
      </c>
      <c r="C35" s="76"/>
      <c r="D35" s="76"/>
      <c r="E35" s="76"/>
      <c r="F35" s="76"/>
      <c r="G35" s="76"/>
      <c r="H35" s="76"/>
    </row>
    <row r="36" spans="2:8" s="78" customFormat="1" x14ac:dyDescent="0.2">
      <c r="B36" s="178"/>
    </row>
    <row r="37" spans="2:8" s="78" customFormat="1" x14ac:dyDescent="0.2">
      <c r="B37" s="178"/>
    </row>
    <row r="38" spans="2:8" s="78" customFormat="1" x14ac:dyDescent="0.2">
      <c r="B38" s="141"/>
    </row>
    <row r="39" spans="2:8" s="78" customFormat="1" x14ac:dyDescent="0.2">
      <c r="B39" s="141"/>
    </row>
    <row r="40" spans="2:8" s="78" customFormat="1" x14ac:dyDescent="0.2">
      <c r="B40" s="141"/>
    </row>
    <row r="41" spans="2:8" s="78" customFormat="1" x14ac:dyDescent="0.2">
      <c r="B41" s="141"/>
    </row>
    <row r="42" spans="2:8" s="78" customFormat="1" x14ac:dyDescent="0.2">
      <c r="B42" s="141"/>
    </row>
    <row r="43" spans="2:8" s="78" customFormat="1" x14ac:dyDescent="0.2">
      <c r="B43" s="141"/>
    </row>
    <row r="44" spans="2:8" s="78" customFormat="1" ht="12.75" customHeight="1" x14ac:dyDescent="0.2">
      <c r="B44" s="141"/>
    </row>
    <row r="45" spans="2:8" s="78" customFormat="1" x14ac:dyDescent="0.2">
      <c r="B45" s="141"/>
    </row>
    <row r="46" spans="2:8" s="78" customFormat="1" x14ac:dyDescent="0.2">
      <c r="B46" s="141"/>
    </row>
    <row r="47" spans="2:8" s="78" customFormat="1" x14ac:dyDescent="0.2">
      <c r="B47" s="141"/>
    </row>
    <row r="48" spans="2:8" s="78" customFormat="1" x14ac:dyDescent="0.2">
      <c r="B48" s="141"/>
    </row>
    <row r="49" spans="2:2" s="78" customFormat="1" x14ac:dyDescent="0.2">
      <c r="B49" s="141"/>
    </row>
    <row r="50" spans="2:2" s="78" customFormat="1" x14ac:dyDescent="0.2">
      <c r="B50" s="141"/>
    </row>
    <row r="51" spans="2:2" s="78" customFormat="1" x14ac:dyDescent="0.2"/>
    <row r="52" spans="2:2" s="78" customFormat="1" x14ac:dyDescent="0.2"/>
    <row r="53" spans="2:2" s="78" customFormat="1" x14ac:dyDescent="0.2"/>
    <row r="54" spans="2:2" s="78" customFormat="1" x14ac:dyDescent="0.2"/>
    <row r="55" spans="2:2" s="78" customFormat="1" x14ac:dyDescent="0.2"/>
    <row r="56" spans="2:2" s="78" customFormat="1" x14ac:dyDescent="0.2"/>
    <row r="57" spans="2:2" s="78" customFormat="1" x14ac:dyDescent="0.2"/>
    <row r="58" spans="2:2" s="78" customFormat="1" x14ac:dyDescent="0.2"/>
    <row r="59" spans="2:2" s="78" customFormat="1" x14ac:dyDescent="0.2"/>
    <row r="60" spans="2:2" s="78" customFormat="1" x14ac:dyDescent="0.2"/>
    <row r="61" spans="2:2" s="78" customFormat="1" x14ac:dyDescent="0.2"/>
    <row r="62" spans="2:2" s="78" customFormat="1" x14ac:dyDescent="0.2"/>
    <row r="63" spans="2:2" s="78" customFormat="1" x14ac:dyDescent="0.2"/>
    <row r="64" spans="2:2" s="78" customFormat="1" x14ac:dyDescent="0.2"/>
    <row r="65" s="78" customFormat="1" x14ac:dyDescent="0.2"/>
    <row r="66" s="78" customFormat="1" x14ac:dyDescent="0.2"/>
    <row r="67" s="78" customFormat="1" x14ac:dyDescent="0.2"/>
    <row r="68" s="78" customFormat="1" x14ac:dyDescent="0.2"/>
    <row r="69" s="78" customFormat="1" x14ac:dyDescent="0.2"/>
    <row r="70" s="78" customFormat="1" ht="12.75" customHeight="1" x14ac:dyDescent="0.2"/>
    <row r="71" s="78" customFormat="1" x14ac:dyDescent="0.2"/>
    <row r="72" s="78" customFormat="1" x14ac:dyDescent="0.2"/>
    <row r="73" s="78" customFormat="1" x14ac:dyDescent="0.2"/>
    <row r="74" s="78" customFormat="1" x14ac:dyDescent="0.2"/>
    <row r="75" s="78" customFormat="1" x14ac:dyDescent="0.2"/>
    <row r="76" s="78" customFormat="1" x14ac:dyDescent="0.2"/>
    <row r="77" s="78" customFormat="1" x14ac:dyDescent="0.2"/>
    <row r="78" s="78" customFormat="1" x14ac:dyDescent="0.2"/>
    <row r="79" s="78" customFormat="1" x14ac:dyDescent="0.2"/>
    <row r="80" s="78" customFormat="1" x14ac:dyDescent="0.2"/>
    <row r="81" s="78" customFormat="1" x14ac:dyDescent="0.2"/>
    <row r="82" s="78" customFormat="1" x14ac:dyDescent="0.2"/>
    <row r="83" s="78" customFormat="1" x14ac:dyDescent="0.2"/>
    <row r="84" s="78" customFormat="1" x14ac:dyDescent="0.2"/>
    <row r="85" s="78" customFormat="1" x14ac:dyDescent="0.2"/>
    <row r="86" s="78" customFormat="1" x14ac:dyDescent="0.2"/>
    <row r="87" s="78" customFormat="1" x14ac:dyDescent="0.2"/>
    <row r="88" s="78" customFormat="1" x14ac:dyDescent="0.2"/>
    <row r="89" s="78" customFormat="1" x14ac:dyDescent="0.2"/>
    <row r="90" s="78" customFormat="1" x14ac:dyDescent="0.2"/>
    <row r="91" s="78" customFormat="1" x14ac:dyDescent="0.2"/>
    <row r="92" s="78" customFormat="1" x14ac:dyDescent="0.2"/>
    <row r="93" s="78" customFormat="1" x14ac:dyDescent="0.2"/>
    <row r="94" s="78" customFormat="1" x14ac:dyDescent="0.2"/>
    <row r="95" s="78" customFormat="1" x14ac:dyDescent="0.2"/>
    <row r="96" s="78" customFormat="1" ht="12.75" customHeight="1" x14ac:dyDescent="0.2"/>
    <row r="97" s="78" customFormat="1" x14ac:dyDescent="0.2"/>
    <row r="98" s="78" customFormat="1" x14ac:dyDescent="0.2"/>
    <row r="99" s="78" customFormat="1" x14ac:dyDescent="0.2"/>
    <row r="100" s="78" customFormat="1" x14ac:dyDescent="0.2"/>
    <row r="101" s="78" customFormat="1" x14ac:dyDescent="0.2"/>
    <row r="102" s="78" customFormat="1" x14ac:dyDescent="0.2"/>
    <row r="103" s="78" customFormat="1" x14ac:dyDescent="0.2"/>
    <row r="104" s="78" customFormat="1" x14ac:dyDescent="0.2"/>
    <row r="105" s="78" customFormat="1" x14ac:dyDescent="0.2"/>
    <row r="106" s="78" customFormat="1" x14ac:dyDescent="0.2"/>
    <row r="107" s="78" customFormat="1" x14ac:dyDescent="0.2"/>
    <row r="108" s="78" customFormat="1" x14ac:dyDescent="0.2"/>
    <row r="109" s="78" customFormat="1" x14ac:dyDescent="0.2"/>
    <row r="110" s="78" customFormat="1" x14ac:dyDescent="0.2"/>
    <row r="122" ht="12.75" customHeight="1" x14ac:dyDescent="0.2"/>
    <row r="148" ht="12.75" customHeight="1" x14ac:dyDescent="0.2"/>
    <row r="174" ht="12.75" customHeight="1" x14ac:dyDescent="0.2"/>
    <row r="200" ht="12.75" customHeight="1" x14ac:dyDescent="0.2"/>
    <row r="226" ht="12.75" customHeight="1" x14ac:dyDescent="0.2"/>
    <row r="252" ht="12.75" customHeight="1" x14ac:dyDescent="0.2"/>
    <row r="278" ht="12.75" customHeight="1" x14ac:dyDescent="0.2"/>
    <row r="304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566CF-85EC-479F-A6D1-DBDA34869A92}">
  <sheetPr codeName="Hoja23">
    <tabColor theme="0" tint="-0.499984740745262"/>
  </sheetPr>
  <dimension ref="A1:L52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37" customWidth="1"/>
    <col min="2" max="2" width="10.28515625" style="137" customWidth="1"/>
    <col min="3" max="7" width="16.7109375" style="137" customWidth="1"/>
    <col min="8" max="8" width="14" style="137" customWidth="1"/>
    <col min="9" max="9" width="12.7109375" style="137" customWidth="1"/>
    <col min="10" max="12" width="8.42578125" style="137" customWidth="1"/>
    <col min="13" max="16384" width="11.42578125" style="137"/>
  </cols>
  <sheetData>
    <row r="1" spans="1:12" x14ac:dyDescent="0.2">
      <c r="A1" s="78"/>
      <c r="B1" s="78"/>
      <c r="C1" s="78"/>
      <c r="D1" s="78"/>
      <c r="E1" s="78"/>
      <c r="F1" s="78"/>
      <c r="G1" s="78"/>
      <c r="H1" s="78"/>
      <c r="I1" s="78"/>
    </row>
    <row r="2" spans="1:12" ht="32.25" customHeight="1" x14ac:dyDescent="0.2">
      <c r="A2" s="78"/>
      <c r="B2" s="345" t="s">
        <v>370</v>
      </c>
      <c r="C2" s="345"/>
      <c r="D2" s="345"/>
      <c r="E2" s="345"/>
      <c r="F2" s="345"/>
      <c r="G2" s="345"/>
      <c r="H2" s="345"/>
      <c r="I2" s="345"/>
      <c r="K2" s="240"/>
    </row>
    <row r="3" spans="1:12" ht="15.75" x14ac:dyDescent="0.25">
      <c r="A3" s="78"/>
      <c r="B3" s="346" t="s">
        <v>218</v>
      </c>
      <c r="C3" s="346"/>
      <c r="D3" s="346"/>
      <c r="E3" s="346"/>
      <c r="F3" s="346"/>
      <c r="G3" s="346"/>
      <c r="H3" s="346"/>
      <c r="I3" s="346"/>
    </row>
    <row r="4" spans="1:12" ht="5.0999999999999996" customHeight="1" x14ac:dyDescent="0.2">
      <c r="A4" s="78"/>
      <c r="B4" s="78"/>
      <c r="C4" s="78"/>
      <c r="D4" s="78"/>
      <c r="E4" s="78"/>
      <c r="F4" s="78"/>
      <c r="G4" s="78"/>
      <c r="H4" s="78"/>
      <c r="I4" s="78"/>
    </row>
    <row r="5" spans="1:12" ht="31.5" customHeight="1" x14ac:dyDescent="0.2">
      <c r="A5" s="78"/>
      <c r="B5" s="129" t="s">
        <v>0</v>
      </c>
      <c r="C5" s="129" t="s">
        <v>188</v>
      </c>
      <c r="D5" s="129" t="s">
        <v>187</v>
      </c>
      <c r="E5" s="129" t="s">
        <v>186</v>
      </c>
      <c r="F5" s="129" t="s">
        <v>185</v>
      </c>
      <c r="G5" s="129" t="s">
        <v>184</v>
      </c>
      <c r="H5" s="129" t="s">
        <v>183</v>
      </c>
      <c r="I5" s="129" t="s">
        <v>30</v>
      </c>
    </row>
    <row r="6" spans="1:12" ht="5.0999999999999996" customHeight="1" x14ac:dyDescent="0.2">
      <c r="A6" s="78"/>
      <c r="B6" s="1"/>
      <c r="C6" s="2"/>
      <c r="D6" s="2"/>
      <c r="E6" s="2"/>
      <c r="F6" s="2"/>
      <c r="G6" s="2"/>
      <c r="H6" s="2"/>
      <c r="I6" s="2"/>
    </row>
    <row r="7" spans="1:12" x14ac:dyDescent="0.2">
      <c r="A7" s="78"/>
      <c r="B7" s="3">
        <v>2004</v>
      </c>
      <c r="C7" s="80">
        <v>88.359480000000005</v>
      </c>
      <c r="D7" s="80">
        <v>268.30720000000002</v>
      </c>
      <c r="E7" s="80">
        <v>352.42680000000001</v>
      </c>
      <c r="F7" s="80">
        <v>415.79910000000001</v>
      </c>
      <c r="G7" s="80">
        <v>405.60239999999999</v>
      </c>
      <c r="H7" s="79">
        <v>733.01459999999997</v>
      </c>
      <c r="I7" s="79">
        <v>381.66699999999997</v>
      </c>
    </row>
    <row r="8" spans="1:12" x14ac:dyDescent="0.2">
      <c r="A8" s="78"/>
      <c r="B8" s="3">
        <v>2005</v>
      </c>
      <c r="C8" s="80">
        <v>147.07490000000001</v>
      </c>
      <c r="D8" s="80">
        <v>264.04919999999998</v>
      </c>
      <c r="E8" s="80">
        <v>348.52080000000001</v>
      </c>
      <c r="F8" s="80">
        <v>301.00940000000003</v>
      </c>
      <c r="G8" s="80">
        <v>414.00569999999999</v>
      </c>
      <c r="H8" s="79">
        <v>470.76600000000002</v>
      </c>
      <c r="I8" s="79">
        <v>350.27</v>
      </c>
    </row>
    <row r="9" spans="1:12" x14ac:dyDescent="0.2">
      <c r="A9" s="78"/>
      <c r="B9" s="3">
        <v>2006</v>
      </c>
      <c r="C9" s="80">
        <v>95.021429999999995</v>
      </c>
      <c r="D9" s="80">
        <v>309.96749999999997</v>
      </c>
      <c r="E9" s="80">
        <v>416.21019999999999</v>
      </c>
      <c r="F9" s="80">
        <v>304.18029999999999</v>
      </c>
      <c r="G9" s="80">
        <v>368.9776</v>
      </c>
      <c r="H9" s="79">
        <v>560.28629999999998</v>
      </c>
      <c r="I9" s="79">
        <v>378.22800000000001</v>
      </c>
      <c r="L9" s="138"/>
    </row>
    <row r="10" spans="1:12" x14ac:dyDescent="0.2">
      <c r="A10" s="78"/>
      <c r="B10" s="3">
        <v>2007</v>
      </c>
      <c r="C10" s="80">
        <v>79.038700000000006</v>
      </c>
      <c r="D10" s="80">
        <v>324.27530000000002</v>
      </c>
      <c r="E10" s="80">
        <v>389.4579</v>
      </c>
      <c r="F10" s="80">
        <v>423.00220000000002</v>
      </c>
      <c r="G10" s="80">
        <v>449.49669999999998</v>
      </c>
      <c r="H10" s="79">
        <v>633.94259999999997</v>
      </c>
      <c r="I10" s="79">
        <v>413.81670000000003</v>
      </c>
    </row>
    <row r="11" spans="1:12" x14ac:dyDescent="0.2">
      <c r="A11" s="78"/>
      <c r="B11" s="3">
        <v>2008</v>
      </c>
      <c r="C11" s="80">
        <v>168.71889999999999</v>
      </c>
      <c r="D11" s="80">
        <v>342.35579999999999</v>
      </c>
      <c r="E11" s="80">
        <v>513.94650000000001</v>
      </c>
      <c r="F11" s="80">
        <v>404.7921</v>
      </c>
      <c r="G11" s="80">
        <v>487.69349999999997</v>
      </c>
      <c r="H11" s="79">
        <v>686.05669999999998</v>
      </c>
      <c r="I11" s="79">
        <v>466.9006</v>
      </c>
      <c r="L11" s="138"/>
    </row>
    <row r="12" spans="1:12" x14ac:dyDescent="0.2">
      <c r="A12" s="78"/>
      <c r="B12" s="3">
        <v>2009</v>
      </c>
      <c r="C12" s="80">
        <v>144.33600000000001</v>
      </c>
      <c r="D12" s="80">
        <v>382.00400000000002</v>
      </c>
      <c r="E12" s="80">
        <v>533.16390000000001</v>
      </c>
      <c r="F12" s="80">
        <v>475.85090000000002</v>
      </c>
      <c r="G12" s="80">
        <v>568.34950000000003</v>
      </c>
      <c r="H12" s="79">
        <v>758.81970000000001</v>
      </c>
      <c r="I12" s="79">
        <v>509.90190000000001</v>
      </c>
    </row>
    <row r="13" spans="1:12" x14ac:dyDescent="0.2">
      <c r="A13" s="78"/>
      <c r="B13" s="3">
        <v>2010</v>
      </c>
      <c r="C13" s="80">
        <v>151.78290000000001</v>
      </c>
      <c r="D13" s="80">
        <v>480.13549999999998</v>
      </c>
      <c r="E13" s="80">
        <v>569.92150000000004</v>
      </c>
      <c r="F13" s="80">
        <v>802.16449999999998</v>
      </c>
      <c r="G13" s="80">
        <v>701.57989999999995</v>
      </c>
      <c r="H13" s="79">
        <v>704.48119999999994</v>
      </c>
      <c r="I13" s="79">
        <v>588.25350000000003</v>
      </c>
    </row>
    <row r="14" spans="1:12" x14ac:dyDescent="0.2">
      <c r="A14" s="78"/>
      <c r="B14" s="3">
        <v>2011</v>
      </c>
      <c r="C14" s="80">
        <v>256.3972</v>
      </c>
      <c r="D14" s="80">
        <v>491.41180000000003</v>
      </c>
      <c r="E14" s="80">
        <v>657.42790000000002</v>
      </c>
      <c r="F14" s="80">
        <v>891.0924</v>
      </c>
      <c r="G14" s="80">
        <v>631.85239999999999</v>
      </c>
      <c r="H14" s="79">
        <v>864.35159999999996</v>
      </c>
      <c r="I14" s="79">
        <v>632.02170000000001</v>
      </c>
      <c r="L14" s="138"/>
    </row>
    <row r="15" spans="1:12" x14ac:dyDescent="0.2">
      <c r="A15" s="78"/>
      <c r="B15" s="3">
        <v>2012</v>
      </c>
      <c r="C15" s="80">
        <v>231.76650000000001</v>
      </c>
      <c r="D15" s="80">
        <v>446.35079999999999</v>
      </c>
      <c r="E15" s="80">
        <v>732.90319999999997</v>
      </c>
      <c r="F15" s="80">
        <v>954.42700000000002</v>
      </c>
      <c r="G15" s="80">
        <v>912.95370000000003</v>
      </c>
      <c r="H15" s="79">
        <v>1021.284</v>
      </c>
      <c r="I15" s="79">
        <v>720.71640000000002</v>
      </c>
      <c r="L15" s="138"/>
    </row>
    <row r="16" spans="1:12" x14ac:dyDescent="0.2">
      <c r="A16" s="78"/>
      <c r="B16" s="3">
        <v>2013</v>
      </c>
      <c r="C16" s="80">
        <v>225.8528</v>
      </c>
      <c r="D16" s="80">
        <v>461.4425</v>
      </c>
      <c r="E16" s="80">
        <v>765.74969999999996</v>
      </c>
      <c r="F16" s="80">
        <v>1137.95</v>
      </c>
      <c r="G16" s="80">
        <v>1115.758</v>
      </c>
      <c r="H16" s="79">
        <v>1258.173</v>
      </c>
      <c r="I16" s="79">
        <v>810.96680000000003</v>
      </c>
      <c r="L16" s="138"/>
    </row>
    <row r="17" spans="1:12" x14ac:dyDescent="0.2">
      <c r="A17" s="78"/>
      <c r="B17" s="3">
        <v>2014</v>
      </c>
      <c r="C17" s="80">
        <v>229.53380000000001</v>
      </c>
      <c r="D17" s="80">
        <v>569.51250000000005</v>
      </c>
      <c r="E17" s="80">
        <v>830.22270000000003</v>
      </c>
      <c r="F17" s="80">
        <v>1066.018</v>
      </c>
      <c r="G17" s="80">
        <v>1071.931</v>
      </c>
      <c r="H17" s="79">
        <v>1365.1320000000001</v>
      </c>
      <c r="I17" s="79">
        <v>879.86189999999999</v>
      </c>
      <c r="L17" s="138"/>
    </row>
    <row r="18" spans="1:12" x14ac:dyDescent="0.2">
      <c r="A18" s="78"/>
      <c r="B18" s="3">
        <v>2015</v>
      </c>
      <c r="C18" s="80">
        <v>331.08159999999998</v>
      </c>
      <c r="D18" s="80">
        <v>484.2672</v>
      </c>
      <c r="E18" s="80">
        <v>950.04960000000005</v>
      </c>
      <c r="F18" s="80">
        <v>904.61699999999996</v>
      </c>
      <c r="G18" s="80">
        <v>988.47519999999997</v>
      </c>
      <c r="H18" s="79">
        <v>1094.5450000000001</v>
      </c>
      <c r="I18" s="79">
        <v>799.49959999999999</v>
      </c>
      <c r="L18" s="138"/>
    </row>
    <row r="19" spans="1:12" x14ac:dyDescent="0.2">
      <c r="A19" s="78"/>
      <c r="B19" s="3">
        <v>2016</v>
      </c>
      <c r="C19" s="80">
        <v>195.6575</v>
      </c>
      <c r="D19" s="80">
        <v>576.42179999999996</v>
      </c>
      <c r="E19" s="80">
        <v>942.71489999999994</v>
      </c>
      <c r="F19" s="80">
        <v>1137.2180000000001</v>
      </c>
      <c r="G19" s="80">
        <v>927.7174</v>
      </c>
      <c r="H19" s="79">
        <v>1298.5170000000001</v>
      </c>
      <c r="I19" s="79">
        <v>856.75170000000003</v>
      </c>
      <c r="L19" s="138"/>
    </row>
    <row r="20" spans="1:12" x14ac:dyDescent="0.2">
      <c r="A20" s="78"/>
      <c r="B20" s="3">
        <v>2017</v>
      </c>
      <c r="C20" s="80">
        <v>271.14729999999997</v>
      </c>
      <c r="D20" s="80">
        <v>563.28020000000004</v>
      </c>
      <c r="E20" s="80">
        <v>912.48569999999995</v>
      </c>
      <c r="F20" s="80">
        <v>1149.8510000000001</v>
      </c>
      <c r="G20" s="80">
        <v>892.32579999999996</v>
      </c>
      <c r="H20" s="79">
        <v>1159.0650000000001</v>
      </c>
      <c r="I20" s="79">
        <v>818.76469999999995</v>
      </c>
      <c r="L20" s="138"/>
    </row>
    <row r="21" spans="1:12" x14ac:dyDescent="0.2">
      <c r="A21" s="78"/>
      <c r="B21" s="3">
        <v>2018</v>
      </c>
      <c r="C21" s="80">
        <v>302.66790771484398</v>
      </c>
      <c r="D21" s="80">
        <v>635.81964111328102</v>
      </c>
      <c r="E21" s="80">
        <v>911.11590576171898</v>
      </c>
      <c r="F21" s="80">
        <v>1196.08142089844</v>
      </c>
      <c r="G21" s="80">
        <v>815.73419189453102</v>
      </c>
      <c r="H21" s="79">
        <v>1164.79309082031</v>
      </c>
      <c r="I21" s="79">
        <v>839.80413818359398</v>
      </c>
      <c r="L21" s="138"/>
    </row>
    <row r="22" spans="1:12" x14ac:dyDescent="0.2">
      <c r="A22" s="78"/>
      <c r="B22" s="3">
        <v>2019</v>
      </c>
      <c r="C22" s="237">
        <v>315.0458984375</v>
      </c>
      <c r="D22" s="237">
        <v>624.39910888671875</v>
      </c>
      <c r="E22" s="237">
        <v>938.5369873046875</v>
      </c>
      <c r="F22" s="237">
        <v>1234.511474609375</v>
      </c>
      <c r="G22" s="237">
        <v>971.89752197265625</v>
      </c>
      <c r="H22" s="236">
        <v>1222.4195556640625</v>
      </c>
      <c r="I22" s="236">
        <v>876.13934326171875</v>
      </c>
      <c r="L22" s="138"/>
    </row>
    <row r="23" spans="1:12" x14ac:dyDescent="0.2">
      <c r="A23" s="78"/>
      <c r="B23" s="3">
        <v>2020</v>
      </c>
      <c r="C23" s="237">
        <v>272.78338623046875</v>
      </c>
      <c r="D23" s="237">
        <v>542.7218017578125</v>
      </c>
      <c r="E23" s="237">
        <v>820.52923583984375</v>
      </c>
      <c r="F23" s="237">
        <v>900.9188232421875</v>
      </c>
      <c r="G23" s="237">
        <v>913.60308837890625</v>
      </c>
      <c r="H23" s="236">
        <v>1189.8616943359375</v>
      </c>
      <c r="I23" s="236">
        <v>798.05206298828125</v>
      </c>
      <c r="L23" s="138"/>
    </row>
    <row r="24" spans="1:12" x14ac:dyDescent="0.2">
      <c r="A24" s="78"/>
      <c r="B24" s="3">
        <v>2021</v>
      </c>
      <c r="C24" s="237">
        <v>170.55909729003906</v>
      </c>
      <c r="D24" s="237">
        <v>575.8604736328125</v>
      </c>
      <c r="E24" s="237">
        <v>762.2623291015625</v>
      </c>
      <c r="F24" s="237">
        <v>1106.771240234375</v>
      </c>
      <c r="G24" s="237">
        <v>971.2177734375</v>
      </c>
      <c r="H24" s="236">
        <v>983.70697021484375</v>
      </c>
      <c r="I24" s="236">
        <v>805.746337890625</v>
      </c>
      <c r="L24" s="138"/>
    </row>
    <row r="25" spans="1:12" x14ac:dyDescent="0.2">
      <c r="A25" s="78"/>
      <c r="B25" s="3">
        <v>2022</v>
      </c>
      <c r="C25" s="237">
        <v>317.525390625</v>
      </c>
      <c r="D25" s="237">
        <v>647.29473876953125</v>
      </c>
      <c r="E25" s="237">
        <v>1148.862060546875</v>
      </c>
      <c r="F25" s="237">
        <v>1056.2064208984375</v>
      </c>
      <c r="G25" s="237">
        <v>981.65374755859375</v>
      </c>
      <c r="H25" s="236">
        <v>1270.8160400390625</v>
      </c>
      <c r="I25" s="236">
        <v>979.805908203125</v>
      </c>
      <c r="L25" s="138"/>
    </row>
    <row r="26" spans="1:12" ht="5.0999999999999996" customHeight="1" x14ac:dyDescent="0.2">
      <c r="A26" s="78"/>
      <c r="B26" s="5"/>
      <c r="C26" s="139"/>
      <c r="D26" s="140"/>
      <c r="E26" s="140"/>
      <c r="F26" s="140"/>
      <c r="G26" s="140"/>
      <c r="H26" s="140"/>
      <c r="I26" s="140"/>
      <c r="L26" s="138"/>
    </row>
    <row r="27" spans="1:12" s="78" customFormat="1" ht="12.75" customHeight="1" x14ac:dyDescent="0.2">
      <c r="B27" s="77" t="s">
        <v>205</v>
      </c>
      <c r="C27" s="193"/>
      <c r="D27" s="193"/>
      <c r="E27" s="193"/>
      <c r="F27" s="193"/>
      <c r="G27" s="193"/>
      <c r="H27" s="193"/>
      <c r="J27" s="137"/>
      <c r="K27" s="137"/>
      <c r="L27" s="137"/>
    </row>
    <row r="28" spans="1:12" s="78" customFormat="1" x14ac:dyDescent="0.2">
      <c r="B28" s="206" t="s">
        <v>210</v>
      </c>
      <c r="C28" s="26"/>
      <c r="D28" s="26"/>
      <c r="E28" s="26"/>
      <c r="F28" s="26"/>
      <c r="G28" s="26"/>
      <c r="H28" s="26"/>
      <c r="J28" s="137"/>
      <c r="K28" s="137"/>
      <c r="L28" s="138"/>
    </row>
    <row r="29" spans="1:12" s="78" customFormat="1" x14ac:dyDescent="0.2">
      <c r="B29" s="206" t="s">
        <v>211</v>
      </c>
      <c r="C29" s="26"/>
      <c r="D29" s="26"/>
      <c r="E29" s="26"/>
      <c r="F29" s="26"/>
      <c r="G29" s="26"/>
      <c r="H29" s="26"/>
    </row>
    <row r="30" spans="1:12" s="78" customFormat="1" x14ac:dyDescent="0.2">
      <c r="B30" s="8" t="s">
        <v>182</v>
      </c>
    </row>
    <row r="31" spans="1:12" s="78" customFormat="1" x14ac:dyDescent="0.2">
      <c r="B31" s="8" t="s">
        <v>151</v>
      </c>
    </row>
    <row r="32" spans="1:12" s="78" customFormat="1" x14ac:dyDescent="0.2">
      <c r="B32" s="8" t="s">
        <v>181</v>
      </c>
    </row>
    <row r="33" spans="2:9" s="78" customFormat="1" x14ac:dyDescent="0.2">
      <c r="B33" s="8" t="s">
        <v>180</v>
      </c>
    </row>
    <row r="34" spans="2:9" s="78" customFormat="1" x14ac:dyDescent="0.2">
      <c r="B34" s="8" t="s">
        <v>179</v>
      </c>
    </row>
    <row r="35" spans="2:9" s="78" customFormat="1" x14ac:dyDescent="0.2">
      <c r="B35" s="9" t="s">
        <v>347</v>
      </c>
    </row>
    <row r="36" spans="2:9" s="78" customFormat="1" x14ac:dyDescent="0.2">
      <c r="B36" s="10" t="s">
        <v>4</v>
      </c>
    </row>
    <row r="37" spans="2:9" s="78" customFormat="1" x14ac:dyDescent="0.2"/>
    <row r="38" spans="2:9" s="78" customFormat="1" x14ac:dyDescent="0.2"/>
    <row r="39" spans="2:9" x14ac:dyDescent="0.2">
      <c r="B39" s="141"/>
      <c r="C39" s="142"/>
      <c r="D39" s="142"/>
      <c r="E39" s="142"/>
      <c r="F39" s="142"/>
      <c r="G39" s="142"/>
      <c r="H39" s="142"/>
      <c r="I39" s="142"/>
    </row>
    <row r="40" spans="2:9" x14ac:dyDescent="0.2">
      <c r="B40" s="141"/>
      <c r="C40" s="142"/>
      <c r="D40" s="142"/>
      <c r="E40" s="142"/>
      <c r="F40" s="142"/>
      <c r="G40" s="142"/>
      <c r="H40" s="142"/>
      <c r="I40" s="142"/>
    </row>
    <row r="41" spans="2:9" x14ac:dyDescent="0.2">
      <c r="B41" s="141"/>
      <c r="C41" s="142"/>
      <c r="D41" s="142"/>
      <c r="E41" s="142"/>
      <c r="F41" s="142"/>
      <c r="G41" s="142"/>
      <c r="H41" s="142"/>
      <c r="I41" s="142"/>
    </row>
    <row r="42" spans="2:9" x14ac:dyDescent="0.2">
      <c r="B42" s="141"/>
    </row>
    <row r="43" spans="2:9" x14ac:dyDescent="0.2">
      <c r="B43" s="141"/>
    </row>
    <row r="44" spans="2:9" x14ac:dyDescent="0.2">
      <c r="B44" s="141"/>
    </row>
    <row r="45" spans="2:9" x14ac:dyDescent="0.2">
      <c r="B45" s="141"/>
    </row>
    <row r="46" spans="2:9" x14ac:dyDescent="0.2">
      <c r="B46" s="141"/>
    </row>
    <row r="47" spans="2:9" x14ac:dyDescent="0.2">
      <c r="B47" s="141"/>
    </row>
    <row r="48" spans="2:9" x14ac:dyDescent="0.2">
      <c r="B48" s="141"/>
    </row>
    <row r="49" spans="2:2" x14ac:dyDescent="0.2">
      <c r="B49" s="141"/>
    </row>
    <row r="50" spans="2:2" x14ac:dyDescent="0.2">
      <c r="B50" s="141"/>
    </row>
    <row r="51" spans="2:2" x14ac:dyDescent="0.2">
      <c r="B51" s="141"/>
    </row>
    <row r="52" spans="2:2" x14ac:dyDescent="0.2">
      <c r="B52" s="141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348E-D643-4D4C-BC2D-68025C80B202}">
  <sheetPr codeName="Hoja24">
    <tabColor theme="0" tint="-0.499984740745262"/>
  </sheetPr>
  <dimension ref="B2:I36"/>
  <sheetViews>
    <sheetView zoomScale="85" zoomScaleNormal="85" workbookViewId="0"/>
  </sheetViews>
  <sheetFormatPr baseColWidth="10" defaultRowHeight="12.75" x14ac:dyDescent="0.2"/>
  <cols>
    <col min="1" max="1" width="5.7109375" style="132" customWidth="1"/>
    <col min="2" max="2" width="16" style="132" customWidth="1"/>
    <col min="3" max="3" width="20.140625" style="132" customWidth="1"/>
    <col min="4" max="4" width="22" style="132" customWidth="1"/>
    <col min="5" max="5" width="22.28515625" style="132" customWidth="1"/>
    <col min="6" max="6" width="11.42578125" style="132"/>
    <col min="7" max="7" width="13" style="132" customWidth="1"/>
    <col min="8" max="16384" width="11.42578125" style="132"/>
  </cols>
  <sheetData>
    <row r="2" spans="2:9" ht="36.75" customHeight="1" x14ac:dyDescent="0.2">
      <c r="B2" s="349" t="s">
        <v>371</v>
      </c>
      <c r="C2" s="349"/>
      <c r="D2" s="349"/>
      <c r="E2" s="349"/>
      <c r="G2" s="240"/>
    </row>
    <row r="3" spans="2:9" ht="15" customHeight="1" x14ac:dyDescent="0.25">
      <c r="B3" s="350" t="s">
        <v>218</v>
      </c>
      <c r="C3" s="350"/>
      <c r="D3" s="350"/>
      <c r="E3" s="350"/>
    </row>
    <row r="4" spans="2:9" ht="5.0999999999999996" customHeight="1" x14ac:dyDescent="0.2"/>
    <row r="5" spans="2:9" ht="26.25" customHeight="1" x14ac:dyDescent="0.2">
      <c r="B5" s="109" t="s">
        <v>0</v>
      </c>
      <c r="C5" s="110" t="s">
        <v>30</v>
      </c>
      <c r="D5" s="110" t="s">
        <v>220</v>
      </c>
      <c r="E5" s="110" t="s">
        <v>221</v>
      </c>
    </row>
    <row r="6" spans="2:9" ht="5.0999999999999996" customHeight="1" x14ac:dyDescent="0.2">
      <c r="B6" s="111"/>
      <c r="C6" s="112"/>
      <c r="D6" s="112"/>
      <c r="E6" s="112"/>
    </row>
    <row r="7" spans="2:9" ht="12.75" customHeight="1" x14ac:dyDescent="0.2">
      <c r="B7" s="113">
        <v>2004</v>
      </c>
      <c r="C7" s="114">
        <v>543.65614979999998</v>
      </c>
      <c r="D7" s="115">
        <v>294.84286959999997</v>
      </c>
      <c r="E7" s="115">
        <v>1152.36258</v>
      </c>
      <c r="F7" s="116"/>
      <c r="G7" s="134"/>
    </row>
    <row r="8" spans="2:9" ht="12.75" customHeight="1" x14ac:dyDescent="0.2">
      <c r="B8" s="113">
        <v>2005</v>
      </c>
      <c r="C8" s="114">
        <v>564.05303609999999</v>
      </c>
      <c r="D8" s="115">
        <v>293.98687589999997</v>
      </c>
      <c r="E8" s="115">
        <v>1427.333036</v>
      </c>
      <c r="F8" s="116"/>
      <c r="G8" s="134"/>
    </row>
    <row r="9" spans="2:9" ht="12.75" customHeight="1" x14ac:dyDescent="0.2">
      <c r="B9" s="113">
        <v>2006</v>
      </c>
      <c r="C9" s="114">
        <v>604.21619610000005</v>
      </c>
      <c r="D9" s="115">
        <v>294.19829279999999</v>
      </c>
      <c r="E9" s="115">
        <v>1382.2084560000001</v>
      </c>
      <c r="F9" s="116"/>
      <c r="G9" s="134"/>
      <c r="I9" s="135"/>
    </row>
    <row r="10" spans="2:9" ht="12.75" customHeight="1" x14ac:dyDescent="0.2">
      <c r="B10" s="113">
        <v>2007</v>
      </c>
      <c r="C10" s="114">
        <v>614.9199797</v>
      </c>
      <c r="D10" s="115">
        <v>360.58112169999998</v>
      </c>
      <c r="E10" s="115">
        <v>1303.938942</v>
      </c>
      <c r="F10" s="116"/>
      <c r="G10" s="134"/>
      <c r="I10" s="135"/>
    </row>
    <row r="11" spans="2:9" ht="12.75" customHeight="1" x14ac:dyDescent="0.2">
      <c r="B11" s="113">
        <v>2008</v>
      </c>
      <c r="C11" s="114">
        <v>716.35581609999997</v>
      </c>
      <c r="D11" s="115">
        <v>434.2110098</v>
      </c>
      <c r="E11" s="115">
        <v>1519.2379020000001</v>
      </c>
      <c r="F11" s="116"/>
      <c r="G11" s="134"/>
      <c r="I11" s="135"/>
    </row>
    <row r="12" spans="2:9" ht="12.75" customHeight="1" x14ac:dyDescent="0.2">
      <c r="B12" s="113">
        <v>2009</v>
      </c>
      <c r="C12" s="114">
        <v>823.89703689999999</v>
      </c>
      <c r="D12" s="115">
        <v>500.15864820000002</v>
      </c>
      <c r="E12" s="115">
        <v>1619.5535010000001</v>
      </c>
      <c r="F12" s="116"/>
      <c r="G12" s="134"/>
      <c r="I12" s="135"/>
    </row>
    <row r="13" spans="2:9" ht="12.75" customHeight="1" x14ac:dyDescent="0.2">
      <c r="B13" s="113">
        <v>2010</v>
      </c>
      <c r="C13" s="114">
        <v>801.48815539999998</v>
      </c>
      <c r="D13" s="115">
        <v>506.38069840000003</v>
      </c>
      <c r="E13" s="115">
        <v>1646.834842</v>
      </c>
      <c r="F13" s="116"/>
      <c r="G13" s="134"/>
      <c r="I13" s="135"/>
    </row>
    <row r="14" spans="2:9" ht="12.75" customHeight="1" x14ac:dyDescent="0.2">
      <c r="B14" s="113">
        <v>2011</v>
      </c>
      <c r="C14" s="114">
        <v>869.58781729999998</v>
      </c>
      <c r="D14" s="115">
        <v>591.83585789999995</v>
      </c>
      <c r="E14" s="115">
        <v>1665.1306119999999</v>
      </c>
      <c r="F14" s="116"/>
      <c r="G14" s="134"/>
      <c r="I14" s="135"/>
    </row>
    <row r="15" spans="2:9" ht="12.75" customHeight="1" x14ac:dyDescent="0.2">
      <c r="B15" s="113">
        <v>2012</v>
      </c>
      <c r="C15" s="114">
        <v>986.50488399999995</v>
      </c>
      <c r="D15" s="115">
        <v>754.62064940000005</v>
      </c>
      <c r="E15" s="115">
        <v>1720.0772910000001</v>
      </c>
      <c r="F15" s="116"/>
      <c r="G15" s="134"/>
      <c r="I15" s="135"/>
    </row>
    <row r="16" spans="2:9" ht="12.75" customHeight="1" x14ac:dyDescent="0.2">
      <c r="B16" s="113">
        <v>2013</v>
      </c>
      <c r="C16" s="114">
        <v>1041.2617829999999</v>
      </c>
      <c r="D16" s="115">
        <v>697.00784940000005</v>
      </c>
      <c r="E16" s="115">
        <v>1963.860934</v>
      </c>
      <c r="F16" s="116"/>
      <c r="G16" s="134"/>
      <c r="I16" s="135"/>
    </row>
    <row r="17" spans="2:9" ht="12.75" customHeight="1" x14ac:dyDescent="0.2">
      <c r="B17" s="113">
        <v>2014</v>
      </c>
      <c r="C17" s="114">
        <v>1169.345098</v>
      </c>
      <c r="D17" s="115">
        <v>758.52373079999995</v>
      </c>
      <c r="E17" s="115">
        <v>2353.6100200000001</v>
      </c>
      <c r="F17" s="116"/>
      <c r="G17" s="134"/>
      <c r="I17" s="135"/>
    </row>
    <row r="18" spans="2:9" ht="12.75" customHeight="1" x14ac:dyDescent="0.2">
      <c r="B18" s="113">
        <v>2015</v>
      </c>
      <c r="C18" s="114">
        <v>1166.5370379999999</v>
      </c>
      <c r="D18" s="115">
        <v>830.62679100000003</v>
      </c>
      <c r="E18" s="115">
        <v>2163.245336</v>
      </c>
      <c r="F18" s="116"/>
      <c r="G18" s="134"/>
      <c r="I18" s="135"/>
    </row>
    <row r="19" spans="2:9" ht="12.75" customHeight="1" x14ac:dyDescent="0.2">
      <c r="B19" s="113">
        <v>2016</v>
      </c>
      <c r="C19" s="114">
        <v>1164.075452</v>
      </c>
      <c r="D19" s="115">
        <v>823.01968239999997</v>
      </c>
      <c r="E19" s="115">
        <v>2026.4318450000001</v>
      </c>
      <c r="F19" s="116"/>
      <c r="G19" s="134"/>
      <c r="I19" s="135"/>
    </row>
    <row r="20" spans="2:9" ht="12.75" customHeight="1" x14ac:dyDescent="0.2">
      <c r="B20" s="113">
        <v>2017</v>
      </c>
      <c r="C20" s="114">
        <v>1156.1482149999999</v>
      </c>
      <c r="D20" s="115">
        <v>862.65794419999997</v>
      </c>
      <c r="E20" s="115">
        <v>2104.331666</v>
      </c>
      <c r="F20" s="116"/>
      <c r="G20" s="134"/>
      <c r="I20" s="135"/>
    </row>
    <row r="21" spans="2:9" ht="12.75" customHeight="1" x14ac:dyDescent="0.2">
      <c r="B21" s="113">
        <v>2018</v>
      </c>
      <c r="C21" s="114">
        <v>1142.046912</v>
      </c>
      <c r="D21" s="115">
        <v>813.35605180000005</v>
      </c>
      <c r="E21" s="115">
        <v>2176.0628620000002</v>
      </c>
      <c r="F21" s="116"/>
      <c r="G21" s="134"/>
      <c r="I21" s="135"/>
    </row>
    <row r="22" spans="2:9" ht="12.75" customHeight="1" x14ac:dyDescent="0.2">
      <c r="B22" s="113">
        <v>2019</v>
      </c>
      <c r="C22" s="238">
        <v>876.13934326171875</v>
      </c>
      <c r="D22" s="239">
        <v>672.55859375</v>
      </c>
      <c r="E22" s="239">
        <v>2046.2711181640625</v>
      </c>
      <c r="F22" s="116"/>
      <c r="G22" s="134"/>
      <c r="I22" s="135"/>
    </row>
    <row r="23" spans="2:9" ht="12.75" customHeight="1" x14ac:dyDescent="0.2">
      <c r="B23" s="113">
        <v>2020</v>
      </c>
      <c r="C23" s="238">
        <v>798.05206298828125</v>
      </c>
      <c r="D23" s="239">
        <v>632.07781982421875</v>
      </c>
      <c r="E23" s="239">
        <v>1831.880859375</v>
      </c>
      <c r="F23" s="116"/>
      <c r="G23" s="134"/>
      <c r="I23" s="135"/>
    </row>
    <row r="24" spans="2:9" ht="12.75" customHeight="1" x14ac:dyDescent="0.2">
      <c r="B24" s="113">
        <v>2021</v>
      </c>
      <c r="C24" s="238">
        <v>805.746337890625</v>
      </c>
      <c r="D24" s="239">
        <v>641.11639404296875</v>
      </c>
      <c r="E24" s="239">
        <v>2018.51953125</v>
      </c>
      <c r="F24" s="116"/>
      <c r="G24" s="134"/>
      <c r="I24" s="135"/>
    </row>
    <row r="25" spans="2:9" ht="12.75" customHeight="1" x14ac:dyDescent="0.2">
      <c r="B25" s="113">
        <v>2022</v>
      </c>
      <c r="C25" s="238">
        <v>979.805908203125</v>
      </c>
      <c r="D25" s="239">
        <v>799.50799560546875</v>
      </c>
      <c r="E25" s="239">
        <v>2342.9599609375</v>
      </c>
      <c r="F25" s="116"/>
      <c r="G25" s="134"/>
      <c r="I25" s="135"/>
    </row>
    <row r="26" spans="2:9" ht="5.25" customHeight="1" x14ac:dyDescent="0.2">
      <c r="B26" s="117"/>
      <c r="C26" s="136"/>
      <c r="D26" s="136"/>
      <c r="E26" s="136"/>
      <c r="I26" s="135"/>
    </row>
    <row r="27" spans="2:9" ht="38.25" customHeight="1" x14ac:dyDescent="0.2">
      <c r="B27" s="351" t="s">
        <v>222</v>
      </c>
      <c r="C27" s="351"/>
      <c r="D27" s="351"/>
      <c r="E27" s="351"/>
    </row>
    <row r="28" spans="2:9" x14ac:dyDescent="0.2">
      <c r="B28" s="8" t="s">
        <v>223</v>
      </c>
      <c r="C28" s="7"/>
      <c r="D28" s="7"/>
      <c r="E28" s="7"/>
    </row>
    <row r="29" spans="2:9" x14ac:dyDescent="0.2">
      <c r="B29" s="8" t="s">
        <v>224</v>
      </c>
      <c r="C29" s="7"/>
      <c r="D29" s="7"/>
      <c r="E29" s="7"/>
    </row>
    <row r="30" spans="2:9" x14ac:dyDescent="0.2">
      <c r="B30" s="63" t="s">
        <v>347</v>
      </c>
      <c r="C30" s="195"/>
      <c r="D30" s="195"/>
      <c r="E30" s="195"/>
    </row>
    <row r="31" spans="2:9" x14ac:dyDescent="0.2">
      <c r="B31" s="14" t="s">
        <v>4</v>
      </c>
    </row>
    <row r="32" spans="2:9" x14ac:dyDescent="0.2">
      <c r="B32" s="207"/>
    </row>
    <row r="33" spans="2:2" x14ac:dyDescent="0.2">
      <c r="B33" s="207"/>
    </row>
    <row r="34" spans="2:2" x14ac:dyDescent="0.2">
      <c r="B34" s="98"/>
    </row>
    <row r="35" spans="2:2" x14ac:dyDescent="0.2">
      <c r="B35" s="207"/>
    </row>
    <row r="36" spans="2:2" x14ac:dyDescent="0.2">
      <c r="B36" s="207"/>
    </row>
  </sheetData>
  <mergeCells count="3">
    <mergeCell ref="B2:E2"/>
    <mergeCell ref="B3:E3"/>
    <mergeCell ref="B27:E27"/>
  </mergeCells>
  <conditionalFormatting sqref="F35:F60">
    <cfRule type="cellIs" dxfId="160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9F95F-D7E0-48D8-8EC6-F3E8B275365D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18" customWidth="1"/>
    <col min="2" max="2" width="13.5703125" style="118" customWidth="1"/>
    <col min="3" max="8" width="14.5703125" style="118" customWidth="1"/>
    <col min="9" max="10" width="10.85546875" style="118" customWidth="1"/>
    <col min="11" max="11" width="11.42578125" style="118"/>
    <col min="12" max="19" width="13.7109375" style="118" customWidth="1"/>
    <col min="20" max="23" width="11.42578125" style="118" customWidth="1"/>
    <col min="24" max="16384" width="11.42578125" style="118"/>
  </cols>
  <sheetData>
    <row r="1" spans="2:22" x14ac:dyDescent="0.2">
      <c r="V1" s="240"/>
    </row>
    <row r="2" spans="2:22" ht="33.75" customHeight="1" x14ac:dyDescent="0.2">
      <c r="B2" s="352" t="s">
        <v>420</v>
      </c>
      <c r="C2" s="352"/>
      <c r="D2" s="352"/>
      <c r="E2" s="352"/>
      <c r="F2" s="352"/>
      <c r="G2" s="352"/>
      <c r="H2" s="352"/>
      <c r="I2" s="352"/>
      <c r="J2" s="278"/>
      <c r="L2" s="353" t="s">
        <v>416</v>
      </c>
      <c r="M2" s="353"/>
      <c r="N2" s="353"/>
      <c r="O2" s="353"/>
      <c r="P2" s="353"/>
      <c r="Q2" s="353"/>
      <c r="R2" s="353"/>
      <c r="S2" s="353"/>
      <c r="T2" s="353"/>
      <c r="U2" s="353"/>
      <c r="V2" s="353"/>
    </row>
    <row r="7" spans="2:22" x14ac:dyDescent="0.2">
      <c r="I7" s="119"/>
      <c r="J7" s="119"/>
    </row>
    <row r="21" spans="2:19" x14ac:dyDescent="0.2">
      <c r="B21" s="120"/>
      <c r="C21" s="120"/>
    </row>
    <row r="22" spans="2:19" ht="12.75" customHeight="1" x14ac:dyDescent="0.25">
      <c r="B22" s="281" t="s">
        <v>417</v>
      </c>
      <c r="C22" s="120"/>
      <c r="K22" s="281" t="s">
        <v>417</v>
      </c>
      <c r="M22" s="245"/>
      <c r="N22" s="245"/>
      <c r="O22" s="245"/>
      <c r="P22" s="245"/>
      <c r="Q22" s="245"/>
      <c r="R22" s="245"/>
      <c r="S22" s="245"/>
    </row>
    <row r="23" spans="2:19" ht="12.75" customHeight="1" x14ac:dyDescent="0.25">
      <c r="B23" s="218" t="s">
        <v>216</v>
      </c>
      <c r="C23" s="120"/>
      <c r="K23" s="218" t="s">
        <v>216</v>
      </c>
      <c r="M23" s="245"/>
      <c r="N23" s="245"/>
      <c r="O23" s="245"/>
      <c r="P23" s="245"/>
      <c r="Q23" s="245"/>
      <c r="R23" s="245"/>
      <c r="S23" s="245"/>
    </row>
    <row r="24" spans="2:19" ht="12.75" customHeight="1" x14ac:dyDescent="0.25">
      <c r="B24" s="204" t="s">
        <v>42</v>
      </c>
      <c r="K24" s="204" t="s">
        <v>42</v>
      </c>
      <c r="M24" s="245"/>
      <c r="N24" s="245"/>
      <c r="O24" s="245"/>
      <c r="P24" s="245"/>
      <c r="Q24" s="245"/>
      <c r="R24" s="245"/>
      <c r="S24" s="245"/>
    </row>
    <row r="29" spans="2:19" x14ac:dyDescent="0.2">
      <c r="N29" s="132"/>
      <c r="O29" s="132"/>
      <c r="P29" s="132"/>
    </row>
    <row r="30" spans="2:19" x14ac:dyDescent="0.2">
      <c r="B30" s="248" t="s">
        <v>201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53">
        <v>2019</v>
      </c>
      <c r="K30" s="253">
        <v>2020</v>
      </c>
      <c r="L30" s="250">
        <v>2021</v>
      </c>
      <c r="M30" s="250">
        <v>2022</v>
      </c>
      <c r="N30" s="312">
        <v>2023</v>
      </c>
      <c r="O30" s="132"/>
      <c r="P30" s="132"/>
    </row>
    <row r="31" spans="2:19" ht="15.95" customHeight="1" x14ac:dyDescent="0.2">
      <c r="B31" s="251" t="s">
        <v>81</v>
      </c>
      <c r="C31" s="254">
        <v>2379</v>
      </c>
      <c r="D31" s="254">
        <v>2501</v>
      </c>
      <c r="E31" s="254">
        <v>2613</v>
      </c>
      <c r="F31" s="254">
        <v>2778</v>
      </c>
      <c r="G31" s="254">
        <v>2950.6666666666665</v>
      </c>
      <c r="H31" s="254">
        <v>3243.9166666666665</v>
      </c>
      <c r="I31" s="254">
        <v>3491.5</v>
      </c>
      <c r="J31" s="254">
        <v>3735.8333333333335</v>
      </c>
      <c r="K31" s="254">
        <v>3808.75</v>
      </c>
      <c r="L31" s="258">
        <v>4877</v>
      </c>
      <c r="M31" s="311">
        <v>5566.5</v>
      </c>
      <c r="N31" s="314">
        <v>5936.5</v>
      </c>
      <c r="O31" s="132"/>
      <c r="P31" s="132"/>
    </row>
    <row r="32" spans="2:19" ht="15.95" customHeight="1" x14ac:dyDescent="0.2">
      <c r="B32" s="246" t="s">
        <v>200</v>
      </c>
      <c r="C32" s="255">
        <v>242913</v>
      </c>
      <c r="D32" s="255">
        <v>253088</v>
      </c>
      <c r="E32" s="255">
        <v>261781</v>
      </c>
      <c r="F32" s="255">
        <v>273872.58333333331</v>
      </c>
      <c r="G32" s="255">
        <v>282149.91666666669</v>
      </c>
      <c r="H32" s="255">
        <v>284656</v>
      </c>
      <c r="I32" s="255">
        <v>294709.5</v>
      </c>
      <c r="J32" s="255">
        <v>303056.16666666669</v>
      </c>
      <c r="K32" s="255">
        <v>290435.83333333331</v>
      </c>
      <c r="L32" s="259">
        <v>313925.58333333331</v>
      </c>
      <c r="M32" s="313">
        <v>338978.58333333331</v>
      </c>
      <c r="N32" s="315">
        <v>353179</v>
      </c>
      <c r="O32" s="132"/>
      <c r="P32" s="132"/>
    </row>
    <row r="33" spans="2:50" x14ac:dyDescent="0.2">
      <c r="N33" s="132"/>
      <c r="O33" s="132"/>
      <c r="P33" s="132"/>
    </row>
    <row r="34" spans="2:50" x14ac:dyDescent="0.2">
      <c r="B34" s="118" t="s">
        <v>256</v>
      </c>
    </row>
    <row r="36" spans="2:50" ht="15.95" customHeight="1" x14ac:dyDescent="0.2">
      <c r="B36" s="269" t="s">
        <v>257</v>
      </c>
      <c r="C36" s="270" t="s">
        <v>279</v>
      </c>
      <c r="D36" s="270" t="s">
        <v>280</v>
      </c>
      <c r="E36" s="270" t="s">
        <v>281</v>
      </c>
      <c r="F36" s="270" t="s">
        <v>282</v>
      </c>
      <c r="G36" s="270" t="s">
        <v>283</v>
      </c>
      <c r="H36" s="270" t="s">
        <v>284</v>
      </c>
      <c r="I36" s="270" t="s">
        <v>285</v>
      </c>
      <c r="J36" s="270" t="s">
        <v>286</v>
      </c>
      <c r="K36" s="270" t="s">
        <v>287</v>
      </c>
      <c r="L36" s="270" t="s">
        <v>288</v>
      </c>
      <c r="M36" s="270" t="s">
        <v>289</v>
      </c>
      <c r="N36" s="270" t="s">
        <v>290</v>
      </c>
      <c r="O36" s="270" t="s">
        <v>291</v>
      </c>
      <c r="P36" s="270" t="s">
        <v>292</v>
      </c>
      <c r="Q36" s="270" t="s">
        <v>293</v>
      </c>
      <c r="R36" s="271" t="s">
        <v>294</v>
      </c>
      <c r="S36" s="270" t="s">
        <v>297</v>
      </c>
      <c r="T36" s="270" t="s">
        <v>298</v>
      </c>
      <c r="U36" s="270" t="s">
        <v>299</v>
      </c>
      <c r="V36" s="270" t="s">
        <v>300</v>
      </c>
      <c r="W36" s="270" t="s">
        <v>301</v>
      </c>
      <c r="X36" s="270" t="s">
        <v>309</v>
      </c>
      <c r="Y36" s="270" t="s">
        <v>310</v>
      </c>
      <c r="Z36" s="270" t="s">
        <v>311</v>
      </c>
      <c r="AA36" s="270" t="s">
        <v>312</v>
      </c>
      <c r="AB36" s="270" t="s">
        <v>314</v>
      </c>
      <c r="AC36" s="270" t="s">
        <v>317</v>
      </c>
      <c r="AD36" s="270" t="s">
        <v>333</v>
      </c>
      <c r="AE36" s="270" t="s">
        <v>334</v>
      </c>
      <c r="AF36" s="270" t="s">
        <v>335</v>
      </c>
      <c r="AG36" s="270" t="s">
        <v>336</v>
      </c>
      <c r="AH36" s="270" t="s">
        <v>337</v>
      </c>
      <c r="AI36" s="270" t="s">
        <v>338</v>
      </c>
      <c r="AJ36" s="270" t="s">
        <v>339</v>
      </c>
      <c r="AK36" s="270" t="s">
        <v>340</v>
      </c>
      <c r="AL36" s="270" t="s">
        <v>341</v>
      </c>
      <c r="AM36" s="270" t="s">
        <v>342</v>
      </c>
      <c r="AN36" s="270" t="s">
        <v>343</v>
      </c>
      <c r="AO36" s="270" t="s">
        <v>344</v>
      </c>
      <c r="AP36" s="270" t="s">
        <v>373</v>
      </c>
      <c r="AQ36" s="270" t="s">
        <v>374</v>
      </c>
      <c r="AR36" s="270" t="s">
        <v>409</v>
      </c>
      <c r="AS36" s="270" t="s">
        <v>410</v>
      </c>
      <c r="AT36" s="270" t="s">
        <v>411</v>
      </c>
      <c r="AU36" s="270" t="s">
        <v>412</v>
      </c>
      <c r="AV36" s="270" t="s">
        <v>413</v>
      </c>
      <c r="AW36" s="270" t="s">
        <v>414</v>
      </c>
      <c r="AX36" s="270" t="s">
        <v>423</v>
      </c>
    </row>
    <row r="37" spans="2:50" ht="15.95" customHeight="1" x14ac:dyDescent="0.2">
      <c r="B37" s="272" t="str">
        <f>B31</f>
        <v>PUNO</v>
      </c>
      <c r="C37" s="273">
        <v>3887</v>
      </c>
      <c r="D37" s="273">
        <v>3905</v>
      </c>
      <c r="E37" s="273">
        <v>3781</v>
      </c>
      <c r="F37" s="273">
        <v>3493</v>
      </c>
      <c r="G37" s="273">
        <v>3370</v>
      </c>
      <c r="H37" s="273">
        <v>3545</v>
      </c>
      <c r="I37" s="273">
        <v>3670</v>
      </c>
      <c r="J37" s="273">
        <v>3814</v>
      </c>
      <c r="K37" s="273">
        <v>3870</v>
      </c>
      <c r="L37" s="273">
        <v>4079</v>
      </c>
      <c r="M37" s="273">
        <v>4092</v>
      </c>
      <c r="N37" s="273">
        <v>4199</v>
      </c>
      <c r="O37" s="273">
        <v>4329</v>
      </c>
      <c r="P37" s="273">
        <v>4366</v>
      </c>
      <c r="Q37" s="273">
        <v>4575</v>
      </c>
      <c r="R37" s="274">
        <v>4727</v>
      </c>
      <c r="S37" s="277">
        <v>4819</v>
      </c>
      <c r="T37" s="282">
        <v>4884</v>
      </c>
      <c r="U37" s="277">
        <v>4972</v>
      </c>
      <c r="V37" s="277">
        <v>5105</v>
      </c>
      <c r="W37" s="277">
        <v>5081</v>
      </c>
      <c r="X37" s="277">
        <v>5290</v>
      </c>
      <c r="Y37" s="277">
        <v>5045</v>
      </c>
      <c r="Z37" s="277">
        <v>5331</v>
      </c>
      <c r="AA37" s="277">
        <v>5096</v>
      </c>
      <c r="AB37" s="277">
        <v>5386</v>
      </c>
      <c r="AC37" s="277">
        <v>5426</v>
      </c>
      <c r="AD37" s="277">
        <v>5529</v>
      </c>
      <c r="AE37" s="277">
        <v>5586</v>
      </c>
      <c r="AF37" s="277">
        <v>5621</v>
      </c>
      <c r="AG37" s="277">
        <v>5674</v>
      </c>
      <c r="AH37" s="277">
        <v>5677</v>
      </c>
      <c r="AI37" s="277">
        <v>5752</v>
      </c>
      <c r="AJ37" s="277">
        <v>5746</v>
      </c>
      <c r="AK37" s="277">
        <v>5747</v>
      </c>
      <c r="AL37" s="277">
        <v>5558</v>
      </c>
      <c r="AM37" s="277">
        <v>5333</v>
      </c>
      <c r="AN37" s="277">
        <v>5358</v>
      </c>
      <c r="AO37" s="277">
        <v>5623</v>
      </c>
      <c r="AP37" s="277">
        <v>5803</v>
      </c>
      <c r="AQ37" s="277">
        <v>5929</v>
      </c>
      <c r="AR37" s="277">
        <v>6015</v>
      </c>
      <c r="AS37" s="277">
        <v>6078</v>
      </c>
      <c r="AT37" s="277">
        <v>6109</v>
      </c>
      <c r="AU37" s="277">
        <v>6186</v>
      </c>
      <c r="AV37" s="277">
        <v>6176</v>
      </c>
      <c r="AW37" s="277">
        <v>6374</v>
      </c>
      <c r="AX37" s="277">
        <v>6254</v>
      </c>
    </row>
  </sheetData>
  <mergeCells count="2"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D808C-D14E-4928-AD38-C6D30C1A9BA3}">
  <sheetPr codeName="Hoja32">
    <tabColor theme="0" tint="-0.499984740745262"/>
  </sheetPr>
  <dimension ref="B1:AX39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2" customWidth="1"/>
    <col min="2" max="2" width="12.5703125" style="132" customWidth="1"/>
    <col min="3" max="9" width="13.85546875" style="132" customWidth="1"/>
    <col min="10" max="11" width="12.85546875" style="132" bestFit="1" customWidth="1"/>
    <col min="12" max="18" width="13.7109375" style="132" customWidth="1"/>
    <col min="19" max="19" width="12" style="132" customWidth="1"/>
    <col min="20" max="16384" width="11.42578125" style="132"/>
  </cols>
  <sheetData>
    <row r="1" spans="2:22" x14ac:dyDescent="0.2">
      <c r="U1" s="240"/>
    </row>
    <row r="2" spans="2:22" ht="36.75" customHeight="1" x14ac:dyDescent="0.25">
      <c r="B2" s="354" t="s">
        <v>421</v>
      </c>
      <c r="C2" s="354"/>
      <c r="D2" s="354"/>
      <c r="E2" s="354"/>
      <c r="F2" s="354"/>
      <c r="G2" s="354"/>
      <c r="H2" s="354"/>
      <c r="I2" s="354"/>
      <c r="J2" s="279"/>
      <c r="L2" s="354" t="s">
        <v>418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199</v>
      </c>
      <c r="C3" s="355"/>
      <c r="D3" s="355"/>
      <c r="E3" s="355"/>
      <c r="F3" s="355"/>
      <c r="G3" s="355"/>
      <c r="H3" s="355"/>
      <c r="I3" s="355"/>
      <c r="J3" s="280"/>
      <c r="L3" s="355" t="s">
        <v>199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1" spans="2:19" x14ac:dyDescent="0.2">
      <c r="B21" s="120"/>
    </row>
    <row r="22" spans="2:19" ht="12.75" customHeight="1" x14ac:dyDescent="0.25">
      <c r="B22" s="281" t="s">
        <v>417</v>
      </c>
      <c r="C22" s="120"/>
      <c r="D22" s="118"/>
      <c r="E22" s="118"/>
      <c r="F22" s="118"/>
      <c r="G22" s="118"/>
      <c r="H22" s="118"/>
      <c r="I22" s="118"/>
      <c r="J22" s="118"/>
      <c r="K22" s="281" t="s">
        <v>417</v>
      </c>
      <c r="M22" s="245"/>
      <c r="N22" s="245"/>
      <c r="O22" s="245"/>
      <c r="P22" s="245"/>
      <c r="Q22" s="245"/>
      <c r="R22" s="245"/>
      <c r="S22" s="245"/>
    </row>
    <row r="23" spans="2:19" ht="12.75" customHeight="1" x14ac:dyDescent="0.25">
      <c r="B23" s="218" t="s">
        <v>216</v>
      </c>
      <c r="K23" s="218" t="s">
        <v>216</v>
      </c>
      <c r="M23" s="245"/>
      <c r="N23" s="245"/>
      <c r="O23" s="245"/>
      <c r="P23" s="245"/>
      <c r="Q23" s="245"/>
      <c r="R23" s="245"/>
      <c r="S23" s="245"/>
    </row>
    <row r="24" spans="2:19" ht="15.75" customHeight="1" x14ac:dyDescent="0.25">
      <c r="B24" s="204" t="s">
        <v>42</v>
      </c>
      <c r="K24" s="204" t="s">
        <v>42</v>
      </c>
      <c r="M24" s="245"/>
      <c r="N24" s="245"/>
      <c r="O24" s="245"/>
      <c r="P24" s="245"/>
      <c r="Q24" s="245"/>
      <c r="R24" s="245"/>
      <c r="S24" s="245"/>
    </row>
    <row r="30" spans="2:19" x14ac:dyDescent="0.2">
      <c r="B30" s="248" t="s">
        <v>201</v>
      </c>
      <c r="C30" s="253">
        <v>2012</v>
      </c>
      <c r="D30" s="253">
        <v>2013</v>
      </c>
      <c r="E30" s="253">
        <v>2014</v>
      </c>
      <c r="F30" s="253">
        <v>2015</v>
      </c>
      <c r="G30" s="253">
        <v>2016</v>
      </c>
      <c r="H30" s="253">
        <v>2017</v>
      </c>
      <c r="I30" s="253">
        <v>2018</v>
      </c>
      <c r="J30" s="253">
        <v>2019</v>
      </c>
      <c r="K30" s="250">
        <v>2020</v>
      </c>
      <c r="L30" s="250">
        <v>2021</v>
      </c>
      <c r="M30" s="250">
        <v>2022</v>
      </c>
      <c r="N30" s="312">
        <v>2023</v>
      </c>
    </row>
    <row r="31" spans="2:19" ht="15.95" customHeight="1" x14ac:dyDescent="0.2">
      <c r="B31" s="251" t="s">
        <v>81</v>
      </c>
      <c r="C31" s="256">
        <v>14922</v>
      </c>
      <c r="D31" s="256">
        <v>24889</v>
      </c>
      <c r="E31" s="256">
        <v>25303</v>
      </c>
      <c r="F31" s="256">
        <v>25866.916666666668</v>
      </c>
      <c r="G31" s="256">
        <v>27456.583333333332</v>
      </c>
      <c r="H31" s="256">
        <v>29245</v>
      </c>
      <c r="I31" s="256">
        <v>30225.916666666668</v>
      </c>
      <c r="J31" s="256">
        <v>31485.5</v>
      </c>
      <c r="K31" s="256">
        <v>30058.75</v>
      </c>
      <c r="L31" s="258">
        <v>37269</v>
      </c>
      <c r="M31" s="311">
        <v>40864.75</v>
      </c>
      <c r="N31" s="314">
        <v>42724.083333333336</v>
      </c>
    </row>
    <row r="32" spans="2:19" ht="15.95" customHeight="1" x14ac:dyDescent="0.2">
      <c r="B32" s="246" t="s">
        <v>200</v>
      </c>
      <c r="C32" s="257">
        <v>2932632</v>
      </c>
      <c r="D32" s="257">
        <v>3036082</v>
      </c>
      <c r="E32" s="257">
        <v>3136928</v>
      </c>
      <c r="F32" s="257">
        <v>3257200.75</v>
      </c>
      <c r="G32" s="257">
        <v>3312748.9166666665</v>
      </c>
      <c r="H32" s="257">
        <v>3336330.0833333335</v>
      </c>
      <c r="I32" s="257">
        <v>3499516.4166666665</v>
      </c>
      <c r="J32" s="257">
        <v>3641576.75</v>
      </c>
      <c r="K32" s="257">
        <v>3322766.75</v>
      </c>
      <c r="L32" s="259">
        <v>3573074.25</v>
      </c>
      <c r="M32" s="313">
        <v>3888055.8333333335</v>
      </c>
      <c r="N32" s="315">
        <v>4007216.0833333335</v>
      </c>
    </row>
    <row r="33" spans="2:50" ht="15.95" customHeight="1" x14ac:dyDescent="0.2">
      <c r="K33" s="118"/>
    </row>
    <row r="34" spans="2:50" ht="15.95" customHeight="1" x14ac:dyDescent="0.2">
      <c r="B34" s="118" t="s">
        <v>258</v>
      </c>
      <c r="C34" s="118"/>
      <c r="D34" s="118"/>
      <c r="E34" s="118"/>
      <c r="F34" s="118"/>
      <c r="G34" s="118"/>
    </row>
    <row r="35" spans="2:50" ht="15.95" customHeight="1" x14ac:dyDescent="0.2">
      <c r="B35" s="118"/>
      <c r="C35" s="118"/>
      <c r="D35" s="118"/>
      <c r="E35" s="118"/>
      <c r="F35" s="118"/>
      <c r="G35" s="118"/>
    </row>
    <row r="36" spans="2:50" ht="15.95" customHeight="1" x14ac:dyDescent="0.2">
      <c r="B36" s="269" t="s">
        <v>257</v>
      </c>
      <c r="C36" s="270" t="s">
        <v>279</v>
      </c>
      <c r="D36" s="270" t="s">
        <v>280</v>
      </c>
      <c r="E36" s="270" t="s">
        <v>281</v>
      </c>
      <c r="F36" s="270" t="s">
        <v>282</v>
      </c>
      <c r="G36" s="270" t="s">
        <v>283</v>
      </c>
      <c r="H36" s="270" t="s">
        <v>284</v>
      </c>
      <c r="I36" s="270" t="s">
        <v>285</v>
      </c>
      <c r="J36" s="270" t="s">
        <v>286</v>
      </c>
      <c r="K36" s="270" t="s">
        <v>287</v>
      </c>
      <c r="L36" s="270" t="s">
        <v>288</v>
      </c>
      <c r="M36" s="270" t="s">
        <v>289</v>
      </c>
      <c r="N36" s="270" t="s">
        <v>290</v>
      </c>
      <c r="O36" s="270" t="s">
        <v>291</v>
      </c>
      <c r="P36" s="270" t="s">
        <v>292</v>
      </c>
      <c r="Q36" s="270" t="s">
        <v>293</v>
      </c>
      <c r="R36" s="271" t="s">
        <v>294</v>
      </c>
      <c r="S36" s="270" t="s">
        <v>297</v>
      </c>
      <c r="T36" s="270" t="s">
        <v>298</v>
      </c>
      <c r="U36" s="270" t="s">
        <v>299</v>
      </c>
      <c r="V36" s="270" t="s">
        <v>300</v>
      </c>
      <c r="W36" s="270" t="s">
        <v>301</v>
      </c>
      <c r="X36" s="270" t="s">
        <v>309</v>
      </c>
      <c r="Y36" s="270" t="s">
        <v>310</v>
      </c>
      <c r="Z36" s="270" t="s">
        <v>311</v>
      </c>
      <c r="AA36" s="270" t="s">
        <v>312</v>
      </c>
      <c r="AB36" s="270" t="s">
        <v>314</v>
      </c>
      <c r="AC36" s="270" t="s">
        <v>317</v>
      </c>
      <c r="AD36" s="270" t="s">
        <v>333</v>
      </c>
      <c r="AE36" s="270" t="s">
        <v>334</v>
      </c>
      <c r="AF36" s="270" t="s">
        <v>335</v>
      </c>
      <c r="AG36" s="270" t="s">
        <v>336</v>
      </c>
      <c r="AH36" s="270" t="s">
        <v>337</v>
      </c>
      <c r="AI36" s="270" t="s">
        <v>338</v>
      </c>
      <c r="AJ36" s="270" t="s">
        <v>339</v>
      </c>
      <c r="AK36" s="270" t="s">
        <v>340</v>
      </c>
      <c r="AL36" s="270" t="s">
        <v>341</v>
      </c>
      <c r="AM36" s="270" t="s">
        <v>342</v>
      </c>
      <c r="AN36" s="270" t="s">
        <v>343</v>
      </c>
      <c r="AO36" s="270" t="s">
        <v>344</v>
      </c>
      <c r="AP36" s="270" t="s">
        <v>373</v>
      </c>
      <c r="AQ36" s="270" t="s">
        <v>374</v>
      </c>
      <c r="AR36" s="270" t="s">
        <v>409</v>
      </c>
      <c r="AS36" s="270" t="s">
        <v>410</v>
      </c>
      <c r="AT36" s="270" t="s">
        <v>411</v>
      </c>
      <c r="AU36" s="270" t="s">
        <v>412</v>
      </c>
      <c r="AV36" s="270" t="s">
        <v>413</v>
      </c>
      <c r="AW36" s="270" t="s">
        <v>414</v>
      </c>
      <c r="AX36" s="270" t="s">
        <v>423</v>
      </c>
    </row>
    <row r="37" spans="2:50" ht="15.95" customHeight="1" x14ac:dyDescent="0.2">
      <c r="B37" s="272" t="str">
        <f>B31</f>
        <v>PUNO</v>
      </c>
      <c r="C37" s="273">
        <v>31428</v>
      </c>
      <c r="D37" s="273">
        <v>31051</v>
      </c>
      <c r="E37" s="273">
        <v>31516</v>
      </c>
      <c r="F37" s="273">
        <v>27733</v>
      </c>
      <c r="G37" s="273">
        <v>25562</v>
      </c>
      <c r="H37" s="273">
        <v>26321</v>
      </c>
      <c r="I37" s="273">
        <v>28606</v>
      </c>
      <c r="J37" s="273">
        <v>30805</v>
      </c>
      <c r="K37" s="273">
        <v>30667</v>
      </c>
      <c r="L37" s="273">
        <v>31818</v>
      </c>
      <c r="M37" s="273">
        <v>32211</v>
      </c>
      <c r="N37" s="273">
        <v>32987</v>
      </c>
      <c r="O37" s="273">
        <v>32148</v>
      </c>
      <c r="P37" s="275">
        <v>32145</v>
      </c>
      <c r="Q37" s="275">
        <v>34336</v>
      </c>
      <c r="R37" s="276">
        <v>35909</v>
      </c>
      <c r="S37" s="132">
        <v>37440</v>
      </c>
      <c r="T37" s="132">
        <v>38012</v>
      </c>
      <c r="U37" s="132">
        <v>38377</v>
      </c>
      <c r="V37" s="132">
        <v>39008</v>
      </c>
      <c r="W37" s="132">
        <v>39007</v>
      </c>
      <c r="X37" s="132">
        <v>40835</v>
      </c>
      <c r="Y37" s="132">
        <v>39707</v>
      </c>
      <c r="Z37" s="132">
        <v>40304</v>
      </c>
      <c r="AA37" s="132">
        <v>37395</v>
      </c>
      <c r="AB37" s="132">
        <v>37811</v>
      </c>
      <c r="AC37" s="132">
        <v>39826</v>
      </c>
      <c r="AD37" s="132">
        <v>41769</v>
      </c>
      <c r="AE37" s="132">
        <v>42334</v>
      </c>
      <c r="AF37" s="132">
        <v>40116</v>
      </c>
      <c r="AG37" s="132">
        <v>42182</v>
      </c>
      <c r="AH37" s="132">
        <v>42210</v>
      </c>
      <c r="AI37" s="132">
        <v>42304</v>
      </c>
      <c r="AJ37" s="132">
        <v>42302</v>
      </c>
      <c r="AK37" s="132">
        <v>42324</v>
      </c>
      <c r="AL37" s="132">
        <v>39804</v>
      </c>
      <c r="AM37" s="132">
        <v>34644</v>
      </c>
      <c r="AN37" s="132">
        <v>33628</v>
      </c>
      <c r="AO37" s="132">
        <v>38666</v>
      </c>
      <c r="AP37" s="132">
        <v>41011</v>
      </c>
      <c r="AQ37" s="132">
        <v>43338</v>
      </c>
      <c r="AR37" s="132">
        <v>44897</v>
      </c>
      <c r="AS37" s="132">
        <v>45488</v>
      </c>
      <c r="AT37" s="132">
        <v>46128</v>
      </c>
      <c r="AU37" s="132">
        <v>46430</v>
      </c>
      <c r="AV37" s="132">
        <v>46111</v>
      </c>
      <c r="AW37" s="132">
        <v>47324</v>
      </c>
      <c r="AX37" s="132">
        <v>45024</v>
      </c>
    </row>
    <row r="38" spans="2:50" ht="15.95" customHeight="1" x14ac:dyDescent="0.2"/>
    <row r="39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B881D-7CA9-41FC-8DAD-FD41779D9578}">
  <sheetPr codeName="Hoja33">
    <tabColor theme="0" tint="-0.499984740745262"/>
  </sheetPr>
  <dimension ref="B1:AX40"/>
  <sheetViews>
    <sheetView showGridLines="0" zoomScale="70" zoomScaleNormal="70" zoomScaleSheetLayoutView="84" workbookViewId="0"/>
  </sheetViews>
  <sheetFormatPr baseColWidth="10" defaultRowHeight="12.75" x14ac:dyDescent="0.2"/>
  <cols>
    <col min="1" max="1" width="5.7109375" style="132" customWidth="1"/>
    <col min="2" max="2" width="12.5703125" style="132" customWidth="1"/>
    <col min="3" max="8" width="15" style="132" customWidth="1"/>
    <col min="9" max="11" width="10.7109375" style="132" customWidth="1"/>
    <col min="12" max="19" width="13.140625" style="132" customWidth="1"/>
    <col min="20" max="16384" width="11.42578125" style="132"/>
  </cols>
  <sheetData>
    <row r="1" spans="2:22" x14ac:dyDescent="0.2">
      <c r="V1" s="240"/>
    </row>
    <row r="2" spans="2:22" ht="34.5" customHeight="1" x14ac:dyDescent="0.25">
      <c r="B2" s="354" t="s">
        <v>422</v>
      </c>
      <c r="C2" s="354"/>
      <c r="D2" s="354"/>
      <c r="E2" s="354"/>
      <c r="F2" s="354"/>
      <c r="G2" s="354"/>
      <c r="H2" s="354"/>
      <c r="I2" s="354"/>
      <c r="J2" s="279"/>
      <c r="L2" s="354" t="s">
        <v>419</v>
      </c>
      <c r="M2" s="354"/>
      <c r="N2" s="354"/>
      <c r="O2" s="354"/>
      <c r="P2" s="354"/>
      <c r="Q2" s="354"/>
      <c r="R2" s="354"/>
      <c r="S2" s="354"/>
      <c r="T2" s="354"/>
      <c r="U2" s="354"/>
      <c r="V2" s="354"/>
    </row>
    <row r="3" spans="2:22" ht="15.75" x14ac:dyDescent="0.25">
      <c r="B3" s="355" t="s">
        <v>218</v>
      </c>
      <c r="C3" s="355"/>
      <c r="D3" s="355"/>
      <c r="E3" s="355"/>
      <c r="F3" s="355"/>
      <c r="G3" s="355"/>
      <c r="H3" s="355"/>
      <c r="I3" s="355"/>
      <c r="J3" s="280"/>
      <c r="L3" s="355" t="s">
        <v>218</v>
      </c>
      <c r="M3" s="355"/>
      <c r="N3" s="355"/>
      <c r="O3" s="355"/>
      <c r="P3" s="355"/>
      <c r="Q3" s="355"/>
      <c r="R3" s="355"/>
      <c r="S3" s="355"/>
      <c r="T3" s="355"/>
      <c r="U3" s="355"/>
      <c r="V3" s="355"/>
    </row>
    <row r="22" spans="2:19" ht="12.75" customHeight="1" x14ac:dyDescent="0.25">
      <c r="B22" s="281" t="s">
        <v>417</v>
      </c>
      <c r="C22" s="120"/>
      <c r="D22" s="118"/>
      <c r="E22" s="118"/>
      <c r="F22" s="118"/>
      <c r="G22" s="118"/>
      <c r="H22" s="118"/>
      <c r="I22" s="118"/>
      <c r="J22" s="118"/>
      <c r="K22" s="281" t="s">
        <v>417</v>
      </c>
      <c r="M22" s="245"/>
      <c r="N22" s="245"/>
      <c r="O22" s="245"/>
      <c r="P22" s="245"/>
      <c r="Q22" s="245"/>
      <c r="R22" s="245"/>
      <c r="S22" s="245"/>
    </row>
    <row r="23" spans="2:19" ht="12.75" customHeight="1" x14ac:dyDescent="0.25">
      <c r="B23" s="218" t="s">
        <v>216</v>
      </c>
      <c r="K23" s="218" t="s">
        <v>216</v>
      </c>
      <c r="M23" s="245"/>
      <c r="N23" s="245"/>
      <c r="O23" s="245"/>
      <c r="P23" s="245"/>
      <c r="Q23" s="245"/>
      <c r="R23" s="245"/>
      <c r="S23" s="245"/>
    </row>
    <row r="24" spans="2:19" ht="12.75" customHeight="1" x14ac:dyDescent="0.25">
      <c r="B24" s="218" t="s">
        <v>42</v>
      </c>
      <c r="K24" s="218" t="s">
        <v>42</v>
      </c>
      <c r="M24" s="245"/>
      <c r="N24" s="245"/>
      <c r="O24" s="245"/>
      <c r="P24" s="245"/>
      <c r="Q24" s="245"/>
      <c r="R24" s="245"/>
      <c r="S24" s="245"/>
    </row>
    <row r="30" spans="2:19" x14ac:dyDescent="0.2">
      <c r="B30" s="248" t="s">
        <v>201</v>
      </c>
      <c r="C30" s="249">
        <v>2012</v>
      </c>
      <c r="D30" s="249">
        <v>2013</v>
      </c>
      <c r="E30" s="249">
        <v>2014</v>
      </c>
      <c r="F30" s="249">
        <v>2015</v>
      </c>
      <c r="G30" s="249">
        <v>2016</v>
      </c>
      <c r="H30" s="249">
        <v>2017</v>
      </c>
      <c r="I30" s="249">
        <v>2018</v>
      </c>
      <c r="J30" s="249">
        <v>2019</v>
      </c>
      <c r="K30" s="249">
        <v>2020</v>
      </c>
      <c r="L30" s="250">
        <v>2021</v>
      </c>
      <c r="M30" s="250">
        <v>2022</v>
      </c>
      <c r="N30" s="312">
        <v>2023</v>
      </c>
    </row>
    <row r="31" spans="2:19" ht="15.95" customHeight="1" x14ac:dyDescent="0.2">
      <c r="B31" s="251" t="s">
        <v>81</v>
      </c>
      <c r="C31" s="252">
        <v>1215.9996678308266</v>
      </c>
      <c r="D31" s="252">
        <v>1699.9482803173485</v>
      </c>
      <c r="E31" s="252">
        <v>1643.4501865467344</v>
      </c>
      <c r="F31" s="252">
        <v>1665.2457999999999</v>
      </c>
      <c r="G31" s="252">
        <v>1784.9870000000001</v>
      </c>
      <c r="H31" s="252">
        <v>1855.5182</v>
      </c>
      <c r="I31" s="252">
        <v>1936.9494</v>
      </c>
      <c r="J31" s="252">
        <v>1981.6253999999999</v>
      </c>
      <c r="K31" s="252">
        <v>1884.8498</v>
      </c>
      <c r="L31" s="258">
        <v>1887.1831999999999</v>
      </c>
      <c r="M31" s="311">
        <v>1984.0227</v>
      </c>
      <c r="N31" s="314">
        <v>2007.9952583333334</v>
      </c>
    </row>
    <row r="32" spans="2:19" ht="15.95" customHeight="1" x14ac:dyDescent="0.2">
      <c r="B32" s="246" t="s">
        <v>200</v>
      </c>
      <c r="C32" s="247">
        <v>1851.4434636027238</v>
      </c>
      <c r="D32" s="247">
        <v>1994.1344796766928</v>
      </c>
      <c r="E32" s="247">
        <v>2076.2938150414752</v>
      </c>
      <c r="F32" s="247">
        <v>2146.9117000000001</v>
      </c>
      <c r="G32" s="247">
        <v>2212.5594000000001</v>
      </c>
      <c r="H32" s="247">
        <v>2281.2037999999998</v>
      </c>
      <c r="I32" s="247">
        <v>2353.4789999999998</v>
      </c>
      <c r="J32" s="247">
        <v>2405.4011999999998</v>
      </c>
      <c r="K32" s="247">
        <v>2464.5205000000001</v>
      </c>
      <c r="L32" s="259">
        <v>2504.9342999999999</v>
      </c>
      <c r="M32" s="313">
        <v>2583.1954000000001</v>
      </c>
      <c r="N32" s="315">
        <v>2687.1571666666669</v>
      </c>
    </row>
    <row r="33" spans="2:50" ht="15.95" customHeight="1" x14ac:dyDescent="0.2"/>
    <row r="34" spans="2:50" ht="15.95" customHeight="1" x14ac:dyDescent="0.2">
      <c r="B34" s="118" t="s">
        <v>259</v>
      </c>
      <c r="C34" s="118"/>
      <c r="D34" s="118"/>
      <c r="E34" s="118"/>
      <c r="F34" s="118"/>
      <c r="G34" s="118"/>
    </row>
    <row r="35" spans="2:50" ht="15.95" customHeight="1" x14ac:dyDescent="0.2">
      <c r="B35" s="118"/>
      <c r="C35" s="118"/>
      <c r="D35" s="118"/>
      <c r="E35" s="118"/>
      <c r="F35" s="118"/>
      <c r="G35" s="118"/>
    </row>
    <row r="36" spans="2:50" ht="15.95" customHeight="1" x14ac:dyDescent="0.2">
      <c r="B36" s="269" t="s">
        <v>257</v>
      </c>
      <c r="C36" s="270" t="s">
        <v>279</v>
      </c>
      <c r="D36" s="270" t="s">
        <v>280</v>
      </c>
      <c r="E36" s="270" t="s">
        <v>281</v>
      </c>
      <c r="F36" s="270" t="s">
        <v>282</v>
      </c>
      <c r="G36" s="270" t="s">
        <v>283</v>
      </c>
      <c r="H36" s="270" t="s">
        <v>284</v>
      </c>
      <c r="I36" s="270" t="s">
        <v>285</v>
      </c>
      <c r="J36" s="270" t="s">
        <v>286</v>
      </c>
      <c r="K36" s="270" t="s">
        <v>287</v>
      </c>
      <c r="L36" s="270" t="s">
        <v>288</v>
      </c>
      <c r="M36" s="270" t="s">
        <v>289</v>
      </c>
      <c r="N36" s="270" t="s">
        <v>290</v>
      </c>
      <c r="O36" s="270" t="s">
        <v>291</v>
      </c>
      <c r="P36" s="270" t="s">
        <v>292</v>
      </c>
      <c r="Q36" s="270" t="s">
        <v>293</v>
      </c>
      <c r="R36" s="271" t="s">
        <v>294</v>
      </c>
      <c r="S36" s="270" t="s">
        <v>297</v>
      </c>
      <c r="T36" s="270" t="s">
        <v>298</v>
      </c>
      <c r="U36" s="270" t="s">
        <v>299</v>
      </c>
      <c r="V36" s="270" t="s">
        <v>300</v>
      </c>
      <c r="W36" s="270" t="s">
        <v>301</v>
      </c>
      <c r="X36" s="270" t="s">
        <v>309</v>
      </c>
      <c r="Y36" s="270" t="s">
        <v>310</v>
      </c>
      <c r="Z36" s="270" t="s">
        <v>313</v>
      </c>
      <c r="AA36" s="270" t="s">
        <v>312</v>
      </c>
      <c r="AB36" s="270" t="s">
        <v>314</v>
      </c>
      <c r="AC36" s="270" t="s">
        <v>317</v>
      </c>
      <c r="AD36" s="270" t="s">
        <v>333</v>
      </c>
      <c r="AE36" s="270" t="s">
        <v>334</v>
      </c>
      <c r="AF36" s="270" t="s">
        <v>335</v>
      </c>
      <c r="AG36" s="270" t="s">
        <v>336</v>
      </c>
      <c r="AH36" s="270" t="s">
        <v>337</v>
      </c>
      <c r="AI36" s="270" t="s">
        <v>338</v>
      </c>
      <c r="AJ36" s="270" t="s">
        <v>339</v>
      </c>
      <c r="AK36" s="270" t="s">
        <v>340</v>
      </c>
      <c r="AL36" s="270" t="s">
        <v>341</v>
      </c>
      <c r="AM36" s="270" t="s">
        <v>342</v>
      </c>
      <c r="AN36" s="270" t="s">
        <v>343</v>
      </c>
      <c r="AO36" s="270" t="s">
        <v>344</v>
      </c>
      <c r="AP36" s="270" t="s">
        <v>373</v>
      </c>
      <c r="AQ36" s="270" t="s">
        <v>374</v>
      </c>
      <c r="AR36" s="270" t="s">
        <v>409</v>
      </c>
      <c r="AS36" s="270" t="s">
        <v>410</v>
      </c>
      <c r="AT36" s="270" t="s">
        <v>411</v>
      </c>
      <c r="AU36" s="270" t="s">
        <v>412</v>
      </c>
      <c r="AV36" s="270" t="s">
        <v>413</v>
      </c>
      <c r="AW36" s="270" t="s">
        <v>414</v>
      </c>
      <c r="AX36" s="270" t="s">
        <v>423</v>
      </c>
    </row>
    <row r="37" spans="2:50" ht="15.95" customHeight="1" x14ac:dyDescent="0.2">
      <c r="B37" s="272" t="str">
        <f>B31</f>
        <v>PUNO</v>
      </c>
      <c r="C37" s="273">
        <v>2040.182286</v>
      </c>
      <c r="D37" s="273">
        <v>2028.60555</v>
      </c>
      <c r="E37" s="273">
        <v>1843.8487849999999</v>
      </c>
      <c r="F37" s="273">
        <v>1926.5356770000001</v>
      </c>
      <c r="G37" s="273">
        <v>1849.391028</v>
      </c>
      <c r="H37" s="273">
        <v>1807.928275</v>
      </c>
      <c r="I37" s="273">
        <v>1826.7617600000001</v>
      </c>
      <c r="J37" s="273">
        <v>1858.998724</v>
      </c>
      <c r="K37" s="273">
        <v>1832.8137839999999</v>
      </c>
      <c r="L37" s="273">
        <v>1840.9747600000001</v>
      </c>
      <c r="M37" s="273">
        <v>1842.5081</v>
      </c>
      <c r="N37" s="273">
        <v>1898.6543999999999</v>
      </c>
      <c r="O37" s="273">
        <v>1847.5097000000001</v>
      </c>
      <c r="P37" s="283">
        <v>1782.6193000000001</v>
      </c>
      <c r="Q37" s="283">
        <v>1818.9317000000001</v>
      </c>
      <c r="R37" s="284">
        <v>1826.5672999999999</v>
      </c>
      <c r="S37" s="284">
        <v>1869.783146</v>
      </c>
      <c r="T37" s="284">
        <v>1839.24963</v>
      </c>
      <c r="U37" s="284">
        <v>1878.7980419999999</v>
      </c>
      <c r="V37" s="284">
        <v>1914.1807220000001</v>
      </c>
      <c r="W37" s="284">
        <v>1919.907719</v>
      </c>
      <c r="X37" s="286">
        <v>1927.8693000000001</v>
      </c>
      <c r="Y37" s="286">
        <v>1984.6016999999999</v>
      </c>
      <c r="Z37" s="286">
        <v>1987.8467000000001</v>
      </c>
      <c r="AA37" s="286">
        <v>1943.9725000000001</v>
      </c>
      <c r="AB37" s="286">
        <v>1823.2611999999999</v>
      </c>
      <c r="AC37" s="286">
        <v>1925.4285</v>
      </c>
      <c r="AD37" s="286">
        <v>1954.25</v>
      </c>
      <c r="AE37" s="286">
        <v>1989.2754</v>
      </c>
      <c r="AF37" s="286">
        <v>1912.5414000000001</v>
      </c>
      <c r="AG37" s="286">
        <v>2013.1232</v>
      </c>
      <c r="AH37" s="286">
        <v>2016.9132999999999</v>
      </c>
      <c r="AI37" s="286">
        <v>2029.3595</v>
      </c>
      <c r="AJ37" s="286">
        <v>2014.4102</v>
      </c>
      <c r="AK37" s="286">
        <v>2056.9733999999999</v>
      </c>
      <c r="AL37" s="286">
        <v>2104.3298</v>
      </c>
      <c r="AM37" s="286">
        <v>2045.3955000000001</v>
      </c>
      <c r="AN37" s="286">
        <v>1852.4403</v>
      </c>
      <c r="AO37" s="286">
        <v>1931.7681</v>
      </c>
      <c r="AP37" s="286">
        <v>1970.7864</v>
      </c>
      <c r="AQ37" s="286">
        <v>1965.7539999999999</v>
      </c>
      <c r="AR37" s="286">
        <v>1984.9905000000001</v>
      </c>
      <c r="AS37" s="286">
        <v>1990.6760999999999</v>
      </c>
      <c r="AT37" s="286">
        <v>2071.4387000000002</v>
      </c>
      <c r="AU37" s="286">
        <v>2024.8405</v>
      </c>
      <c r="AV37" s="286">
        <v>2080.7339000000002</v>
      </c>
      <c r="AW37" s="286">
        <v>2068.7658000000001</v>
      </c>
      <c r="AX37" s="286">
        <v>2108.3533000000002</v>
      </c>
    </row>
    <row r="38" spans="2:50" ht="15.95" customHeight="1" x14ac:dyDescent="0.2"/>
    <row r="39" spans="2:50" ht="15.95" customHeight="1" x14ac:dyDescent="0.2"/>
    <row r="40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FE277-E607-4866-AD02-064752751078}">
  <sheetPr codeName="Hoja25">
    <tabColor theme="0" tint="-0.499984740745262"/>
  </sheetPr>
  <dimension ref="B2:I42"/>
  <sheetViews>
    <sheetView zoomScale="85" zoomScaleNormal="85" workbookViewId="0"/>
  </sheetViews>
  <sheetFormatPr baseColWidth="10" defaultRowHeight="15" x14ac:dyDescent="0.25"/>
  <cols>
    <col min="1" max="1" width="5.7109375" style="298" customWidth="1"/>
    <col min="2" max="9" width="12.7109375" style="298" customWidth="1"/>
    <col min="10" max="16384" width="11.42578125" style="298"/>
  </cols>
  <sheetData>
    <row r="2" spans="2:9" ht="52.5" customHeight="1" x14ac:dyDescent="0.25">
      <c r="B2" s="356" t="s">
        <v>400</v>
      </c>
      <c r="C2" s="356"/>
      <c r="D2" s="356"/>
      <c r="E2" s="356"/>
      <c r="F2" s="356"/>
      <c r="G2" s="356"/>
      <c r="H2" s="356"/>
      <c r="I2" s="356"/>
    </row>
    <row r="17" spans="2:9" x14ac:dyDescent="0.25">
      <c r="B17" s="299"/>
    </row>
    <row r="18" spans="2:9" x14ac:dyDescent="0.25">
      <c r="B18" s="299" t="s">
        <v>388</v>
      </c>
    </row>
    <row r="19" spans="2:9" x14ac:dyDescent="0.25">
      <c r="B19" s="300" t="s">
        <v>389</v>
      </c>
    </row>
    <row r="21" spans="2:9" ht="56.25" customHeight="1" x14ac:dyDescent="0.25">
      <c r="B21" s="356" t="s">
        <v>399</v>
      </c>
      <c r="C21" s="356"/>
      <c r="D21" s="356"/>
      <c r="E21" s="356"/>
      <c r="F21" s="356"/>
      <c r="G21" s="356"/>
      <c r="H21" s="356"/>
      <c r="I21" s="356"/>
    </row>
    <row r="36" spans="2:9" x14ac:dyDescent="0.25">
      <c r="B36" s="299" t="s">
        <v>390</v>
      </c>
    </row>
    <row r="37" spans="2:9" x14ac:dyDescent="0.25">
      <c r="B37" s="299" t="s">
        <v>391</v>
      </c>
    </row>
    <row r="38" spans="2:9" x14ac:dyDescent="0.25">
      <c r="B38" s="299" t="s">
        <v>392</v>
      </c>
    </row>
    <row r="39" spans="2:9" x14ac:dyDescent="0.25">
      <c r="B39" s="299" t="s">
        <v>393</v>
      </c>
    </row>
    <row r="40" spans="2:9" x14ac:dyDescent="0.25">
      <c r="B40" s="299" t="s">
        <v>388</v>
      </c>
    </row>
    <row r="41" spans="2:9" x14ac:dyDescent="0.25">
      <c r="B41" s="299" t="s">
        <v>389</v>
      </c>
    </row>
    <row r="42" spans="2:9" x14ac:dyDescent="0.25">
      <c r="B42" s="301"/>
      <c r="C42" s="301"/>
      <c r="D42" s="301"/>
      <c r="E42" s="301"/>
      <c r="F42" s="301"/>
      <c r="G42" s="301"/>
      <c r="H42" s="301"/>
      <c r="I42" s="301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B5F16-DC43-4268-95E6-CB0DB6439E60}">
  <sheetPr codeName="Hoja26">
    <tabColor theme="0" tint="-0.499984740745262"/>
  </sheetPr>
  <dimension ref="B1:K97"/>
  <sheetViews>
    <sheetView showGridLines="0" zoomScaleNormal="100" workbookViewId="0"/>
  </sheetViews>
  <sheetFormatPr baseColWidth="10" defaultRowHeight="15" x14ac:dyDescent="0.25"/>
  <cols>
    <col min="1" max="1" width="5.7109375" style="298" customWidth="1"/>
    <col min="2" max="16384" width="11.42578125" style="298"/>
  </cols>
  <sheetData>
    <row r="1" spans="2:9" ht="47.25" customHeight="1" x14ac:dyDescent="0.25">
      <c r="B1" s="356" t="s">
        <v>401</v>
      </c>
      <c r="C1" s="356"/>
      <c r="D1" s="356"/>
      <c r="E1" s="356"/>
      <c r="F1" s="356"/>
      <c r="G1" s="356"/>
      <c r="H1" s="356"/>
      <c r="I1" s="356"/>
    </row>
    <row r="17" spans="2:9" x14ac:dyDescent="0.25">
      <c r="B17" s="302" t="s">
        <v>403</v>
      </c>
    </row>
    <row r="18" spans="2:9" x14ac:dyDescent="0.25">
      <c r="B18" s="303" t="s">
        <v>394</v>
      </c>
    </row>
    <row r="20" spans="2:9" ht="45" customHeight="1" x14ac:dyDescent="0.25">
      <c r="B20" s="356" t="s">
        <v>406</v>
      </c>
      <c r="C20" s="356"/>
      <c r="D20" s="356"/>
      <c r="E20" s="356"/>
      <c r="F20" s="356"/>
      <c r="G20" s="356"/>
      <c r="H20" s="356"/>
      <c r="I20" s="356"/>
    </row>
    <row r="22" spans="2:9" x14ac:dyDescent="0.25">
      <c r="B22" s="304" t="s">
        <v>395</v>
      </c>
      <c r="F22" s="304" t="s">
        <v>396</v>
      </c>
    </row>
    <row r="36" spans="2:9" x14ac:dyDescent="0.25">
      <c r="B36" s="305" t="s">
        <v>397</v>
      </c>
    </row>
    <row r="37" spans="2:9" x14ac:dyDescent="0.25">
      <c r="B37" s="302" t="s">
        <v>403</v>
      </c>
    </row>
    <row r="38" spans="2:9" x14ac:dyDescent="0.25">
      <c r="B38" s="303" t="s">
        <v>394</v>
      </c>
    </row>
    <row r="40" spans="2:9" ht="48.75" customHeight="1" x14ac:dyDescent="0.25">
      <c r="B40" s="358" t="s">
        <v>407</v>
      </c>
      <c r="C40" s="359"/>
      <c r="D40" s="359"/>
      <c r="E40" s="359"/>
      <c r="F40" s="359"/>
      <c r="G40" s="359"/>
      <c r="H40" s="359"/>
      <c r="I40" s="359"/>
    </row>
    <row r="54" spans="2:9" x14ac:dyDescent="0.25">
      <c r="B54" s="302" t="s">
        <v>404</v>
      </c>
    </row>
    <row r="55" spans="2:9" x14ac:dyDescent="0.25">
      <c r="B55" s="302" t="s">
        <v>405</v>
      </c>
    </row>
    <row r="56" spans="2:9" x14ac:dyDescent="0.25">
      <c r="B56" s="302" t="s">
        <v>403</v>
      </c>
    </row>
    <row r="57" spans="2:9" x14ac:dyDescent="0.25">
      <c r="B57" s="303" t="s">
        <v>394</v>
      </c>
    </row>
    <row r="60" spans="2:9" ht="53.45" customHeight="1" x14ac:dyDescent="0.25">
      <c r="B60" s="356" t="s">
        <v>408</v>
      </c>
      <c r="C60" s="356"/>
      <c r="D60" s="356"/>
      <c r="E60" s="356"/>
      <c r="F60" s="356"/>
      <c r="G60" s="356"/>
      <c r="H60" s="356"/>
      <c r="I60" s="356"/>
    </row>
    <row r="61" spans="2:9" x14ac:dyDescent="0.25">
      <c r="B61" s="308"/>
      <c r="C61" s="308"/>
    </row>
    <row r="77" spans="2:11" ht="26.45" customHeight="1" x14ac:dyDescent="0.25">
      <c r="B77" s="360" t="s">
        <v>398</v>
      </c>
      <c r="C77" s="360"/>
      <c r="D77" s="360"/>
      <c r="E77" s="360"/>
      <c r="F77" s="360"/>
      <c r="G77" s="360"/>
      <c r="H77" s="360"/>
      <c r="K77" s="309"/>
    </row>
    <row r="78" spans="2:11" x14ac:dyDescent="0.25">
      <c r="B78" s="306" t="s">
        <v>403</v>
      </c>
    </row>
    <row r="79" spans="2:11" x14ac:dyDescent="0.25">
      <c r="B79" s="307" t="s">
        <v>394</v>
      </c>
    </row>
    <row r="81" spans="2:9" ht="50.25" customHeight="1" x14ac:dyDescent="0.25">
      <c r="B81" s="357" t="s">
        <v>402</v>
      </c>
      <c r="C81" s="357"/>
      <c r="D81" s="357"/>
      <c r="E81" s="357"/>
      <c r="F81" s="357"/>
      <c r="G81" s="357"/>
      <c r="H81" s="357"/>
      <c r="I81" s="357"/>
    </row>
    <row r="95" spans="2:9" x14ac:dyDescent="0.25">
      <c r="B95" s="306" t="s">
        <v>403</v>
      </c>
    </row>
    <row r="96" spans="2:9" x14ac:dyDescent="0.25">
      <c r="B96" s="307" t="s">
        <v>394</v>
      </c>
    </row>
    <row r="97" spans="2:9" ht="9" customHeight="1" x14ac:dyDescent="0.25">
      <c r="B97" s="310"/>
      <c r="C97" s="310"/>
      <c r="D97" s="310"/>
      <c r="E97" s="310"/>
      <c r="F97" s="310"/>
      <c r="G97" s="310"/>
      <c r="H97" s="310"/>
      <c r="I97" s="310"/>
    </row>
  </sheetData>
  <mergeCells count="6">
    <mergeCell ref="B81:I81"/>
    <mergeCell ref="B1:I1"/>
    <mergeCell ref="B20:I20"/>
    <mergeCell ref="B40:I40"/>
    <mergeCell ref="B60:I60"/>
    <mergeCell ref="B77:H77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6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393347-8C55-44A7-AF7A-A95988B7152B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9.140625" style="141" customWidth="1"/>
    <col min="3" max="3" width="12.7109375" style="141" customWidth="1"/>
    <col min="4" max="8" width="11.7109375" style="141" customWidth="1"/>
    <col min="9" max="9" width="12.28515625" style="141" customWidth="1"/>
    <col min="10" max="10" width="11.42578125" style="26"/>
    <col min="11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32" t="s">
        <v>348</v>
      </c>
      <c r="C2" s="332"/>
      <c r="D2" s="332"/>
      <c r="E2" s="332"/>
      <c r="F2" s="332"/>
      <c r="G2" s="332"/>
      <c r="H2" s="332"/>
      <c r="I2" s="332"/>
      <c r="K2" s="240"/>
    </row>
    <row r="3" spans="1:11" ht="15.75" customHeight="1" x14ac:dyDescent="0.2">
      <c r="A3" s="26"/>
      <c r="B3" s="332" t="s">
        <v>43</v>
      </c>
      <c r="C3" s="332"/>
      <c r="D3" s="332"/>
      <c r="E3" s="332"/>
      <c r="F3" s="332"/>
      <c r="G3" s="332"/>
      <c r="H3" s="332"/>
      <c r="I3" s="332"/>
    </row>
    <row r="4" spans="1:11" ht="5.0999999999999996" customHeight="1" x14ac:dyDescent="0.2">
      <c r="A4" s="26"/>
      <c r="B4" s="78"/>
      <c r="C4" s="78"/>
      <c r="D4" s="78"/>
      <c r="E4" s="78"/>
      <c r="F4" s="78"/>
      <c r="G4" s="78"/>
      <c r="H4" s="78"/>
      <c r="I4" s="78"/>
    </row>
    <row r="5" spans="1:11" ht="21.75" customHeight="1" x14ac:dyDescent="0.2">
      <c r="A5" s="26"/>
      <c r="B5" s="328" t="s">
        <v>0</v>
      </c>
      <c r="C5" s="328" t="s">
        <v>44</v>
      </c>
      <c r="D5" s="328" t="s">
        <v>45</v>
      </c>
      <c r="E5" s="328"/>
      <c r="F5" s="328"/>
      <c r="G5" s="328" t="s">
        <v>46</v>
      </c>
      <c r="H5" s="328" t="s">
        <v>47</v>
      </c>
      <c r="I5" s="328" t="s">
        <v>48</v>
      </c>
    </row>
    <row r="6" spans="1:11" ht="32.25" customHeight="1" x14ac:dyDescent="0.2">
      <c r="A6" s="26"/>
      <c r="B6" s="328"/>
      <c r="C6" s="328"/>
      <c r="D6" s="129" t="s">
        <v>30</v>
      </c>
      <c r="E6" s="129" t="s">
        <v>49</v>
      </c>
      <c r="F6" s="129" t="s">
        <v>50</v>
      </c>
      <c r="G6" s="328"/>
      <c r="H6" s="328"/>
      <c r="I6" s="328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1.7</v>
      </c>
      <c r="D8" s="17">
        <v>87.8</v>
      </c>
      <c r="E8" s="17">
        <v>9.8000000000000007</v>
      </c>
      <c r="F8" s="17">
        <v>78</v>
      </c>
      <c r="G8" s="17">
        <v>10.5</v>
      </c>
      <c r="H8" s="17">
        <v>100</v>
      </c>
      <c r="I8" s="17">
        <v>700.2</v>
      </c>
      <c r="J8" s="18"/>
    </row>
    <row r="9" spans="1:11" ht="12.75" customHeight="1" x14ac:dyDescent="0.2">
      <c r="A9" s="26"/>
      <c r="B9" s="3">
        <v>2005</v>
      </c>
      <c r="C9" s="17">
        <v>1.7</v>
      </c>
      <c r="D9" s="17">
        <v>88.9</v>
      </c>
      <c r="E9" s="17">
        <v>8.6999999999999993</v>
      </c>
      <c r="F9" s="17">
        <v>80.099999999999994</v>
      </c>
      <c r="G9" s="17">
        <v>9.5</v>
      </c>
      <c r="H9" s="17">
        <v>100</v>
      </c>
      <c r="I9" s="17">
        <v>741.4</v>
      </c>
      <c r="J9" s="18"/>
    </row>
    <row r="10" spans="1:11" ht="12.75" customHeight="1" x14ac:dyDescent="0.2">
      <c r="A10" s="26"/>
      <c r="B10" s="3">
        <v>2006</v>
      </c>
      <c r="C10" s="17">
        <v>2</v>
      </c>
      <c r="D10" s="17">
        <v>86.7</v>
      </c>
      <c r="E10" s="17">
        <v>10.3</v>
      </c>
      <c r="F10" s="17">
        <v>76.400000000000006</v>
      </c>
      <c r="G10" s="17">
        <v>11.3</v>
      </c>
      <c r="H10" s="17">
        <v>100</v>
      </c>
      <c r="I10" s="17">
        <v>742.4</v>
      </c>
      <c r="J10" s="18"/>
    </row>
    <row r="11" spans="1:11" ht="12.75" customHeight="1" x14ac:dyDescent="0.2">
      <c r="A11" s="26"/>
      <c r="B11" s="3">
        <v>2007</v>
      </c>
      <c r="C11" s="17">
        <v>2.4</v>
      </c>
      <c r="D11" s="17">
        <v>82.8</v>
      </c>
      <c r="E11" s="17">
        <v>8.8000000000000007</v>
      </c>
      <c r="F11" s="17">
        <v>74</v>
      </c>
      <c r="G11" s="17">
        <v>14.8</v>
      </c>
      <c r="H11" s="17">
        <v>100</v>
      </c>
      <c r="I11" s="17">
        <v>730.9</v>
      </c>
      <c r="J11" s="18"/>
    </row>
    <row r="12" spans="1:11" ht="12.75" customHeight="1" x14ac:dyDescent="0.2">
      <c r="A12" s="26"/>
      <c r="B12" s="3">
        <v>2008</v>
      </c>
      <c r="C12" s="17">
        <v>2.9</v>
      </c>
      <c r="D12" s="17">
        <v>80</v>
      </c>
      <c r="E12" s="17">
        <v>8</v>
      </c>
      <c r="F12" s="17">
        <v>72</v>
      </c>
      <c r="G12" s="17">
        <v>17</v>
      </c>
      <c r="H12" s="17">
        <v>100</v>
      </c>
      <c r="I12" s="17">
        <v>739.2</v>
      </c>
      <c r="J12" s="18"/>
    </row>
    <row r="13" spans="1:11" ht="12.75" customHeight="1" x14ac:dyDescent="0.2">
      <c r="A13" s="26"/>
      <c r="B13" s="3">
        <v>2009</v>
      </c>
      <c r="C13" s="17">
        <v>1.9</v>
      </c>
      <c r="D13" s="17">
        <v>77.5</v>
      </c>
      <c r="E13" s="17">
        <v>8.6</v>
      </c>
      <c r="F13" s="17">
        <v>68.900000000000006</v>
      </c>
      <c r="G13" s="17">
        <v>20.7</v>
      </c>
      <c r="H13" s="17">
        <v>100</v>
      </c>
      <c r="I13" s="17">
        <v>749.5</v>
      </c>
      <c r="J13" s="18"/>
    </row>
    <row r="14" spans="1:11" ht="12.75" customHeight="1" x14ac:dyDescent="0.2">
      <c r="A14" s="26"/>
      <c r="B14" s="3">
        <v>2010</v>
      </c>
      <c r="C14" s="17">
        <v>1.7</v>
      </c>
      <c r="D14" s="17">
        <v>73.5</v>
      </c>
      <c r="E14" s="17">
        <v>7.7</v>
      </c>
      <c r="F14" s="17">
        <v>65.900000000000006</v>
      </c>
      <c r="G14" s="17">
        <v>24.7</v>
      </c>
      <c r="H14" s="17">
        <v>100</v>
      </c>
      <c r="I14" s="17">
        <v>772.6</v>
      </c>
      <c r="J14" s="18"/>
    </row>
    <row r="15" spans="1:11" ht="12.75" customHeight="1" x14ac:dyDescent="0.2">
      <c r="A15" s="26"/>
      <c r="B15" s="3">
        <v>2011</v>
      </c>
      <c r="C15" s="17">
        <v>2.2999999999999998</v>
      </c>
      <c r="D15" s="17">
        <v>71.3</v>
      </c>
      <c r="E15" s="17">
        <v>7.8</v>
      </c>
      <c r="F15" s="17">
        <v>63.5</v>
      </c>
      <c r="G15" s="17">
        <v>26.4</v>
      </c>
      <c r="H15" s="17">
        <v>100</v>
      </c>
      <c r="I15" s="17">
        <v>783</v>
      </c>
      <c r="J15" s="18"/>
    </row>
    <row r="16" spans="1:11" ht="12.75" customHeight="1" x14ac:dyDescent="0.2">
      <c r="A16" s="26"/>
      <c r="B16" s="3">
        <v>2012</v>
      </c>
      <c r="C16" s="17">
        <v>2.2999999999999998</v>
      </c>
      <c r="D16" s="17">
        <v>67.400000000000006</v>
      </c>
      <c r="E16" s="17">
        <v>4.5</v>
      </c>
      <c r="F16" s="17">
        <v>63</v>
      </c>
      <c r="G16" s="17">
        <v>30.2</v>
      </c>
      <c r="H16" s="17">
        <v>100</v>
      </c>
      <c r="I16" s="17">
        <v>783.6</v>
      </c>
      <c r="J16" s="18"/>
    </row>
    <row r="17" spans="1:10" ht="12.75" customHeight="1" x14ac:dyDescent="0.2">
      <c r="A17" s="26"/>
      <c r="B17" s="3">
        <v>2013</v>
      </c>
      <c r="C17" s="17">
        <v>2.8</v>
      </c>
      <c r="D17" s="17">
        <v>65.7</v>
      </c>
      <c r="E17" s="17">
        <v>5.8</v>
      </c>
      <c r="F17" s="17">
        <v>59.9</v>
      </c>
      <c r="G17" s="17">
        <v>31.5</v>
      </c>
      <c r="H17" s="17">
        <v>100</v>
      </c>
      <c r="I17" s="17">
        <v>803.5</v>
      </c>
      <c r="J17" s="18"/>
    </row>
    <row r="18" spans="1:10" ht="12.75" customHeight="1" x14ac:dyDescent="0.2">
      <c r="A18" s="26"/>
      <c r="B18" s="3">
        <v>2014</v>
      </c>
      <c r="C18" s="17">
        <v>2.7</v>
      </c>
      <c r="D18" s="17">
        <v>63.8</v>
      </c>
      <c r="E18" s="17">
        <v>6.4</v>
      </c>
      <c r="F18" s="17">
        <v>57.4</v>
      </c>
      <c r="G18" s="17">
        <v>33.6</v>
      </c>
      <c r="H18" s="17">
        <v>100</v>
      </c>
      <c r="I18" s="17">
        <v>817.4</v>
      </c>
      <c r="J18" s="18"/>
    </row>
    <row r="19" spans="1:10" ht="12.75" customHeight="1" x14ac:dyDescent="0.2">
      <c r="A19" s="26"/>
      <c r="B19" s="3">
        <v>2015</v>
      </c>
      <c r="C19" s="17">
        <v>3.2543000000000002</v>
      </c>
      <c r="D19" s="17">
        <v>64.8339</v>
      </c>
      <c r="E19" s="17">
        <v>4.9546000000000001</v>
      </c>
      <c r="F19" s="17">
        <v>59.879300000000001</v>
      </c>
      <c r="G19" s="17">
        <v>31.911799999999999</v>
      </c>
      <c r="H19" s="17">
        <v>100</v>
      </c>
      <c r="I19" s="17">
        <v>801.95236</v>
      </c>
      <c r="J19" s="18"/>
    </row>
    <row r="20" spans="1:10" ht="12.75" customHeight="1" x14ac:dyDescent="0.2">
      <c r="A20" s="26"/>
      <c r="B20" s="3">
        <v>2016</v>
      </c>
      <c r="C20" s="17">
        <v>3.1384500000000002</v>
      </c>
      <c r="D20" s="17">
        <v>64.288349999999994</v>
      </c>
      <c r="E20" s="17">
        <v>3.8351000000000002</v>
      </c>
      <c r="F20" s="17">
        <v>60.453249999999997</v>
      </c>
      <c r="G20" s="17">
        <v>32.5732</v>
      </c>
      <c r="H20" s="17">
        <v>100</v>
      </c>
      <c r="I20" s="17">
        <v>795.90215186</v>
      </c>
      <c r="J20" s="18"/>
    </row>
    <row r="21" spans="1:10" ht="12.75" customHeight="1" x14ac:dyDescent="0.2">
      <c r="A21" s="26"/>
      <c r="B21" s="3">
        <v>2017</v>
      </c>
      <c r="C21" s="17">
        <v>3.04169</v>
      </c>
      <c r="D21" s="17">
        <v>64.633650000000003</v>
      </c>
      <c r="E21" s="17">
        <v>4.0029899999999996</v>
      </c>
      <c r="F21" s="17">
        <v>60.630659999999999</v>
      </c>
      <c r="G21" s="17">
        <v>32.324669999999998</v>
      </c>
      <c r="H21" s="17">
        <v>100</v>
      </c>
      <c r="I21" s="17">
        <v>799.36708712000006</v>
      </c>
      <c r="J21" s="18"/>
    </row>
    <row r="22" spans="1:10" ht="12.75" customHeight="1" x14ac:dyDescent="0.2">
      <c r="A22" s="26"/>
      <c r="B22" s="3">
        <v>2018</v>
      </c>
      <c r="C22" s="17">
        <v>3.2296</v>
      </c>
      <c r="D22" s="17">
        <v>63.063029999999998</v>
      </c>
      <c r="E22" s="17">
        <v>4.2309099999999997</v>
      </c>
      <c r="F22" s="17">
        <v>58.832120000000003</v>
      </c>
      <c r="G22" s="17">
        <v>33.707360000000001</v>
      </c>
      <c r="H22" s="17">
        <v>100</v>
      </c>
      <c r="I22" s="17">
        <v>821.64535291000004</v>
      </c>
      <c r="J22" s="18"/>
    </row>
    <row r="23" spans="1:10" ht="12.75" customHeight="1" x14ac:dyDescent="0.2">
      <c r="A23" s="26"/>
      <c r="B23" s="3">
        <v>2019</v>
      </c>
      <c r="C23" s="225">
        <v>3.4925999999999999</v>
      </c>
      <c r="D23" s="225">
        <v>61.7</v>
      </c>
      <c r="E23" s="225">
        <v>3.8</v>
      </c>
      <c r="F23" s="225">
        <v>57.9</v>
      </c>
      <c r="G23" s="225">
        <v>34.799999999999997</v>
      </c>
      <c r="H23" s="225">
        <v>100</v>
      </c>
      <c r="I23" s="225">
        <v>829.90197000000001</v>
      </c>
      <c r="J23" s="18"/>
    </row>
    <row r="24" spans="1:10" ht="12.75" customHeight="1" x14ac:dyDescent="0.2">
      <c r="A24" s="26"/>
      <c r="B24" s="3">
        <v>2020</v>
      </c>
      <c r="C24" s="225">
        <v>3.8565165996551514</v>
      </c>
      <c r="D24" s="225">
        <v>69.2</v>
      </c>
      <c r="E24" s="225">
        <v>3.8</v>
      </c>
      <c r="F24" s="225">
        <v>65.400000000000006</v>
      </c>
      <c r="G24" s="225">
        <v>26.9</v>
      </c>
      <c r="H24" s="225">
        <v>100</v>
      </c>
      <c r="I24" s="225">
        <v>827.92730712890625</v>
      </c>
      <c r="J24" s="18"/>
    </row>
    <row r="25" spans="1:10" ht="12.75" customHeight="1" x14ac:dyDescent="0.2">
      <c r="A25" s="26"/>
      <c r="B25" s="3">
        <v>2021</v>
      </c>
      <c r="C25" s="225">
        <v>3.7250723838806152</v>
      </c>
      <c r="D25" s="225">
        <v>64.472862243652344</v>
      </c>
      <c r="E25" s="225">
        <v>3.3172783851623535</v>
      </c>
      <c r="F25" s="225">
        <v>61.155582427978516</v>
      </c>
      <c r="G25" s="225">
        <v>31.802066802978516</v>
      </c>
      <c r="H25" s="225">
        <v>100</v>
      </c>
      <c r="I25" s="225">
        <v>922.23590087890625</v>
      </c>
      <c r="J25" s="18"/>
    </row>
    <row r="26" spans="1:10" ht="12.75" customHeight="1" x14ac:dyDescent="0.2">
      <c r="A26" s="26"/>
      <c r="B26" s="3">
        <v>2022</v>
      </c>
      <c r="C26" s="225">
        <v>2.6853325366973877</v>
      </c>
      <c r="D26" s="225">
        <v>60.000419616699219</v>
      </c>
      <c r="E26" s="225">
        <v>3.0723705291748047</v>
      </c>
      <c r="F26" s="225">
        <v>56.928047180175781</v>
      </c>
      <c r="G26" s="225">
        <v>37.314250946044922</v>
      </c>
      <c r="H26" s="225">
        <v>100</v>
      </c>
      <c r="I26" s="225">
        <v>861.81915191721919</v>
      </c>
      <c r="J26" s="18"/>
    </row>
    <row r="27" spans="1:10" ht="9" customHeight="1" x14ac:dyDescent="0.2">
      <c r="A27" s="26"/>
      <c r="B27" s="169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30" t="s">
        <v>77</v>
      </c>
      <c r="C30" s="330"/>
      <c r="D30" s="330"/>
      <c r="E30" s="330"/>
      <c r="F30" s="330"/>
      <c r="G30" s="330"/>
      <c r="H30" s="330"/>
      <c r="I30" s="330"/>
    </row>
    <row r="31" spans="1:10" s="26" customFormat="1" ht="24" customHeight="1" x14ac:dyDescent="0.2">
      <c r="B31" s="330" t="s">
        <v>318</v>
      </c>
      <c r="C31" s="330"/>
      <c r="D31" s="330"/>
      <c r="E31" s="330"/>
      <c r="F31" s="330"/>
      <c r="G31" s="330"/>
      <c r="H31" s="330"/>
      <c r="I31" s="330"/>
    </row>
    <row r="32" spans="1:10" s="26" customFormat="1" ht="24.75" customHeight="1" x14ac:dyDescent="0.2">
      <c r="B32" s="331" t="s">
        <v>51</v>
      </c>
      <c r="C32" s="331"/>
      <c r="D32" s="331"/>
      <c r="E32" s="331"/>
      <c r="F32" s="331"/>
      <c r="G32" s="331"/>
      <c r="H32" s="331"/>
      <c r="I32" s="331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347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66"/>
      <c r="E36" s="166"/>
      <c r="F36" s="166"/>
      <c r="G36" s="166"/>
      <c r="H36" s="166"/>
      <c r="I36" s="166"/>
    </row>
    <row r="38" spans="2:10" x14ac:dyDescent="0.2">
      <c r="J38" s="141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41"/>
    </row>
    <row r="45" spans="2:10" x14ac:dyDescent="0.2">
      <c r="J45" s="141"/>
    </row>
    <row r="46" spans="2:10" x14ac:dyDescent="0.2">
      <c r="J46" s="141"/>
    </row>
    <row r="47" spans="2:10" x14ac:dyDescent="0.2">
      <c r="J47" s="141"/>
    </row>
    <row r="48" spans="2:10" x14ac:dyDescent="0.2">
      <c r="J48" s="141"/>
    </row>
    <row r="49" spans="10:10" x14ac:dyDescent="0.2">
      <c r="J49" s="141"/>
    </row>
    <row r="50" spans="10:10" x14ac:dyDescent="0.2">
      <c r="J50" s="141"/>
    </row>
    <row r="51" spans="10:10" x14ac:dyDescent="0.2">
      <c r="J51" s="141"/>
    </row>
    <row r="52" spans="10:10" x14ac:dyDescent="0.2">
      <c r="J52" s="141"/>
    </row>
    <row r="53" spans="10:10" x14ac:dyDescent="0.2">
      <c r="J53" s="141"/>
    </row>
    <row r="54" spans="10:10" x14ac:dyDescent="0.2">
      <c r="J54" s="141"/>
    </row>
    <row r="55" spans="10:10" x14ac:dyDescent="0.2">
      <c r="J55" s="141"/>
    </row>
    <row r="56" spans="10:10" x14ac:dyDescent="0.2">
      <c r="J56" s="141"/>
    </row>
    <row r="57" spans="10:10" x14ac:dyDescent="0.2">
      <c r="J57" s="141"/>
    </row>
    <row r="58" spans="10:10" x14ac:dyDescent="0.2">
      <c r="J58" s="141"/>
    </row>
    <row r="59" spans="10:10" x14ac:dyDescent="0.2">
      <c r="J59" s="141"/>
    </row>
    <row r="60" spans="10:10" x14ac:dyDescent="0.2">
      <c r="J60" s="141"/>
    </row>
    <row r="61" spans="10:10" x14ac:dyDescent="0.2">
      <c r="J61" s="141"/>
    </row>
    <row r="62" spans="10:10" x14ac:dyDescent="0.2">
      <c r="J62" s="141"/>
    </row>
    <row r="63" spans="10:10" x14ac:dyDescent="0.2">
      <c r="J63" s="141"/>
    </row>
    <row r="64" spans="10:10" x14ac:dyDescent="0.2">
      <c r="J64" s="141"/>
    </row>
  </sheetData>
  <mergeCells count="11">
    <mergeCell ref="G5:G6"/>
    <mergeCell ref="H5:H6"/>
    <mergeCell ref="I5:I6"/>
    <mergeCell ref="B30:I30"/>
    <mergeCell ref="B31:I31"/>
    <mergeCell ref="B32:I32"/>
    <mergeCell ref="B2:I2"/>
    <mergeCell ref="B3:I3"/>
    <mergeCell ref="B5:B6"/>
    <mergeCell ref="C5:C6"/>
    <mergeCell ref="D5:F5"/>
  </mergeCells>
  <conditionalFormatting sqref="F40:F42">
    <cfRule type="cellIs" dxfId="215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4BF2E-B946-4A87-9C6B-0F86D081AC00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2.7109375" style="141" customWidth="1"/>
    <col min="3" max="3" width="12.28515625" style="141" customWidth="1"/>
    <col min="4" max="4" width="10.85546875" style="141" customWidth="1"/>
    <col min="5" max="5" width="12.85546875" style="141" customWidth="1"/>
    <col min="6" max="8" width="14.7109375" style="141" customWidth="1"/>
    <col min="9" max="9" width="14.28515625" style="141" customWidth="1"/>
    <col min="10" max="10" width="14.7109375" style="141" customWidth="1"/>
    <col min="11" max="11" width="14" style="141" customWidth="1"/>
    <col min="12" max="12" width="10.5703125" style="141" customWidth="1"/>
    <col min="13" max="13" width="11.85546875" style="141" customWidth="1"/>
    <col min="14" max="14" width="11.42578125" style="141"/>
    <col min="15" max="15" width="9.28515625" style="141" customWidth="1"/>
    <col min="16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32" t="s">
        <v>349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O2" s="240"/>
    </row>
    <row r="3" spans="1:15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</row>
    <row r="4" spans="1:15" ht="5.0999999999999996" customHeight="1" x14ac:dyDescent="0.2">
      <c r="A4" s="26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</row>
    <row r="5" spans="1:15" ht="26.25" customHeight="1" x14ac:dyDescent="0.2">
      <c r="A5" s="26"/>
      <c r="B5" s="328" t="s">
        <v>0</v>
      </c>
      <c r="C5" s="334" t="s">
        <v>98</v>
      </c>
      <c r="D5" s="328" t="s">
        <v>97</v>
      </c>
      <c r="E5" s="328"/>
      <c r="F5" s="328"/>
      <c r="G5" s="328"/>
      <c r="H5" s="328"/>
      <c r="I5" s="334" t="s">
        <v>2</v>
      </c>
      <c r="J5" s="334" t="s">
        <v>53</v>
      </c>
      <c r="K5" s="334" t="s">
        <v>80</v>
      </c>
      <c r="L5" s="326" t="s">
        <v>54</v>
      </c>
      <c r="M5" s="326" t="s">
        <v>96</v>
      </c>
    </row>
    <row r="6" spans="1:15" ht="32.25" customHeight="1" x14ac:dyDescent="0.2">
      <c r="A6" s="26"/>
      <c r="B6" s="328"/>
      <c r="C6" s="335"/>
      <c r="D6" s="131" t="s">
        <v>30</v>
      </c>
      <c r="E6" s="131" t="s">
        <v>95</v>
      </c>
      <c r="F6" s="131" t="s">
        <v>94</v>
      </c>
      <c r="G6" s="131" t="s">
        <v>93</v>
      </c>
      <c r="H6" s="131" t="s">
        <v>92</v>
      </c>
      <c r="I6" s="335"/>
      <c r="J6" s="335"/>
      <c r="K6" s="335"/>
      <c r="L6" s="327"/>
      <c r="M6" s="327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6">
        <v>6.6379999999999999</v>
      </c>
      <c r="D8" s="36">
        <v>20.78</v>
      </c>
      <c r="E8" s="36">
        <v>16.350000000000001</v>
      </c>
      <c r="F8" s="36">
        <v>2.2690000000000001</v>
      </c>
      <c r="G8" s="36">
        <v>2.161</v>
      </c>
      <c r="H8" s="36">
        <v>0</v>
      </c>
      <c r="I8" s="36">
        <v>42.512999999999998</v>
      </c>
      <c r="J8" s="36">
        <v>28.917000000000002</v>
      </c>
      <c r="K8" s="36">
        <v>1.1519999999999999</v>
      </c>
      <c r="L8" s="36">
        <v>100</v>
      </c>
      <c r="M8" s="36">
        <v>688.3</v>
      </c>
    </row>
    <row r="9" spans="1:15" s="26" customFormat="1" x14ac:dyDescent="0.2">
      <c r="B9" s="3">
        <v>2005</v>
      </c>
      <c r="C9" s="36">
        <v>6.9029999999999996</v>
      </c>
      <c r="D9" s="36">
        <v>20.801000000000002</v>
      </c>
      <c r="E9" s="36">
        <v>16.972000000000001</v>
      </c>
      <c r="F9" s="36">
        <v>2.4369999999999998</v>
      </c>
      <c r="G9" s="36">
        <v>1.3919999999999999</v>
      </c>
      <c r="H9" s="36">
        <v>0</v>
      </c>
      <c r="I9" s="36">
        <v>38.527000000000001</v>
      </c>
      <c r="J9" s="36">
        <v>32.325000000000003</v>
      </c>
      <c r="K9" s="36">
        <v>1.4430000000000001</v>
      </c>
      <c r="L9" s="36">
        <v>100</v>
      </c>
      <c r="M9" s="36">
        <v>728.9</v>
      </c>
    </row>
    <row r="10" spans="1:15" s="26" customFormat="1" x14ac:dyDescent="0.2">
      <c r="B10" s="3">
        <v>2006</v>
      </c>
      <c r="C10" s="36">
        <v>8.5739999999999998</v>
      </c>
      <c r="D10" s="36">
        <v>19.3</v>
      </c>
      <c r="E10" s="36">
        <v>15.308999999999999</v>
      </c>
      <c r="F10" s="36">
        <v>2.468</v>
      </c>
      <c r="G10" s="36">
        <v>1.5229999999999999</v>
      </c>
      <c r="H10" s="36">
        <v>0</v>
      </c>
      <c r="I10" s="36">
        <v>39.823</v>
      </c>
      <c r="J10" s="36">
        <v>31.151</v>
      </c>
      <c r="K10" s="36">
        <v>1.1519999999999999</v>
      </c>
      <c r="L10" s="36">
        <v>100</v>
      </c>
      <c r="M10" s="36">
        <v>727.7</v>
      </c>
    </row>
    <row r="11" spans="1:15" s="26" customFormat="1" x14ac:dyDescent="0.2">
      <c r="B11" s="3">
        <v>2007</v>
      </c>
      <c r="C11" s="36">
        <v>8.2230000000000008</v>
      </c>
      <c r="D11" s="36">
        <v>22.132999999999999</v>
      </c>
      <c r="E11" s="36">
        <v>16.545000000000002</v>
      </c>
      <c r="F11" s="36">
        <v>3.214</v>
      </c>
      <c r="G11" s="36">
        <v>2.3740000000000001</v>
      </c>
      <c r="H11" s="36">
        <v>0</v>
      </c>
      <c r="I11" s="36">
        <v>42.5</v>
      </c>
      <c r="J11" s="36">
        <v>26.501999999999999</v>
      </c>
      <c r="K11" s="36">
        <v>0.64200000000000002</v>
      </c>
      <c r="L11" s="36">
        <v>100</v>
      </c>
      <c r="M11" s="36">
        <v>713.3</v>
      </c>
    </row>
    <row r="12" spans="1:15" s="26" customFormat="1" x14ac:dyDescent="0.2">
      <c r="B12" s="3">
        <v>2008</v>
      </c>
      <c r="C12" s="36">
        <v>9.1240000000000006</v>
      </c>
      <c r="D12" s="36">
        <v>23.712000000000003</v>
      </c>
      <c r="E12" s="36">
        <v>17.559000000000001</v>
      </c>
      <c r="F12" s="36">
        <v>3.556</v>
      </c>
      <c r="G12" s="36">
        <v>2.597</v>
      </c>
      <c r="H12" s="36">
        <v>0</v>
      </c>
      <c r="I12" s="36">
        <v>43.304000000000002</v>
      </c>
      <c r="J12" s="36">
        <v>22.823</v>
      </c>
      <c r="K12" s="36">
        <v>1.0369999999999999</v>
      </c>
      <c r="L12" s="36">
        <v>100</v>
      </c>
      <c r="M12" s="36">
        <v>717.7</v>
      </c>
    </row>
    <row r="13" spans="1:15" s="26" customFormat="1" x14ac:dyDescent="0.2">
      <c r="B13" s="3">
        <v>2009</v>
      </c>
      <c r="C13" s="36">
        <v>8.7349999999999994</v>
      </c>
      <c r="D13" s="36">
        <v>23.149000000000001</v>
      </c>
      <c r="E13" s="36">
        <v>16.372</v>
      </c>
      <c r="F13" s="36">
        <v>3.9540000000000002</v>
      </c>
      <c r="G13" s="36">
        <v>2.7759999999999998</v>
      </c>
      <c r="H13" s="36">
        <v>4.7E-2</v>
      </c>
      <c r="I13" s="36">
        <v>45.363999999999997</v>
      </c>
      <c r="J13" s="36">
        <v>21.611000000000001</v>
      </c>
      <c r="K13" s="36">
        <v>1.141</v>
      </c>
      <c r="L13" s="36">
        <v>100</v>
      </c>
      <c r="M13" s="36">
        <v>735.7</v>
      </c>
    </row>
    <row r="14" spans="1:15" s="26" customFormat="1" x14ac:dyDescent="0.2">
      <c r="B14" s="3">
        <v>2010</v>
      </c>
      <c r="C14" s="36">
        <v>8.2910000000000004</v>
      </c>
      <c r="D14" s="36">
        <v>24.966999999999999</v>
      </c>
      <c r="E14" s="36">
        <v>17.998000000000001</v>
      </c>
      <c r="F14" s="36">
        <v>3.371</v>
      </c>
      <c r="G14" s="36">
        <v>3.56</v>
      </c>
      <c r="H14" s="36">
        <v>3.7999999999999999E-2</v>
      </c>
      <c r="I14" s="36">
        <v>42.45</v>
      </c>
      <c r="J14" s="36">
        <v>23.472000000000001</v>
      </c>
      <c r="K14" s="36">
        <v>0.82099999999999995</v>
      </c>
      <c r="L14" s="36">
        <v>100</v>
      </c>
      <c r="M14" s="36">
        <v>759.2</v>
      </c>
    </row>
    <row r="15" spans="1:15" s="26" customFormat="1" x14ac:dyDescent="0.2">
      <c r="B15" s="3">
        <v>2011</v>
      </c>
      <c r="C15" s="36">
        <v>7.4630000000000001</v>
      </c>
      <c r="D15" s="36">
        <v>23.654</v>
      </c>
      <c r="E15" s="36">
        <v>16.568000000000001</v>
      </c>
      <c r="F15" s="36">
        <v>3.2789999999999999</v>
      </c>
      <c r="G15" s="36">
        <v>3.8069999999999999</v>
      </c>
      <c r="H15" s="36">
        <v>0</v>
      </c>
      <c r="I15" s="36">
        <v>45.518000000000001</v>
      </c>
      <c r="J15" s="36">
        <v>22.696000000000002</v>
      </c>
      <c r="K15" s="36">
        <v>0.66900000000000004</v>
      </c>
      <c r="L15" s="36">
        <v>100</v>
      </c>
      <c r="M15" s="36">
        <v>765.1</v>
      </c>
    </row>
    <row r="16" spans="1:15" s="26" customFormat="1" x14ac:dyDescent="0.2">
      <c r="B16" s="3">
        <v>2012</v>
      </c>
      <c r="C16" s="36">
        <v>8.673</v>
      </c>
      <c r="D16" s="36">
        <v>22.637</v>
      </c>
      <c r="E16" s="36">
        <v>16.177</v>
      </c>
      <c r="F16" s="36">
        <v>3.2160000000000002</v>
      </c>
      <c r="G16" s="36">
        <v>3.2440000000000002</v>
      </c>
      <c r="H16" s="36">
        <v>0</v>
      </c>
      <c r="I16" s="36">
        <v>46.555999999999997</v>
      </c>
      <c r="J16" s="36">
        <v>21.259</v>
      </c>
      <c r="K16" s="36">
        <v>0.875</v>
      </c>
      <c r="L16" s="36">
        <v>100</v>
      </c>
      <c r="M16" s="36">
        <v>765.2</v>
      </c>
    </row>
    <row r="17" spans="2:13" s="26" customFormat="1" x14ac:dyDescent="0.2">
      <c r="B17" s="3">
        <v>2013</v>
      </c>
      <c r="C17" s="36">
        <v>8.5530000000000008</v>
      </c>
      <c r="D17" s="36">
        <v>28.218</v>
      </c>
      <c r="E17" s="36">
        <v>18.670999999999999</v>
      </c>
      <c r="F17" s="36">
        <v>6.7469999999999999</v>
      </c>
      <c r="G17" s="36">
        <v>2.8</v>
      </c>
      <c r="H17" s="36">
        <v>0</v>
      </c>
      <c r="I17" s="36">
        <v>41.768999999999998</v>
      </c>
      <c r="J17" s="36">
        <v>20.213000000000001</v>
      </c>
      <c r="K17" s="36">
        <v>1.246</v>
      </c>
      <c r="L17" s="36">
        <v>100</v>
      </c>
      <c r="M17" s="36">
        <v>780.9</v>
      </c>
    </row>
    <row r="18" spans="2:13" s="26" customFormat="1" x14ac:dyDescent="0.2">
      <c r="B18" s="3">
        <v>2014</v>
      </c>
      <c r="C18" s="36">
        <v>8.4540000000000006</v>
      </c>
      <c r="D18" s="36">
        <v>26.676000000000002</v>
      </c>
      <c r="E18" s="36">
        <v>18.498000000000001</v>
      </c>
      <c r="F18" s="36">
        <v>4.5049999999999999</v>
      </c>
      <c r="G18" s="36">
        <v>3.673</v>
      </c>
      <c r="H18" s="36">
        <v>0</v>
      </c>
      <c r="I18" s="36">
        <v>41.872</v>
      </c>
      <c r="J18" s="36">
        <v>22.251000000000001</v>
      </c>
      <c r="K18" s="36">
        <v>0.746</v>
      </c>
      <c r="L18" s="36">
        <v>100</v>
      </c>
      <c r="M18" s="36">
        <v>795.7</v>
      </c>
    </row>
    <row r="19" spans="2:13" s="26" customFormat="1" x14ac:dyDescent="0.2">
      <c r="B19" s="3">
        <v>2015</v>
      </c>
      <c r="C19" s="36">
        <v>8.4079999999999995</v>
      </c>
      <c r="D19" s="36">
        <v>27.829000000000001</v>
      </c>
      <c r="E19" s="36">
        <v>19.733000000000001</v>
      </c>
      <c r="F19" s="36">
        <v>5.17</v>
      </c>
      <c r="G19" s="36">
        <v>2.9260000000000002</v>
      </c>
      <c r="H19" s="36">
        <v>0</v>
      </c>
      <c r="I19" s="36">
        <v>43.732999999999997</v>
      </c>
      <c r="J19" s="36">
        <v>19.114999999999998</v>
      </c>
      <c r="K19" s="36">
        <v>0.91500000000000004</v>
      </c>
      <c r="L19" s="36">
        <v>100</v>
      </c>
      <c r="M19" s="36">
        <v>775.85436000000004</v>
      </c>
    </row>
    <row r="20" spans="2:13" s="26" customFormat="1" x14ac:dyDescent="0.2">
      <c r="B20" s="3">
        <v>2016</v>
      </c>
      <c r="C20" s="36">
        <v>9.3770000000000007</v>
      </c>
      <c r="D20" s="36">
        <v>26.668999999999997</v>
      </c>
      <c r="E20" s="36">
        <v>18.401</v>
      </c>
      <c r="F20" s="36">
        <v>4.9169999999999998</v>
      </c>
      <c r="G20" s="36">
        <v>3.351</v>
      </c>
      <c r="H20" s="36">
        <v>0</v>
      </c>
      <c r="I20" s="36">
        <v>43.683999999999997</v>
      </c>
      <c r="J20" s="36">
        <v>19.879000000000001</v>
      </c>
      <c r="K20" s="36">
        <v>0.39200000000000002</v>
      </c>
      <c r="L20" s="36">
        <v>100</v>
      </c>
      <c r="M20" s="36">
        <v>770.92313809999996</v>
      </c>
    </row>
    <row r="21" spans="2:13" s="26" customFormat="1" x14ac:dyDescent="0.2">
      <c r="B21" s="3">
        <v>2017</v>
      </c>
      <c r="C21" s="36">
        <v>8.1180000000000003</v>
      </c>
      <c r="D21" s="36">
        <v>29.666999999999998</v>
      </c>
      <c r="E21" s="36">
        <v>20.766999999999999</v>
      </c>
      <c r="F21" s="36">
        <v>6.218</v>
      </c>
      <c r="G21" s="36">
        <v>2.6819999999999999</v>
      </c>
      <c r="H21" s="36">
        <v>0</v>
      </c>
      <c r="I21" s="36">
        <v>45.648000000000003</v>
      </c>
      <c r="J21" s="36">
        <v>16.045999999999999</v>
      </c>
      <c r="K21" s="36">
        <v>0.52200000000000002</v>
      </c>
      <c r="L21" s="36">
        <v>100</v>
      </c>
      <c r="M21" s="36">
        <v>775.05285328000002</v>
      </c>
    </row>
    <row r="22" spans="2:13" s="26" customFormat="1" x14ac:dyDescent="0.2">
      <c r="B22" s="3">
        <v>2018</v>
      </c>
      <c r="C22" s="36">
        <v>8.0029220581054688</v>
      </c>
      <c r="D22" s="36">
        <v>31.543512344360352</v>
      </c>
      <c r="E22" s="36">
        <v>24.033571243286133</v>
      </c>
      <c r="F22" s="36">
        <v>4.8433341979980469</v>
      </c>
      <c r="G22" s="36">
        <v>2.6666080951690674</v>
      </c>
      <c r="H22" s="36">
        <v>0</v>
      </c>
      <c r="I22" s="36">
        <v>42.535358428955078</v>
      </c>
      <c r="J22" s="36">
        <v>17.224632263183594</v>
      </c>
      <c r="K22" s="36">
        <v>0.69357156753540039</v>
      </c>
      <c r="L22" s="36">
        <v>100</v>
      </c>
      <c r="M22" s="36">
        <v>795.10946108388896</v>
      </c>
    </row>
    <row r="23" spans="2:13" s="26" customFormat="1" x14ac:dyDescent="0.2">
      <c r="B23" s="3">
        <v>2019</v>
      </c>
      <c r="C23" s="226">
        <v>9.1148000000000007</v>
      </c>
      <c r="D23" s="226">
        <v>31.229800000000001</v>
      </c>
      <c r="E23" s="226">
        <v>24.162400000000002</v>
      </c>
      <c r="F23" s="226">
        <v>5.1418999999999997</v>
      </c>
      <c r="G23" s="226">
        <v>1.9254</v>
      </c>
      <c r="H23" s="226">
        <v>0</v>
      </c>
      <c r="I23" s="226">
        <v>42.902700000000003</v>
      </c>
      <c r="J23" s="226">
        <v>16.398700000000002</v>
      </c>
      <c r="K23" s="226">
        <v>0.35399999999999998</v>
      </c>
      <c r="L23" s="226">
        <v>100</v>
      </c>
      <c r="M23" s="226">
        <v>800.91694219999999</v>
      </c>
    </row>
    <row r="24" spans="2:13" s="26" customFormat="1" x14ac:dyDescent="0.2">
      <c r="B24" s="3">
        <v>2020</v>
      </c>
      <c r="C24" s="226">
        <v>7.3401408195495605</v>
      </c>
      <c r="D24" s="226">
        <v>26.224414825439453</v>
      </c>
      <c r="E24" s="226">
        <v>20.648735046386719</v>
      </c>
      <c r="F24" s="226">
        <v>4.2349662780761719</v>
      </c>
      <c r="G24" s="226">
        <v>1.1084219217300415</v>
      </c>
      <c r="H24" s="226">
        <v>0.23229202628135681</v>
      </c>
      <c r="I24" s="226">
        <v>41.093173980712891</v>
      </c>
      <c r="J24" s="226">
        <v>24.554210662841797</v>
      </c>
      <c r="K24" s="226">
        <v>0.78805917501449585</v>
      </c>
      <c r="L24" s="226">
        <v>100</v>
      </c>
      <c r="M24" s="226">
        <v>795.9981689453125</v>
      </c>
    </row>
    <row r="25" spans="2:13" s="26" customFormat="1" x14ac:dyDescent="0.2">
      <c r="B25" s="3">
        <v>2021</v>
      </c>
      <c r="C25" s="226">
        <v>5.490786075592041</v>
      </c>
      <c r="D25" s="226">
        <v>32.378383636474609</v>
      </c>
      <c r="E25" s="226">
        <v>25.371191024780273</v>
      </c>
      <c r="F25" s="226">
        <v>5.2333965301513672</v>
      </c>
      <c r="G25" s="226">
        <v>1.7737942934036255</v>
      </c>
      <c r="H25" s="226">
        <v>0</v>
      </c>
      <c r="I25" s="226">
        <v>42.568088531494141</v>
      </c>
      <c r="J25" s="226">
        <v>19.229455947875977</v>
      </c>
      <c r="K25" s="226">
        <v>0.33328717947006226</v>
      </c>
      <c r="L25" s="226">
        <v>100</v>
      </c>
      <c r="M25" s="226">
        <v>887.8819580078125</v>
      </c>
    </row>
    <row r="26" spans="2:13" s="26" customFormat="1" x14ac:dyDescent="0.2">
      <c r="B26" s="3">
        <v>2022</v>
      </c>
      <c r="C26" s="226">
        <v>6.1715564727783203</v>
      </c>
      <c r="D26" s="226">
        <v>35.525493621826172</v>
      </c>
      <c r="E26" s="226">
        <v>28.129859924316406</v>
      </c>
      <c r="F26" s="226">
        <v>4.2074851989746094</v>
      </c>
      <c r="G26" s="226">
        <v>3.1881477832794189</v>
      </c>
      <c r="H26" s="226">
        <v>0</v>
      </c>
      <c r="I26" s="226">
        <v>41.810634613037109</v>
      </c>
      <c r="J26" s="226">
        <v>16.138298034667969</v>
      </c>
      <c r="K26" s="226">
        <v>0.35401743650436401</v>
      </c>
      <c r="L26" s="226">
        <v>100</v>
      </c>
      <c r="M26" s="226">
        <v>838.67644115591054</v>
      </c>
    </row>
    <row r="27" spans="2:13" s="26" customFormat="1" ht="5.0999999999999996" customHeight="1" x14ac:dyDescent="0.2">
      <c r="B27" s="169"/>
      <c r="C27" s="19"/>
      <c r="D27" s="20"/>
      <c r="E27" s="20"/>
      <c r="F27" s="20"/>
      <c r="G27" s="20"/>
      <c r="H27" s="20"/>
      <c r="I27" s="20"/>
      <c r="J27" s="20"/>
      <c r="K27" s="20"/>
      <c r="L27" s="170"/>
      <c r="M27" s="169"/>
    </row>
    <row r="28" spans="2:13" s="26" customFormat="1" ht="18.75" customHeight="1" x14ac:dyDescent="0.2">
      <c r="B28" s="10" t="s">
        <v>37</v>
      </c>
      <c r="C28" s="78"/>
      <c r="D28" s="171"/>
      <c r="E28" s="78"/>
      <c r="F28" s="78"/>
      <c r="G28" s="78"/>
      <c r="H28" s="78"/>
      <c r="I28" s="78"/>
      <c r="J28" s="78"/>
      <c r="K28" s="78"/>
      <c r="L28" s="78"/>
      <c r="M28" s="165"/>
    </row>
    <row r="29" spans="2:13" s="26" customFormat="1" x14ac:dyDescent="0.2">
      <c r="B29" s="13" t="s">
        <v>38</v>
      </c>
      <c r="C29" s="78"/>
      <c r="D29" s="171"/>
      <c r="E29" s="78"/>
      <c r="F29" s="78"/>
      <c r="G29" s="78"/>
      <c r="H29" s="78"/>
      <c r="I29" s="78"/>
      <c r="J29" s="78"/>
      <c r="K29" s="78"/>
      <c r="L29" s="78"/>
      <c r="M29" s="165"/>
    </row>
    <row r="30" spans="2:13" s="26" customFormat="1" x14ac:dyDescent="0.2">
      <c r="B30" s="50" t="s">
        <v>319</v>
      </c>
      <c r="C30" s="164"/>
      <c r="D30" s="172"/>
      <c r="E30" s="172"/>
      <c r="F30" s="172"/>
      <c r="G30" s="172"/>
      <c r="H30" s="172"/>
      <c r="I30" s="172"/>
      <c r="J30" s="172"/>
      <c r="K30" s="172"/>
      <c r="L30" s="172"/>
      <c r="M30" s="172"/>
    </row>
    <row r="31" spans="2:13" s="26" customFormat="1" x14ac:dyDescent="0.2">
      <c r="B31" s="8" t="s">
        <v>91</v>
      </c>
      <c r="C31" s="78"/>
      <c r="D31" s="171"/>
      <c r="E31" s="78"/>
      <c r="F31" s="78"/>
      <c r="G31" s="78"/>
      <c r="H31" s="78"/>
      <c r="I31" s="78"/>
      <c r="J31" s="78"/>
      <c r="K31" s="78"/>
      <c r="L31" s="78"/>
      <c r="M31" s="165"/>
    </row>
    <row r="32" spans="2:13" s="150" customFormat="1" x14ac:dyDescent="0.2">
      <c r="B32" s="8" t="s">
        <v>90</v>
      </c>
    </row>
    <row r="33" spans="2:20" s="150" customFormat="1" x14ac:dyDescent="0.2">
      <c r="B33" s="8" t="s">
        <v>83</v>
      </c>
    </row>
    <row r="34" spans="2:20" s="150" customFormat="1" x14ac:dyDescent="0.2">
      <c r="B34" s="50" t="s">
        <v>320</v>
      </c>
    </row>
    <row r="35" spans="2:20" s="26" customFormat="1" x14ac:dyDescent="0.2">
      <c r="B35" s="9" t="s">
        <v>347</v>
      </c>
    </row>
    <row r="36" spans="2:20" s="26" customFormat="1" x14ac:dyDescent="0.2">
      <c r="B36" s="14" t="s">
        <v>42</v>
      </c>
    </row>
    <row r="37" spans="2:20" s="26" customFormat="1" x14ac:dyDescent="0.2">
      <c r="B37" s="182"/>
      <c r="C37" s="166"/>
    </row>
    <row r="38" spans="2:20" s="26" customFormat="1" x14ac:dyDescent="0.2"/>
    <row r="39" spans="2:20" s="26" customFormat="1" x14ac:dyDescent="0.2">
      <c r="B39" s="141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41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41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41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41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41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41"/>
    </row>
    <row r="59" spans="2:13" x14ac:dyDescent="0.2">
      <c r="C59" s="173"/>
      <c r="E59" s="173"/>
      <c r="F59" s="173"/>
      <c r="G59" s="173"/>
      <c r="H59" s="173"/>
      <c r="J59" s="173"/>
      <c r="K59" s="173"/>
      <c r="M59" s="173"/>
    </row>
    <row r="60" spans="2:13" x14ac:dyDescent="0.2">
      <c r="M60" s="173"/>
    </row>
    <row r="61" spans="2:13" x14ac:dyDescent="0.2">
      <c r="M61" s="173"/>
    </row>
    <row r="62" spans="2:13" x14ac:dyDescent="0.2">
      <c r="M62" s="173"/>
    </row>
    <row r="63" spans="2:13" x14ac:dyDescent="0.2">
      <c r="M63" s="173"/>
    </row>
    <row r="64" spans="2:13" x14ac:dyDescent="0.2">
      <c r="M64" s="173"/>
    </row>
    <row r="65" spans="13:13" x14ac:dyDescent="0.2">
      <c r="M65" s="173"/>
    </row>
    <row r="66" spans="13:13" x14ac:dyDescent="0.2">
      <c r="M66" s="173"/>
    </row>
    <row r="67" spans="13:13" x14ac:dyDescent="0.2">
      <c r="M67" s="173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4" priority="2">
      <formula>#REF!&gt;13</formula>
    </cfRule>
  </conditionalFormatting>
  <conditionalFormatting sqref="F40:H41 F43:H48">
    <cfRule type="expression" dxfId="213" priority="3">
      <formula>#REF!&gt;13</formula>
    </cfRule>
  </conditionalFormatting>
  <conditionalFormatting sqref="J40:K41 J43:K45 K42">
    <cfRule type="expression" dxfId="212" priority="4">
      <formula>#REF!&gt;13</formula>
    </cfRule>
  </conditionalFormatting>
  <conditionalFormatting sqref="C39:M41 C43:M48 K42:M42 C50:M50">
    <cfRule type="cellIs" dxfId="211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D5F8F-E3B9-4E94-94AA-15CB5208F992}">
  <sheetPr codeName="Hoja5">
    <tabColor theme="0" tint="-0.499984740745262"/>
    <pageSetUpPr fitToPage="1"/>
  </sheetPr>
  <dimension ref="A1:O43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0.7109375" style="141" customWidth="1"/>
    <col min="3" max="3" width="16.85546875" style="141" customWidth="1"/>
    <col min="4" max="4" width="11.42578125" style="141" customWidth="1"/>
    <col min="5" max="5" width="12.85546875" style="141" customWidth="1"/>
    <col min="6" max="6" width="19.42578125" style="141" customWidth="1"/>
    <col min="7" max="7" width="11.28515625" style="141" customWidth="1"/>
    <col min="8" max="8" width="11" style="141" customWidth="1"/>
    <col min="9" max="9" width="11.28515625" style="141" customWidth="1"/>
    <col min="10" max="10" width="13.140625" style="141" customWidth="1"/>
    <col min="11" max="12" width="11.42578125" style="141" customWidth="1"/>
    <col min="13" max="13" width="12.140625" style="141" customWidth="1"/>
    <col min="14" max="16384" width="11.42578125" style="141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25" t="s">
        <v>350</v>
      </c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O2" s="240"/>
    </row>
    <row r="3" spans="1:15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</row>
    <row r="4" spans="1:15" x14ac:dyDescent="0.2">
      <c r="A4" s="26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</row>
    <row r="5" spans="1:15" ht="51" x14ac:dyDescent="0.2">
      <c r="A5" s="26"/>
      <c r="B5" s="129" t="s">
        <v>0</v>
      </c>
      <c r="C5" s="129" t="s">
        <v>112</v>
      </c>
      <c r="D5" s="129" t="s">
        <v>111</v>
      </c>
      <c r="E5" s="129" t="s">
        <v>110</v>
      </c>
      <c r="F5" s="129" t="s">
        <v>109</v>
      </c>
      <c r="G5" s="129" t="s">
        <v>108</v>
      </c>
      <c r="H5" s="129" t="s">
        <v>107</v>
      </c>
      <c r="I5" s="129" t="s">
        <v>106</v>
      </c>
      <c r="J5" s="129" t="s">
        <v>105</v>
      </c>
      <c r="K5" s="129" t="s">
        <v>104</v>
      </c>
      <c r="L5" s="129" t="s">
        <v>54</v>
      </c>
      <c r="M5" s="129" t="s">
        <v>55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6.8120000000000003</v>
      </c>
      <c r="D7" s="36">
        <v>1.7909999999999999</v>
      </c>
      <c r="E7" s="36">
        <v>12.584</v>
      </c>
      <c r="F7" s="53">
        <v>57.933</v>
      </c>
      <c r="G7" s="52">
        <v>7.9690000000000003</v>
      </c>
      <c r="H7" s="36">
        <v>2.5139999999999998</v>
      </c>
      <c r="I7" s="36">
        <v>2.956</v>
      </c>
      <c r="J7" s="36">
        <v>6.29</v>
      </c>
      <c r="K7" s="36">
        <v>1.1519999999999999</v>
      </c>
      <c r="L7" s="36">
        <v>100</v>
      </c>
      <c r="M7" s="36">
        <v>688.3</v>
      </c>
    </row>
    <row r="8" spans="1:15" ht="12.75" customHeight="1" x14ac:dyDescent="0.2">
      <c r="A8" s="26"/>
      <c r="B8" s="3">
        <v>2005</v>
      </c>
      <c r="C8" s="32">
        <v>6.9450000000000003</v>
      </c>
      <c r="D8" s="36">
        <v>1.857</v>
      </c>
      <c r="E8" s="36">
        <v>11.734999999999999</v>
      </c>
      <c r="F8" s="53">
        <v>58.329000000000001</v>
      </c>
      <c r="G8" s="52">
        <v>8.4670000000000005</v>
      </c>
      <c r="H8" s="36">
        <v>3.173</v>
      </c>
      <c r="I8" s="36">
        <v>1.9890000000000001</v>
      </c>
      <c r="J8" s="36">
        <v>6.0609999999999999</v>
      </c>
      <c r="K8" s="36">
        <v>1.4430000000000001</v>
      </c>
      <c r="L8" s="36">
        <v>100</v>
      </c>
      <c r="M8" s="36">
        <v>728.9</v>
      </c>
    </row>
    <row r="9" spans="1:15" ht="12.75" customHeight="1" x14ac:dyDescent="0.2">
      <c r="A9" s="26"/>
      <c r="B9" s="3">
        <v>2006</v>
      </c>
      <c r="C9" s="32">
        <v>7.2309999999999999</v>
      </c>
      <c r="D9" s="36">
        <v>2.238</v>
      </c>
      <c r="E9" s="36">
        <v>14.196999999999999</v>
      </c>
      <c r="F9" s="53">
        <v>55.658000000000001</v>
      </c>
      <c r="G9" s="52">
        <v>8.9209999999999994</v>
      </c>
      <c r="H9" s="36">
        <v>3.7360000000000002</v>
      </c>
      <c r="I9" s="36">
        <v>2.1890000000000001</v>
      </c>
      <c r="J9" s="36">
        <v>4.6779999999999999</v>
      </c>
      <c r="K9" s="36">
        <v>1.1519999999999999</v>
      </c>
      <c r="L9" s="36">
        <v>100</v>
      </c>
      <c r="M9" s="36">
        <v>727.7</v>
      </c>
    </row>
    <row r="10" spans="1:15" ht="12.75" customHeight="1" x14ac:dyDescent="0.2">
      <c r="A10" s="26"/>
      <c r="B10" s="3">
        <v>2007</v>
      </c>
      <c r="C10" s="32">
        <v>8.2720000000000002</v>
      </c>
      <c r="D10" s="36">
        <v>1.931</v>
      </c>
      <c r="E10" s="36">
        <v>13.85</v>
      </c>
      <c r="F10" s="53">
        <v>51.136000000000003</v>
      </c>
      <c r="G10" s="52">
        <v>9.9049999999999994</v>
      </c>
      <c r="H10" s="36">
        <v>4.2549999999999999</v>
      </c>
      <c r="I10" s="36">
        <v>3.83</v>
      </c>
      <c r="J10" s="36">
        <v>6.1790000000000003</v>
      </c>
      <c r="K10" s="36">
        <v>0.64200000000000002</v>
      </c>
      <c r="L10" s="36">
        <v>100</v>
      </c>
      <c r="M10" s="36">
        <v>713.3</v>
      </c>
    </row>
    <row r="11" spans="1:15" ht="12.75" customHeight="1" x14ac:dyDescent="0.2">
      <c r="A11" s="26"/>
      <c r="B11" s="3">
        <v>2008</v>
      </c>
      <c r="C11" s="32">
        <v>8.3130000000000006</v>
      </c>
      <c r="D11" s="36">
        <v>2.6</v>
      </c>
      <c r="E11" s="36">
        <v>15.911</v>
      </c>
      <c r="F11" s="53">
        <v>48.276000000000003</v>
      </c>
      <c r="G11" s="52">
        <v>9.9640000000000004</v>
      </c>
      <c r="H11" s="36">
        <v>3.468</v>
      </c>
      <c r="I11" s="36">
        <v>4.5270000000000001</v>
      </c>
      <c r="J11" s="36">
        <v>5.9039999999999999</v>
      </c>
      <c r="K11" s="36">
        <v>1.0369999999999999</v>
      </c>
      <c r="L11" s="36">
        <v>100</v>
      </c>
      <c r="M11" s="36">
        <v>717.7</v>
      </c>
    </row>
    <row r="12" spans="1:15" ht="12.75" customHeight="1" x14ac:dyDescent="0.2">
      <c r="A12" s="26"/>
      <c r="B12" s="3">
        <v>2009</v>
      </c>
      <c r="C12" s="32">
        <v>8.1639999999999997</v>
      </c>
      <c r="D12" s="36">
        <v>2.2879999999999998</v>
      </c>
      <c r="E12" s="36">
        <v>14.141999999999999</v>
      </c>
      <c r="F12" s="53">
        <v>48.686</v>
      </c>
      <c r="G12" s="52">
        <v>8.8030000000000008</v>
      </c>
      <c r="H12" s="36">
        <v>4.5830000000000002</v>
      </c>
      <c r="I12" s="36">
        <v>5.649</v>
      </c>
      <c r="J12" s="36">
        <v>6.5439999999999996</v>
      </c>
      <c r="K12" s="36">
        <v>1.141</v>
      </c>
      <c r="L12" s="36">
        <v>100</v>
      </c>
      <c r="M12" s="36">
        <v>735.7</v>
      </c>
    </row>
    <row r="13" spans="1:15" ht="12.75" customHeight="1" x14ac:dyDescent="0.2">
      <c r="A13" s="26"/>
      <c r="B13" s="3">
        <v>2010</v>
      </c>
      <c r="C13" s="32">
        <v>7.8209999999999997</v>
      </c>
      <c r="D13" s="36">
        <v>3.3660000000000001</v>
      </c>
      <c r="E13" s="36">
        <v>13.554</v>
      </c>
      <c r="F13" s="53">
        <v>48.43</v>
      </c>
      <c r="G13" s="52">
        <v>9.44</v>
      </c>
      <c r="H13" s="36">
        <v>4.2460000000000004</v>
      </c>
      <c r="I13" s="36">
        <v>4.2169999999999996</v>
      </c>
      <c r="J13" s="36">
        <v>8.1050000000000004</v>
      </c>
      <c r="K13" s="36">
        <v>0.82099999999999995</v>
      </c>
      <c r="L13" s="36">
        <v>100</v>
      </c>
      <c r="M13" s="36">
        <v>759.2</v>
      </c>
    </row>
    <row r="14" spans="1:15" ht="12.75" customHeight="1" x14ac:dyDescent="0.2">
      <c r="A14" s="26"/>
      <c r="B14" s="3">
        <v>2011</v>
      </c>
      <c r="C14" s="32">
        <v>8.4770000000000003</v>
      </c>
      <c r="D14" s="36">
        <v>3.1789999999999998</v>
      </c>
      <c r="E14" s="36">
        <v>14.047000000000001</v>
      </c>
      <c r="F14" s="53">
        <v>49.853999999999999</v>
      </c>
      <c r="G14" s="52">
        <v>8.4009999999999998</v>
      </c>
      <c r="H14" s="36">
        <v>4.09</v>
      </c>
      <c r="I14" s="36">
        <v>4.6459999999999999</v>
      </c>
      <c r="J14" s="36">
        <v>6.6369999999999996</v>
      </c>
      <c r="K14" s="36">
        <v>0.66900000000000004</v>
      </c>
      <c r="L14" s="36">
        <v>100</v>
      </c>
      <c r="M14" s="36">
        <v>765.1</v>
      </c>
    </row>
    <row r="15" spans="1:15" ht="12.75" customHeight="1" x14ac:dyDescent="0.2">
      <c r="A15" s="26"/>
      <c r="B15" s="3">
        <v>2012</v>
      </c>
      <c r="C15" s="32">
        <v>7.7809999999999997</v>
      </c>
      <c r="D15" s="36">
        <v>2.5750000000000002</v>
      </c>
      <c r="E15" s="36">
        <v>16.128</v>
      </c>
      <c r="F15" s="53">
        <v>46.415999999999997</v>
      </c>
      <c r="G15" s="52">
        <v>9.8670000000000009</v>
      </c>
      <c r="H15" s="36">
        <v>5.6440000000000001</v>
      </c>
      <c r="I15" s="36">
        <v>3.9470000000000001</v>
      </c>
      <c r="J15" s="36">
        <v>6.7670000000000003</v>
      </c>
      <c r="K15" s="36">
        <v>0.875</v>
      </c>
      <c r="L15" s="36">
        <v>100</v>
      </c>
      <c r="M15" s="36">
        <v>765.2</v>
      </c>
    </row>
    <row r="16" spans="1:15" ht="12.75" customHeight="1" x14ac:dyDescent="0.2">
      <c r="A16" s="26"/>
      <c r="B16" s="3">
        <v>2013</v>
      </c>
      <c r="C16" s="32">
        <v>8.4179999999999993</v>
      </c>
      <c r="D16" s="36">
        <v>3.375</v>
      </c>
      <c r="E16" s="36">
        <v>13.218999999999999</v>
      </c>
      <c r="F16" s="53">
        <v>45.055999999999997</v>
      </c>
      <c r="G16" s="52">
        <v>9.6709999999999994</v>
      </c>
      <c r="H16" s="36">
        <v>5.4349999999999996</v>
      </c>
      <c r="I16" s="36">
        <v>4.9950000000000001</v>
      </c>
      <c r="J16" s="36">
        <v>8.5839999999999996</v>
      </c>
      <c r="K16" s="36">
        <v>1.246</v>
      </c>
      <c r="L16" s="36">
        <v>100</v>
      </c>
      <c r="M16" s="36">
        <v>780.9</v>
      </c>
    </row>
    <row r="17" spans="1:13" ht="12.75" customHeight="1" x14ac:dyDescent="0.2">
      <c r="A17" s="26"/>
      <c r="B17" s="3">
        <v>2014</v>
      </c>
      <c r="C17" s="32">
        <v>8.4410000000000007</v>
      </c>
      <c r="D17" s="36">
        <v>3.2349999999999999</v>
      </c>
      <c r="E17" s="36">
        <v>13.64</v>
      </c>
      <c r="F17" s="53">
        <v>46.317999999999998</v>
      </c>
      <c r="G17" s="52">
        <v>7.944</v>
      </c>
      <c r="H17" s="36">
        <v>7.1609999999999996</v>
      </c>
      <c r="I17" s="36">
        <v>5</v>
      </c>
      <c r="J17" s="36">
        <v>7.516</v>
      </c>
      <c r="K17" s="36">
        <v>0.746</v>
      </c>
      <c r="L17" s="36">
        <v>100</v>
      </c>
      <c r="M17" s="36">
        <v>795.7</v>
      </c>
    </row>
    <row r="18" spans="1:13" ht="12.75" customHeight="1" x14ac:dyDescent="0.2">
      <c r="A18" s="26"/>
      <c r="B18" s="3">
        <v>2015</v>
      </c>
      <c r="C18" s="32">
        <v>6.7069999999999999</v>
      </c>
      <c r="D18" s="36">
        <v>3.7690000000000001</v>
      </c>
      <c r="E18" s="36">
        <v>13.28</v>
      </c>
      <c r="F18" s="53">
        <v>47.512999999999998</v>
      </c>
      <c r="G18" s="52">
        <v>8.6359999999999992</v>
      </c>
      <c r="H18" s="36">
        <v>6.07</v>
      </c>
      <c r="I18" s="36">
        <v>4.2610000000000001</v>
      </c>
      <c r="J18" s="36">
        <v>8.85</v>
      </c>
      <c r="K18" s="36">
        <v>0.91500000000000004</v>
      </c>
      <c r="L18" s="36">
        <v>100</v>
      </c>
      <c r="M18" s="36">
        <v>775.85436000000004</v>
      </c>
    </row>
    <row r="19" spans="1:13" ht="12.75" customHeight="1" x14ac:dyDescent="0.2">
      <c r="A19" s="26"/>
      <c r="B19" s="3">
        <v>2016</v>
      </c>
      <c r="C19" s="32">
        <v>8.3059999999999992</v>
      </c>
      <c r="D19" s="36">
        <v>3.504</v>
      </c>
      <c r="E19" s="36">
        <v>14.045</v>
      </c>
      <c r="F19" s="53">
        <v>43.787999999999997</v>
      </c>
      <c r="G19" s="52">
        <v>9.4120000000000008</v>
      </c>
      <c r="H19" s="36">
        <v>7.7370000000000001</v>
      </c>
      <c r="I19" s="36">
        <v>5.2859999999999996</v>
      </c>
      <c r="J19" s="36">
        <v>7.53</v>
      </c>
      <c r="K19" s="36">
        <v>0.39200000000000002</v>
      </c>
      <c r="L19" s="36">
        <v>100</v>
      </c>
      <c r="M19" s="36">
        <v>770.92313809999996</v>
      </c>
    </row>
    <row r="20" spans="1:13" ht="12.75" customHeight="1" x14ac:dyDescent="0.2">
      <c r="A20" s="26"/>
      <c r="B20" s="3">
        <v>2017</v>
      </c>
      <c r="C20" s="32">
        <v>8.452</v>
      </c>
      <c r="D20" s="36">
        <v>3.72</v>
      </c>
      <c r="E20" s="36">
        <v>12.848000000000001</v>
      </c>
      <c r="F20" s="53">
        <v>43.453000000000003</v>
      </c>
      <c r="G20" s="52">
        <v>10.012</v>
      </c>
      <c r="H20" s="36">
        <v>5.7809999999999997</v>
      </c>
      <c r="I20" s="36">
        <v>5.6210000000000004</v>
      </c>
      <c r="J20" s="36">
        <v>9.59</v>
      </c>
      <c r="K20" s="36">
        <v>0.52200000000000002</v>
      </c>
      <c r="L20" s="36">
        <v>100</v>
      </c>
      <c r="M20" s="36">
        <v>775.05285328000002</v>
      </c>
    </row>
    <row r="21" spans="1:13" ht="12.75" customHeight="1" x14ac:dyDescent="0.2">
      <c r="A21" s="26"/>
      <c r="B21" s="3">
        <v>2018</v>
      </c>
      <c r="C21" s="32">
        <v>10.060589790344238</v>
      </c>
      <c r="D21" s="36">
        <v>2.5118215084075928</v>
      </c>
      <c r="E21" s="36">
        <v>15.642034530639648</v>
      </c>
      <c r="F21" s="53">
        <v>43.316123962402344</v>
      </c>
      <c r="G21" s="52">
        <v>8.1607885360717773</v>
      </c>
      <c r="H21" s="36">
        <v>6.354957103729248</v>
      </c>
      <c r="I21" s="36">
        <v>4.5350761413574219</v>
      </c>
      <c r="J21" s="36">
        <v>8.7250356674194336</v>
      </c>
      <c r="K21" s="36">
        <v>0.69357156753540039</v>
      </c>
      <c r="L21" s="36">
        <v>100</v>
      </c>
      <c r="M21" s="36">
        <v>795.10946108388896</v>
      </c>
    </row>
    <row r="22" spans="1:13" ht="12.75" customHeight="1" x14ac:dyDescent="0.2">
      <c r="A22" s="26"/>
      <c r="B22" s="3">
        <v>2019</v>
      </c>
      <c r="C22" s="227">
        <v>8.9247999999999994</v>
      </c>
      <c r="D22" s="226">
        <v>2.7149999999999999</v>
      </c>
      <c r="E22" s="226">
        <v>13.454000000000001</v>
      </c>
      <c r="F22" s="228">
        <v>43.777900000000002</v>
      </c>
      <c r="G22" s="229">
        <v>8.5385000000000009</v>
      </c>
      <c r="H22" s="226">
        <v>8.3818000000000001</v>
      </c>
      <c r="I22" s="226">
        <v>4.4795999999999996</v>
      </c>
      <c r="J22" s="226">
        <v>9.3742999999999999</v>
      </c>
      <c r="K22" s="226">
        <v>0.35399999999999998</v>
      </c>
      <c r="L22" s="226">
        <v>100</v>
      </c>
      <c r="M22" s="226">
        <v>800.91694219999999</v>
      </c>
    </row>
    <row r="23" spans="1:13" ht="12.75" customHeight="1" x14ac:dyDescent="0.2">
      <c r="A23" s="26"/>
      <c r="B23" s="3">
        <v>2020</v>
      </c>
      <c r="C23" s="227">
        <v>6.7057919502258301</v>
      </c>
      <c r="D23" s="226">
        <v>2.5929930210113525</v>
      </c>
      <c r="E23" s="226">
        <v>10.108397483825684</v>
      </c>
      <c r="F23" s="228">
        <v>55.019802093505859</v>
      </c>
      <c r="G23" s="229">
        <v>7.1801600456237793</v>
      </c>
      <c r="H23" s="226">
        <v>6.7991337776184082</v>
      </c>
      <c r="I23" s="226">
        <v>4.9054055213928223</v>
      </c>
      <c r="J23" s="226">
        <v>5.9002571105957031</v>
      </c>
      <c r="K23" s="226">
        <v>0.78805917501449585</v>
      </c>
      <c r="L23" s="226">
        <v>100</v>
      </c>
      <c r="M23" s="226">
        <v>795.9981689453125</v>
      </c>
    </row>
    <row r="24" spans="1:13" ht="12.75" customHeight="1" x14ac:dyDescent="0.2">
      <c r="A24" s="26"/>
      <c r="B24" s="3">
        <v>2021</v>
      </c>
      <c r="C24" s="227">
        <v>5.697148323059082</v>
      </c>
      <c r="D24" s="226">
        <v>2.3588888645172119</v>
      </c>
      <c r="E24" s="226">
        <v>13.407821655273438</v>
      </c>
      <c r="F24" s="228">
        <v>46.472797393798828</v>
      </c>
      <c r="G24" s="229">
        <v>8.3666067123413086</v>
      </c>
      <c r="H24" s="226">
        <v>10.39481258392334</v>
      </c>
      <c r="I24" s="226">
        <v>5.2875843048095703</v>
      </c>
      <c r="J24" s="226">
        <v>7.6810522079467773</v>
      </c>
      <c r="K24" s="226">
        <v>0.33328717947006226</v>
      </c>
      <c r="L24" s="226">
        <v>100</v>
      </c>
      <c r="M24" s="226">
        <v>887.8819580078125</v>
      </c>
    </row>
    <row r="25" spans="1:13" ht="12.75" customHeight="1" x14ac:dyDescent="0.2">
      <c r="A25" s="26"/>
      <c r="B25" s="3">
        <v>2022</v>
      </c>
      <c r="C25" s="227">
        <v>6.2138252258300781</v>
      </c>
      <c r="D25" s="226">
        <v>2.6445047855377197</v>
      </c>
      <c r="E25" s="226">
        <v>14.478913307189941</v>
      </c>
      <c r="F25" s="228">
        <v>41.782882690429688</v>
      </c>
      <c r="G25" s="229">
        <v>8.9586935043334961</v>
      </c>
      <c r="H25" s="226">
        <v>9.5879497528076172</v>
      </c>
      <c r="I25" s="226">
        <v>6.3417563438415527</v>
      </c>
      <c r="J25" s="226">
        <v>9.6374549865722656</v>
      </c>
      <c r="K25" s="226">
        <v>0.35401743650436401</v>
      </c>
      <c r="L25" s="226">
        <v>100</v>
      </c>
      <c r="M25" s="226">
        <v>838.67644115591054</v>
      </c>
    </row>
    <row r="26" spans="1:13" s="26" customFormat="1" ht="4.5" customHeight="1" x14ac:dyDescent="0.2">
      <c r="B26" s="5"/>
      <c r="C26" s="162"/>
      <c r="D26" s="163" t="s">
        <v>62</v>
      </c>
      <c r="E26" s="163" t="s">
        <v>62</v>
      </c>
      <c r="F26" s="162" t="s">
        <v>62</v>
      </c>
      <c r="G26" s="167" t="s">
        <v>62</v>
      </c>
      <c r="H26" s="163" t="s">
        <v>62</v>
      </c>
      <c r="I26" s="163" t="s">
        <v>62</v>
      </c>
      <c r="J26" s="163" t="s">
        <v>62</v>
      </c>
      <c r="K26" s="163" t="s">
        <v>62</v>
      </c>
      <c r="L26" s="163" t="s">
        <v>62</v>
      </c>
      <c r="M26" s="163" t="s">
        <v>62</v>
      </c>
    </row>
    <row r="27" spans="1:13" s="26" customFormat="1" x14ac:dyDescent="0.2">
      <c r="B27" s="10" t="s">
        <v>37</v>
      </c>
      <c r="C27" s="78"/>
    </row>
    <row r="28" spans="1:13" s="26" customFormat="1" x14ac:dyDescent="0.2">
      <c r="B28" s="51" t="s">
        <v>103</v>
      </c>
    </row>
    <row r="29" spans="1:13" s="26" customFormat="1" x14ac:dyDescent="0.2">
      <c r="B29" s="33" t="s">
        <v>56</v>
      </c>
    </row>
    <row r="30" spans="1:13" s="26" customFormat="1" x14ac:dyDescent="0.2">
      <c r="B30" s="8" t="s">
        <v>102</v>
      </c>
    </row>
    <row r="31" spans="1:13" s="26" customFormat="1" x14ac:dyDescent="0.2">
      <c r="B31" s="8" t="s">
        <v>101</v>
      </c>
    </row>
    <row r="32" spans="1:13" s="26" customFormat="1" x14ac:dyDescent="0.2">
      <c r="B32" s="8" t="s">
        <v>100</v>
      </c>
    </row>
    <row r="33" spans="2:15" s="26" customFormat="1" x14ac:dyDescent="0.2">
      <c r="B33" s="8" t="s">
        <v>99</v>
      </c>
    </row>
    <row r="34" spans="2:15" s="26" customFormat="1" x14ac:dyDescent="0.2">
      <c r="B34" s="8" t="s">
        <v>321</v>
      </c>
    </row>
    <row r="35" spans="2:15" s="26" customFormat="1" x14ac:dyDescent="0.2">
      <c r="B35" s="8" t="s">
        <v>322</v>
      </c>
    </row>
    <row r="36" spans="2:15" s="26" customFormat="1" x14ac:dyDescent="0.2">
      <c r="B36" s="9" t="s">
        <v>347</v>
      </c>
      <c r="F36" s="164"/>
    </row>
    <row r="37" spans="2:15" s="26" customFormat="1" x14ac:dyDescent="0.2">
      <c r="B37" s="14" t="s">
        <v>42</v>
      </c>
    </row>
    <row r="38" spans="2:15" s="26" customFormat="1" x14ac:dyDescent="0.2">
      <c r="C38" s="166"/>
    </row>
    <row r="39" spans="2:15" s="26" customFormat="1" ht="10.5" customHeight="1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</row>
    <row r="40" spans="2:15" s="26" customFormat="1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5"/>
      <c r="M40" s="141"/>
      <c r="N40" s="141"/>
      <c r="O40" s="141"/>
    </row>
    <row r="42" spans="2:15" s="26" customFormat="1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8"/>
    </row>
    <row r="43" spans="2:15" x14ac:dyDescent="0.2">
      <c r="L43" s="15"/>
    </row>
  </sheetData>
  <mergeCells count="2">
    <mergeCell ref="B2:M2"/>
    <mergeCell ref="B3:M3"/>
  </mergeCells>
  <conditionalFormatting sqref="L40 L42:L43">
    <cfRule type="cellIs" dxfId="210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C70C9-70A6-4311-8234-BD4657DE7C0B}">
  <sheetPr codeName="Hoja6">
    <tabColor theme="0" tint="-0.499984740745262"/>
  </sheetPr>
  <dimension ref="B2:Q60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25" t="s">
        <v>351</v>
      </c>
      <c r="C2" s="325"/>
      <c r="D2" s="325"/>
      <c r="E2" s="325"/>
      <c r="F2" s="325"/>
      <c r="G2" s="325"/>
      <c r="H2" s="325"/>
      <c r="I2" s="325"/>
      <c r="J2" s="325"/>
      <c r="L2" s="240"/>
    </row>
    <row r="3" spans="2:17" ht="15.75" x14ac:dyDescent="0.25">
      <c r="B3" s="333" t="s">
        <v>43</v>
      </c>
      <c r="C3" s="333"/>
      <c r="D3" s="333"/>
      <c r="E3" s="333"/>
      <c r="F3" s="333"/>
      <c r="G3" s="333"/>
      <c r="H3" s="333"/>
      <c r="I3" s="333"/>
      <c r="J3" s="333"/>
    </row>
    <row r="4" spans="2:17" ht="5.0999999999999996" customHeight="1" x14ac:dyDescent="0.2">
      <c r="B4" s="78"/>
      <c r="C4" s="78"/>
      <c r="D4" s="78"/>
      <c r="E4" s="78"/>
      <c r="F4" s="78"/>
      <c r="G4" s="78"/>
      <c r="H4" s="78"/>
      <c r="I4" s="78"/>
      <c r="J4" s="78"/>
    </row>
    <row r="5" spans="2:17" ht="41.25" customHeight="1" x14ac:dyDescent="0.2">
      <c r="B5" s="129" t="s">
        <v>0</v>
      </c>
      <c r="C5" s="129" t="s">
        <v>1</v>
      </c>
      <c r="D5" s="129" t="s">
        <v>2</v>
      </c>
      <c r="E5" s="129" t="s">
        <v>3</v>
      </c>
      <c r="F5" s="129" t="s">
        <v>73</v>
      </c>
      <c r="G5" s="129" t="s">
        <v>53</v>
      </c>
      <c r="H5" s="129" t="s">
        <v>80</v>
      </c>
      <c r="I5" s="129" t="s">
        <v>54</v>
      </c>
      <c r="J5" s="129" t="s">
        <v>55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64"/>
      <c r="N6" s="164"/>
      <c r="O6" s="164"/>
      <c r="P6" s="164"/>
      <c r="Q6" s="164"/>
    </row>
    <row r="7" spans="2:17" ht="18.75" customHeight="1" x14ac:dyDescent="0.2">
      <c r="B7" s="3">
        <v>2004</v>
      </c>
      <c r="C7" s="32">
        <v>15.2</v>
      </c>
      <c r="D7" s="32">
        <v>42.5</v>
      </c>
      <c r="E7" s="32">
        <v>5.6</v>
      </c>
      <c r="F7" s="32">
        <v>6.6</v>
      </c>
      <c r="G7" s="32">
        <v>28.9</v>
      </c>
      <c r="H7" s="32">
        <v>1.2</v>
      </c>
      <c r="I7" s="32">
        <v>100</v>
      </c>
      <c r="J7" s="32">
        <v>688.3</v>
      </c>
      <c r="M7" s="164"/>
      <c r="N7" s="164"/>
      <c r="O7" s="164"/>
      <c r="P7" s="164"/>
      <c r="Q7" s="164"/>
    </row>
    <row r="8" spans="2:17" x14ac:dyDescent="0.2">
      <c r="B8" s="3">
        <v>2005</v>
      </c>
      <c r="C8" s="32">
        <v>17.2</v>
      </c>
      <c r="D8" s="32">
        <v>38.5</v>
      </c>
      <c r="E8" s="32">
        <v>3.6</v>
      </c>
      <c r="F8" s="32">
        <v>6.9</v>
      </c>
      <c r="G8" s="32">
        <v>32.299999999999997</v>
      </c>
      <c r="H8" s="32">
        <v>1.4</v>
      </c>
      <c r="I8" s="32">
        <v>100</v>
      </c>
      <c r="J8" s="32">
        <v>728.9</v>
      </c>
      <c r="M8" s="164"/>
      <c r="N8" s="164"/>
      <c r="O8" s="164"/>
      <c r="P8" s="164"/>
      <c r="Q8" s="164"/>
    </row>
    <row r="9" spans="2:17" x14ac:dyDescent="0.2">
      <c r="B9" s="3">
        <v>2006</v>
      </c>
      <c r="C9" s="32">
        <v>15.2</v>
      </c>
      <c r="D9" s="32">
        <v>39.799999999999997</v>
      </c>
      <c r="E9" s="32">
        <v>4.0999999999999996</v>
      </c>
      <c r="F9" s="32">
        <v>8.6</v>
      </c>
      <c r="G9" s="32">
        <v>31.2</v>
      </c>
      <c r="H9" s="32">
        <v>1.2</v>
      </c>
      <c r="I9" s="32">
        <v>100</v>
      </c>
      <c r="J9" s="32">
        <v>727.7</v>
      </c>
      <c r="M9" s="164"/>
      <c r="N9" s="164"/>
      <c r="O9" s="164"/>
      <c r="P9" s="164"/>
      <c r="Q9" s="164"/>
    </row>
    <row r="10" spans="2:17" x14ac:dyDescent="0.2">
      <c r="B10" s="3">
        <v>2007</v>
      </c>
      <c r="C10" s="32">
        <v>18.600000000000001</v>
      </c>
      <c r="D10" s="32">
        <v>42.5</v>
      </c>
      <c r="E10" s="32">
        <v>3.6</v>
      </c>
      <c r="F10" s="32">
        <v>8.1999999999999993</v>
      </c>
      <c r="G10" s="32">
        <v>26.5</v>
      </c>
      <c r="H10" s="32">
        <v>0.6</v>
      </c>
      <c r="I10" s="32">
        <v>100</v>
      </c>
      <c r="J10" s="32">
        <v>713.3</v>
      </c>
      <c r="M10" s="164"/>
      <c r="N10" s="164"/>
      <c r="O10" s="164"/>
      <c r="P10" s="164"/>
      <c r="Q10" s="164"/>
    </row>
    <row r="11" spans="2:17" x14ac:dyDescent="0.2">
      <c r="B11" s="3">
        <v>2008</v>
      </c>
      <c r="C11" s="32">
        <v>19.5</v>
      </c>
      <c r="D11" s="32">
        <v>43.3</v>
      </c>
      <c r="E11" s="32">
        <v>4.2</v>
      </c>
      <c r="F11" s="32">
        <v>9.1</v>
      </c>
      <c r="G11" s="32">
        <v>22.8</v>
      </c>
      <c r="H11" s="32">
        <v>1</v>
      </c>
      <c r="I11" s="32">
        <v>100</v>
      </c>
      <c r="J11" s="32">
        <v>717.7</v>
      </c>
      <c r="M11" s="164"/>
      <c r="N11" s="164"/>
      <c r="O11" s="164"/>
      <c r="P11" s="164"/>
      <c r="Q11" s="164"/>
    </row>
    <row r="12" spans="2:17" x14ac:dyDescent="0.2">
      <c r="B12" s="3">
        <v>2009</v>
      </c>
      <c r="C12" s="32">
        <v>19.8</v>
      </c>
      <c r="D12" s="32">
        <v>45.4</v>
      </c>
      <c r="E12" s="32">
        <v>3.4</v>
      </c>
      <c r="F12" s="32">
        <v>8.6999999999999993</v>
      </c>
      <c r="G12" s="32">
        <v>21.6</v>
      </c>
      <c r="H12" s="32">
        <v>1.1000000000000001</v>
      </c>
      <c r="I12" s="32">
        <v>100</v>
      </c>
      <c r="J12" s="32">
        <v>735.7</v>
      </c>
      <c r="M12" s="164"/>
      <c r="N12" s="164"/>
      <c r="O12" s="164"/>
      <c r="P12" s="164"/>
      <c r="Q12" s="164"/>
    </row>
    <row r="13" spans="2:17" x14ac:dyDescent="0.2">
      <c r="B13" s="3">
        <v>2010</v>
      </c>
      <c r="C13" s="32">
        <v>21.8</v>
      </c>
      <c r="D13" s="32">
        <v>42.4</v>
      </c>
      <c r="E13" s="32">
        <v>3.2</v>
      </c>
      <c r="F13" s="32">
        <v>8.3000000000000007</v>
      </c>
      <c r="G13" s="32">
        <v>23.5</v>
      </c>
      <c r="H13" s="32">
        <v>0.8</v>
      </c>
      <c r="I13" s="32">
        <v>100</v>
      </c>
      <c r="J13" s="32">
        <v>759.2</v>
      </c>
      <c r="M13" s="164"/>
      <c r="N13" s="164"/>
      <c r="O13" s="164"/>
      <c r="P13" s="164"/>
      <c r="Q13" s="164"/>
    </row>
    <row r="14" spans="2:17" x14ac:dyDescent="0.2">
      <c r="B14" s="3">
        <v>2011</v>
      </c>
      <c r="C14" s="32">
        <v>21.1</v>
      </c>
      <c r="D14" s="32">
        <v>45.5</v>
      </c>
      <c r="E14" s="32">
        <v>2.5</v>
      </c>
      <c r="F14" s="32">
        <v>7.5</v>
      </c>
      <c r="G14" s="32">
        <v>22.7</v>
      </c>
      <c r="H14" s="32">
        <v>0.7</v>
      </c>
      <c r="I14" s="32">
        <v>100</v>
      </c>
      <c r="J14" s="32">
        <v>765.1</v>
      </c>
      <c r="M14" s="164"/>
      <c r="N14" s="164"/>
      <c r="O14" s="164"/>
      <c r="P14" s="164"/>
      <c r="Q14" s="164"/>
    </row>
    <row r="15" spans="2:17" x14ac:dyDescent="0.2">
      <c r="B15" s="3">
        <v>2012</v>
      </c>
      <c r="C15" s="32">
        <v>19.899999999999999</v>
      </c>
      <c r="D15" s="32">
        <v>46.6</v>
      </c>
      <c r="E15" s="32">
        <v>2.7</v>
      </c>
      <c r="F15" s="32">
        <v>8.6999999999999993</v>
      </c>
      <c r="G15" s="32">
        <v>21.3</v>
      </c>
      <c r="H15" s="32">
        <v>0.9</v>
      </c>
      <c r="I15" s="32">
        <v>100</v>
      </c>
      <c r="J15" s="32">
        <v>765.2</v>
      </c>
      <c r="M15" s="164"/>
      <c r="N15" s="164"/>
      <c r="O15" s="164"/>
      <c r="P15" s="164"/>
      <c r="Q15" s="164"/>
    </row>
    <row r="16" spans="2:17" x14ac:dyDescent="0.2">
      <c r="B16" s="3">
        <v>2013</v>
      </c>
      <c r="C16" s="32">
        <v>24.1</v>
      </c>
      <c r="D16" s="32">
        <v>41.8</v>
      </c>
      <c r="E16" s="32">
        <v>4.0999999999999996</v>
      </c>
      <c r="F16" s="32">
        <v>8.6</v>
      </c>
      <c r="G16" s="32">
        <v>20.2</v>
      </c>
      <c r="H16" s="32">
        <v>1.2</v>
      </c>
      <c r="I16" s="32">
        <v>100</v>
      </c>
      <c r="J16" s="32">
        <v>780.9</v>
      </c>
      <c r="M16" s="164"/>
      <c r="N16" s="164"/>
      <c r="O16" s="164"/>
      <c r="P16" s="164"/>
      <c r="Q16" s="164"/>
    </row>
    <row r="17" spans="2:17" x14ac:dyDescent="0.2">
      <c r="B17" s="3">
        <v>2014</v>
      </c>
      <c r="C17" s="32">
        <v>24.5</v>
      </c>
      <c r="D17" s="32">
        <v>41.9</v>
      </c>
      <c r="E17" s="32">
        <v>2.2000000000000002</v>
      </c>
      <c r="F17" s="32">
        <v>8.5</v>
      </c>
      <c r="G17" s="32">
        <v>22.3</v>
      </c>
      <c r="H17" s="32">
        <v>0.7</v>
      </c>
      <c r="I17" s="32">
        <v>100</v>
      </c>
      <c r="J17" s="32">
        <v>795.7</v>
      </c>
      <c r="M17" s="164"/>
      <c r="N17" s="164"/>
      <c r="O17" s="164"/>
      <c r="P17" s="164"/>
      <c r="Q17" s="164"/>
    </row>
    <row r="18" spans="2:17" x14ac:dyDescent="0.2">
      <c r="B18" s="3">
        <v>2015</v>
      </c>
      <c r="C18" s="32">
        <v>25.319299999999998</v>
      </c>
      <c r="D18" s="32">
        <v>43.732500000000002</v>
      </c>
      <c r="E18" s="32">
        <v>2.5103</v>
      </c>
      <c r="F18" s="32">
        <v>8.4079999999999995</v>
      </c>
      <c r="G18" s="32">
        <v>19.115200000000002</v>
      </c>
      <c r="H18" s="32">
        <v>0.91469999999999996</v>
      </c>
      <c r="I18" s="32">
        <v>100</v>
      </c>
      <c r="J18" s="32">
        <v>775.85436000000004</v>
      </c>
      <c r="M18" s="164"/>
      <c r="N18" s="164"/>
      <c r="O18" s="164"/>
      <c r="P18" s="164"/>
      <c r="Q18" s="164"/>
    </row>
    <row r="19" spans="2:17" x14ac:dyDescent="0.2">
      <c r="B19" s="3">
        <v>2016</v>
      </c>
      <c r="C19" s="32">
        <v>24.214259999999999</v>
      </c>
      <c r="D19" s="32">
        <v>43.683770000000003</v>
      </c>
      <c r="E19" s="32">
        <v>2.4543400000000002</v>
      </c>
      <c r="F19" s="32">
        <v>9.3765499999999999</v>
      </c>
      <c r="G19" s="32">
        <v>19.878630000000001</v>
      </c>
      <c r="H19" s="32">
        <v>0.39245000000000002</v>
      </c>
      <c r="I19" s="32">
        <v>100</v>
      </c>
      <c r="J19" s="32">
        <v>770.92313809999996</v>
      </c>
      <c r="M19" s="164"/>
      <c r="N19" s="164"/>
      <c r="O19" s="164"/>
      <c r="P19" s="164"/>
      <c r="Q19" s="164"/>
    </row>
    <row r="20" spans="2:17" x14ac:dyDescent="0.2">
      <c r="B20" s="3">
        <v>2017</v>
      </c>
      <c r="C20" s="32">
        <v>27.7</v>
      </c>
      <c r="D20" s="32">
        <v>45.65</v>
      </c>
      <c r="E20" s="32">
        <v>1.97</v>
      </c>
      <c r="F20" s="32">
        <v>8.1199999999999992</v>
      </c>
      <c r="G20" s="32">
        <v>16.05</v>
      </c>
      <c r="H20" s="32">
        <v>0.52</v>
      </c>
      <c r="I20" s="32">
        <v>100</v>
      </c>
      <c r="J20" s="32">
        <v>775.05285328000002</v>
      </c>
      <c r="M20" s="164"/>
      <c r="N20" s="164"/>
      <c r="O20" s="164"/>
      <c r="P20" s="164"/>
      <c r="Q20" s="164"/>
    </row>
    <row r="21" spans="2:17" x14ac:dyDescent="0.2">
      <c r="B21" s="3">
        <v>2018</v>
      </c>
      <c r="C21" s="32">
        <v>28.917797088623047</v>
      </c>
      <c r="D21" s="32">
        <v>42.535358428955078</v>
      </c>
      <c r="E21" s="32">
        <v>2.6257162094116211</v>
      </c>
      <c r="F21" s="32">
        <v>8.0029220581054688</v>
      </c>
      <c r="G21" s="32">
        <v>17.224632263183594</v>
      </c>
      <c r="H21" s="32">
        <v>0.69357156753540039</v>
      </c>
      <c r="I21" s="32">
        <v>100</v>
      </c>
      <c r="J21" s="32">
        <v>795.10946108388896</v>
      </c>
      <c r="M21" s="164"/>
      <c r="N21" s="164"/>
      <c r="O21" s="164"/>
      <c r="P21" s="164"/>
      <c r="Q21" s="164"/>
    </row>
    <row r="22" spans="2:17" x14ac:dyDescent="0.2">
      <c r="B22" s="3">
        <v>2019</v>
      </c>
      <c r="C22" s="227">
        <v>28.173999999999999</v>
      </c>
      <c r="D22" s="227">
        <v>42.902700000000003</v>
      </c>
      <c r="E22" s="227">
        <v>3.0558000000000001</v>
      </c>
      <c r="F22" s="227">
        <v>9.1148000000000007</v>
      </c>
      <c r="G22" s="227">
        <v>16.398700000000002</v>
      </c>
      <c r="H22" s="227">
        <v>0.35399999999999998</v>
      </c>
      <c r="I22" s="227">
        <v>100</v>
      </c>
      <c r="J22" s="227">
        <v>800.91694219999999</v>
      </c>
      <c r="M22" s="164"/>
      <c r="N22" s="164"/>
      <c r="O22" s="164"/>
      <c r="P22" s="164"/>
      <c r="Q22" s="164"/>
    </row>
    <row r="23" spans="2:17" x14ac:dyDescent="0.2">
      <c r="B23" s="3">
        <v>2020</v>
      </c>
      <c r="C23" s="227">
        <v>24.117219924926758</v>
      </c>
      <c r="D23" s="227">
        <v>41.093173980712891</v>
      </c>
      <c r="E23" s="227">
        <v>2.1071956157684326</v>
      </c>
      <c r="F23" s="227">
        <v>7.3401408195495605</v>
      </c>
      <c r="G23" s="227">
        <v>24.554210662841797</v>
      </c>
      <c r="H23" s="227">
        <v>0.78805917501449585</v>
      </c>
      <c r="I23" s="227">
        <v>100</v>
      </c>
      <c r="J23" s="227">
        <v>795.9981689453125</v>
      </c>
      <c r="M23" s="164"/>
      <c r="N23" s="164"/>
      <c r="O23" s="164"/>
      <c r="P23" s="164"/>
      <c r="Q23" s="164"/>
    </row>
    <row r="24" spans="2:17" x14ac:dyDescent="0.2">
      <c r="B24" s="3">
        <v>2021</v>
      </c>
      <c r="C24" s="227">
        <v>30.900131225585938</v>
      </c>
      <c r="D24" s="227">
        <v>42.568088531494141</v>
      </c>
      <c r="E24" s="227">
        <v>1.4782507419586182</v>
      </c>
      <c r="F24" s="227">
        <v>5.490786075592041</v>
      </c>
      <c r="G24" s="227">
        <v>19.229455947875977</v>
      </c>
      <c r="H24" s="227">
        <v>0.33328717947006226</v>
      </c>
      <c r="I24" s="227">
        <v>100</v>
      </c>
      <c r="J24" s="227">
        <v>887.8819580078125</v>
      </c>
      <c r="M24" s="164"/>
      <c r="N24" s="164"/>
      <c r="O24" s="164"/>
      <c r="P24" s="164"/>
      <c r="Q24" s="164"/>
    </row>
    <row r="25" spans="2:17" x14ac:dyDescent="0.2">
      <c r="B25" s="3">
        <v>2022</v>
      </c>
      <c r="C25" s="227">
        <v>33.537235260009766</v>
      </c>
      <c r="D25" s="227">
        <v>41.810634613037109</v>
      </c>
      <c r="E25" s="227">
        <v>1.9882593154907227</v>
      </c>
      <c r="F25" s="227">
        <v>6.1715564727783203</v>
      </c>
      <c r="G25" s="227">
        <v>16.138298034667969</v>
      </c>
      <c r="H25" s="227">
        <v>0.35401743650436401</v>
      </c>
      <c r="I25" s="227">
        <v>100</v>
      </c>
      <c r="J25" s="227">
        <v>838.67644115591054</v>
      </c>
      <c r="M25" s="164"/>
      <c r="N25" s="164"/>
      <c r="O25" s="164"/>
      <c r="P25" s="164"/>
      <c r="Q25" s="164"/>
    </row>
    <row r="26" spans="2:17" s="78" customFormat="1" ht="5.0999999999999996" customHeight="1" x14ac:dyDescent="0.2">
      <c r="B26" s="5"/>
      <c r="C26" s="162"/>
      <c r="D26" s="163"/>
      <c r="E26" s="163"/>
      <c r="F26" s="163"/>
      <c r="G26" s="163"/>
      <c r="H26" s="163"/>
      <c r="I26" s="163"/>
      <c r="J26" s="20"/>
      <c r="M26" s="26"/>
      <c r="N26" s="26"/>
    </row>
    <row r="27" spans="2:17" ht="17.25" customHeight="1" x14ac:dyDescent="0.2">
      <c r="B27" s="10" t="s">
        <v>37</v>
      </c>
      <c r="C27" s="78"/>
      <c r="D27" s="78"/>
      <c r="E27" s="78"/>
      <c r="F27" s="78"/>
      <c r="G27" s="78"/>
      <c r="H27" s="78"/>
      <c r="I27" s="78"/>
      <c r="J27" s="165"/>
    </row>
    <row r="28" spans="2:17" x14ac:dyDescent="0.2">
      <c r="B28" s="33" t="s">
        <v>56</v>
      </c>
      <c r="M28" s="78"/>
      <c r="N28" s="78"/>
    </row>
    <row r="29" spans="2:17" x14ac:dyDescent="0.2">
      <c r="B29" s="8" t="s">
        <v>57</v>
      </c>
    </row>
    <row r="30" spans="2:17" x14ac:dyDescent="0.2">
      <c r="B30" s="8" t="s">
        <v>82</v>
      </c>
    </row>
    <row r="31" spans="2:17" x14ac:dyDescent="0.2">
      <c r="B31" s="8" t="s">
        <v>323</v>
      </c>
    </row>
    <row r="32" spans="2:17" x14ac:dyDescent="0.2">
      <c r="B32" s="8" t="s">
        <v>83</v>
      </c>
    </row>
    <row r="33" spans="2:10" x14ac:dyDescent="0.2">
      <c r="B33" s="9" t="s">
        <v>347</v>
      </c>
    </row>
    <row r="34" spans="2:10" x14ac:dyDescent="0.2">
      <c r="B34" s="14" t="s">
        <v>42</v>
      </c>
    </row>
    <row r="35" spans="2:10" x14ac:dyDescent="0.2">
      <c r="B35" s="181"/>
    </row>
    <row r="36" spans="2:10" x14ac:dyDescent="0.2">
      <c r="B36" s="141"/>
      <c r="C36" s="18"/>
      <c r="D36" s="18"/>
      <c r="E36" s="18"/>
      <c r="F36" s="18"/>
      <c r="G36" s="18"/>
      <c r="H36" s="18"/>
      <c r="I36" s="166"/>
      <c r="J36" s="166" t="s">
        <v>58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66"/>
      <c r="J37" s="166" t="s">
        <v>58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58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58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58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58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58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58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66"/>
      <c r="J44" s="166" t="s">
        <v>58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66"/>
      <c r="J45" s="166" t="s">
        <v>58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66"/>
      <c r="J46" s="166" t="s">
        <v>58</v>
      </c>
    </row>
    <row r="47" spans="2:10" x14ac:dyDescent="0.2">
      <c r="B47" s="18"/>
      <c r="C47" s="18"/>
      <c r="D47" s="18"/>
      <c r="E47" s="18"/>
      <c r="F47" s="18"/>
      <c r="G47" s="18"/>
      <c r="H47" s="18"/>
      <c r="J47" s="26" t="s">
        <v>58</v>
      </c>
    </row>
    <row r="48" spans="2:10" x14ac:dyDescent="0.2">
      <c r="C48" s="18"/>
      <c r="D48" s="18"/>
      <c r="E48" s="18"/>
      <c r="F48" s="18"/>
      <c r="G48" s="18"/>
      <c r="H48" s="18"/>
      <c r="J48" s="26" t="s">
        <v>58</v>
      </c>
    </row>
    <row r="49" spans="3:10" x14ac:dyDescent="0.2">
      <c r="C49" s="18"/>
      <c r="D49" s="18"/>
      <c r="E49" s="18"/>
      <c r="F49" s="18"/>
      <c r="G49" s="18"/>
      <c r="H49" s="18"/>
      <c r="J49" s="26" t="s">
        <v>58</v>
      </c>
    </row>
    <row r="50" spans="3:10" x14ac:dyDescent="0.2">
      <c r="C50" s="18"/>
      <c r="D50" s="18"/>
      <c r="E50" s="18"/>
      <c r="F50" s="18"/>
      <c r="G50" s="18"/>
      <c r="H50" s="18"/>
      <c r="J50" s="26" t="s">
        <v>58</v>
      </c>
    </row>
    <row r="51" spans="3:10" x14ac:dyDescent="0.2">
      <c r="C51" s="18"/>
      <c r="D51" s="18"/>
      <c r="E51" s="18"/>
      <c r="F51" s="18"/>
      <c r="G51" s="18"/>
      <c r="H51" s="18"/>
      <c r="J51" s="26" t="s">
        <v>58</v>
      </c>
    </row>
    <row r="52" spans="3:10" x14ac:dyDescent="0.2">
      <c r="C52" s="18"/>
      <c r="D52" s="18"/>
      <c r="E52" s="18"/>
      <c r="F52" s="18"/>
      <c r="G52" s="18"/>
      <c r="H52" s="18"/>
      <c r="J52" s="26" t="s">
        <v>58</v>
      </c>
    </row>
    <row r="53" spans="3:10" x14ac:dyDescent="0.2">
      <c r="C53" s="18"/>
      <c r="D53" s="18"/>
      <c r="E53" s="18"/>
      <c r="F53" s="18"/>
      <c r="G53" s="18"/>
      <c r="H53" s="18"/>
      <c r="J53" s="26" t="s">
        <v>58</v>
      </c>
    </row>
    <row r="54" spans="3:10" x14ac:dyDescent="0.2">
      <c r="C54" s="18"/>
      <c r="D54" s="18"/>
      <c r="E54" s="18"/>
      <c r="F54" s="18"/>
      <c r="G54" s="18"/>
      <c r="H54" s="18"/>
      <c r="J54" s="26" t="s">
        <v>58</v>
      </c>
    </row>
    <row r="55" spans="3:10" x14ac:dyDescent="0.2">
      <c r="C55" s="18"/>
      <c r="D55" s="18"/>
      <c r="E55" s="18"/>
      <c r="F55" s="18"/>
      <c r="G55" s="18"/>
      <c r="H55" s="18"/>
      <c r="J55" s="26" t="s">
        <v>58</v>
      </c>
    </row>
    <row r="56" spans="3:10" x14ac:dyDescent="0.2">
      <c r="C56" s="18"/>
      <c r="D56" s="18"/>
      <c r="E56" s="18"/>
      <c r="F56" s="18"/>
      <c r="G56" s="18"/>
      <c r="H56" s="18"/>
      <c r="J56" s="26" t="s">
        <v>58</v>
      </c>
    </row>
    <row r="57" spans="3:10" x14ac:dyDescent="0.2">
      <c r="C57" s="18"/>
      <c r="D57" s="18"/>
      <c r="E57" s="18"/>
      <c r="F57" s="18"/>
      <c r="G57" s="18"/>
      <c r="H57" s="18"/>
      <c r="J57" s="26" t="s">
        <v>58</v>
      </c>
    </row>
    <row r="58" spans="3:10" x14ac:dyDescent="0.2">
      <c r="C58" s="18"/>
      <c r="D58" s="18"/>
      <c r="E58" s="18"/>
      <c r="F58" s="18"/>
      <c r="G58" s="18"/>
      <c r="H58" s="18"/>
      <c r="J58" s="26" t="s">
        <v>58</v>
      </c>
    </row>
    <row r="59" spans="3:10" x14ac:dyDescent="0.2">
      <c r="C59" s="18"/>
      <c r="D59" s="18"/>
      <c r="E59" s="18"/>
      <c r="F59" s="18"/>
      <c r="G59" s="18"/>
      <c r="H59" s="18"/>
      <c r="J59" s="26" t="s">
        <v>58</v>
      </c>
    </row>
    <row r="60" spans="3:10" x14ac:dyDescent="0.2">
      <c r="C60" s="18"/>
      <c r="D60" s="18"/>
      <c r="E60" s="18"/>
      <c r="F60" s="18"/>
      <c r="G60" s="18"/>
      <c r="H60" s="18"/>
      <c r="J60" s="26" t="s">
        <v>58</v>
      </c>
    </row>
  </sheetData>
  <mergeCells count="2">
    <mergeCell ref="B2:J2"/>
    <mergeCell ref="B3:J3"/>
  </mergeCells>
  <conditionalFormatting sqref="C44:H52">
    <cfRule type="cellIs" dxfId="209" priority="4" operator="greaterThan">
      <formula>13</formula>
    </cfRule>
  </conditionalFormatting>
  <conditionalFormatting sqref="C36:H60">
    <cfRule type="cellIs" dxfId="208" priority="3" operator="greaterThan">
      <formula>13</formula>
    </cfRule>
  </conditionalFormatting>
  <conditionalFormatting sqref="B44:B45">
    <cfRule type="cellIs" dxfId="207" priority="2" operator="greaterThan">
      <formula>13</formula>
    </cfRule>
  </conditionalFormatting>
  <conditionalFormatting sqref="B37:B47">
    <cfRule type="cellIs" dxfId="206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F738A-65DC-406B-AE19-1089278D0F83}">
  <sheetPr codeName="Hoja7">
    <tabColor theme="0" tint="-0.499984740745262"/>
    <pageSetUpPr fitToPage="1"/>
  </sheetPr>
  <dimension ref="B2:M46"/>
  <sheetViews>
    <sheetView zoomScale="85" zoomScaleNormal="85" zoomScaleSheetLayoutView="85" workbookViewId="0"/>
  </sheetViews>
  <sheetFormatPr baseColWidth="10" defaultRowHeight="12.75" x14ac:dyDescent="0.2"/>
  <cols>
    <col min="1" max="1" width="5.7109375" style="26" customWidth="1"/>
    <col min="2" max="2" width="14" style="26" customWidth="1"/>
    <col min="3" max="9" width="14.7109375" style="26" customWidth="1"/>
    <col min="10" max="10" width="11.7109375" style="26" customWidth="1"/>
    <col min="11" max="11" width="15.7109375" style="26" customWidth="1"/>
    <col min="12" max="16384" width="11.42578125" style="26"/>
  </cols>
  <sheetData>
    <row r="2" spans="2:13" ht="15.75" x14ac:dyDescent="0.2">
      <c r="B2" s="336" t="s">
        <v>352</v>
      </c>
      <c r="C2" s="336"/>
      <c r="D2" s="336"/>
      <c r="E2" s="336"/>
      <c r="F2" s="336"/>
      <c r="G2" s="336"/>
      <c r="H2" s="336"/>
      <c r="I2" s="336"/>
      <c r="J2" s="336"/>
      <c r="K2" s="336"/>
      <c r="M2" s="240"/>
    </row>
    <row r="3" spans="2:13" ht="15.75" x14ac:dyDescent="0.25">
      <c r="B3" s="337" t="s">
        <v>43</v>
      </c>
      <c r="C3" s="337"/>
      <c r="D3" s="337"/>
      <c r="E3" s="337"/>
      <c r="F3" s="337"/>
      <c r="G3" s="337"/>
      <c r="H3" s="337"/>
      <c r="I3" s="337"/>
      <c r="J3" s="337"/>
      <c r="K3" s="337"/>
    </row>
    <row r="4" spans="2:13" ht="5.0999999999999996" customHeight="1" x14ac:dyDescent="0.2">
      <c r="B4" s="78"/>
      <c r="C4" s="78"/>
      <c r="D4" s="78"/>
      <c r="E4" s="78"/>
      <c r="F4" s="78"/>
      <c r="G4" s="78"/>
      <c r="H4" s="78"/>
      <c r="I4" s="78"/>
      <c r="J4" s="78"/>
      <c r="K4" s="78"/>
    </row>
    <row r="5" spans="2:13" ht="38.25" customHeight="1" x14ac:dyDescent="0.2">
      <c r="B5" s="129" t="s">
        <v>0</v>
      </c>
      <c r="C5" s="129" t="s">
        <v>123</v>
      </c>
      <c r="D5" s="129" t="s">
        <v>122</v>
      </c>
      <c r="E5" s="129" t="s">
        <v>121</v>
      </c>
      <c r="F5" s="129" t="s">
        <v>120</v>
      </c>
      <c r="G5" s="129" t="s">
        <v>119</v>
      </c>
      <c r="H5" s="129" t="s">
        <v>118</v>
      </c>
      <c r="I5" s="129" t="s">
        <v>117</v>
      </c>
      <c r="J5" s="129" t="s">
        <v>54</v>
      </c>
      <c r="K5" s="129" t="s">
        <v>116</v>
      </c>
    </row>
    <row r="6" spans="2:13" ht="5.0999999999999996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ht="12.75" customHeight="1" x14ac:dyDescent="0.2">
      <c r="B7" s="3">
        <v>2004</v>
      </c>
      <c r="C7" s="56">
        <v>58.381</v>
      </c>
      <c r="D7" s="56">
        <v>7.3879999999999999</v>
      </c>
      <c r="E7" s="56">
        <v>2.31</v>
      </c>
      <c r="F7" s="56">
        <v>13.670999999999999</v>
      </c>
      <c r="G7" s="56">
        <v>13.564</v>
      </c>
      <c r="H7" s="56">
        <v>3.3410000000000002</v>
      </c>
      <c r="I7" s="56">
        <v>1.3440000000000001</v>
      </c>
      <c r="J7" s="55">
        <v>100</v>
      </c>
      <c r="K7" s="55">
        <v>688.3374</v>
      </c>
    </row>
    <row r="8" spans="2:13" ht="12.75" customHeight="1" x14ac:dyDescent="0.2">
      <c r="B8" s="3">
        <v>2005</v>
      </c>
      <c r="C8" s="56">
        <v>58.767000000000003</v>
      </c>
      <c r="D8" s="56">
        <v>7.7969999999999997</v>
      </c>
      <c r="E8" s="56">
        <v>2.3860000000000001</v>
      </c>
      <c r="F8" s="56">
        <v>12.795</v>
      </c>
      <c r="G8" s="56">
        <v>12.193</v>
      </c>
      <c r="H8" s="56">
        <v>4.6189999999999998</v>
      </c>
      <c r="I8" s="56">
        <v>1.4430000000000001</v>
      </c>
      <c r="J8" s="55">
        <v>100</v>
      </c>
      <c r="K8" s="55">
        <v>728.92564000000004</v>
      </c>
    </row>
    <row r="9" spans="2:13" ht="12.75" customHeight="1" x14ac:dyDescent="0.2">
      <c r="B9" s="3">
        <v>2006</v>
      </c>
      <c r="C9" s="56">
        <v>55.948</v>
      </c>
      <c r="D9" s="56">
        <v>8.3529999999999998</v>
      </c>
      <c r="E9" s="56">
        <v>2.5529999999999999</v>
      </c>
      <c r="F9" s="56">
        <v>14.632999999999999</v>
      </c>
      <c r="G9" s="56">
        <v>14.039</v>
      </c>
      <c r="H9" s="56">
        <v>3.2639999999999998</v>
      </c>
      <c r="I9" s="56">
        <v>1.21</v>
      </c>
      <c r="J9" s="55">
        <v>100</v>
      </c>
      <c r="K9" s="55">
        <v>727.6644</v>
      </c>
    </row>
    <row r="10" spans="2:13" ht="12.75" customHeight="1" x14ac:dyDescent="0.2">
      <c r="B10" s="3">
        <v>2007</v>
      </c>
      <c r="C10" s="56">
        <v>52.094999999999999</v>
      </c>
      <c r="D10" s="56">
        <v>9.6969999999999992</v>
      </c>
      <c r="E10" s="56">
        <v>2.923</v>
      </c>
      <c r="F10" s="56">
        <v>14.455</v>
      </c>
      <c r="G10" s="56">
        <v>16.475999999999999</v>
      </c>
      <c r="H10" s="56">
        <v>3.7130000000000001</v>
      </c>
      <c r="I10" s="56">
        <v>0.64200000000000002</v>
      </c>
      <c r="J10" s="55">
        <v>100</v>
      </c>
      <c r="K10" s="55">
        <v>713.2718000000001</v>
      </c>
    </row>
    <row r="11" spans="2:13" ht="12.75" customHeight="1" x14ac:dyDescent="0.2">
      <c r="B11" s="3">
        <v>2008</v>
      </c>
      <c r="C11" s="56">
        <v>48.905000000000001</v>
      </c>
      <c r="D11" s="56">
        <v>8.9600000000000009</v>
      </c>
      <c r="E11" s="56">
        <v>2.6840000000000002</v>
      </c>
      <c r="F11" s="56">
        <v>16.324999999999999</v>
      </c>
      <c r="G11" s="56">
        <v>17.524000000000001</v>
      </c>
      <c r="H11" s="56">
        <v>4.5110000000000001</v>
      </c>
      <c r="I11" s="56">
        <v>1.091</v>
      </c>
      <c r="J11" s="55">
        <v>100</v>
      </c>
      <c r="K11" s="55">
        <v>717.68419999999992</v>
      </c>
    </row>
    <row r="12" spans="2:13" ht="12.75" customHeight="1" x14ac:dyDescent="0.2">
      <c r="B12" s="3">
        <v>2009</v>
      </c>
      <c r="C12" s="56">
        <v>49.494</v>
      </c>
      <c r="D12" s="56">
        <v>8.0920000000000005</v>
      </c>
      <c r="E12" s="56">
        <v>3.008</v>
      </c>
      <c r="F12" s="56">
        <v>14.417999999999999</v>
      </c>
      <c r="G12" s="56">
        <v>19.021999999999998</v>
      </c>
      <c r="H12" s="56">
        <v>4.8239999999999998</v>
      </c>
      <c r="I12" s="56">
        <v>1.141</v>
      </c>
      <c r="J12" s="55">
        <v>100</v>
      </c>
      <c r="K12" s="55">
        <v>735.6503100000001</v>
      </c>
    </row>
    <row r="13" spans="2:13" ht="12.75" customHeight="1" x14ac:dyDescent="0.2">
      <c r="B13" s="3">
        <v>2010</v>
      </c>
      <c r="C13" s="56">
        <v>49.929000000000002</v>
      </c>
      <c r="D13" s="56">
        <v>8.4480000000000004</v>
      </c>
      <c r="E13" s="56">
        <v>3.3159999999999998</v>
      </c>
      <c r="F13" s="56">
        <v>13.788</v>
      </c>
      <c r="G13" s="56">
        <v>18.045999999999999</v>
      </c>
      <c r="H13" s="56">
        <v>5.6509999999999998</v>
      </c>
      <c r="I13" s="56">
        <v>0.82099999999999995</v>
      </c>
      <c r="J13" s="55">
        <v>100</v>
      </c>
      <c r="K13" s="55">
        <v>759.16555000000005</v>
      </c>
    </row>
    <row r="14" spans="2:13" ht="12.75" customHeight="1" x14ac:dyDescent="0.2">
      <c r="B14" s="3">
        <v>2011</v>
      </c>
      <c r="C14" s="56">
        <v>50.582999999999998</v>
      </c>
      <c r="D14" s="56">
        <v>7.2110000000000003</v>
      </c>
      <c r="E14" s="56">
        <v>3.7749999999999999</v>
      </c>
      <c r="F14" s="56">
        <v>15.016999999999999</v>
      </c>
      <c r="G14" s="56">
        <v>17.658000000000001</v>
      </c>
      <c r="H14" s="56">
        <v>5.0860000000000003</v>
      </c>
      <c r="I14" s="56">
        <v>0.66900000000000004</v>
      </c>
      <c r="J14" s="55">
        <v>100</v>
      </c>
      <c r="K14" s="55">
        <v>765.10105500000009</v>
      </c>
    </row>
    <row r="15" spans="2:13" ht="12.75" customHeight="1" x14ac:dyDescent="0.2">
      <c r="B15" s="3">
        <v>2012</v>
      </c>
      <c r="C15" s="56">
        <v>46.904000000000003</v>
      </c>
      <c r="D15" s="56">
        <v>8.3710000000000004</v>
      </c>
      <c r="E15" s="56">
        <v>4.556</v>
      </c>
      <c r="F15" s="56">
        <v>17.207000000000001</v>
      </c>
      <c r="G15" s="56">
        <v>17.068999999999999</v>
      </c>
      <c r="H15" s="56">
        <v>5.0170000000000003</v>
      </c>
      <c r="I15" s="56">
        <v>0.875</v>
      </c>
      <c r="J15" s="55">
        <v>100</v>
      </c>
      <c r="K15" s="55">
        <v>765.24513999999999</v>
      </c>
    </row>
    <row r="16" spans="2:13" ht="12.75" customHeight="1" x14ac:dyDescent="0.2">
      <c r="B16" s="3">
        <v>2013</v>
      </c>
      <c r="C16" s="56">
        <v>46.268000000000001</v>
      </c>
      <c r="D16" s="56">
        <v>8.5519999999999996</v>
      </c>
      <c r="E16" s="56">
        <v>4.835</v>
      </c>
      <c r="F16" s="56">
        <v>14.821</v>
      </c>
      <c r="G16" s="56">
        <v>19.135000000000002</v>
      </c>
      <c r="H16" s="56">
        <v>5.1420000000000003</v>
      </c>
      <c r="I16" s="56">
        <v>1.246</v>
      </c>
      <c r="J16" s="55">
        <v>100</v>
      </c>
      <c r="K16" s="55">
        <v>780.90465000000006</v>
      </c>
    </row>
    <row r="17" spans="2:11" ht="12.75" customHeight="1" x14ac:dyDescent="0.2">
      <c r="B17" s="3">
        <v>2014</v>
      </c>
      <c r="C17" s="56">
        <v>47.305</v>
      </c>
      <c r="D17" s="56">
        <v>7.1379999999999999</v>
      </c>
      <c r="E17" s="56">
        <v>6.6970000000000001</v>
      </c>
      <c r="F17" s="56">
        <v>14.923999999999999</v>
      </c>
      <c r="G17" s="56">
        <v>17.760999999999999</v>
      </c>
      <c r="H17" s="56">
        <v>5.4290000000000003</v>
      </c>
      <c r="I17" s="56">
        <v>0.746</v>
      </c>
      <c r="J17" s="55">
        <v>100</v>
      </c>
      <c r="K17" s="55">
        <v>795.73767000000009</v>
      </c>
    </row>
    <row r="18" spans="2:11" ht="12.75" customHeight="1" x14ac:dyDescent="0.2">
      <c r="B18" s="3">
        <v>2015</v>
      </c>
      <c r="C18" s="56">
        <v>48.256</v>
      </c>
      <c r="D18" s="56">
        <v>7.532</v>
      </c>
      <c r="E18" s="56">
        <v>5.141</v>
      </c>
      <c r="F18" s="56">
        <v>13.901</v>
      </c>
      <c r="G18" s="56">
        <v>17.71</v>
      </c>
      <c r="H18" s="56">
        <v>6.5449999999999999</v>
      </c>
      <c r="I18" s="56">
        <v>0.91500000000000004</v>
      </c>
      <c r="J18" s="55">
        <v>100</v>
      </c>
      <c r="K18" s="55">
        <v>775.85436000000004</v>
      </c>
    </row>
    <row r="19" spans="2:11" ht="12.75" customHeight="1" x14ac:dyDescent="0.2">
      <c r="B19" s="3">
        <v>2016</v>
      </c>
      <c r="C19" s="56">
        <v>44.486809999999998</v>
      </c>
      <c r="D19" s="56">
        <v>8.5539900000000006</v>
      </c>
      <c r="E19" s="56">
        <v>6.8994900000000001</v>
      </c>
      <c r="F19" s="56">
        <v>15.09829</v>
      </c>
      <c r="G19" s="56">
        <v>19.508500000000002</v>
      </c>
      <c r="H19" s="56">
        <v>5.0604800000000001</v>
      </c>
      <c r="I19" s="56">
        <v>0.39245000000000002</v>
      </c>
      <c r="J19" s="55">
        <v>100</v>
      </c>
      <c r="K19" s="55">
        <v>770.92313809999996</v>
      </c>
    </row>
    <row r="20" spans="2:11" ht="12.75" customHeight="1" x14ac:dyDescent="0.2">
      <c r="B20" s="3">
        <v>2017</v>
      </c>
      <c r="C20" s="56">
        <v>45.084470000000003</v>
      </c>
      <c r="D20" s="56">
        <v>8.0951400000000007</v>
      </c>
      <c r="E20" s="56">
        <v>6.35677</v>
      </c>
      <c r="F20" s="56">
        <v>14.34268</v>
      </c>
      <c r="G20" s="56">
        <v>19.363309999999998</v>
      </c>
      <c r="H20" s="56">
        <v>6.2353899999999998</v>
      </c>
      <c r="I20" s="56">
        <v>0.52224999999999999</v>
      </c>
      <c r="J20" s="55">
        <v>100</v>
      </c>
      <c r="K20" s="55">
        <v>775.05285328000002</v>
      </c>
    </row>
    <row r="21" spans="2:11" x14ac:dyDescent="0.2">
      <c r="B21" s="3">
        <v>2018</v>
      </c>
      <c r="C21" s="56">
        <v>44.184734344482422</v>
      </c>
      <c r="D21" s="56">
        <v>6.8314590454101563</v>
      </c>
      <c r="E21" s="56">
        <v>6.6612205505371094</v>
      </c>
      <c r="F21" s="56">
        <v>16.984241485595703</v>
      </c>
      <c r="G21" s="56">
        <v>17.602388381958008</v>
      </c>
      <c r="H21" s="56">
        <v>7.0423831939697266</v>
      </c>
      <c r="I21" s="56">
        <v>0.69357156753540039</v>
      </c>
      <c r="J21" s="55">
        <v>100</v>
      </c>
      <c r="K21" s="55">
        <v>795.10946108388896</v>
      </c>
    </row>
    <row r="22" spans="2:11" x14ac:dyDescent="0.2">
      <c r="B22" s="3">
        <v>2019</v>
      </c>
      <c r="C22" s="230">
        <v>44.924399999999999</v>
      </c>
      <c r="D22" s="230">
        <v>7.2995999999999999</v>
      </c>
      <c r="E22" s="230">
        <v>7.6906999999999996</v>
      </c>
      <c r="F22" s="230">
        <v>15.0219</v>
      </c>
      <c r="G22" s="230">
        <v>17.8904</v>
      </c>
      <c r="H22" s="230">
        <v>6.8190999999999997</v>
      </c>
      <c r="I22" s="230">
        <v>0.35399999999999998</v>
      </c>
      <c r="J22" s="226">
        <v>100</v>
      </c>
      <c r="K22" s="226">
        <v>800.91694219999999</v>
      </c>
    </row>
    <row r="23" spans="2:11" x14ac:dyDescent="0.2">
      <c r="B23" s="3">
        <v>2020</v>
      </c>
      <c r="C23" s="230">
        <v>55.872112274169922</v>
      </c>
      <c r="D23" s="230">
        <v>5.6719374656677246</v>
      </c>
      <c r="E23" s="230">
        <v>6.6211585998535156</v>
      </c>
      <c r="F23" s="230">
        <v>11.941697120666504</v>
      </c>
      <c r="G23" s="230">
        <v>14.665763854980469</v>
      </c>
      <c r="H23" s="230">
        <v>4.4392719268798828</v>
      </c>
      <c r="I23" s="230">
        <v>0.78805917501449585</v>
      </c>
      <c r="J23" s="226">
        <v>100</v>
      </c>
      <c r="K23" s="226">
        <v>795.9981689453125</v>
      </c>
    </row>
    <row r="24" spans="2:11" x14ac:dyDescent="0.2">
      <c r="B24" s="3">
        <v>2021</v>
      </c>
      <c r="C24" s="230">
        <v>47.27935791015625</v>
      </c>
      <c r="D24" s="230">
        <v>6.5515780448913574</v>
      </c>
      <c r="E24" s="230">
        <v>10.094462394714355</v>
      </c>
      <c r="F24" s="230">
        <v>16.231147766113281</v>
      </c>
      <c r="G24" s="230">
        <v>14.007624626159668</v>
      </c>
      <c r="H24" s="230">
        <v>5.5025415420532227</v>
      </c>
      <c r="I24" s="230">
        <v>0.33328717947006226</v>
      </c>
      <c r="J24" s="226">
        <v>100</v>
      </c>
      <c r="K24" s="226">
        <v>887.8819580078125</v>
      </c>
    </row>
    <row r="25" spans="2:11" x14ac:dyDescent="0.2">
      <c r="B25" s="3">
        <v>2022</v>
      </c>
      <c r="C25" s="230">
        <v>42.946037292480469</v>
      </c>
      <c r="D25" s="230">
        <v>7.4022955894470215</v>
      </c>
      <c r="E25" s="230">
        <v>9.9855108261108398</v>
      </c>
      <c r="F25" s="230">
        <v>15.60462760925293</v>
      </c>
      <c r="G25" s="230">
        <v>17.039066314697266</v>
      </c>
      <c r="H25" s="230">
        <v>6.6684441566467285</v>
      </c>
      <c r="I25" s="230">
        <v>0.35401743650436401</v>
      </c>
      <c r="J25" s="226">
        <v>100</v>
      </c>
      <c r="K25" s="226">
        <v>838.67644115591054</v>
      </c>
    </row>
    <row r="26" spans="2:11" ht="4.5" customHeight="1" x14ac:dyDescent="0.2">
      <c r="B26" s="5"/>
      <c r="C26" s="162"/>
      <c r="D26" s="163"/>
      <c r="E26" s="163"/>
      <c r="F26" s="163"/>
      <c r="G26" s="163"/>
      <c r="H26" s="163"/>
      <c r="I26" s="163"/>
      <c r="J26" s="163"/>
      <c r="K26" s="20"/>
    </row>
    <row r="27" spans="2:11" x14ac:dyDescent="0.2">
      <c r="B27" s="10" t="s">
        <v>37</v>
      </c>
      <c r="C27" s="78"/>
      <c r="D27" s="78"/>
      <c r="E27" s="78"/>
      <c r="F27" s="78"/>
      <c r="G27" s="78"/>
      <c r="H27" s="78"/>
      <c r="I27" s="78"/>
      <c r="J27" s="78"/>
      <c r="K27" s="165"/>
    </row>
    <row r="28" spans="2:11" x14ac:dyDescent="0.2">
      <c r="B28" s="54" t="s">
        <v>115</v>
      </c>
    </row>
    <row r="29" spans="2:11" x14ac:dyDescent="0.2">
      <c r="B29" s="54" t="s">
        <v>114</v>
      </c>
    </row>
    <row r="30" spans="2:11" x14ac:dyDescent="0.2">
      <c r="B30" s="8" t="s">
        <v>113</v>
      </c>
      <c r="C30" s="144"/>
    </row>
    <row r="31" spans="2:11" x14ac:dyDescent="0.2">
      <c r="B31" s="37" t="s">
        <v>324</v>
      </c>
      <c r="C31" s="144"/>
    </row>
    <row r="32" spans="2:11" x14ac:dyDescent="0.2">
      <c r="B32" s="37" t="s">
        <v>302</v>
      </c>
      <c r="C32" s="144"/>
    </row>
    <row r="33" spans="2:3" x14ac:dyDescent="0.2">
      <c r="B33" s="37" t="s">
        <v>303</v>
      </c>
      <c r="C33" s="144"/>
    </row>
    <row r="34" spans="2:3" x14ac:dyDescent="0.2">
      <c r="B34" s="37" t="s">
        <v>325</v>
      </c>
      <c r="C34" s="144"/>
    </row>
    <row r="35" spans="2:3" x14ac:dyDescent="0.2">
      <c r="B35" s="287" t="s">
        <v>347</v>
      </c>
      <c r="C35" s="144"/>
    </row>
    <row r="36" spans="2:3" x14ac:dyDescent="0.2">
      <c r="B36" s="10" t="s">
        <v>4</v>
      </c>
    </row>
    <row r="46" spans="2:3" x14ac:dyDescent="0.2">
      <c r="B46" s="141"/>
    </row>
  </sheetData>
  <mergeCells count="2">
    <mergeCell ref="B2:K2"/>
    <mergeCell ref="B3:K3"/>
  </mergeCell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DE8C2-47C0-4F7B-8CAB-ADD910A9EC73}">
  <sheetPr codeName="Hoja8">
    <tabColor theme="0" tint="-0.499984740745262"/>
    <pageSetUpPr fitToPage="1"/>
  </sheetPr>
  <dimension ref="A1:K31"/>
  <sheetViews>
    <sheetView showGridLines="0" zoomScale="85" zoomScaleNormal="85" zoomScaleSheetLayoutView="100" workbookViewId="0"/>
  </sheetViews>
  <sheetFormatPr baseColWidth="10" defaultRowHeight="12.75" x14ac:dyDescent="0.2"/>
  <cols>
    <col min="1" max="1" width="5.7109375" style="141" customWidth="1"/>
    <col min="2" max="2" width="11.5703125" style="141" customWidth="1"/>
    <col min="3" max="8" width="11.42578125" style="141"/>
    <col min="9" max="9" width="19.42578125" style="141" customWidth="1"/>
    <col min="10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5" t="s">
        <v>353</v>
      </c>
      <c r="C2" s="325"/>
      <c r="D2" s="325"/>
      <c r="E2" s="325"/>
      <c r="F2" s="325"/>
      <c r="G2" s="325"/>
      <c r="H2" s="325"/>
      <c r="I2" s="325"/>
      <c r="K2" s="240"/>
    </row>
    <row r="3" spans="1:11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</row>
    <row r="4" spans="1:11" x14ac:dyDescent="0.2">
      <c r="A4" s="26"/>
      <c r="B4" s="78"/>
      <c r="C4" s="78"/>
      <c r="D4" s="78"/>
      <c r="E4" s="78"/>
      <c r="F4" s="78"/>
      <c r="G4" s="78"/>
      <c r="H4" s="78"/>
      <c r="I4" s="78"/>
    </row>
    <row r="5" spans="1:11" ht="41.25" customHeight="1" x14ac:dyDescent="0.2">
      <c r="A5" s="26"/>
      <c r="B5" s="129" t="s">
        <v>0</v>
      </c>
      <c r="C5" s="129" t="s">
        <v>64</v>
      </c>
      <c r="D5" s="129" t="s">
        <v>65</v>
      </c>
      <c r="E5" s="129" t="s">
        <v>127</v>
      </c>
      <c r="F5" s="129" t="s">
        <v>66</v>
      </c>
      <c r="G5" s="129" t="s">
        <v>126</v>
      </c>
      <c r="H5" s="129" t="s">
        <v>54</v>
      </c>
      <c r="I5" s="129" t="s">
        <v>125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6">
        <v>3.3</v>
      </c>
      <c r="D7" s="36">
        <v>33.5</v>
      </c>
      <c r="E7" s="36">
        <v>32</v>
      </c>
      <c r="F7" s="36">
        <v>22.8</v>
      </c>
      <c r="G7" s="36">
        <v>8.4</v>
      </c>
      <c r="H7" s="36">
        <v>100</v>
      </c>
      <c r="I7" s="58">
        <v>688.3</v>
      </c>
    </row>
    <row r="8" spans="1:11" x14ac:dyDescent="0.2">
      <c r="A8" s="26"/>
      <c r="B8" s="3">
        <v>2005</v>
      </c>
      <c r="C8" s="36">
        <v>2.7</v>
      </c>
      <c r="D8" s="36">
        <v>37.4</v>
      </c>
      <c r="E8" s="36">
        <v>29.8</v>
      </c>
      <c r="F8" s="36">
        <v>21.5</v>
      </c>
      <c r="G8" s="36">
        <v>8.6</v>
      </c>
      <c r="H8" s="36">
        <v>100</v>
      </c>
      <c r="I8" s="58">
        <v>728.9</v>
      </c>
    </row>
    <row r="9" spans="1:11" x14ac:dyDescent="0.2">
      <c r="A9" s="26"/>
      <c r="B9" s="3">
        <v>2006</v>
      </c>
      <c r="C9" s="36">
        <v>3.2</v>
      </c>
      <c r="D9" s="36">
        <v>32.200000000000003</v>
      </c>
      <c r="E9" s="36">
        <v>33.700000000000003</v>
      </c>
      <c r="F9" s="36">
        <v>22.1</v>
      </c>
      <c r="G9" s="36">
        <v>8.8000000000000007</v>
      </c>
      <c r="H9" s="36">
        <v>100</v>
      </c>
      <c r="I9" s="58">
        <v>727.7</v>
      </c>
    </row>
    <row r="10" spans="1:11" x14ac:dyDescent="0.2">
      <c r="A10" s="26"/>
      <c r="B10" s="3">
        <v>2007</v>
      </c>
      <c r="C10" s="36">
        <v>2.1</v>
      </c>
      <c r="D10" s="36">
        <v>34.9</v>
      </c>
      <c r="E10" s="36">
        <v>31.2</v>
      </c>
      <c r="F10" s="36">
        <v>22.8</v>
      </c>
      <c r="G10" s="36">
        <v>9</v>
      </c>
      <c r="H10" s="36">
        <v>100</v>
      </c>
      <c r="I10" s="58">
        <v>713.3</v>
      </c>
    </row>
    <row r="11" spans="1:11" x14ac:dyDescent="0.2">
      <c r="A11" s="26"/>
      <c r="B11" s="3">
        <v>2008</v>
      </c>
      <c r="C11" s="36">
        <v>1.9</v>
      </c>
      <c r="D11" s="36">
        <v>33.700000000000003</v>
      </c>
      <c r="E11" s="36">
        <v>32.700000000000003</v>
      </c>
      <c r="F11" s="36">
        <v>22.9</v>
      </c>
      <c r="G11" s="36">
        <v>8.8000000000000007</v>
      </c>
      <c r="H11" s="36">
        <v>100</v>
      </c>
      <c r="I11" s="58">
        <v>717.7</v>
      </c>
    </row>
    <row r="12" spans="1:11" x14ac:dyDescent="0.2">
      <c r="A12" s="26"/>
      <c r="B12" s="3">
        <v>2009</v>
      </c>
      <c r="C12" s="36">
        <v>1.9</v>
      </c>
      <c r="D12" s="36">
        <v>34</v>
      </c>
      <c r="E12" s="36">
        <v>32.299999999999997</v>
      </c>
      <c r="F12" s="36">
        <v>22.8</v>
      </c>
      <c r="G12" s="36">
        <v>9</v>
      </c>
      <c r="H12" s="36">
        <v>100</v>
      </c>
      <c r="I12" s="58">
        <v>735.7</v>
      </c>
    </row>
    <row r="13" spans="1:11" x14ac:dyDescent="0.2">
      <c r="A13" s="26"/>
      <c r="B13" s="3">
        <v>2010</v>
      </c>
      <c r="C13" s="36">
        <v>2.2000000000000002</v>
      </c>
      <c r="D13" s="36">
        <v>34.1</v>
      </c>
      <c r="E13" s="36">
        <v>32.299999999999997</v>
      </c>
      <c r="F13" s="36">
        <v>22.3</v>
      </c>
      <c r="G13" s="36">
        <v>9</v>
      </c>
      <c r="H13" s="36">
        <v>100</v>
      </c>
      <c r="I13" s="58">
        <v>759.2</v>
      </c>
    </row>
    <row r="14" spans="1:11" x14ac:dyDescent="0.2">
      <c r="A14" s="26"/>
      <c r="B14" s="3">
        <v>2011</v>
      </c>
      <c r="C14" s="36">
        <v>2.2999999999999998</v>
      </c>
      <c r="D14" s="36">
        <v>31.9</v>
      </c>
      <c r="E14" s="36">
        <v>33.700000000000003</v>
      </c>
      <c r="F14" s="36">
        <v>22.9</v>
      </c>
      <c r="G14" s="36">
        <v>9.3000000000000007</v>
      </c>
      <c r="H14" s="36">
        <v>100</v>
      </c>
      <c r="I14" s="58">
        <v>765.1</v>
      </c>
    </row>
    <row r="15" spans="1:11" x14ac:dyDescent="0.2">
      <c r="A15" s="26"/>
      <c r="B15" s="3">
        <v>2012</v>
      </c>
      <c r="C15" s="36">
        <v>2.4</v>
      </c>
      <c r="D15" s="36">
        <v>29.8</v>
      </c>
      <c r="E15" s="36">
        <v>35.200000000000003</v>
      </c>
      <c r="F15" s="36">
        <v>23.3</v>
      </c>
      <c r="G15" s="36">
        <v>9.4</v>
      </c>
      <c r="H15" s="36">
        <v>100</v>
      </c>
      <c r="I15" s="58">
        <v>765.2</v>
      </c>
    </row>
    <row r="16" spans="1:11" x14ac:dyDescent="0.2">
      <c r="A16" s="26"/>
      <c r="B16" s="3">
        <v>2013</v>
      </c>
      <c r="C16" s="36">
        <v>2.7</v>
      </c>
      <c r="D16" s="36">
        <v>30.6</v>
      </c>
      <c r="E16" s="36">
        <v>35.200000000000003</v>
      </c>
      <c r="F16" s="36">
        <v>22.9</v>
      </c>
      <c r="G16" s="36">
        <v>8.6</v>
      </c>
      <c r="H16" s="36">
        <v>100</v>
      </c>
      <c r="I16" s="58">
        <v>780.9</v>
      </c>
    </row>
    <row r="17" spans="1:9" x14ac:dyDescent="0.2">
      <c r="A17" s="26"/>
      <c r="B17" s="3">
        <v>2014</v>
      </c>
      <c r="C17" s="36">
        <v>2.2000000000000002</v>
      </c>
      <c r="D17" s="36">
        <v>29.2</v>
      </c>
      <c r="E17" s="36">
        <v>36.6</v>
      </c>
      <c r="F17" s="36">
        <v>23.2</v>
      </c>
      <c r="G17" s="36">
        <v>8.8000000000000007</v>
      </c>
      <c r="H17" s="36">
        <v>100</v>
      </c>
      <c r="I17" s="58">
        <v>795.7</v>
      </c>
    </row>
    <row r="18" spans="1:9" x14ac:dyDescent="0.2">
      <c r="A18" s="26"/>
      <c r="B18" s="3">
        <v>2015</v>
      </c>
      <c r="C18" s="36">
        <v>1.3548</v>
      </c>
      <c r="D18" s="36">
        <v>31.161300000000001</v>
      </c>
      <c r="E18" s="36">
        <v>34.6965</v>
      </c>
      <c r="F18" s="36">
        <v>23.815799999999999</v>
      </c>
      <c r="G18" s="36">
        <v>8.9716000000000005</v>
      </c>
      <c r="H18" s="36">
        <v>100</v>
      </c>
      <c r="I18" s="58">
        <v>775.85436000000004</v>
      </c>
    </row>
    <row r="19" spans="1:9" x14ac:dyDescent="0.2">
      <c r="A19" s="26"/>
      <c r="B19" s="3">
        <v>2016</v>
      </c>
      <c r="C19" s="36">
        <v>1.43835</v>
      </c>
      <c r="D19" s="36">
        <v>28.498069999999998</v>
      </c>
      <c r="E19" s="36">
        <v>36.86815</v>
      </c>
      <c r="F19" s="36">
        <v>24.626919999999998</v>
      </c>
      <c r="G19" s="36">
        <v>8.5685199999999995</v>
      </c>
      <c r="H19" s="36">
        <v>100</v>
      </c>
      <c r="I19" s="58">
        <v>770.92313809999996</v>
      </c>
    </row>
    <row r="20" spans="1:9" x14ac:dyDescent="0.2">
      <c r="A20" s="26"/>
      <c r="B20" s="3">
        <v>2017</v>
      </c>
      <c r="C20" s="36">
        <v>1.1222399999999999</v>
      </c>
      <c r="D20" s="36">
        <v>30.082339999999999</v>
      </c>
      <c r="E20" s="36">
        <v>35.858870000000003</v>
      </c>
      <c r="F20" s="36">
        <v>24.95335</v>
      </c>
      <c r="G20" s="36">
        <v>7.9832000000000001</v>
      </c>
      <c r="H20" s="36">
        <v>100</v>
      </c>
      <c r="I20" s="58">
        <v>775.05285328000002</v>
      </c>
    </row>
    <row r="21" spans="1:9" x14ac:dyDescent="0.2">
      <c r="A21" s="26"/>
      <c r="B21" s="3">
        <v>2018</v>
      </c>
      <c r="C21" s="36">
        <v>1.2706400156021118</v>
      </c>
      <c r="D21" s="36">
        <v>26.483808517456055</v>
      </c>
      <c r="E21" s="36">
        <v>38.21527099609375</v>
      </c>
      <c r="F21" s="36">
        <v>25.386219024658203</v>
      </c>
      <c r="G21" s="36">
        <v>8.6440591812133789</v>
      </c>
      <c r="H21" s="36">
        <v>100</v>
      </c>
      <c r="I21" s="58">
        <v>795.10946108388896</v>
      </c>
    </row>
    <row r="22" spans="1:9" x14ac:dyDescent="0.2">
      <c r="A22" s="26"/>
      <c r="B22" s="3">
        <v>2019</v>
      </c>
      <c r="C22" s="226">
        <v>0.92881494760513306</v>
      </c>
      <c r="D22" s="226">
        <v>26.788454055786133</v>
      </c>
      <c r="E22" s="226">
        <v>37.605297088623047</v>
      </c>
      <c r="F22" s="226">
        <v>25.783426284790039</v>
      </c>
      <c r="G22" s="226">
        <v>8.894007682800293</v>
      </c>
      <c r="H22" s="226">
        <v>100</v>
      </c>
      <c r="I22" s="231">
        <v>800.91694219999999</v>
      </c>
    </row>
    <row r="23" spans="1:9" x14ac:dyDescent="0.2">
      <c r="A23" s="26"/>
      <c r="B23" s="3">
        <v>2020</v>
      </c>
      <c r="C23" s="226">
        <v>1.2722727060317993</v>
      </c>
      <c r="D23" s="226">
        <v>32.224449157714844</v>
      </c>
      <c r="E23" s="226">
        <v>31.861042022705078</v>
      </c>
      <c r="F23" s="226">
        <v>25.675483703613281</v>
      </c>
      <c r="G23" s="226">
        <v>8.9667539596557617</v>
      </c>
      <c r="H23" s="226">
        <v>100</v>
      </c>
      <c r="I23" s="231">
        <v>795.9981689453125</v>
      </c>
    </row>
    <row r="24" spans="1:9" x14ac:dyDescent="0.2">
      <c r="A24" s="26"/>
      <c r="B24" s="3">
        <v>2021</v>
      </c>
      <c r="C24" s="226">
        <v>1.588641881942749</v>
      </c>
      <c r="D24" s="226">
        <v>32.489418029785156</v>
      </c>
      <c r="E24" s="226">
        <v>32.14288330078125</v>
      </c>
      <c r="F24" s="226">
        <v>24.585561752319336</v>
      </c>
      <c r="G24" s="226">
        <v>9.1934938430786133</v>
      </c>
      <c r="H24" s="226">
        <v>100</v>
      </c>
      <c r="I24" s="231">
        <v>887.8819580078125</v>
      </c>
    </row>
    <row r="25" spans="1:9" x14ac:dyDescent="0.2">
      <c r="A25" s="26"/>
      <c r="B25" s="3">
        <v>2022</v>
      </c>
      <c r="C25" s="226">
        <v>0.85587167739868164</v>
      </c>
      <c r="D25" s="226">
        <v>31.703475952148438</v>
      </c>
      <c r="E25" s="226">
        <v>32.561801910400391</v>
      </c>
      <c r="F25" s="226">
        <v>26.306940078735352</v>
      </c>
      <c r="G25" s="226">
        <v>8.5719127655029297</v>
      </c>
      <c r="H25" s="226">
        <v>100</v>
      </c>
      <c r="I25" s="231">
        <v>838.67644115591054</v>
      </c>
    </row>
    <row r="26" spans="1:9" ht="4.5" customHeight="1" x14ac:dyDescent="0.2">
      <c r="A26" s="26"/>
      <c r="B26" s="5"/>
      <c r="C26" s="162"/>
      <c r="D26" s="163"/>
      <c r="E26" s="163"/>
      <c r="F26" s="163"/>
      <c r="G26" s="163"/>
      <c r="H26" s="163"/>
      <c r="I26" s="163"/>
    </row>
    <row r="27" spans="1:9" x14ac:dyDescent="0.2">
      <c r="A27" s="26"/>
      <c r="B27" s="10" t="s">
        <v>37</v>
      </c>
      <c r="C27" s="178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56</v>
      </c>
      <c r="C28" s="178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124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9" t="s">
        <v>347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57" t="s">
        <v>4</v>
      </c>
      <c r="C31" s="26"/>
      <c r="D31" s="166"/>
      <c r="E31" s="26"/>
      <c r="F31" s="26"/>
      <c r="G31" s="26"/>
      <c r="H31" s="26"/>
      <c r="I31" s="26"/>
    </row>
  </sheetData>
  <mergeCells count="2">
    <mergeCell ref="B2:I2"/>
    <mergeCell ref="B3:I3"/>
  </mergeCells>
  <conditionalFormatting sqref="C66:G91">
    <cfRule type="cellIs" dxfId="20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B9F98-413B-4AC1-B531-BB6DE3B4BCB9}">
  <sheetPr codeName="Hoja9">
    <tabColor theme="0" tint="-0.499984740745262"/>
    <pageSetUpPr fitToPage="1"/>
  </sheetPr>
  <dimension ref="A1:K66"/>
  <sheetViews>
    <sheetView showGridLines="0" zoomScale="85" zoomScaleNormal="85" zoomScaleSheetLayoutView="85" workbookViewId="0"/>
  </sheetViews>
  <sheetFormatPr baseColWidth="10" defaultRowHeight="12.75" x14ac:dyDescent="0.2"/>
  <cols>
    <col min="1" max="1" width="5.7109375" style="141" customWidth="1"/>
    <col min="2" max="2" width="13" style="141" customWidth="1"/>
    <col min="3" max="5" width="13.7109375" style="141" customWidth="1"/>
    <col min="6" max="6" width="15.85546875" style="141" customWidth="1"/>
    <col min="7" max="7" width="15.42578125" style="141" customWidth="1"/>
    <col min="8" max="8" width="11" style="141" customWidth="1"/>
    <col min="9" max="9" width="15.7109375" style="141" customWidth="1"/>
    <col min="10" max="16384" width="11.42578125" style="141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25" t="s">
        <v>354</v>
      </c>
      <c r="C2" s="325"/>
      <c r="D2" s="325"/>
      <c r="E2" s="325"/>
      <c r="F2" s="325"/>
      <c r="G2" s="325"/>
      <c r="H2" s="325"/>
      <c r="I2" s="325"/>
      <c r="K2" s="240"/>
    </row>
    <row r="3" spans="1:11" ht="15.75" x14ac:dyDescent="0.25">
      <c r="A3" s="26"/>
      <c r="B3" s="333" t="s">
        <v>43</v>
      </c>
      <c r="C3" s="333"/>
      <c r="D3" s="333"/>
      <c r="E3" s="333"/>
      <c r="F3" s="333"/>
      <c r="G3" s="333"/>
      <c r="H3" s="333"/>
      <c r="I3" s="333"/>
    </row>
    <row r="4" spans="1:11" ht="5.0999999999999996" customHeight="1" x14ac:dyDescent="0.2">
      <c r="A4" s="26"/>
      <c r="B4" s="78"/>
      <c r="C4" s="78"/>
      <c r="D4" s="78"/>
      <c r="E4" s="78"/>
      <c r="F4" s="78"/>
      <c r="G4" s="78"/>
      <c r="H4" s="78"/>
      <c r="I4" s="78"/>
    </row>
    <row r="5" spans="1:11" ht="45" customHeight="1" x14ac:dyDescent="0.2">
      <c r="A5" s="26"/>
      <c r="B5" s="129" t="s">
        <v>0</v>
      </c>
      <c r="C5" s="129" t="s">
        <v>68</v>
      </c>
      <c r="D5" s="129" t="s">
        <v>213</v>
      </c>
      <c r="E5" s="129" t="s">
        <v>133</v>
      </c>
      <c r="F5" s="129" t="s">
        <v>132</v>
      </c>
      <c r="G5" s="129" t="s">
        <v>131</v>
      </c>
      <c r="H5" s="129" t="s">
        <v>54</v>
      </c>
      <c r="I5" s="129" t="s">
        <v>55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10.222</v>
      </c>
      <c r="D7" s="32">
        <v>35.776000000000003</v>
      </c>
      <c r="E7" s="32">
        <v>37.546999999999997</v>
      </c>
      <c r="F7" s="32">
        <v>8.4269999999999996</v>
      </c>
      <c r="G7" s="32">
        <v>8.0289999999999999</v>
      </c>
      <c r="H7" s="58">
        <v>100</v>
      </c>
      <c r="I7" s="58">
        <v>688.3</v>
      </c>
      <c r="J7" s="154"/>
    </row>
    <row r="8" spans="1:11" x14ac:dyDescent="0.2">
      <c r="A8" s="26"/>
      <c r="B8" s="3">
        <v>2005</v>
      </c>
      <c r="C8" s="32">
        <v>9.76</v>
      </c>
      <c r="D8" s="32">
        <v>36.405000000000001</v>
      </c>
      <c r="E8" s="32">
        <v>36.698999999999998</v>
      </c>
      <c r="F8" s="32">
        <v>8.7810000000000006</v>
      </c>
      <c r="G8" s="32">
        <v>8.3539999999999992</v>
      </c>
      <c r="H8" s="58">
        <v>100</v>
      </c>
      <c r="I8" s="58">
        <v>728.9</v>
      </c>
      <c r="J8" s="154"/>
    </row>
    <row r="9" spans="1:11" x14ac:dyDescent="0.2">
      <c r="A9" s="26"/>
      <c r="B9" s="3">
        <v>2006</v>
      </c>
      <c r="C9" s="32">
        <v>8.8219999999999992</v>
      </c>
      <c r="D9" s="32">
        <v>35.043999999999997</v>
      </c>
      <c r="E9" s="32">
        <v>37.875</v>
      </c>
      <c r="F9" s="32">
        <v>9.1609999999999996</v>
      </c>
      <c r="G9" s="32">
        <v>9.0980000000000008</v>
      </c>
      <c r="H9" s="58">
        <v>100</v>
      </c>
      <c r="I9" s="58">
        <v>727.7</v>
      </c>
      <c r="J9" s="154"/>
    </row>
    <row r="10" spans="1:11" x14ac:dyDescent="0.2">
      <c r="A10" s="26"/>
      <c r="B10" s="3">
        <v>2007</v>
      </c>
      <c r="C10" s="32">
        <v>8.2050000000000001</v>
      </c>
      <c r="D10" s="32">
        <v>32.673000000000002</v>
      </c>
      <c r="E10" s="32">
        <v>40.341999999999999</v>
      </c>
      <c r="F10" s="32">
        <v>9.0299999999999994</v>
      </c>
      <c r="G10" s="32">
        <v>9.75</v>
      </c>
      <c r="H10" s="58">
        <v>100</v>
      </c>
      <c r="I10" s="58">
        <v>713.3</v>
      </c>
      <c r="J10" s="154"/>
    </row>
    <row r="11" spans="1:11" x14ac:dyDescent="0.2">
      <c r="A11" s="26"/>
      <c r="B11" s="3">
        <v>2008</v>
      </c>
      <c r="C11" s="32">
        <v>8.8580000000000005</v>
      </c>
      <c r="D11" s="32">
        <v>32.774000000000001</v>
      </c>
      <c r="E11" s="32">
        <v>36.892000000000003</v>
      </c>
      <c r="F11" s="32">
        <v>10.347</v>
      </c>
      <c r="G11" s="32">
        <v>11.13</v>
      </c>
      <c r="H11" s="58">
        <v>100</v>
      </c>
      <c r="I11" s="58">
        <v>717.7</v>
      </c>
      <c r="J11" s="154"/>
    </row>
    <row r="12" spans="1:11" x14ac:dyDescent="0.2">
      <c r="A12" s="26"/>
      <c r="B12" s="3">
        <v>2009</v>
      </c>
      <c r="C12" s="32">
        <v>7.85</v>
      </c>
      <c r="D12" s="32">
        <v>30.666</v>
      </c>
      <c r="E12" s="32">
        <v>41.106999999999999</v>
      </c>
      <c r="F12" s="32">
        <v>8.6959999999999997</v>
      </c>
      <c r="G12" s="32">
        <v>11.680999999999999</v>
      </c>
      <c r="H12" s="58">
        <v>100</v>
      </c>
      <c r="I12" s="58">
        <v>735.7</v>
      </c>
      <c r="J12" s="154"/>
    </row>
    <row r="13" spans="1:11" x14ac:dyDescent="0.2">
      <c r="A13" s="26"/>
      <c r="B13" s="3">
        <v>2010</v>
      </c>
      <c r="C13" s="32">
        <v>7.915</v>
      </c>
      <c r="D13" s="32">
        <v>30.751999999999999</v>
      </c>
      <c r="E13" s="32">
        <v>41.289000000000001</v>
      </c>
      <c r="F13" s="32">
        <v>7.6479999999999997</v>
      </c>
      <c r="G13" s="32">
        <v>12.396000000000001</v>
      </c>
      <c r="H13" s="58">
        <v>100</v>
      </c>
      <c r="I13" s="58">
        <v>759.2</v>
      </c>
      <c r="J13" s="154"/>
    </row>
    <row r="14" spans="1:11" x14ac:dyDescent="0.2">
      <c r="A14" s="26"/>
      <c r="B14" s="3">
        <v>2011</v>
      </c>
      <c r="C14" s="32">
        <v>8.1690000000000005</v>
      </c>
      <c r="D14" s="32">
        <v>29.628</v>
      </c>
      <c r="E14" s="32">
        <v>40.722999999999999</v>
      </c>
      <c r="F14" s="32">
        <v>9.2579999999999991</v>
      </c>
      <c r="G14" s="32">
        <v>12.223000000000001</v>
      </c>
      <c r="H14" s="58">
        <v>100</v>
      </c>
      <c r="I14" s="58">
        <v>765.1</v>
      </c>
      <c r="J14" s="154"/>
    </row>
    <row r="15" spans="1:11" x14ac:dyDescent="0.2">
      <c r="A15" s="26"/>
      <c r="B15" s="3">
        <v>2012</v>
      </c>
      <c r="C15" s="32">
        <v>7</v>
      </c>
      <c r="D15" s="32">
        <v>28.99</v>
      </c>
      <c r="E15" s="32">
        <v>39.698</v>
      </c>
      <c r="F15" s="32">
        <v>10.762</v>
      </c>
      <c r="G15" s="32">
        <v>13.55</v>
      </c>
      <c r="H15" s="58">
        <v>100</v>
      </c>
      <c r="I15" s="58">
        <v>765.2</v>
      </c>
      <c r="J15" s="154"/>
    </row>
    <row r="16" spans="1:11" x14ac:dyDescent="0.2">
      <c r="A16" s="26"/>
      <c r="B16" s="3">
        <v>2013</v>
      </c>
      <c r="C16" s="32">
        <v>6.9619999999999997</v>
      </c>
      <c r="D16" s="32">
        <v>27.565999999999999</v>
      </c>
      <c r="E16" s="32">
        <v>41.222999999999999</v>
      </c>
      <c r="F16" s="32">
        <v>9.0350000000000001</v>
      </c>
      <c r="G16" s="32">
        <v>15.214</v>
      </c>
      <c r="H16" s="58">
        <v>100</v>
      </c>
      <c r="I16" s="58">
        <v>780.9</v>
      </c>
      <c r="J16" s="154"/>
    </row>
    <row r="17" spans="1:10" x14ac:dyDescent="0.2">
      <c r="A17" s="26"/>
      <c r="B17" s="3">
        <v>2014</v>
      </c>
      <c r="C17" s="32">
        <v>6.3010000000000002</v>
      </c>
      <c r="D17" s="32">
        <v>29.184999999999999</v>
      </c>
      <c r="E17" s="32">
        <v>39.046999999999997</v>
      </c>
      <c r="F17" s="32">
        <v>10.648</v>
      </c>
      <c r="G17" s="32">
        <v>14.818</v>
      </c>
      <c r="H17" s="58">
        <v>100</v>
      </c>
      <c r="I17" s="58">
        <v>795.7</v>
      </c>
      <c r="J17" s="154"/>
    </row>
    <row r="18" spans="1:10" x14ac:dyDescent="0.2">
      <c r="A18" s="26"/>
      <c r="B18" s="3">
        <v>2015</v>
      </c>
      <c r="C18" s="32">
        <v>6.1379999999999999</v>
      </c>
      <c r="D18" s="32">
        <v>28.824000000000002</v>
      </c>
      <c r="E18" s="32">
        <v>42.441000000000003</v>
      </c>
      <c r="F18" s="32">
        <v>8.9550000000000001</v>
      </c>
      <c r="G18" s="32">
        <v>13.641999999999999</v>
      </c>
      <c r="H18" s="58">
        <v>100</v>
      </c>
      <c r="I18" s="58">
        <v>775.85436000000004</v>
      </c>
      <c r="J18" s="154"/>
    </row>
    <row r="19" spans="1:10" x14ac:dyDescent="0.2">
      <c r="A19" s="26"/>
      <c r="B19" s="3">
        <v>2016</v>
      </c>
      <c r="C19" s="32">
        <v>5.0620000000000003</v>
      </c>
      <c r="D19" s="32">
        <v>30.324000000000002</v>
      </c>
      <c r="E19" s="32">
        <v>42.012</v>
      </c>
      <c r="F19" s="32">
        <v>9.9290000000000003</v>
      </c>
      <c r="G19" s="32">
        <v>12.672000000000001</v>
      </c>
      <c r="H19" s="58">
        <v>100</v>
      </c>
      <c r="I19" s="58">
        <v>770.92313809999996</v>
      </c>
      <c r="J19" s="154"/>
    </row>
    <row r="20" spans="1:10" x14ac:dyDescent="0.2">
      <c r="A20" s="26"/>
      <c r="B20" s="3">
        <v>2017</v>
      </c>
      <c r="C20" s="32">
        <v>5.3079999999999998</v>
      </c>
      <c r="D20" s="32">
        <v>27.050999999999998</v>
      </c>
      <c r="E20" s="32">
        <v>43.186</v>
      </c>
      <c r="F20" s="32">
        <v>9.3889999999999993</v>
      </c>
      <c r="G20" s="32">
        <v>15.066000000000001</v>
      </c>
      <c r="H20" s="58">
        <v>100</v>
      </c>
      <c r="I20" s="58">
        <v>775.05285328000002</v>
      </c>
      <c r="J20" s="154"/>
    </row>
    <row r="21" spans="1:10" x14ac:dyDescent="0.2">
      <c r="A21" s="26"/>
      <c r="B21" s="3">
        <v>2018</v>
      </c>
      <c r="C21" s="32">
        <v>4.7764801979064941</v>
      </c>
      <c r="D21" s="32">
        <v>28.432270050048828</v>
      </c>
      <c r="E21" s="32">
        <v>41.156269073486328</v>
      </c>
      <c r="F21" s="32">
        <v>10.417902946472168</v>
      </c>
      <c r="G21" s="32">
        <v>15.21707820892334</v>
      </c>
      <c r="H21" s="58">
        <v>100</v>
      </c>
      <c r="I21" s="58">
        <v>795.10946108388896</v>
      </c>
      <c r="J21" s="154"/>
    </row>
    <row r="22" spans="1:10" x14ac:dyDescent="0.2">
      <c r="A22" s="26"/>
      <c r="B22" s="3">
        <v>2019</v>
      </c>
      <c r="C22" s="227">
        <v>4.2397</v>
      </c>
      <c r="D22" s="227">
        <v>27.483799999999999</v>
      </c>
      <c r="E22" s="227">
        <v>41.831499999999998</v>
      </c>
      <c r="F22" s="227">
        <v>11.9452</v>
      </c>
      <c r="G22" s="227">
        <v>14.4998</v>
      </c>
      <c r="H22" s="231">
        <v>100</v>
      </c>
      <c r="I22" s="231">
        <v>800.91694219999999</v>
      </c>
      <c r="J22" s="154"/>
    </row>
    <row r="23" spans="1:10" x14ac:dyDescent="0.2">
      <c r="A23" s="26"/>
      <c r="B23" s="3">
        <v>2020</v>
      </c>
      <c r="C23" s="227">
        <v>4.6130938529968262</v>
      </c>
      <c r="D23" s="227">
        <v>25.467929840087891</v>
      </c>
      <c r="E23" s="227">
        <v>45.869922637939453</v>
      </c>
      <c r="F23" s="227">
        <v>11.346085548400879</v>
      </c>
      <c r="G23" s="227">
        <v>12.702969551086426</v>
      </c>
      <c r="H23" s="231">
        <v>100</v>
      </c>
      <c r="I23" s="231">
        <v>795.9981689453125</v>
      </c>
      <c r="J23" s="154"/>
    </row>
    <row r="24" spans="1:10" x14ac:dyDescent="0.2">
      <c r="A24" s="26"/>
      <c r="B24" s="3">
        <v>2021</v>
      </c>
      <c r="C24" s="227">
        <v>4.240480899810791</v>
      </c>
      <c r="D24" s="227">
        <v>25.9501953125</v>
      </c>
      <c r="E24" s="227">
        <v>46.088127136230469</v>
      </c>
      <c r="F24" s="227">
        <v>10.504420280456543</v>
      </c>
      <c r="G24" s="227">
        <v>13.216776847839355</v>
      </c>
      <c r="H24" s="231">
        <v>100</v>
      </c>
      <c r="I24" s="231">
        <v>887.8819580078125</v>
      </c>
      <c r="J24" s="154"/>
    </row>
    <row r="25" spans="1:10" x14ac:dyDescent="0.2">
      <c r="A25" s="26"/>
      <c r="B25" s="3">
        <v>2022</v>
      </c>
      <c r="C25" s="227">
        <v>3.9400012493133545</v>
      </c>
      <c r="D25" s="227">
        <v>22.092702865600586</v>
      </c>
      <c r="E25" s="227">
        <v>50.152118682861328</v>
      </c>
      <c r="F25" s="227">
        <v>10.748017311096191</v>
      </c>
      <c r="G25" s="227">
        <v>13.067158699035645</v>
      </c>
      <c r="H25" s="231">
        <v>100</v>
      </c>
      <c r="I25" s="231">
        <v>838.67644115591054</v>
      </c>
      <c r="J25" s="154"/>
    </row>
    <row r="26" spans="1:10" ht="5.0999999999999996" customHeight="1" x14ac:dyDescent="0.2">
      <c r="A26" s="26"/>
      <c r="B26" s="5"/>
      <c r="C26" s="162"/>
      <c r="D26" s="163"/>
      <c r="E26" s="163"/>
      <c r="F26" s="163"/>
      <c r="G26" s="163"/>
      <c r="H26" s="163"/>
      <c r="I26" s="163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1" t="s">
        <v>130</v>
      </c>
    </row>
    <row r="29" spans="1:10" s="26" customFormat="1" x14ac:dyDescent="0.2">
      <c r="B29" s="60" t="s">
        <v>129</v>
      </c>
      <c r="I29" s="179"/>
    </row>
    <row r="30" spans="1:10" s="26" customFormat="1" x14ac:dyDescent="0.2">
      <c r="B30" s="33" t="s">
        <v>128</v>
      </c>
    </row>
    <row r="31" spans="1:10" s="26" customFormat="1" x14ac:dyDescent="0.2">
      <c r="B31" s="33" t="s">
        <v>217</v>
      </c>
    </row>
    <row r="32" spans="1:10" s="26" customFormat="1" x14ac:dyDescent="0.2">
      <c r="B32" s="9" t="s">
        <v>347</v>
      </c>
    </row>
    <row r="33" spans="2:9" s="26" customFormat="1" x14ac:dyDescent="0.2">
      <c r="B33" s="57" t="s">
        <v>4</v>
      </c>
      <c r="I33" s="141"/>
    </row>
    <row r="34" spans="2:9" x14ac:dyDescent="0.2">
      <c r="B34" s="180"/>
      <c r="C34" s="151"/>
      <c r="D34" s="151"/>
      <c r="E34" s="151"/>
      <c r="F34" s="151"/>
      <c r="G34" s="151"/>
    </row>
    <row r="38" spans="2:9" x14ac:dyDescent="0.2">
      <c r="C38" s="151"/>
      <c r="D38" s="151"/>
      <c r="E38" s="151"/>
      <c r="F38" s="151"/>
      <c r="G38" s="151"/>
    </row>
    <row r="39" spans="2:9" x14ac:dyDescent="0.2">
      <c r="B39" s="59"/>
      <c r="C39" s="151"/>
      <c r="D39" s="151"/>
      <c r="E39" s="151"/>
      <c r="F39" s="151"/>
      <c r="G39" s="151"/>
      <c r="H39" s="147"/>
    </row>
    <row r="40" spans="2:9" x14ac:dyDescent="0.2">
      <c r="B40" s="59"/>
      <c r="C40" s="151"/>
      <c r="D40" s="151"/>
      <c r="E40" s="151"/>
      <c r="F40" s="151"/>
      <c r="G40" s="151"/>
      <c r="H40" s="147"/>
    </row>
    <row r="41" spans="2:9" x14ac:dyDescent="0.2">
      <c r="B41" s="59"/>
      <c r="C41" s="151"/>
      <c r="D41" s="151"/>
      <c r="E41" s="151"/>
      <c r="F41" s="151"/>
      <c r="G41" s="151"/>
      <c r="H41" s="147"/>
    </row>
    <row r="42" spans="2:9" x14ac:dyDescent="0.2">
      <c r="B42" s="59"/>
      <c r="C42" s="151"/>
      <c r="D42" s="151"/>
      <c r="E42" s="151"/>
      <c r="F42" s="151"/>
      <c r="G42" s="151"/>
    </row>
    <row r="43" spans="2:9" x14ac:dyDescent="0.2">
      <c r="B43" s="59"/>
      <c r="C43" s="151"/>
      <c r="D43" s="151"/>
      <c r="E43" s="151"/>
      <c r="F43" s="151"/>
      <c r="G43" s="151"/>
    </row>
    <row r="44" spans="2:9" x14ac:dyDescent="0.2">
      <c r="C44" s="151"/>
      <c r="D44" s="151"/>
      <c r="E44" s="151"/>
      <c r="F44" s="151"/>
      <c r="G44" s="151"/>
    </row>
    <row r="45" spans="2:9" x14ac:dyDescent="0.2">
      <c r="C45" s="151"/>
      <c r="D45" s="151"/>
      <c r="E45" s="151"/>
      <c r="F45" s="151"/>
      <c r="G45" s="151"/>
    </row>
    <row r="46" spans="2:9" x14ac:dyDescent="0.2">
      <c r="C46" s="151"/>
      <c r="D46" s="151"/>
      <c r="E46" s="151"/>
      <c r="F46" s="151"/>
      <c r="G46" s="151"/>
    </row>
    <row r="47" spans="2:9" x14ac:dyDescent="0.2">
      <c r="C47" s="151"/>
      <c r="D47" s="151"/>
      <c r="E47" s="151"/>
      <c r="F47" s="151"/>
      <c r="G47" s="151"/>
    </row>
    <row r="48" spans="2:9" x14ac:dyDescent="0.2">
      <c r="C48" s="151"/>
      <c r="D48" s="151"/>
      <c r="E48" s="151"/>
      <c r="F48" s="151"/>
      <c r="G48" s="151"/>
    </row>
    <row r="49" spans="3:7" x14ac:dyDescent="0.2">
      <c r="C49" s="151"/>
      <c r="D49" s="151"/>
      <c r="E49" s="151"/>
      <c r="F49" s="151"/>
      <c r="G49" s="151"/>
    </row>
    <row r="50" spans="3:7" x14ac:dyDescent="0.2">
      <c r="C50" s="151"/>
      <c r="D50" s="151"/>
      <c r="E50" s="151"/>
      <c r="F50" s="151"/>
      <c r="G50" s="151"/>
    </row>
    <row r="51" spans="3:7" x14ac:dyDescent="0.2">
      <c r="C51" s="151"/>
      <c r="D51" s="151"/>
      <c r="E51" s="151"/>
      <c r="F51" s="151"/>
      <c r="G51" s="151"/>
    </row>
    <row r="52" spans="3:7" x14ac:dyDescent="0.2">
      <c r="C52" s="151"/>
      <c r="D52" s="151"/>
      <c r="E52" s="151"/>
      <c r="F52" s="151"/>
      <c r="G52" s="151"/>
    </row>
    <row r="53" spans="3:7" x14ac:dyDescent="0.2">
      <c r="C53" s="151"/>
      <c r="D53" s="151"/>
      <c r="E53" s="151"/>
      <c r="F53" s="151"/>
      <c r="G53" s="151"/>
    </row>
    <row r="54" spans="3:7" x14ac:dyDescent="0.2">
      <c r="C54" s="151"/>
      <c r="D54" s="151"/>
      <c r="E54" s="151"/>
      <c r="F54" s="151"/>
      <c r="G54" s="151"/>
    </row>
    <row r="55" spans="3:7" x14ac:dyDescent="0.2">
      <c r="C55" s="151"/>
      <c r="D55" s="151"/>
      <c r="E55" s="151"/>
      <c r="F55" s="151"/>
      <c r="G55" s="151"/>
    </row>
    <row r="56" spans="3:7" x14ac:dyDescent="0.2">
      <c r="C56" s="151"/>
      <c r="D56" s="151"/>
      <c r="E56" s="151"/>
      <c r="F56" s="151"/>
      <c r="G56" s="151"/>
    </row>
    <row r="57" spans="3:7" x14ac:dyDescent="0.2">
      <c r="C57" s="151"/>
      <c r="D57" s="151"/>
      <c r="E57" s="151"/>
      <c r="F57" s="151"/>
      <c r="G57" s="151"/>
    </row>
    <row r="58" spans="3:7" x14ac:dyDescent="0.2">
      <c r="C58" s="151"/>
      <c r="D58" s="151"/>
      <c r="E58" s="151"/>
      <c r="F58" s="151"/>
      <c r="G58" s="151"/>
    </row>
    <row r="59" spans="3:7" x14ac:dyDescent="0.2">
      <c r="C59" s="151"/>
      <c r="D59" s="151"/>
      <c r="E59" s="151"/>
      <c r="F59" s="151"/>
      <c r="G59" s="151"/>
    </row>
    <row r="60" spans="3:7" x14ac:dyDescent="0.2">
      <c r="C60" s="151"/>
      <c r="D60" s="151"/>
      <c r="E60" s="151"/>
      <c r="F60" s="151"/>
      <c r="G60" s="151"/>
    </row>
    <row r="61" spans="3:7" x14ac:dyDescent="0.2">
      <c r="C61" s="151"/>
      <c r="D61" s="151"/>
      <c r="E61" s="151"/>
      <c r="F61" s="151"/>
      <c r="G61" s="151"/>
    </row>
    <row r="62" spans="3:7" x14ac:dyDescent="0.2">
      <c r="C62" s="151"/>
      <c r="D62" s="151"/>
      <c r="E62" s="151"/>
      <c r="F62" s="151"/>
      <c r="G62" s="151"/>
    </row>
    <row r="63" spans="3:7" x14ac:dyDescent="0.2">
      <c r="C63" s="151"/>
      <c r="D63" s="151"/>
      <c r="E63" s="151"/>
      <c r="F63" s="151"/>
      <c r="G63" s="151"/>
    </row>
    <row r="64" spans="3:7" x14ac:dyDescent="0.2">
      <c r="C64" s="151"/>
      <c r="D64" s="151"/>
      <c r="E64" s="151"/>
      <c r="F64" s="151"/>
      <c r="G64" s="151"/>
    </row>
    <row r="65" spans="3:7" x14ac:dyDescent="0.2">
      <c r="C65" s="151"/>
      <c r="D65" s="151"/>
      <c r="E65" s="151"/>
      <c r="F65" s="151"/>
      <c r="G65" s="151"/>
    </row>
    <row r="66" spans="3:7" x14ac:dyDescent="0.2">
      <c r="C66" s="151"/>
      <c r="D66" s="151"/>
      <c r="E66" s="151"/>
      <c r="F66" s="151"/>
      <c r="G66" s="151"/>
    </row>
  </sheetData>
  <mergeCells count="2">
    <mergeCell ref="B2:I2"/>
    <mergeCell ref="B3:I3"/>
  </mergeCells>
  <conditionalFormatting sqref="C34:G34">
    <cfRule type="cellIs" dxfId="204" priority="2" operator="greaterThan">
      <formula>13</formula>
    </cfRule>
  </conditionalFormatting>
  <conditionalFormatting sqref="C41:G66">
    <cfRule type="cellIs" dxfId="203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26</vt:i4>
      </vt:variant>
    </vt:vector>
  </HeadingPairs>
  <TitlesOfParts>
    <vt:vector size="55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6'!Área_de_impresión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2018-11-05T21:46:17Z</cp:lastPrinted>
  <dcterms:created xsi:type="dcterms:W3CDTF">2018-09-24T16:06:10Z</dcterms:created>
  <dcterms:modified xsi:type="dcterms:W3CDTF">2024-06-17T15:57:46Z</dcterms:modified>
</cp:coreProperties>
</file>