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A56C156C-4FAF-47AA-8AA2-919829BAC8D3}" xr6:coauthVersionLast="47" xr6:coauthVersionMax="47" xr10:uidLastSave="{00000000-0000-0000-0000-000000000000}"/>
  <bookViews>
    <workbookView xWindow="-120" yWindow="-120" windowWidth="29040" windowHeight="15720" tabRatio="871" xr2:uid="{919D9C70-C7A5-4C6D-838D-9ADE4ACE49AB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17'!$B$1:$L$39</definedName>
    <definedName name="_xlnm.Print_Area" localSheetId="18">'Cuadro 18'!$B$1:$H$34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22'!$B$1:$I$35</definedName>
    <definedName name="_xlnm.Print_Area" localSheetId="23">'Cuadro 23'!$B$1:$E$33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8'!$B$1:$I$32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<sst xmlns="http://schemas.openxmlformats.org/spreadsheetml/2006/main" count="827" uniqueCount="421">
  <si>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</si>
  <si>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</si>
  <si>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</si>
  <si>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</si>
  <si>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</si>
  <si>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</si>
  <si>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</si>
  <si>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</si>
  <si>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</si>
  <si>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</si>
  <si>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</si>
  <si>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</si>
  <si>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</si>
  <si>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</si>
  <si>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</si>
  <si>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</si>
  <si>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</si>
  <si>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</si>
  <si>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</si>
  <si>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</si>
  <si>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</si>
  <si>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</si>
  <si>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</si>
  <si>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</si>
  <si>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</si>
  <si>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</si>
  <si>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</si>
  <si>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</si>
  <si>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</si>
  <si>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</si>
  <si>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</si>
  <si>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</si>
  <si>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</si>
  <si>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</si>
  <si>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</si>
  <si>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</si>
  <si>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</si>
  <si>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</si>
  <si>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</si>
  <si>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</si>
  <si>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</si>
  <si>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</si>
  <si>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</si>
  <si>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</si>
  <si>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</si>
  <si>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</si>
  <si>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</si>
  <si>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</si>
  <si>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</si>
  <si>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</si>
  <si>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</si>
  <si>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</si>
  <si>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</si>
  <si>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</si>
  <si>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</si>
  <si>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</si>
  <si>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</si>
  <si>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</si>
  <si>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</si>
  <si>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</si>
  <si>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</si>
  <si>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</si>
  <si>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</si>
  <si>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</si>
  <si>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</si>
  <si>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</si>
  <si>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</si>
  <si>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El nivel educativo considera la educación completa e incompleta.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</si>
  <si>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</si>
  <si>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</si>
  <si>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</si>
  <si>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</si>
  <si>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65 a más años 3/</t>
  </si>
  <si>
    <t>Trabajador del hogar 4/</t>
  </si>
  <si>
    <t>4/ Cifras referenciales para todos los años.</t>
  </si>
  <si>
    <t>2/ Cifras referenciales para los años 2004, 2005 y 2006.</t>
  </si>
  <si>
    <t>Trabajador familiar no remunerado</t>
  </si>
  <si>
    <t>TACNA</t>
  </si>
  <si>
    <t>1/ Se refiere a la PEA desocupada. Cifras referenciales para todos los años a excepción del 2005, 2009 y 2016.</t>
  </si>
  <si>
    <t>2/ Se refiere a la PEA ocupada con menos de 35 horas semanales, que desea trabajar horas adicionales y tiene disponibilidad para hacerlo. Cifras referenciales para todos los años a excepción del 2004, 2009, 2010, 2011, 2012 y 2016.</t>
  </si>
  <si>
    <t>3/ Comprende a los empleados y obreros públicos.</t>
  </si>
  <si>
    <t>De S/. 1000 - S/. 1499</t>
  </si>
  <si>
    <t>De S/. 1500 a más 1/</t>
  </si>
  <si>
    <t>1/ Cifras referenciales para los años 2004, 2005 y 2006.</t>
  </si>
  <si>
    <t>30 a 44 años</t>
  </si>
  <si>
    <t>45 a 64 años 2/</t>
  </si>
  <si>
    <t>1/ Cifras referenciales para todos los años a excepción del 2005 y 2015.</t>
  </si>
  <si>
    <t>3/ Cifras referenciales para todos los años a excepción del 2017.</t>
  </si>
  <si>
    <t>Primaria 2/</t>
  </si>
  <si>
    <t>Secundaria</t>
  </si>
  <si>
    <t>Superior no universitaria 3/</t>
  </si>
  <si>
    <t>3/ Cifra referencial para el 2005.</t>
  </si>
  <si>
    <t>4/ Cifras referenciales para el 2004, 2014, 2015, 2016 y 2017.</t>
  </si>
  <si>
    <t>4/ Cifras referenciales para los años 2009 al 2017.</t>
  </si>
  <si>
    <t>1/ Incluye a los empleadores.</t>
  </si>
  <si>
    <t>No especificado 4/</t>
  </si>
  <si>
    <t>De 101 y más trabajadores 3/</t>
  </si>
  <si>
    <t>De 11 a 100 trabajadores 2/</t>
  </si>
  <si>
    <t>De 2 a 10 trabajadores</t>
  </si>
  <si>
    <t>Total PEA ocupada (Miles de personas)</t>
  </si>
  <si>
    <t>Trabajador del hogar 5/</t>
  </si>
  <si>
    <t xml:space="preserve">Trabajador familiar no remunerado </t>
  </si>
  <si>
    <t>Sector privado 1/</t>
  </si>
  <si>
    <t>Sector público</t>
  </si>
  <si>
    <t>6/ Cifras referenciales para todos los años.</t>
  </si>
  <si>
    <t>5/ Cifras referenciales para los años 2004, 2006 al 2010.</t>
  </si>
  <si>
    <t>4/ Cifras referenciales para todos los años a excepción del 2011 y 2012.</t>
  </si>
  <si>
    <t>3/ Cifras referenciales para los años 2005.</t>
  </si>
  <si>
    <t>2/ Cifras referenciales para los años 2005 al 2008 y 2010.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</si>
  <si>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</si>
  <si>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</si>
  <si>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 xml:space="preserve">Trabajador de los servicios </t>
  </si>
  <si>
    <t>Conductor 5/</t>
  </si>
  <si>
    <t>Obrero, jornalero 4/</t>
  </si>
  <si>
    <t>Artesano y operario 3/</t>
  </si>
  <si>
    <t>Agricultor, ganadero, pescador, minero y cantero 2/</t>
  </si>
  <si>
    <t xml:space="preserve">Vendedor </t>
  </si>
  <si>
    <t>Empleado de oficina 1/</t>
  </si>
  <si>
    <t xml:space="preserve">Profesional, técnico, gerente, administrador y funcionario </t>
  </si>
  <si>
    <t>4/ Cifra referencial para el año 2007.</t>
  </si>
  <si>
    <t>2/ Cifras referenciales para los años 2007 al 2010, 2012 al 2013.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</si>
  <si>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</si>
  <si>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</si>
  <si>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</si>
  <si>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Construcción 3/</t>
  </si>
  <si>
    <t>Industria Manufacturera 2/</t>
  </si>
  <si>
    <t>Extractiva 1/</t>
  </si>
  <si>
    <t>2/ Cifras referenciales para los años 2004 al 2010, 2012 y 2017.</t>
  </si>
  <si>
    <t>PEA ocupada
 (Miles de personas)</t>
  </si>
  <si>
    <t>65 a más años 2/</t>
  </si>
  <si>
    <t>45 a 64 años</t>
  </si>
  <si>
    <t>1/ Cifras referenciales para todos los años.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</si>
  <si>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</si>
  <si>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</si>
  <si>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Universitaria </t>
  </si>
  <si>
    <t xml:space="preserve">Superior no universitaria </t>
  </si>
  <si>
    <t>2/ Cifra referencial para el año 2005.</t>
  </si>
  <si>
    <t>1/ Cifras referenciales para los años 2005 al 2010.</t>
  </si>
  <si>
    <t>60 a más horas</t>
  </si>
  <si>
    <t>49 a 59 horas</t>
  </si>
  <si>
    <t>48 horas 2/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</si>
  <si>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</si>
  <si>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</si>
  <si>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</si>
  <si>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</si>
  <si>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</si>
  <si>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</si>
  <si>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</si>
  <si>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1/ Se refiere a la PEA ocupada con menos de 35 horas semanales, que desea trabajar horas adicionales y tiene disponibilidad para hacerlo. Cifras referenciales para los años 2005 al 2006, 2008 al 2010, 2014, y 2016.</t>
  </si>
  <si>
    <t>Por ingresos 2/</t>
  </si>
  <si>
    <t>Por horas 1/</t>
  </si>
  <si>
    <t xml:space="preserve">Total </t>
  </si>
  <si>
    <t>Empleo adecuado 3/</t>
  </si>
  <si>
    <t>2/ Cfiras referenciales para los años 2004 al 2006.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</si>
  <si>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</si>
  <si>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</si>
  <si>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</si>
  <si>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</si>
  <si>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>6/ Cifra referencial para el año 2006.</t>
  </si>
  <si>
    <t>5/ Cifras referenciales para los años 2004, 2006 y 2008.</t>
  </si>
  <si>
    <t>3/ Cifras referenciales para los años 2004 al 2007.</t>
  </si>
  <si>
    <t>2/ Cifras referenciales para los años 2004 al 2010, y 2015.</t>
  </si>
  <si>
    <t>1/ Cifras referenciales para los años 2005 y 2006.</t>
  </si>
  <si>
    <t xml:space="preserve">            Clasificación basada en el “Código de Ocupaciones” (Adaptación de la Clasificación Internacional Uniforme de Ocupaciones. Revisada: CIUO - 88).</t>
  </si>
  <si>
    <t>Trabajador del hogar 7/</t>
  </si>
  <si>
    <t>Trabajador de los servicios 6/</t>
  </si>
  <si>
    <t>1/ Comprende a los empleados y obreros del sector privado. Cifras referenciales para los años 2004 al 2006.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</si>
  <si>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</si>
  <si>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</si>
  <si>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</si>
  <si>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3/ Cifra referencial para los años 2008 y 2010.</t>
  </si>
  <si>
    <t>1/ Comprende a las ramas Agricultura, ganadería, silvicultura, pesca y minería. Cifras referenciales para todos los años a excepción del 2016 y 2017.</t>
  </si>
  <si>
    <t>Clasificación de ramas de actividad económica basada en el CIIU Rev. 4.</t>
  </si>
  <si>
    <t>Hogares 4/</t>
  </si>
  <si>
    <t>Servicios personales 3/</t>
  </si>
  <si>
    <t>Servicios no personales</t>
  </si>
  <si>
    <t xml:space="preserve">Comercio </t>
  </si>
  <si>
    <t xml:space="preserve">Construcción </t>
  </si>
  <si>
    <t>4/ Cifra referencial para el año al 2004.</t>
  </si>
  <si>
    <t>3/ Cifras referenciales para los años 2004 al 2008, y 2011 al 2013.</t>
  </si>
  <si>
    <t>2/ Cifra referencial para el año 2006.</t>
  </si>
  <si>
    <t>1/ Cifras referenciales para todos los años a excepción del 2015 y 2016.</t>
  </si>
  <si>
    <t>De 49 a 59 horas 4/</t>
  </si>
  <si>
    <t>48 horas 
3/</t>
  </si>
  <si>
    <t xml:space="preserve">De 35 a 47 horas </t>
  </si>
  <si>
    <t>De 15 a 34 horas 2/</t>
  </si>
  <si>
    <t>Hasta 14 horas 
1/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</si>
  <si>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</si>
  <si>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</si>
  <si>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</si>
  <si>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</si>
  <si>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</si>
  <si>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</si>
  <si>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</si>
  <si>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</si>
  <si>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</si>
  <si>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</si>
  <si>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</si>
  <si>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</si>
  <si>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</si>
  <si>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</si>
  <si>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TACNA</t>
  </si>
  <si>
    <t>1.7   Ingreso laboral promedio mensual de la PEA ocupada por:</t>
  </si>
  <si>
    <t>1.8   Ingreso laboral promedio mensual de Asalariados por:</t>
  </si>
  <si>
    <t>1/ Incluye a los empleadores.</t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</si>
  <si>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</si>
  <si>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</si>
  <si>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</si>
  <si>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</si>
  <si>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</si>
  <si>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</si>
  <si>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2/ Se incluye educación básica especial para el año 2017.</t>
  </si>
  <si>
    <t>Superior Universitaria 4/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</si>
  <si>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</si>
  <si>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 Cifra referencial para el 2006.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</si>
  <si>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</si>
  <si>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</si>
  <si>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</si>
  <si>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</si>
  <si>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</si>
  <si>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</si>
  <si>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 1/</t>
  </si>
  <si>
    <t>Servicios personales 4/</t>
  </si>
  <si>
    <t>Hogares 5/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</si>
  <si>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</si>
  <si>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</si>
  <si>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</si>
  <si>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</si>
  <si>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</si>
  <si>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</si>
  <si>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</si>
  <si>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</si>
  <si>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</si>
  <si>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</si>
  <si>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</si>
  <si>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</si>
  <si>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</si>
  <si>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</si>
  <si>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</si>
  <si>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</si>
  <si>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</si>
  <si>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</si>
  <si>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</si>
  <si>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</si>
  <si>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</si>
  <si>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</si>
  <si>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</si>
  <si>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</si>
  <si>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</si>
  <si>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</si>
  <si>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</si>
  <si>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</si>
  <si>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</si>
  <si>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Promedio de remuneraciones por meses</t>
  </si>
  <si>
    <t>Regiones</t>
  </si>
  <si>
    <t>Trabajadores por meses</t>
  </si>
  <si>
    <t>Empresas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</si>
  <si>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</si>
  <si>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</si>
  <si>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</si>
  <si>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</si>
  <si>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</si>
  <si>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</si>
  <si>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</si>
  <si>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</si>
  <si>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</si>
  <si>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</si>
  <si>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</si>
  <si>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</si>
  <si>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</si>
  <si>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</si>
  <si>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</si>
  <si>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</si>
  <si>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</si>
  <si>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</si>
  <si>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</si>
  <si>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</si>
  <si>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</si>
  <si>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</si>
  <si>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</si>
  <si>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</si>
  <si>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</si>
  <si>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</si>
  <si>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</si>
  <si>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</si>
  <si>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</si>
  <si>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</si>
  <si>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</si>
  <si>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</si>
  <si>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</si>
  <si>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</si>
  <si>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</si>
  <si>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</si>
  <si>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</si>
  <si>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-</t>
  </si>
  <si>
    <t>May-21</t>
  </si>
  <si>
    <t>Jun-21</t>
  </si>
  <si>
    <t>Jul-21</t>
  </si>
  <si>
    <t>Ago-21</t>
  </si>
  <si>
    <t>Set-21</t>
  </si>
  <si>
    <t>2/ Cifras referenciales para los años 2005, 2010 y 2013.</t>
  </si>
  <si>
    <t>1/ Comprende a las ramas Agricultura, ganadería, silvicultura, pesca y minería. Cifras referenciales para los años 2006, 2007 y 2008.</t>
  </si>
  <si>
    <t>3/ Cifras referenciales para los años 2004, 2005, 2007 al 2011.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</si>
  <si>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</si>
  <si>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</si>
  <si>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</si>
  <si>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</si>
  <si>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</si>
  <si>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</si>
  <si>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</si>
  <si>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</si>
  <si>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Mar-22</t>
  </si>
  <si>
    <t>2/ Cifras referenciales para los años 2005 al 2009, 2017 y 2021.</t>
  </si>
  <si>
    <t>3/ Cifras referenciales para los años 2004 al 2007, 2009, 2013, 2015 y 2021.</t>
  </si>
  <si>
    <t>1/ Cifras referenciales para los años 2004 al 2006, 2009, 2010, 2013 y 2021.</t>
  </si>
  <si>
    <t>2/ Cifras referenciales para los años 2007, 2008, 2015 y 2021.</t>
  </si>
  <si>
    <t>1/ Cifras referenciales para los años 2004 al 2017 y 2021.</t>
  </si>
  <si>
    <t>3/ Cifras referenciales para los años 2004 al 2009, 2011 y 2021.</t>
  </si>
  <si>
    <t>4/ Cifras referenciales para los años 2011, 2013 al 2016 y 2021.</t>
  </si>
  <si>
    <t>1/ Cifras referenciales para los años 2005, 2006 y 2021.</t>
  </si>
  <si>
    <t>4/ Cifra referencial para los años 2005 y 2021.</t>
  </si>
  <si>
    <t>7/ Cifras referenciales para los años 2011, 2013 al 2016 y 2021.</t>
  </si>
  <si>
    <t>2/ Cifras referenciales para los años 2004, 2006 al 2009, 2015 y 2021.</t>
  </si>
  <si>
    <t>3/ Cifras referenciales para los años 2011, 2013, 2016 y 2021.</t>
  </si>
  <si>
    <t>4/ Cifras referenciales para los años 2011, 2013, 2014, 2015, 2016 y 2021.</t>
  </si>
  <si>
    <t>1/ Cifras referenciales para todos los años a excepción del 2004, 2005, 2009, 2011 y 2016.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</si>
  <si>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</si>
  <si>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</si>
  <si>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</si>
  <si>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</si>
  <si>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</si>
  <si>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</si>
  <si>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</si>
  <si>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</si>
  <si>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</si>
  <si>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</si>
  <si>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</si>
  <si>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</si>
  <si>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</si>
  <si>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TACNA: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</si>
  <si>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</si>
  <si>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TACNA: DISTRIBUCIÓN DE LA PEA POR NIVEL DE EMPLEO, 2004 - 2022</t>
  </si>
  <si>
    <t>TACNA: DISTRIBUCIÓN DE LA PEA OCUPADA POR ESTRUCTURA DE MERCADO, 2004 - 2022</t>
  </si>
  <si>
    <t>TACNA: DISTRIBUCIÓN DE LA PEA OCUPADA POR GRUPO OCUPACIONAL, 2004 - 2022</t>
  </si>
  <si>
    <t>TACNA: DISTRIBUCIÓN DE LA PEA OCUPADA POR CATEGORÍA OCUPACIONAL, 2004 - 2022</t>
  </si>
  <si>
    <t>TACNA: DISTRIBUCIÓN DE LA PEA OCUPADA POR RAMA DE ACTIVIDAD ECONÓMICA, 2004 - 2022</t>
  </si>
  <si>
    <t>TACNA: DISTRIBUCIÓN DE LA PEA OCUPADA POR RANGO DE EDAD, 2004 - 2022</t>
  </si>
  <si>
    <t>TACNA: DISTRIBUCIÓN DE LA PEA OCUPADA POR NIVEL EDUCATIVO, 2004 - 2022</t>
  </si>
  <si>
    <t>TACNA: DISTRIBUCIÓN DE LA PEA OCUPADA POR RANGO DE HORAS SEMANALES 
DE TRABAJO, 2004 - 2022</t>
  </si>
  <si>
    <t>TACNA: DISTRIBUCIÓN DE LA PEA OCUPADA POR RANGO DE INGRESOS, 2004 - 2022</t>
  </si>
  <si>
    <t>TACNA: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</si>
  <si>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</si>
  <si>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</si>
  <si>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TACNA: PEA OCUPADA ASALARIADA CON EMPLEO INFORMAL 
Y TASA DE INFORMALIDAD, 2004 - 2022</t>
  </si>
  <si>
    <t>TACNA: POBLACIÓN JUVENIL QUE NI ESTUDIA NI TRABAJA, 2004 - 2022</t>
  </si>
  <si>
    <t>TACNA: INGRESO LABORAL MENSUAL PROMEDIO Y MEDIANA DE LA PEA OCUPADA, 2004 - 2022</t>
  </si>
  <si>
    <t>TACNA: INGRESO LABORAL PROMEDIO MENSUAL DE LA PEA OCUPADA 
POR NIVEL DE EMPLEO, 2004 - 2022</t>
  </si>
  <si>
    <t>TACNA: INGRESO LABORAL PROMEDIO MENSUAL DE LA PEA OCUPADA 
POR ESTRUCTURA DE MERCADO, 2004 - 2022</t>
  </si>
  <si>
    <t>TACNA: INGRESO LABORAL PROMEDIO MENSUAL DE LA PEA OCUPADA POR GRUPO OCUPACIONAL, 2004 - 2022</t>
  </si>
  <si>
    <t>TACNA: INGRESO LABORAL PROMEDIO MENSUAL DE LA PEA OCUPADA 
POR CATEGORÍA OCUPACIONAL, 2004 - 2022</t>
  </si>
  <si>
    <t>TACNA: INGRESO LABORAL PROMEDIO MENSUAL DE LA PEA OCUPADA POR RAMA 
DE ACTIVIDAD ECONÓMICA, 2004 - 2022</t>
  </si>
  <si>
    <t>TACNA: INGRESO LABORAL PROMEDIO MENSUAL DE LA PEA OCUPADA 
POR RANGO DE EDAD, 2004 - 2022</t>
  </si>
  <si>
    <t>TACNA: INGRESO LABORAL PROMEDIO MENSUAL DE LA PEA OCUPADA 
POR NIVEL EDUCATIVO, 2004 - 2022</t>
  </si>
  <si>
    <t>TACNA: INGRESO LABORAL PROMEDIO MENSUAL DE LA PEA OCUPADA 
POR RANGO DE HORAS SEMANALES DE TRABAJO, 2004 - 2022</t>
  </si>
  <si>
    <t>TACNA: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</si>
  <si>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</si>
  <si>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</si>
  <si>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</si>
  <si>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</si>
  <si>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</si>
  <si>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</si>
  <si>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</si>
  <si>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</si>
  <si>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</si>
  <si>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</si>
  <si>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</si>
  <si>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</si>
  <si>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</si>
  <si>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</si>
  <si>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</si>
  <si>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</si>
  <si>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</si>
  <si>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</si>
  <si>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</si>
  <si>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</si>
  <si>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</si>
  <si>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</si>
  <si>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</si>
  <si>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</si>
  <si>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</si>
  <si>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</si>
  <si>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</si>
  <si>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</si>
  <si>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</si>
  <si>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</si>
  <si>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TACNA: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</si>
  <si>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TACNA: EMPRESAS QUE REQUERIRÁN PERSONAL, SEGÚN 
RAZÓN DE CONTRATACIÓN, 2023
</t>
    </r>
    <r>
      <rPr>
        <sz val="12"/>
        <rFont val="Arial"/>
        <family val="2"/>
      </rPr>
      <t>(Absoluto y porcentaje)</t>
    </r>
  </si>
  <si>
    <r>
      <t xml:space="preserve">TACNA: PERSONAL A CONTRATAR SEGÚN TIPO DE CONTRATO, 2023
</t>
    </r>
    <r>
      <rPr>
        <sz val="12"/>
        <rFont val="Arial"/>
        <family val="2"/>
      </rPr>
      <t>(Absoluto)</t>
    </r>
  </si>
  <si>
    <r>
      <t xml:space="preserve">TACNA: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</si>
  <si>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TACNA: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</si>
  <si>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TACNA: PERSONAL A CONTRATAR, SEGÚN RIQUISITO DE EDAD, 2023
</t>
    </r>
    <r>
      <rPr>
        <sz val="12"/>
        <rFont val="Arial"/>
        <family val="2"/>
      </rPr>
      <t>(Absoluto y Porcentaje)</t>
    </r>
  </si>
  <si>
    <r>
      <t xml:space="preserve">TACNA: PERSONAL A CONTRATAR SEGÚN OCUPACIONES MÁS DEMANDADAS, 2023
</t>
    </r>
    <r>
      <rPr>
        <sz val="12"/>
        <rFont val="Arial"/>
        <family val="2"/>
      </rPr>
      <t>(Porcentaje)</t>
    </r>
  </si>
  <si>
    <r>
      <t xml:space="preserve">TACNA: REMUNERACIÓN PROMEDIO MENSUAL DE LAS OCUPACIONES MÁS DEMANDADAS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</si>
  <si>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</si>
  <si>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</si>
  <si>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</si>
  <si>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</si>
  <si>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</si>
  <si>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</si>
  <si>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</si>
  <si>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TACNA: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</si>
  <si>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</si>
  <si>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TACNA: TRABAJADORES (PUESTOS DE TRABAJO) REGISTRADOS EN EL SECTOR PRIVADO FORMAL, 
PERÍODO MENSUAL ENERO 2022 - DICIEMBRE 2023</t>
  </si>
  <si>
    <t>TACNA: REMUNERACIÓN PROMEDIO MENSUAL DE LOS TRABAJADORES REGISTRADOS EN EL SECTOR PRIVADO FORMAL, 
PERÍODO MENSUAL ENERO 2022 - DICIEMBRE 2023</t>
  </si>
  <si>
    <t>TACNA: EMPRESAS REGISTRADOS EN EL SECTOR PRIVADO FORMAL, 
PERÍODO ANUAL 2012 - 2023</t>
  </si>
  <si>
    <t>TACNA: TRABAJADORES (PUESTOS DE TRABAJO) REGISTRADOS EN EL SECTOR 
PRIVADO FORMAL, PERÍODO ANUAL 2012 - 2023</t>
  </si>
  <si>
    <t>TACNA: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</si>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</sst>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1" formatCode="#,##0_ ;\-#,##0\ "/>
  </numFmts>
  <fonts count="4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0">
    <xf numFmtId="0" fontId="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9" fillId="0" borderId="0"/>
  </cellStyleXfs>
  <cellXfs count="352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8" applyFont="1" applyFill="1" applyAlignment="1">
      <alignment horizontal="left" indent="1"/>
    </xf>
    <xf numFmtId="186" fontId="3" fillId="0" borderId="0" xfId="3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5" fillId="3" borderId="0" xfId="0" applyNumberFormat="1" applyFont="1" applyFill="1" applyBorder="1" applyAlignment="1">
      <alignment horizontal="right" indent="1"/>
    </xf>
    <xf numFmtId="3" fontId="25" fillId="3" borderId="0" xfId="0" applyNumberFormat="1" applyFont="1" applyFill="1" applyBorder="1" applyAlignment="1">
      <alignment horizontal="right" indent="1"/>
    </xf>
    <xf numFmtId="0" fontId="25" fillId="3" borderId="0" xfId="0" applyFont="1" applyFill="1" applyBorder="1"/>
    <xf numFmtId="187" fontId="25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4" fillId="0" borderId="0" xfId="0" applyFont="1" applyFill="1" applyAlignment="1">
      <alignment horizontal="left" indent="1"/>
    </xf>
    <xf numFmtId="0" fontId="4" fillId="3" borderId="0" xfId="19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19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2" fillId="2" borderId="0" xfId="0" applyFont="1" applyFill="1"/>
    <xf numFmtId="0" fontId="4" fillId="3" borderId="0" xfId="19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24" fillId="5" borderId="0" xfId="1" applyFill="1" applyAlignment="1">
      <alignment horizontal="right" indent="1"/>
    </xf>
    <xf numFmtId="0" fontId="0" fillId="5" borderId="0" xfId="0" applyFill="1"/>
    <xf numFmtId="0" fontId="26" fillId="5" borderId="0" xfId="0" applyFont="1" applyFill="1" applyAlignment="1">
      <alignment horizontal="left" vertical="center" indent="1"/>
    </xf>
    <xf numFmtId="0" fontId="0" fillId="6" borderId="0" xfId="0" applyFill="1"/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27" fillId="6" borderId="0" xfId="0" applyFont="1" applyFill="1"/>
    <xf numFmtId="0" fontId="0" fillId="3" borderId="16" xfId="0" applyFill="1" applyBorder="1"/>
    <xf numFmtId="0" fontId="0" fillId="5" borderId="16" xfId="0" applyFill="1" applyBorder="1"/>
    <xf numFmtId="0" fontId="28" fillId="3" borderId="0" xfId="0" applyFont="1" applyFill="1" applyAlignment="1">
      <alignment horizontal="justify" vertical="center"/>
    </xf>
    <xf numFmtId="0" fontId="28" fillId="5" borderId="0" xfId="0" applyFont="1" applyFill="1" applyAlignment="1">
      <alignment vertical="center"/>
    </xf>
    <xf numFmtId="0" fontId="0" fillId="7" borderId="0" xfId="0" applyFill="1"/>
    <xf numFmtId="0" fontId="3" fillId="3" borderId="0" xfId="8" applyFill="1"/>
    <xf numFmtId="0" fontId="24" fillId="3" borderId="0" xfId="1" applyFill="1" applyAlignment="1">
      <alignment horizontal="center" vertical="center" wrapText="1"/>
    </xf>
    <xf numFmtId="0" fontId="29" fillId="3" borderId="0" xfId="18" applyFont="1" applyFill="1"/>
    <xf numFmtId="0" fontId="30" fillId="7" borderId="0" xfId="18" applyFont="1" applyFill="1" applyAlignment="1">
      <alignment horizontal="center"/>
    </xf>
    <xf numFmtId="0" fontId="31" fillId="3" borderId="0" xfId="18" applyFont="1" applyFill="1"/>
    <xf numFmtId="3" fontId="31" fillId="3" borderId="0" xfId="18" applyNumberFormat="1" applyFont="1" applyFill="1"/>
    <xf numFmtId="191" fontId="31" fillId="3" borderId="0" xfId="18" applyNumberFormat="1" applyFont="1" applyFill="1"/>
    <xf numFmtId="0" fontId="31" fillId="3" borderId="1" xfId="18" applyFont="1" applyFill="1" applyBorder="1"/>
    <xf numFmtId="187" fontId="31" fillId="3" borderId="1" xfId="18" applyNumberFormat="1" applyFont="1" applyFill="1" applyBorder="1"/>
    <xf numFmtId="1" fontId="31" fillId="3" borderId="0" xfId="18" applyNumberFormat="1" applyFont="1" applyFill="1"/>
    <xf numFmtId="189" fontId="31" fillId="3" borderId="1" xfId="18" applyNumberFormat="1" applyFont="1" applyFill="1" applyBorder="1"/>
    <xf numFmtId="11" fontId="31" fillId="3" borderId="0" xfId="18" applyNumberFormat="1" applyFont="1" applyFill="1"/>
    <xf numFmtId="0" fontId="2" fillId="4" borderId="17" xfId="8" applyFont="1" applyFill="1" applyBorder="1" applyAlignment="1">
      <alignment horizontal="center" vertical="center" wrapText="1"/>
    </xf>
    <xf numFmtId="0" fontId="2" fillId="4" borderId="15" xfId="8" applyFont="1" applyFill="1" applyBorder="1" applyAlignment="1">
      <alignment horizontal="center" vertical="center"/>
    </xf>
    <xf numFmtId="0" fontId="2" fillId="3" borderId="18" xfId="8" applyFont="1" applyFill="1" applyBorder="1" applyAlignment="1">
      <alignment horizontal="center" vertical="center" wrapText="1"/>
    </xf>
    <xf numFmtId="1" fontId="2" fillId="3" borderId="0" xfId="8" applyNumberFormat="1" applyFont="1" applyFill="1" applyBorder="1" applyAlignment="1">
      <alignment horizontal="center" vertical="center" wrapText="1"/>
    </xf>
    <xf numFmtId="0" fontId="3" fillId="2" borderId="18" xfId="8" applyFont="1" applyFill="1" applyBorder="1" applyAlignment="1">
      <alignment horizontal="center"/>
    </xf>
    <xf numFmtId="3" fontId="3" fillId="3" borderId="0" xfId="12" applyNumberFormat="1" applyFont="1" applyFill="1" applyBorder="1" applyAlignment="1">
      <alignment horizontal="right" vertical="center" indent="5"/>
    </xf>
    <xf numFmtId="3" fontId="3" fillId="3" borderId="0" xfId="8" applyNumberFormat="1" applyFont="1" applyFill="1" applyBorder="1" applyAlignment="1">
      <alignment horizontal="right" vertical="center" indent="5"/>
    </xf>
    <xf numFmtId="3" fontId="3" fillId="2" borderId="0" xfId="8" applyNumberFormat="1" applyFont="1" applyFill="1" applyBorder="1" applyAlignment="1">
      <alignment horizontal="right" vertical="center" indent="1"/>
    </xf>
    <xf numFmtId="0" fontId="3" fillId="3" borderId="19" xfId="8" applyFont="1" applyFill="1" applyBorder="1" applyAlignment="1">
      <alignment horizontal="left" indent="1"/>
    </xf>
    <xf numFmtId="0" fontId="31" fillId="3" borderId="0" xfId="17" applyFont="1" applyFill="1"/>
    <xf numFmtId="189" fontId="31" fillId="3" borderId="0" xfId="17" applyNumberFormat="1" applyFont="1" applyFill="1"/>
    <xf numFmtId="0" fontId="29" fillId="3" borderId="0" xfId="17" applyFont="1" applyFill="1"/>
    <xf numFmtId="0" fontId="7" fillId="7" borderId="0" xfId="0" applyFont="1" applyFill="1" applyAlignment="1">
      <alignment vertical="center"/>
    </xf>
    <xf numFmtId="0" fontId="3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28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6" fillId="7" borderId="0" xfId="0" applyFont="1" applyFill="1" applyAlignment="1">
      <alignment horizontal="justify" vertical="center"/>
    </xf>
    <xf numFmtId="0" fontId="0" fillId="3" borderId="0" xfId="0" applyFill="1" applyAlignment="1"/>
    <xf numFmtId="0" fontId="28" fillId="5" borderId="0" xfId="0" applyFont="1" applyFill="1" applyAlignment="1">
      <alignment horizontal="left" vertical="center" indent="2"/>
    </xf>
    <xf numFmtId="0" fontId="28" fillId="3" borderId="0" xfId="0" applyFont="1" applyFill="1" applyAlignment="1">
      <alignment horizontal="left" vertical="center" indent="2"/>
    </xf>
    <xf numFmtId="0" fontId="28" fillId="5" borderId="0" xfId="0" applyFont="1" applyFill="1" applyAlignment="1">
      <alignment horizontal="left" vertical="center" wrapText="1" indent="2"/>
    </xf>
    <xf numFmtId="0" fontId="28" fillId="5" borderId="0" xfId="0" applyFont="1" applyFill="1" applyAlignment="1">
      <alignment horizontal="justify" vertical="center" wrapText="1"/>
    </xf>
    <xf numFmtId="0" fontId="26" fillId="5" borderId="0" xfId="0" applyFont="1" applyFill="1" applyAlignment="1">
      <alignment horizontal="left" vertical="center" indent="3"/>
    </xf>
    <xf numFmtId="0" fontId="26" fillId="3" borderId="0" xfId="0" applyFont="1" applyFill="1" applyAlignment="1">
      <alignment horizontal="left" vertical="center" indent="3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3" fillId="3" borderId="0" xfId="8" applyFont="1" applyFill="1"/>
    <xf numFmtId="0" fontId="24" fillId="3" borderId="0" xfId="1" applyFont="1" applyFill="1" applyAlignment="1">
      <alignment horizontal="center" vertical="center" wrapText="1"/>
    </xf>
    <xf numFmtId="192" fontId="3" fillId="3" borderId="0" xfId="8" applyNumberFormat="1" applyFont="1" applyFill="1"/>
    <xf numFmtId="3" fontId="3" fillId="3" borderId="0" xfId="8" applyNumberFormat="1" applyFont="1" applyFill="1"/>
    <xf numFmtId="1" fontId="3" fillId="3" borderId="13" xfId="8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9" applyFont="1" applyFill="1"/>
    <xf numFmtId="0" fontId="3" fillId="0" borderId="0" xfId="9" applyFont="1"/>
    <xf numFmtId="0" fontId="3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3" fillId="3" borderId="0" xfId="0" applyFont="1" applyFill="1" applyAlignment="1">
      <alignment horizontal="left" vertical="center" indent="1"/>
    </xf>
    <xf numFmtId="0" fontId="33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3" borderId="0" xfId="8" applyFont="1" applyFill="1"/>
    <xf numFmtId="0" fontId="30" fillId="7" borderId="0" xfId="18" applyFont="1" applyFill="1" applyBorder="1" applyAlignment="1">
      <alignment horizontal="left" wrapText="1"/>
    </xf>
    <xf numFmtId="3" fontId="31" fillId="3" borderId="1" xfId="0" applyNumberFormat="1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189" fontId="31" fillId="3" borderId="1" xfId="0" applyNumberFormat="1" applyFont="1" applyFill="1" applyBorder="1" applyAlignment="1">
      <alignment vertical="center"/>
    </xf>
    <xf numFmtId="0" fontId="31" fillId="3" borderId="1" xfId="18" applyFont="1" applyFill="1" applyBorder="1" applyAlignment="1">
      <alignment wrapText="1"/>
    </xf>
    <xf numFmtId="0" fontId="24" fillId="3" borderId="0" xfId="1" applyFill="1" applyAlignment="1">
      <alignment vertical="center"/>
    </xf>
    <xf numFmtId="0" fontId="24" fillId="5" borderId="0" xfId="1" applyFill="1" applyAlignment="1">
      <alignment vertical="center"/>
    </xf>
    <xf numFmtId="0" fontId="0" fillId="7" borderId="0" xfId="0" applyFill="1" applyAlignment="1"/>
    <xf numFmtId="189" fontId="3" fillId="3" borderId="0" xfId="8" applyNumberFormat="1" applyFont="1" applyFill="1"/>
    <xf numFmtId="11" fontId="3" fillId="3" borderId="0" xfId="8" applyNumberFormat="1" applyFont="1" applyFill="1"/>
    <xf numFmtId="0" fontId="5" fillId="3" borderId="0" xfId="8" applyFont="1" applyFill="1" applyAlignment="1">
      <alignment horizontal="left" vertical="center" indent="1"/>
    </xf>
    <xf numFmtId="0" fontId="4" fillId="3" borderId="0" xfId="12" applyFont="1" applyFill="1" applyAlignment="1">
      <alignment vertical="center"/>
    </xf>
    <xf numFmtId="0" fontId="5" fillId="0" borderId="0" xfId="8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4" fillId="5" borderId="0" xfId="0" applyFont="1" applyFill="1" applyAlignment="1">
      <alignment horizontal="center" vertical="top"/>
    </xf>
    <xf numFmtId="0" fontId="27" fillId="5" borderId="0" xfId="0" applyFont="1" applyFill="1" applyAlignment="1"/>
    <xf numFmtId="0" fontId="27" fillId="5" borderId="0" xfId="0" applyFont="1" applyFill="1"/>
    <xf numFmtId="0" fontId="34" fillId="5" borderId="0" xfId="0" applyFont="1" applyFill="1" applyAlignment="1">
      <alignment horizontal="center" vertical="center"/>
    </xf>
    <xf numFmtId="0" fontId="29" fillId="3" borderId="0" xfId="18" applyFont="1" applyFill="1" applyAlignment="1">
      <alignment horizontal="left" indent="1"/>
    </xf>
    <xf numFmtId="0" fontId="5" fillId="3" borderId="0" xfId="8" applyFont="1" applyFill="1" applyAlignment="1">
      <alignment horizontal="left" vertical="center"/>
    </xf>
    <xf numFmtId="187" fontId="31" fillId="3" borderId="1" xfId="0" applyNumberFormat="1" applyFont="1" applyFill="1" applyBorder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5"/>
    </xf>
    <xf numFmtId="3" fontId="3" fillId="3" borderId="0" xfId="8" applyNumberFormat="1" applyFill="1" applyAlignment="1">
      <alignment horizontal="right" vertical="center" indent="5"/>
    </xf>
    <xf numFmtId="3" fontId="31" fillId="3" borderId="1" xfId="18" applyNumberFormat="1" applyFont="1" applyFill="1" applyBorder="1" applyAlignment="1">
      <alignment horizontal="center" vertical="center"/>
    </xf>
    <xf numFmtId="0" fontId="30" fillId="7" borderId="0" xfId="18" applyFont="1" applyFill="1" applyAlignment="1">
      <alignment horizontal="center" vertical="center"/>
    </xf>
    <xf numFmtId="0" fontId="35" fillId="7" borderId="0" xfId="18" applyFont="1" applyFill="1" applyBorder="1" applyAlignment="1">
      <alignment horizontal="left" wrapText="1"/>
    </xf>
    <xf numFmtId="0" fontId="13" fillId="3" borderId="0" xfId="18" applyFont="1" applyFill="1" applyAlignment="1">
      <alignment vertical="center" wrapText="1"/>
    </xf>
    <xf numFmtId="0" fontId="26" fillId="3" borderId="0" xfId="0" applyFont="1" applyFill="1" applyAlignment="1">
      <alignment horizontal="left" vertical="center" indent="4"/>
    </xf>
    <xf numFmtId="0" fontId="26" fillId="5" borderId="0" xfId="0" applyFont="1" applyFill="1" applyAlignment="1">
      <alignment horizontal="left" vertical="center" indent="4"/>
    </xf>
    <xf numFmtId="0" fontId="26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 indent="1"/>
    </xf>
    <xf numFmtId="0" fontId="24" fillId="5" borderId="0" xfId="1" applyFill="1" applyAlignment="1">
      <alignment horizontal="right" vertical="center" indent="1"/>
    </xf>
    <xf numFmtId="0" fontId="24" fillId="3" borderId="0" xfId="1" applyFill="1" applyAlignment="1">
      <alignment horizontal="right" vertical="center" indent="1"/>
    </xf>
    <xf numFmtId="3" fontId="3" fillId="0" borderId="0" xfId="9" applyNumberFormat="1" applyAlignment="1">
      <alignment horizontal="right" indent="1"/>
    </xf>
    <xf numFmtId="0" fontId="36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0" fillId="7" borderId="2" xfId="18" applyFont="1" applyFill="1" applyBorder="1" applyAlignment="1">
      <alignment horizontal="left" vertical="center"/>
    </xf>
    <xf numFmtId="0" fontId="30" fillId="7" borderId="2" xfId="18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188" fontId="3" fillId="3" borderId="2" xfId="3" applyNumberFormat="1" applyFont="1" applyFill="1" applyBorder="1" applyAlignment="1">
      <alignment horizontal="right" vertical="center"/>
    </xf>
    <xf numFmtId="188" fontId="2" fillId="3" borderId="2" xfId="3" applyNumberFormat="1" applyFont="1" applyFill="1" applyBorder="1" applyAlignment="1">
      <alignment horizontal="right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0" fontId="30" fillId="7" borderId="2" xfId="18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1" fillId="3" borderId="0" xfId="18" applyFont="1" applyFill="1" applyAlignment="1">
      <alignment vertical="center" wrapText="1"/>
    </xf>
    <xf numFmtId="0" fontId="37" fillId="3" borderId="0" xfId="18" applyFont="1" applyFill="1" applyAlignment="1"/>
    <xf numFmtId="0" fontId="4" fillId="3" borderId="0" xfId="18" applyFont="1" applyFill="1" applyAlignment="1">
      <alignment wrapText="1"/>
    </xf>
    <xf numFmtId="0" fontId="5" fillId="3" borderId="0" xfId="12" applyFont="1" applyFill="1" applyBorder="1" applyAlignment="1">
      <alignment horizontal="left" indent="1"/>
    </xf>
    <xf numFmtId="0" fontId="1" fillId="3" borderId="0" xfId="18" applyFont="1" applyFill="1" applyAlignment="1">
      <alignment wrapText="1"/>
    </xf>
    <xf numFmtId="0" fontId="31" fillId="3" borderId="0" xfId="18" applyFont="1" applyFill="1" applyBorder="1"/>
    <xf numFmtId="189" fontId="31" fillId="3" borderId="0" xfId="18" applyNumberFormat="1" applyFont="1" applyFill="1" applyBorder="1"/>
    <xf numFmtId="0" fontId="31" fillId="3" borderId="0" xfId="18" applyFont="1" applyFill="1" applyBorder="1" applyAlignment="1">
      <alignment wrapText="1"/>
    </xf>
    <xf numFmtId="187" fontId="31" fillId="3" borderId="0" xfId="18" applyNumberFormat="1" applyFont="1" applyFill="1" applyBorder="1" applyAlignment="1">
      <alignment horizontal="center" vertical="center"/>
    </xf>
    <xf numFmtId="189" fontId="31" fillId="3" borderId="0" xfId="18" applyNumberFormat="1" applyFont="1" applyFill="1" applyBorder="1" applyAlignment="1">
      <alignment horizontal="center" vertical="center"/>
    </xf>
    <xf numFmtId="0" fontId="30" fillId="7" borderId="3" xfId="18" applyFont="1" applyFill="1" applyBorder="1" applyAlignment="1">
      <alignment horizontal="left" vertical="center"/>
    </xf>
    <xf numFmtId="17" fontId="30" fillId="7" borderId="4" xfId="18" applyNumberFormat="1" applyFont="1" applyFill="1" applyBorder="1" applyAlignment="1">
      <alignment horizontal="center" vertical="center"/>
    </xf>
    <xf numFmtId="17" fontId="30" fillId="7" borderId="5" xfId="18" applyNumberFormat="1" applyFont="1" applyFill="1" applyBorder="1" applyAlignment="1">
      <alignment horizontal="center" vertical="center"/>
    </xf>
    <xf numFmtId="0" fontId="31" fillId="3" borderId="6" xfId="17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1" fillId="3" borderId="6" xfId="17" applyFont="1" applyFill="1" applyBorder="1"/>
    <xf numFmtId="3" fontId="3" fillId="3" borderId="9" xfId="17" applyNumberFormat="1" applyFont="1" applyFill="1" applyBorder="1" applyAlignment="1">
      <alignment horizontal="center" vertical="center"/>
    </xf>
    <xf numFmtId="3" fontId="3" fillId="3" borderId="9" xfId="8" applyNumberFormat="1" applyFont="1" applyFill="1" applyBorder="1" applyAlignment="1">
      <alignment horizontal="center" vertical="center"/>
    </xf>
    <xf numFmtId="0" fontId="37" fillId="0" borderId="0" xfId="17" applyFont="1" applyAlignment="1">
      <alignment vertical="center"/>
    </xf>
    <xf numFmtId="0" fontId="37" fillId="3" borderId="0" xfId="17" applyFont="1" applyFill="1" applyAlignment="1">
      <alignment wrapText="1"/>
    </xf>
    <xf numFmtId="0" fontId="37" fillId="3" borderId="0" xfId="17" applyFont="1" applyFill="1" applyAlignment="1"/>
    <xf numFmtId="0" fontId="36" fillId="3" borderId="0" xfId="0" applyFont="1" applyFill="1"/>
    <xf numFmtId="0" fontId="5" fillId="3" borderId="0" xfId="8" applyFont="1" applyFill="1" applyAlignment="1">
      <alignment vertical="center"/>
    </xf>
    <xf numFmtId="0" fontId="5" fillId="0" borderId="0" xfId="8" applyFont="1" applyAlignment="1">
      <alignment vertical="center"/>
    </xf>
    <xf numFmtId="0" fontId="5" fillId="3" borderId="0" xfId="9" applyFont="1" applyFill="1" applyAlignment="1">
      <alignment horizontal="left" indent="1"/>
    </xf>
    <xf numFmtId="0" fontId="4" fillId="3" borderId="0" xfId="12" applyFont="1" applyFill="1" applyAlignment="1">
      <alignment horizontal="left" indent="1"/>
    </xf>
    <xf numFmtId="0" fontId="0" fillId="3" borderId="0" xfId="0" applyFill="1" applyAlignment="1">
      <alignment horizontal="left"/>
    </xf>
    <xf numFmtId="0" fontId="38" fillId="5" borderId="0" xfId="0" applyFont="1" applyFill="1" applyAlignment="1">
      <alignment horizontal="left" vertical="center" indent="3"/>
    </xf>
    <xf numFmtId="0" fontId="24" fillId="5" borderId="0" xfId="1" applyFill="1" applyAlignment="1">
      <alignment horizontal="left" vertical="center"/>
    </xf>
    <xf numFmtId="0" fontId="39" fillId="3" borderId="0" xfId="0" applyFont="1" applyFill="1" applyAlignment="1">
      <alignment horizontal="left" vertical="center" indent="6"/>
    </xf>
    <xf numFmtId="0" fontId="39" fillId="3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 indent="6"/>
    </xf>
    <xf numFmtId="0" fontId="39" fillId="5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 indent="3"/>
    </xf>
    <xf numFmtId="0" fontId="24" fillId="3" borderId="0" xfId="1" applyFill="1" applyAlignment="1">
      <alignment horizontal="left" vertical="center"/>
    </xf>
    <xf numFmtId="0" fontId="40" fillId="3" borderId="0" xfId="11" applyFont="1" applyFill="1"/>
    <xf numFmtId="0" fontId="41" fillId="3" borderId="0" xfId="11" applyFont="1" applyFill="1" applyAlignment="1">
      <alignment horizontal="left" vertical="center"/>
    </xf>
    <xf numFmtId="0" fontId="41" fillId="3" borderId="0" xfId="11" applyFont="1" applyFill="1"/>
    <xf numFmtId="0" fontId="40" fillId="3" borderId="1" xfId="11" applyFont="1" applyFill="1" applyBorder="1"/>
    <xf numFmtId="0" fontId="15" fillId="3" borderId="0" xfId="11" applyFont="1" applyFill="1" applyAlignment="1">
      <alignment horizontal="left" indent="2"/>
    </xf>
    <xf numFmtId="0" fontId="21" fillId="3" borderId="0" xfId="11" applyFont="1" applyFill="1" applyAlignment="1">
      <alignment horizontal="left" indent="2"/>
    </xf>
    <xf numFmtId="0" fontId="42" fillId="3" borderId="0" xfId="11" applyFont="1" applyFill="1"/>
    <xf numFmtId="0" fontId="43" fillId="3" borderId="0" xfId="11" applyFont="1" applyFill="1" applyAlignment="1">
      <alignment horizontal="left" indent="2"/>
    </xf>
    <xf numFmtId="0" fontId="15" fillId="3" borderId="0" xfId="11" applyFont="1" applyFill="1" applyAlignment="1">
      <alignment horizontal="left" indent="3"/>
    </xf>
    <xf numFmtId="0" fontId="21" fillId="3" borderId="0" xfId="11" applyFont="1" applyFill="1" applyAlignment="1">
      <alignment horizontal="left" indent="3"/>
    </xf>
    <xf numFmtId="0" fontId="23" fillId="0" borderId="0" xfId="11"/>
    <xf numFmtId="0" fontId="41" fillId="0" borderId="0" xfId="11" applyFont="1"/>
    <xf numFmtId="0" fontId="23" fillId="3" borderId="1" xfId="13" applyFill="1" applyBorder="1"/>
    <xf numFmtId="201" fontId="3" fillId="3" borderId="10" xfId="3" applyNumberFormat="1" applyFont="1" applyFill="1" applyBorder="1" applyAlignment="1">
      <alignment horizontal="center" vertical="center"/>
    </xf>
    <xf numFmtId="0" fontId="30" fillId="7" borderId="7" xfId="18" applyFont="1" applyFill="1" applyBorder="1" applyAlignment="1">
      <alignment horizontal="center" vertical="center" wrapText="1"/>
    </xf>
    <xf numFmtId="201" fontId="2" fillId="3" borderId="10" xfId="3" applyNumberFormat="1" applyFont="1" applyFill="1" applyBorder="1" applyAlignment="1">
      <alignment horizontal="center" vertical="center"/>
    </xf>
    <xf numFmtId="3" fontId="3" fillId="3" borderId="7" xfId="8" applyNumberFormat="1" applyFill="1" applyBorder="1" applyAlignment="1">
      <alignment horizontal="center" vertical="center"/>
    </xf>
    <xf numFmtId="3" fontId="2" fillId="3" borderId="2" xfId="8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 indent="3"/>
    </xf>
    <xf numFmtId="0" fontId="38" fillId="5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indent="3"/>
    </xf>
    <xf numFmtId="0" fontId="24" fillId="0" borderId="0" xfId="1" applyAlignment="1">
      <alignment vertical="center"/>
    </xf>
    <xf numFmtId="0" fontId="44" fillId="3" borderId="0" xfId="0" applyFont="1" applyFill="1" applyAlignment="1">
      <alignment horizontal="left" vertical="center" wrapText="1"/>
    </xf>
    <xf numFmtId="0" fontId="45" fillId="8" borderId="0" xfId="0" applyFont="1" applyFill="1" applyAlignment="1">
      <alignment horizontal="right" vertical="center" indent="12"/>
    </xf>
    <xf numFmtId="0" fontId="45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8" applyFont="1" applyFill="1" applyAlignment="1">
      <alignment horizontal="center" vertical="center" wrapText="1"/>
    </xf>
    <xf numFmtId="0" fontId="37" fillId="3" borderId="0" xfId="18" applyFont="1" applyFill="1" applyAlignment="1">
      <alignment horizontal="center" vertical="center" wrapText="1"/>
    </xf>
    <xf numFmtId="0" fontId="37" fillId="3" borderId="0" xfId="18" applyFont="1" applyFill="1" applyAlignment="1">
      <alignment horizontal="center"/>
    </xf>
    <xf numFmtId="0" fontId="13" fillId="3" borderId="0" xfId="18" applyFont="1" applyFill="1" applyAlignment="1">
      <alignment horizontal="left" vertical="center" wrapText="1" indent="1"/>
    </xf>
    <xf numFmtId="0" fontId="4" fillId="3" borderId="0" xfId="18" applyFont="1" applyFill="1" applyAlignment="1">
      <alignment horizontal="left" wrapText="1" indent="1"/>
    </xf>
    <xf numFmtId="0" fontId="1" fillId="3" borderId="0" xfId="18" applyFont="1" applyFill="1" applyAlignment="1">
      <alignment horizontal="center" wrapText="1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7" applyFont="1" applyFill="1" applyBorder="1" applyAlignment="1">
      <alignment horizontal="center"/>
    </xf>
    <xf numFmtId="0" fontId="1" fillId="2" borderId="0" xfId="8" applyFont="1" applyFill="1" applyAlignment="1">
      <alignment horizontal="center" vertical="center" wrapText="1"/>
    </xf>
    <xf numFmtId="0" fontId="1" fillId="2" borderId="0" xfId="8" applyFont="1" applyFill="1" applyAlignment="1">
      <alignment horizontal="center"/>
    </xf>
    <xf numFmtId="0" fontId="37" fillId="0" borderId="0" xfId="17" applyFont="1" applyAlignment="1">
      <alignment horizontal="center" vertical="center" wrapText="1"/>
    </xf>
    <xf numFmtId="0" fontId="37" fillId="3" borderId="0" xfId="17" applyFont="1" applyFill="1" applyAlignment="1">
      <alignment horizontal="center" vertical="center" wrapText="1"/>
    </xf>
    <xf numFmtId="0" fontId="37" fillId="3" borderId="0" xfId="17" applyFont="1" applyFill="1" applyAlignment="1">
      <alignment horizontal="center"/>
    </xf>
    <xf numFmtId="0" fontId="37" fillId="3" borderId="0" xfId="17" applyFont="1" applyFill="1" applyAlignment="1">
      <alignment horizontal="center" wrapText="1"/>
    </xf>
    <xf numFmtId="187" fontId="1" fillId="4" borderId="11" xfId="9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/>
    </xf>
    <xf numFmtId="0" fontId="41" fillId="0" borderId="0" xfId="11" applyFont="1" applyAlignment="1">
      <alignment horizontal="left" wrapText="1" indent="3"/>
    </xf>
  </cellXfs>
  <cellStyles count="20">
    <cellStyle name="Hipervínculo" xfId="1" builtinId="8"/>
    <cellStyle name="Hipervínculo 2" xfId="2" xr:uid="{1EAF5830-8FCD-427F-B6FB-F0BB5FD0FD96}"/>
    <cellStyle name="Millares" xfId="3" builtinId="3"/>
    <cellStyle name="Millares 2" xfId="4" xr:uid="{B679F24B-DFA6-4F9E-AF6B-383B95A5ADF1}"/>
    <cellStyle name="Millares 2 2" xfId="5" xr:uid="{0D9800CB-4213-42DE-845C-17F6AAFD5B9C}"/>
    <cellStyle name="Millares 5" xfId="6" xr:uid="{05C30920-4F98-4A92-B54C-D7843E0BDEAD}"/>
    <cellStyle name="Moneda 2" xfId="7" xr:uid="{C208A734-64F3-4B1B-AC3A-EB8CF8E00D44}"/>
    <cellStyle name="Normal" xfId="0" builtinId="0"/>
    <cellStyle name="Normal 10" xfId="8" xr:uid="{FBA89DFE-4CE5-49CA-8ACF-9502E2A64D79}"/>
    <cellStyle name="Normal 2" xfId="9" xr:uid="{79BF37A2-6655-41C2-80F9-8CD5E66EAC99}"/>
    <cellStyle name="Normal 2 2" xfId="10" xr:uid="{2A751567-BB0C-42CF-8520-5BF8D4D4D8EA}"/>
    <cellStyle name="Normal 3" xfId="11" xr:uid="{03BC6F55-EEA0-40BB-960F-BB16C7BF9665}"/>
    <cellStyle name="Normal 3 2" xfId="12" xr:uid="{C1A5CA7F-80ED-4CC8-80AC-5B6BE24A2676}"/>
    <cellStyle name="Normal 4" xfId="13" xr:uid="{351F0A7B-60D6-44B6-B507-9CA1137886CC}"/>
    <cellStyle name="Normal 5" xfId="14" xr:uid="{BABB7558-A427-4AAE-B753-F0E9FDBDF4F4}"/>
    <cellStyle name="Normal 6" xfId="15" xr:uid="{9D345CB6-E0E9-4A7B-8E47-058C1A43C1EA}"/>
    <cellStyle name="Normal 7" xfId="16" xr:uid="{4EA7BB15-128A-48B3-B718-5A4E5EC1A758}"/>
    <cellStyle name="Normal 8" xfId="17" xr:uid="{A5638B75-C480-4A5E-88F0-9C94D6B15E44}"/>
    <cellStyle name="Normal 9" xfId="18" xr:uid="{2039B426-00D4-453C-9AEC-4781258CEC7E}"/>
    <cellStyle name="Normal_triptico FEBRERO 2002" xfId="19" xr:uid="{B5007F7A-D3DF-4FBA-8FBE-F77DD0A68AF1}"/>
  </cellStyles>
  <dxfs count="20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292682926829"/>
          <c:y val="5.4901960784313725E-2"/>
          <c:w val="0.80182926829268297"/>
          <c:h val="0.691176470588235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21.248992999999999</c:v>
                </c:pt>
                <c:pt idx="1">
                  <c:v>22.547159999999998</c:v>
                </c:pt>
                <c:pt idx="2">
                  <c:v>21.279490000000003</c:v>
                </c:pt>
                <c:pt idx="3">
                  <c:v>21.712949999999999</c:v>
                </c:pt>
                <c:pt idx="4">
                  <c:v>22.046619999999997</c:v>
                </c:pt>
                <c:pt idx="5">
                  <c:v>22.344763999999998</c:v>
                </c:pt>
                <c:pt idx="6">
                  <c:v>21.083856999999998</c:v>
                </c:pt>
                <c:pt idx="7">
                  <c:v>21.690681000000001</c:v>
                </c:pt>
                <c:pt idx="8">
                  <c:v>26.355274200439453</c:v>
                </c:pt>
                <c:pt idx="9">
                  <c:v>23.542816353797914</c:v>
                </c:pt>
                <c:pt idx="10">
                  <c:v>26.188467837333679</c:v>
                </c:pt>
                <c:pt idx="11">
                  <c:v>26.326736835479736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8-45B0-BD17-995432AF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60.823999999999998</c:v>
                </c:pt>
                <c:pt idx="1">
                  <c:v>57.183</c:v>
                </c:pt>
                <c:pt idx="2">
                  <c:v>51.887</c:v>
                </c:pt>
                <c:pt idx="3">
                  <c:v>57.749000000000002</c:v>
                </c:pt>
                <c:pt idx="4">
                  <c:v>56.529000000000003</c:v>
                </c:pt>
                <c:pt idx="5">
                  <c:v>55.085999999999999</c:v>
                </c:pt>
                <c:pt idx="6">
                  <c:v>51.183999999999997</c:v>
                </c:pt>
                <c:pt idx="7">
                  <c:v>52.33</c:v>
                </c:pt>
                <c:pt idx="8">
                  <c:v>53.763511657714844</c:v>
                </c:pt>
                <c:pt idx="9">
                  <c:v>58.206073760986328</c:v>
                </c:pt>
                <c:pt idx="10">
                  <c:v>65.180488586425781</c:v>
                </c:pt>
                <c:pt idx="11">
                  <c:v>54.380970001220703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58-45B0-BD17-995432AF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32832"/>
        <c:axId val="1"/>
      </c:lineChart>
      <c:catAx>
        <c:axId val="54053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546655806E-2"/>
              <c:y val="0.2551629217079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05328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4773449180921354"/>
              <c:y val="0.121839404220813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815697348176306E-2"/>
          <c:y val="0.88003072786633374"/>
          <c:w val="0.90774144266449464"/>
          <c:h val="0.964033459232230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44732720807537E-2"/>
          <c:y val="0.15048156614831748"/>
          <c:w val="0.83982771921615251"/>
          <c:h val="0.61079483344151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41.779669999999996</c:v>
                </c:pt>
                <c:pt idx="1">
                  <c:v>41.334940000000003</c:v>
                </c:pt>
                <c:pt idx="2">
                  <c:v>41.278690000000005</c:v>
                </c:pt>
                <c:pt idx="3">
                  <c:v>45.98263</c:v>
                </c:pt>
                <c:pt idx="4">
                  <c:v>46.512</c:v>
                </c:pt>
                <c:pt idx="5">
                  <c:v>39.865410000000004</c:v>
                </c:pt>
                <c:pt idx="6">
                  <c:v>42.819089999999996</c:v>
                </c:pt>
                <c:pt idx="7">
                  <c:v>40.034692</c:v>
                </c:pt>
                <c:pt idx="8">
                  <c:v>46.813069999999996</c:v>
                </c:pt>
                <c:pt idx="9">
                  <c:v>46.356970000000004</c:v>
                </c:pt>
                <c:pt idx="10">
                  <c:v>50.923209999999997</c:v>
                </c:pt>
                <c:pt idx="11">
                  <c:v>54.627389999999998</c:v>
                </c:pt>
                <c:pt idx="12">
                  <c:v>57.541361999999999</c:v>
                </c:pt>
                <c:pt idx="13">
                  <c:v>58.788781999999998</c:v>
                </c:pt>
                <c:pt idx="14">
                  <c:v>55.842495</c:v>
                </c:pt>
                <c:pt idx="15">
                  <c:v>54.607746124267578</c:v>
                </c:pt>
                <c:pt idx="16">
                  <c:v>41.851757049560547</c:v>
                </c:pt>
                <c:pt idx="17">
                  <c:v>61.217136383056641</c:v>
                </c:pt>
                <c:pt idx="18">
                  <c:v>65.392171772956843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0-4726-BC82-13CF3CB8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62.082000000000001</c:v>
                </c:pt>
                <c:pt idx="1">
                  <c:v>63.218000000000004</c:v>
                </c:pt>
                <c:pt idx="2">
                  <c:v>59.627000000000002</c:v>
                </c:pt>
                <c:pt idx="3">
                  <c:v>63.558999999999997</c:v>
                </c:pt>
                <c:pt idx="4">
                  <c:v>57.265999999999998</c:v>
                </c:pt>
                <c:pt idx="5">
                  <c:v>56.531999999999996</c:v>
                </c:pt>
                <c:pt idx="6">
                  <c:v>49.996000000000002</c:v>
                </c:pt>
                <c:pt idx="7">
                  <c:v>51.734999999999999</c:v>
                </c:pt>
                <c:pt idx="8">
                  <c:v>54.375999999999998</c:v>
                </c:pt>
                <c:pt idx="9">
                  <c:v>56.726999999999997</c:v>
                </c:pt>
                <c:pt idx="10">
                  <c:v>58.542999999999999</c:v>
                </c:pt>
                <c:pt idx="11">
                  <c:v>61.238</c:v>
                </c:pt>
                <c:pt idx="12">
                  <c:v>63.042999999999999</c:v>
                </c:pt>
                <c:pt idx="13">
                  <c:v>65.149000000000001</c:v>
                </c:pt>
                <c:pt idx="14">
                  <c:v>62.683</c:v>
                </c:pt>
                <c:pt idx="15">
                  <c:v>61.253864288330078</c:v>
                </c:pt>
                <c:pt idx="16">
                  <c:v>54.951030731201172</c:v>
                </c:pt>
                <c:pt idx="17">
                  <c:v>68.26611328125</c:v>
                </c:pt>
                <c:pt idx="18">
                  <c:v>63.515155792236328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4C0-4726-BC82-13CF3CB8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09792"/>
        <c:axId val="1"/>
      </c:lineChart>
      <c:catAx>
        <c:axId val="5405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1241884239E-2"/>
              <c:y val="0.255162438028579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05097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4213150987705487E-2"/>
          <c:y val="0.87458228832507057"/>
          <c:w val="0.9013439701616246"/>
          <c:h val="0.974944298629338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69477911646583E-2"/>
          <c:y val="5.4901960784313725E-2"/>
          <c:w val="0.85238011592325147"/>
          <c:h val="0.707472157196566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15.601139999999999</c:v>
                </c:pt>
                <c:pt idx="1">
                  <c:v>21.926069999999999</c:v>
                </c:pt>
                <c:pt idx="2">
                  <c:v>16.241040000000002</c:v>
                </c:pt>
                <c:pt idx="3">
                  <c:v>20.828299999999999</c:v>
                </c:pt>
                <c:pt idx="4">
                  <c:v>16.156169999999999</c:v>
                </c:pt>
                <c:pt idx="5">
                  <c:v>19.06203</c:v>
                </c:pt>
                <c:pt idx="6">
                  <c:v>14.37433</c:v>
                </c:pt>
                <c:pt idx="7">
                  <c:v>17.935376000000002</c:v>
                </c:pt>
                <c:pt idx="8">
                  <c:v>20.359000000000002</c:v>
                </c:pt>
                <c:pt idx="9">
                  <c:v>18.932919999999999</c:v>
                </c:pt>
                <c:pt idx="10">
                  <c:v>18.14489</c:v>
                </c:pt>
                <c:pt idx="11">
                  <c:v>21.228720000000003</c:v>
                </c:pt>
                <c:pt idx="12">
                  <c:v>18.075710000000001</c:v>
                </c:pt>
                <c:pt idx="13">
                  <c:v>19.499286000000001</c:v>
                </c:pt>
                <c:pt idx="14">
                  <c:v>20.352670999999997</c:v>
                </c:pt>
                <c:pt idx="15">
                  <c:v>21.473321914672852</c:v>
                </c:pt>
                <c:pt idx="16">
                  <c:v>28.636251449584961</c:v>
                </c:pt>
                <c:pt idx="17">
                  <c:v>21.548450469970703</c:v>
                </c:pt>
                <c:pt idx="18">
                  <c:v>16.664478065967561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1-4C53-BB46-2D644953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</c:v>
                </c:pt>
                <c:pt idx="1">
                  <c:v>25.091999999999999</c:v>
                </c:pt>
                <c:pt idx="2">
                  <c:v>19.169</c:v>
                </c:pt>
                <c:pt idx="3">
                  <c:v>22.920999999999999</c:v>
                </c:pt>
                <c:pt idx="4">
                  <c:v>18.381</c:v>
                </c:pt>
                <c:pt idx="5">
                  <c:v>23.189</c:v>
                </c:pt>
                <c:pt idx="6">
                  <c:v>17.236999999999998</c:v>
                </c:pt>
                <c:pt idx="7">
                  <c:v>20.686</c:v>
                </c:pt>
                <c:pt idx="8">
                  <c:v>23.628</c:v>
                </c:pt>
                <c:pt idx="9">
                  <c:v>20.754000000000001</c:v>
                </c:pt>
                <c:pt idx="10">
                  <c:v>20.643999999999998</c:v>
                </c:pt>
                <c:pt idx="11">
                  <c:v>23.369</c:v>
                </c:pt>
                <c:pt idx="12">
                  <c:v>21.274999999999999</c:v>
                </c:pt>
                <c:pt idx="13" formatCode="0.0">
                  <c:v>22.277999999999999</c:v>
                </c:pt>
                <c:pt idx="14" formatCode="0.0">
                  <c:v>22.395</c:v>
                </c:pt>
                <c:pt idx="15" formatCode="0.0">
                  <c:v>22.736251831054688</c:v>
                </c:pt>
                <c:pt idx="16" formatCode="0.0">
                  <c:v>30.803466796875</c:v>
                </c:pt>
                <c:pt idx="17" formatCode="0.0">
                  <c:v>23.443202972412109</c:v>
                </c:pt>
                <c:pt idx="18" formatCode="0.0">
                  <c:v>18.236928939819336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1A1-4C53-BB46-2D644953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150656"/>
        <c:axId val="1"/>
      </c:lineChart>
      <c:catAx>
        <c:axId val="5461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5154247023E-2"/>
              <c:y val="0.25516242995577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6150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5760457479047004E-2"/>
          <c:y val="0.88178768311400513"/>
          <c:w val="0.90911876957409321"/>
          <c:h val="0.96287169986104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54567510747336E-2"/>
          <c:y val="5.1413070973783781E-2"/>
          <c:w val="0.96145822803028613"/>
          <c:h val="0.778487742707429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3D1-4A12-B92F-BEDEE701994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D1-4A12-B92F-BEDEE701994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3D1-4A12-B92F-BEDEE701994C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D1-4A12-B92F-BEDEE701994C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3D1-4A12-B92F-BEDEE701994C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3D1-4A12-B92F-BEDEE701994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3429</c:v>
                </c:pt>
                <c:pt idx="1">
                  <c:v>3615</c:v>
                </c:pt>
                <c:pt idx="2">
                  <c:v>3677</c:v>
                </c:pt>
                <c:pt idx="3">
                  <c:v>3740.5</c:v>
                </c:pt>
                <c:pt idx="4">
                  <c:v>3786.25</c:v>
                </c:pt>
                <c:pt idx="5">
                  <c:v>3827.25</c:v>
                </c:pt>
                <c:pt idx="6">
                  <c:v>3830.3333333333335</c:v>
                </c:pt>
                <c:pt idx="7">
                  <c:v>3937.5</c:v>
                </c:pt>
                <c:pt idx="8">
                  <c:v>3606.75</c:v>
                </c:pt>
                <c:pt idx="9">
                  <c:v>3846.3333333333335</c:v>
                </c:pt>
                <c:pt idx="10" formatCode="#,##0_ ;\-#,##0\ ">
                  <c:v>4149</c:v>
                </c:pt>
                <c:pt idx="11" formatCode="#,##0">
                  <c:v>4380.5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1-4A12-B92F-BEDEE701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6144176"/>
        <c:axId val="1"/>
      </c:barChart>
      <c:catAx>
        <c:axId val="54614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614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90598972318165E-3"/>
          <c:y val="4.6334228054796631E-2"/>
          <c:w val="0.9784017653118717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ED2-47DB-86E8-E24D76B329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ED2-47DB-86E8-E24D76B3292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3966</c:v>
                </c:pt>
                <c:pt idx="1">
                  <c:v>4060</c:v>
                </c:pt>
                <c:pt idx="2">
                  <c:v>4070</c:v>
                </c:pt>
                <c:pt idx="3">
                  <c:v>4091</c:v>
                </c:pt>
                <c:pt idx="4">
                  <c:v>4093</c:v>
                </c:pt>
                <c:pt idx="5">
                  <c:v>4114</c:v>
                </c:pt>
                <c:pt idx="6">
                  <c:v>4171</c:v>
                </c:pt>
                <c:pt idx="7">
                  <c:v>4193</c:v>
                </c:pt>
                <c:pt idx="8">
                  <c:v>4216</c:v>
                </c:pt>
                <c:pt idx="9">
                  <c:v>4246</c:v>
                </c:pt>
                <c:pt idx="10">
                  <c:v>4314</c:v>
                </c:pt>
                <c:pt idx="11">
                  <c:v>4254</c:v>
                </c:pt>
                <c:pt idx="12">
                  <c:v>4241</c:v>
                </c:pt>
                <c:pt idx="13">
                  <c:v>4265</c:v>
                </c:pt>
                <c:pt idx="14">
                  <c:v>4296</c:v>
                </c:pt>
                <c:pt idx="15">
                  <c:v>4328</c:v>
                </c:pt>
                <c:pt idx="16">
                  <c:v>4359</c:v>
                </c:pt>
                <c:pt idx="17">
                  <c:v>4386</c:v>
                </c:pt>
                <c:pt idx="18">
                  <c:v>4406</c:v>
                </c:pt>
                <c:pt idx="19">
                  <c:v>4436</c:v>
                </c:pt>
                <c:pt idx="20">
                  <c:v>4456</c:v>
                </c:pt>
                <c:pt idx="21">
                  <c:v>4424</c:v>
                </c:pt>
                <c:pt idx="22">
                  <c:v>4505</c:v>
                </c:pt>
                <c:pt idx="23">
                  <c:v>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2-47DB-86E8-E24D76B32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6151736"/>
        <c:axId val="1"/>
      </c:barChart>
      <c:catAx>
        <c:axId val="5461517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6151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29365625534091E-2"/>
          <c:y val="5.1413070973783781E-2"/>
          <c:w val="0.95374298025775484"/>
          <c:h val="0.787287869293154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2DC-4297-9211-AB4525F605F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DC-4297-9211-AB4525F605F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2DC-4297-9211-AB4525F605F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DC-4297-9211-AB4525F605F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2DC-4297-9211-AB4525F605F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DC-4297-9211-AB4525F605F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18582</c:v>
                </c:pt>
                <c:pt idx="1">
                  <c:v>21265</c:v>
                </c:pt>
                <c:pt idx="2">
                  <c:v>23151</c:v>
                </c:pt>
                <c:pt idx="3">
                  <c:v>24131.916666666668</c:v>
                </c:pt>
                <c:pt idx="4">
                  <c:v>24321.5</c:v>
                </c:pt>
                <c:pt idx="5">
                  <c:v>25224.75</c:v>
                </c:pt>
                <c:pt idx="6">
                  <c:v>27231.583333333332</c:v>
                </c:pt>
                <c:pt idx="7">
                  <c:v>26439.666666666668</c:v>
                </c:pt>
                <c:pt idx="8">
                  <c:v>23056.166666666668</c:v>
                </c:pt>
                <c:pt idx="9">
                  <c:v>25123.666666666668</c:v>
                </c:pt>
                <c:pt idx="10" formatCode="#,##0_ ;\-#,##0\ ">
                  <c:v>26563.25</c:v>
                </c:pt>
                <c:pt idx="11" formatCode="#,##0">
                  <c:v>27968.833333333332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DC-4297-9211-AB4525F60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6147416"/>
        <c:axId val="1"/>
      </c:barChart>
      <c:catAx>
        <c:axId val="54614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6147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604131186676858E-2"/>
          <c:y val="5.1413070973783781E-2"/>
          <c:w val="0.9760072536254427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8D0-4D23-94CC-2CBA486E7DE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8D0-4D23-94CC-2CBA486E7DE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24464</c:v>
                </c:pt>
                <c:pt idx="1">
                  <c:v>24726</c:v>
                </c:pt>
                <c:pt idx="2">
                  <c:v>26033</c:v>
                </c:pt>
                <c:pt idx="3">
                  <c:v>26212</c:v>
                </c:pt>
                <c:pt idx="4">
                  <c:v>26415</c:v>
                </c:pt>
                <c:pt idx="5">
                  <c:v>25812</c:v>
                </c:pt>
                <c:pt idx="6">
                  <c:v>26627</c:v>
                </c:pt>
                <c:pt idx="7">
                  <c:v>26995</c:v>
                </c:pt>
                <c:pt idx="8">
                  <c:v>27494</c:v>
                </c:pt>
                <c:pt idx="9">
                  <c:v>27906</c:v>
                </c:pt>
                <c:pt idx="10">
                  <c:v>28325</c:v>
                </c:pt>
                <c:pt idx="11">
                  <c:v>27750</c:v>
                </c:pt>
                <c:pt idx="12">
                  <c:v>25720</c:v>
                </c:pt>
                <c:pt idx="13">
                  <c:v>25941</c:v>
                </c:pt>
                <c:pt idx="14">
                  <c:v>27600</c:v>
                </c:pt>
                <c:pt idx="15">
                  <c:v>27694</c:v>
                </c:pt>
                <c:pt idx="16">
                  <c:v>27825</c:v>
                </c:pt>
                <c:pt idx="17">
                  <c:v>27826</c:v>
                </c:pt>
                <c:pt idx="18">
                  <c:v>27972</c:v>
                </c:pt>
                <c:pt idx="19">
                  <c:v>28488</c:v>
                </c:pt>
                <c:pt idx="20">
                  <c:v>28954</c:v>
                </c:pt>
                <c:pt idx="21">
                  <c:v>28816</c:v>
                </c:pt>
                <c:pt idx="22">
                  <c:v>29514</c:v>
                </c:pt>
                <c:pt idx="23">
                  <c:v>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0-4D23-94CC-2CBA486E7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78228120"/>
        <c:axId val="1"/>
      </c:barChart>
      <c:catAx>
        <c:axId val="3782281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78228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970792478616231E-2"/>
          <c:y val="5.1413070973783781E-2"/>
          <c:w val="0.95787656855699477"/>
          <c:h val="0.771439037746181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360-48BF-8DAC-4A653080CBB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360-48BF-8DAC-4A653080CBB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360-48BF-8DAC-4A653080CBB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360-48BF-8DAC-4A653080CBB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360-48BF-8DAC-4A653080CBB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360-48BF-8DAC-4A653080CBB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1097.1097560278267</c:v>
                </c:pt>
                <c:pt idx="1">
                  <c:v>1454.9494763701546</c:v>
                </c:pt>
                <c:pt idx="2">
                  <c:v>1528.4829063169695</c:v>
                </c:pt>
                <c:pt idx="3">
                  <c:v>1570.2746</c:v>
                </c:pt>
                <c:pt idx="4">
                  <c:v>1679.3304000000001</c:v>
                </c:pt>
                <c:pt idx="5">
                  <c:v>1747.0754999999999</c:v>
                </c:pt>
                <c:pt idx="6">
                  <c:v>1882.81</c:v>
                </c:pt>
                <c:pt idx="7">
                  <c:v>1932.6044999999999</c:v>
                </c:pt>
                <c:pt idx="8">
                  <c:v>2042.6666</c:v>
                </c:pt>
                <c:pt idx="9" formatCode="_ * #,##0_ ;_ * \-#,##0_ ;_ * &quot;-&quot;??_ ;_ @_ ">
                  <c:v>2060.8193999999999</c:v>
                </c:pt>
                <c:pt idx="10" formatCode="#,##0_ ;\-#,##0\ ">
                  <c:v>2075.6529</c:v>
                </c:pt>
                <c:pt idx="11" formatCode="#,##0">
                  <c:v>2175.0197499999995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0-48BF-8DAC-4A653080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8225240"/>
        <c:axId val="1"/>
      </c:barChart>
      <c:catAx>
        <c:axId val="37822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378225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504690613025009E-2"/>
          <c:y val="5.1413070973783781E-2"/>
          <c:w val="0.9671094981953107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173-4B9F-A631-D0B81B9B849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73-4B9F-A631-D0B81B9B849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2063.1869000000002</c:v>
                </c:pt>
                <c:pt idx="1">
                  <c:v>1954.1170999999999</c:v>
                </c:pt>
                <c:pt idx="2">
                  <c:v>2021.8061</c:v>
                </c:pt>
                <c:pt idx="3">
                  <c:v>2088.9077000000002</c:v>
                </c:pt>
                <c:pt idx="4">
                  <c:v>2050.7431999999999</c:v>
                </c:pt>
                <c:pt idx="5">
                  <c:v>1978.6268</c:v>
                </c:pt>
                <c:pt idx="6">
                  <c:v>2147.8541</c:v>
                </c:pt>
                <c:pt idx="7">
                  <c:v>2125.0911000000001</c:v>
                </c:pt>
                <c:pt idx="8">
                  <c:v>2098.1608000000001</c:v>
                </c:pt>
                <c:pt idx="9">
                  <c:v>2109.0790999999999</c:v>
                </c:pt>
                <c:pt idx="10">
                  <c:v>2117.3076000000001</c:v>
                </c:pt>
                <c:pt idx="11">
                  <c:v>2144.2431999999999</c:v>
                </c:pt>
                <c:pt idx="12">
                  <c:v>2199.5808999999999</c:v>
                </c:pt>
                <c:pt idx="13">
                  <c:v>1988.8118999999999</c:v>
                </c:pt>
                <c:pt idx="14">
                  <c:v>2111.4360000000001</c:v>
                </c:pt>
                <c:pt idx="15">
                  <c:v>2180.2637</c:v>
                </c:pt>
                <c:pt idx="16">
                  <c:v>2209.9877999999999</c:v>
                </c:pt>
                <c:pt idx="17">
                  <c:v>2132.6343999999999</c:v>
                </c:pt>
                <c:pt idx="18">
                  <c:v>2179.8081999999999</c:v>
                </c:pt>
                <c:pt idx="19">
                  <c:v>2226.3081000000002</c:v>
                </c:pt>
                <c:pt idx="20">
                  <c:v>2179.4223999999999</c:v>
                </c:pt>
                <c:pt idx="21">
                  <c:v>2198.4485</c:v>
                </c:pt>
                <c:pt idx="22">
                  <c:v>2195.2401</c:v>
                </c:pt>
                <c:pt idx="23">
                  <c:v>2298.2950000000001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73-4B9F-A631-D0B81B9B8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8227040"/>
        <c:axId val="1"/>
      </c:barChart>
      <c:catAx>
        <c:axId val="3782270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7822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7445" name="1 Imagen">
          <a:extLst>
            <a:ext uri="{FF2B5EF4-FFF2-40B4-BE49-F238E27FC236}">
              <a16:creationId xmlns:a16="http://schemas.microsoft.com/office/drawing/2014/main" id="{9AD3E5EC-8650-FC51-32D5-8F18F2BF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94420</xdr:rowOff>
    </xdr:from>
    <xdr:to>
      <xdr:col>0</xdr:col>
      <xdr:colOff>231648</xdr:colOff>
      <xdr:row>19</xdr:row>
      <xdr:rowOff>35512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9CF147-145A-260D-0206-D1CFB001C67F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117256</xdr:rowOff>
    </xdr:from>
    <xdr:to>
      <xdr:col>0</xdr:col>
      <xdr:colOff>231650</xdr:colOff>
      <xdr:row>13</xdr:row>
      <xdr:rowOff>119877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D4FAE5-B8C4-E559-3A6B-2852A742947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38008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28C298-E775-E61A-EAB6-4D025B0D4083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149225</xdr:rowOff>
    </xdr:from>
    <xdr:to>
      <xdr:col>0</xdr:col>
      <xdr:colOff>231649</xdr:colOff>
      <xdr:row>7</xdr:row>
      <xdr:rowOff>133345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85866D-5868-5AB6-685D-561074A90AA8}"/>
            </a:ext>
          </a:extLst>
        </xdr:cNvPr>
        <xdr:cNvSpPr/>
      </xdr:nvSpPr>
      <xdr:spPr>
        <a:xfrm rot="16200000">
          <a:off x="-371475" y="1076326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132520</xdr:rowOff>
    </xdr:from>
    <xdr:to>
      <xdr:col>0</xdr:col>
      <xdr:colOff>231648</xdr:colOff>
      <xdr:row>20</xdr:row>
      <xdr:rowOff>76650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55591-808B-6621-DB4E-2853B1C7BDC8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155356</xdr:rowOff>
    </xdr:from>
    <xdr:to>
      <xdr:col>0</xdr:col>
      <xdr:colOff>231650</xdr:colOff>
      <xdr:row>14</xdr:row>
      <xdr:rowOff>148405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CFC0B-5192-EA29-BD4E-A9E2FF970A0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237FC-664E-4158-F689-EBBA3A8FE50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66675</xdr:rowOff>
    </xdr:from>
    <xdr:to>
      <xdr:col>0</xdr:col>
      <xdr:colOff>231649</xdr:colOff>
      <xdr:row>9</xdr:row>
      <xdr:rowOff>3198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1F05C-EFBB-EA7D-410E-13F58D5BEC72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9</xdr:col>
      <xdr:colOff>590550</xdr:colOff>
      <xdr:row>17</xdr:row>
      <xdr:rowOff>76200</xdr:rowOff>
    </xdr:to>
    <xdr:graphicFrame macro="">
      <xdr:nvGraphicFramePr>
        <xdr:cNvPr id="1723" name="Gráfico 1">
          <a:extLst>
            <a:ext uri="{FF2B5EF4-FFF2-40B4-BE49-F238E27FC236}">
              <a16:creationId xmlns:a16="http://schemas.microsoft.com/office/drawing/2014/main" id="{0249C779-D275-B535-BB36-63822102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75370</xdr:rowOff>
    </xdr:from>
    <xdr:to>
      <xdr:col>0</xdr:col>
      <xdr:colOff>231648</xdr:colOff>
      <xdr:row>20</xdr:row>
      <xdr:rowOff>463</xdr:rowOff>
    </xdr:to>
    <xdr:sp macro="" textlink="">
      <xdr:nvSpPr>
        <xdr:cNvPr id="18" name="Diagrama de flujo: operación manual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17B41C-E28D-0F63-59CA-EA3444BD2B1A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98206</xdr:rowOff>
    </xdr:from>
    <xdr:to>
      <xdr:col>0</xdr:col>
      <xdr:colOff>231650</xdr:colOff>
      <xdr:row>14</xdr:row>
      <xdr:rowOff>91255</xdr:rowOff>
    </xdr:to>
    <xdr:sp macro="" textlink="">
      <xdr:nvSpPr>
        <xdr:cNvPr id="19" name="Diagrama de flujo: operación manual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507BBB-9620-20E1-1D11-1D67ABF640F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117373</xdr:rowOff>
    </xdr:to>
    <xdr:sp macro="" textlink="">
      <xdr:nvSpPr>
        <xdr:cNvPr id="20" name="Diagrama de flujo: operación manual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0AF4B0-654B-6BC7-AB8E-94C54A4B5F5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8</xdr:row>
      <xdr:rowOff>114347</xdr:rowOff>
    </xdr:to>
    <xdr:sp macro="" textlink="">
      <xdr:nvSpPr>
        <xdr:cNvPr id="21" name="Diagrama de flujo: operación manual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293CA7-5771-49F8-C36B-D0138608EE08}"/>
            </a:ext>
          </a:extLst>
        </xdr:cNvPr>
        <xdr:cNvSpPr/>
      </xdr:nvSpPr>
      <xdr:spPr>
        <a:xfrm rot="16200000">
          <a:off x="-376238" y="1071563"/>
          <a:ext cx="98107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85725</xdr:rowOff>
    </xdr:from>
    <xdr:to>
      <xdr:col>9</xdr:col>
      <xdr:colOff>28575</xdr:colOff>
      <xdr:row>19</xdr:row>
      <xdr:rowOff>152400</xdr:rowOff>
    </xdr:to>
    <xdr:graphicFrame macro="">
      <xdr:nvGraphicFramePr>
        <xdr:cNvPr id="2747" name="Gráfico 1">
          <a:extLst>
            <a:ext uri="{FF2B5EF4-FFF2-40B4-BE49-F238E27FC236}">
              <a16:creationId xmlns:a16="http://schemas.microsoft.com/office/drawing/2014/main" id="{FB2A05DB-9356-EC7E-291B-84042C61F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37270</xdr:rowOff>
    </xdr:from>
    <xdr:to>
      <xdr:col>0</xdr:col>
      <xdr:colOff>231648</xdr:colOff>
      <xdr:row>19</xdr:row>
      <xdr:rowOff>133763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4AD885-3FA5-E9EF-5C05-11C3B8362D85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60106</xdr:rowOff>
    </xdr:from>
    <xdr:to>
      <xdr:col>0</xdr:col>
      <xdr:colOff>231650</xdr:colOff>
      <xdr:row>14</xdr:row>
      <xdr:rowOff>53155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E53771-E124-F56C-3668-9DF4539DD853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79273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FF2364-D0B2-BFF4-CA68-47B183BB970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114299</xdr:rowOff>
    </xdr:from>
    <xdr:to>
      <xdr:col>0</xdr:col>
      <xdr:colOff>231649</xdr:colOff>
      <xdr:row>8</xdr:row>
      <xdr:rowOff>76203</xdr:rowOff>
    </xdr:to>
    <xdr:sp macro="" textlink="">
      <xdr:nvSpPr>
        <xdr:cNvPr id="18" name="Diagrama de flujo: operación manual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83DCA9-3974-623E-359A-8EEF8195BE6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47625</xdr:rowOff>
    </xdr:from>
    <xdr:to>
      <xdr:col>13</xdr:col>
      <xdr:colOff>190500</xdr:colOff>
      <xdr:row>19</xdr:row>
      <xdr:rowOff>152400</xdr:rowOff>
    </xdr:to>
    <xdr:graphicFrame macro="">
      <xdr:nvGraphicFramePr>
        <xdr:cNvPr id="3771" name="Gráfico 1">
          <a:extLst>
            <a:ext uri="{FF2B5EF4-FFF2-40B4-BE49-F238E27FC236}">
              <a16:creationId xmlns:a16="http://schemas.microsoft.com/office/drawing/2014/main" id="{5D9025F3-A07C-437F-4786-E77CA9415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151570</xdr:rowOff>
    </xdr:from>
    <xdr:to>
      <xdr:col>0</xdr:col>
      <xdr:colOff>231648</xdr:colOff>
      <xdr:row>20</xdr:row>
      <xdr:rowOff>76663</xdr:rowOff>
    </xdr:to>
    <xdr:sp macro="" textlink="">
      <xdr:nvSpPr>
        <xdr:cNvPr id="19" name="Diagrama de flujo: operación manual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26D426-E62C-6C55-5D28-014FC07B0A5A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2956</xdr:rowOff>
    </xdr:from>
    <xdr:to>
      <xdr:col>0</xdr:col>
      <xdr:colOff>231650</xdr:colOff>
      <xdr:row>15</xdr:row>
      <xdr:rowOff>16890</xdr:rowOff>
    </xdr:to>
    <xdr:sp macro="" textlink="">
      <xdr:nvSpPr>
        <xdr:cNvPr id="20" name="Diagrama de flujo: operación manual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7518D2-A454-5158-B984-8F37E8D3A54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145948</xdr:rowOff>
    </xdr:to>
    <xdr:sp macro="" textlink="">
      <xdr:nvSpPr>
        <xdr:cNvPr id="21" name="Diagrama de flujo: operación manual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0AC666-0460-86B3-2DBA-87A8EC4E2D2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152399</xdr:rowOff>
    </xdr:from>
    <xdr:to>
      <xdr:col>0</xdr:col>
      <xdr:colOff>231649</xdr:colOff>
      <xdr:row>9</xdr:row>
      <xdr:rowOff>19153</xdr:rowOff>
    </xdr:to>
    <xdr:sp macro="" textlink="">
      <xdr:nvSpPr>
        <xdr:cNvPr id="22" name="Diagrama de flujo: operación manual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2C71797-18DF-4C8C-AD4F-9FD54D8FF35A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10" name="Diagrama de flujo: operación manual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08DF23-7B78-6226-DF8D-51003A71A94D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13" name="Diagrama de flujo: operación manual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982E06-41D0-4F0F-1256-8FB42BD093B0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12" name="Diagrama de flujo: operación manual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6F2008-2A86-4096-34ED-BE04DE4C221F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11" name="Diagrama de flujo: operación manua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4CEE26-6327-3198-0DC2-1DEF9DAB7BE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135695</xdr:rowOff>
    </xdr:from>
    <xdr:to>
      <xdr:col>0</xdr:col>
      <xdr:colOff>231648</xdr:colOff>
      <xdr:row>19</xdr:row>
      <xdr:rowOff>76638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1C89D5-18F4-6775-49D6-7C5FEACB3BB2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60324</xdr:rowOff>
    </xdr:from>
    <xdr:to>
      <xdr:col>0</xdr:col>
      <xdr:colOff>231649</xdr:colOff>
      <xdr:row>8</xdr:row>
      <xdr:rowOff>28585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A24A78-A62C-3EA2-017A-BABF1203EB1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38025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96B3D2-2B59-7D2C-E6DA-FCCA79A57E8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1462</xdr:rowOff>
    </xdr:from>
    <xdr:to>
      <xdr:col>0</xdr:col>
      <xdr:colOff>231650</xdr:colOff>
      <xdr:row>14</xdr:row>
      <xdr:rowOff>1048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5DC359-B479-7DB5-2E6B-71DEC8384E0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37270</xdr:rowOff>
    </xdr:from>
    <xdr:to>
      <xdr:col>0</xdr:col>
      <xdr:colOff>231648</xdr:colOff>
      <xdr:row>18</xdr:row>
      <xdr:rowOff>133763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CD9BF-213A-E84C-9BA0-443A3FBEA8C3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7</xdr:row>
      <xdr:rowOff>76203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9ADFFE-B5F8-D9C8-2F08-56CE1C054F5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60223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28DFBC-4C32-9362-4D25-23527A260E9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383956</xdr:rowOff>
    </xdr:from>
    <xdr:to>
      <xdr:col>0</xdr:col>
      <xdr:colOff>231650</xdr:colOff>
      <xdr:row>13</xdr:row>
      <xdr:rowOff>53227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C1D6E8E-9896-83B1-0B8D-9714B2E46E57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97595</xdr:rowOff>
    </xdr:from>
    <xdr:to>
      <xdr:col>0</xdr:col>
      <xdr:colOff>231648</xdr:colOff>
      <xdr:row>18</xdr:row>
      <xdr:rowOff>38538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5FFB59-6017-A238-DB72-C16177ED0EAB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149224</xdr:rowOff>
    </xdr:from>
    <xdr:to>
      <xdr:col>0</xdr:col>
      <xdr:colOff>231649</xdr:colOff>
      <xdr:row>6</xdr:row>
      <xdr:rowOff>142888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4605F-C103-1F95-BB89-3CDD5E73C0D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152325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FEEDFD-615D-DE50-4C60-483737EE9D6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50581</xdr:rowOff>
    </xdr:from>
    <xdr:to>
      <xdr:col>0</xdr:col>
      <xdr:colOff>231650</xdr:colOff>
      <xdr:row>12</xdr:row>
      <xdr:rowOff>119830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93DB6A-054C-18D9-2262-71E22682239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2345</xdr:rowOff>
    </xdr:from>
    <xdr:to>
      <xdr:col>0</xdr:col>
      <xdr:colOff>231648</xdr:colOff>
      <xdr:row>19</xdr:row>
      <xdr:rowOff>105205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08A5B-F091-89ED-C30C-D438C92ACAB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41291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516F5D-4CFC-D4FD-D127-F33A17274F9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A6EEB6-5657-F9A8-3307-BDB812CD7E18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31531</xdr:rowOff>
    </xdr:from>
    <xdr:to>
      <xdr:col>0</xdr:col>
      <xdr:colOff>231650</xdr:colOff>
      <xdr:row>14</xdr:row>
      <xdr:rowOff>24580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ABCC56-038F-C64C-2C13-AB5EDCEED9A8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66673</xdr:rowOff>
    </xdr:from>
    <xdr:to>
      <xdr:col>0</xdr:col>
      <xdr:colOff>231649</xdr:colOff>
      <xdr:row>20</xdr:row>
      <xdr:rowOff>140803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72EF0-FE8B-BC9B-E287-AA284BEFE41D}"/>
            </a:ext>
          </a:extLst>
        </xdr:cNvPr>
        <xdr:cNvSpPr/>
      </xdr:nvSpPr>
      <xdr:spPr>
        <a:xfrm rot="16200000">
          <a:off x="-419721" y="29049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3</xdr:colOff>
      <xdr:row>9</xdr:row>
      <xdr:rowOff>18831</xdr:rowOff>
    </xdr:from>
    <xdr:to>
      <xdr:col>0</xdr:col>
      <xdr:colOff>231651</xdr:colOff>
      <xdr:row>15</xdr:row>
      <xdr:rowOff>78851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3330C-0E90-258A-4B42-65ADB11C893E}"/>
            </a:ext>
          </a:extLst>
        </xdr:cNvPr>
        <xdr:cNvSpPr/>
      </xdr:nvSpPr>
      <xdr:spPr>
        <a:xfrm rot="16200000">
          <a:off x="-444388" y="1987441"/>
          <a:ext cx="111738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0</xdr:row>
      <xdr:rowOff>38100</xdr:rowOff>
    </xdr:from>
    <xdr:to>
      <xdr:col>0</xdr:col>
      <xdr:colOff>231649</xdr:colOff>
      <xdr:row>5</xdr:row>
      <xdr:rowOff>170796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4DBB62-23BD-9D72-5DA7-C1EC4D232C1E}"/>
            </a:ext>
          </a:extLst>
        </xdr:cNvPr>
        <xdr:cNvSpPr/>
      </xdr:nvSpPr>
      <xdr:spPr>
        <a:xfrm rot="16200000">
          <a:off x="-319909" y="358010"/>
          <a:ext cx="86842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4</xdr:row>
      <xdr:rowOff>304523</xdr:rowOff>
    </xdr:from>
    <xdr:to>
      <xdr:col>0</xdr:col>
      <xdr:colOff>231650</xdr:colOff>
      <xdr:row>9</xdr:row>
      <xdr:rowOff>190554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E258A7-ADD8-71C6-2F5C-D04D2C354839}"/>
            </a:ext>
          </a:extLst>
        </xdr:cNvPr>
        <xdr:cNvSpPr/>
      </xdr:nvSpPr>
      <xdr:spPr>
        <a:xfrm rot="16200000">
          <a:off x="-382656" y="1103244"/>
          <a:ext cx="993917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78545</xdr:rowOff>
    </xdr:from>
    <xdr:to>
      <xdr:col>0</xdr:col>
      <xdr:colOff>231648</xdr:colOff>
      <xdr:row>20</xdr:row>
      <xdr:rowOff>19488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5F226-E853-AE66-22F2-5DF8873C2633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123828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8B6508-C378-1547-7246-276D792AB64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0F57C1-86E4-0E30-118A-9A9E94AC0EF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117256</xdr:rowOff>
    </xdr:from>
    <xdr:to>
      <xdr:col>0</xdr:col>
      <xdr:colOff>231650</xdr:colOff>
      <xdr:row>14</xdr:row>
      <xdr:rowOff>100816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64F395-A43D-C3E1-F810-E69708D89AFF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231648</xdr:colOff>
      <xdr:row>19</xdr:row>
      <xdr:rowOff>95663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9D0B19-7FD2-A11D-D675-2A2D74A6161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114299</xdr:rowOff>
    </xdr:from>
    <xdr:to>
      <xdr:col>0</xdr:col>
      <xdr:colOff>231649</xdr:colOff>
      <xdr:row>8</xdr:row>
      <xdr:rowOff>38103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4995B8-A8F0-46AD-8312-B9341FD3B973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22123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4EF0E0-24F9-E456-6ED2-61532DB61C7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22006</xdr:rowOff>
    </xdr:from>
    <xdr:to>
      <xdr:col>0</xdr:col>
      <xdr:colOff>231650</xdr:colOff>
      <xdr:row>14</xdr:row>
      <xdr:rowOff>5566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D4FD01-59D4-F670-FCC1-1B598B0D20F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56320</xdr:rowOff>
    </xdr:from>
    <xdr:to>
      <xdr:col>0</xdr:col>
      <xdr:colOff>231648</xdr:colOff>
      <xdr:row>19</xdr:row>
      <xdr:rowOff>152813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3681D6-3859-E945-E999-F902F48651D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8</xdr:row>
      <xdr:rowOff>95253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E9A089-CB11-BFFB-516A-4954A75C5DF0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60223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3A5CC0-F591-108D-7022-8699A450FB3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79156</xdr:rowOff>
    </xdr:from>
    <xdr:to>
      <xdr:col>0</xdr:col>
      <xdr:colOff>231650</xdr:colOff>
      <xdr:row>14</xdr:row>
      <xdr:rowOff>75368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B814F8-3FF3-76D1-6EA2-9C9320EDFE8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21395</xdr:rowOff>
    </xdr:from>
    <xdr:to>
      <xdr:col>0</xdr:col>
      <xdr:colOff>231648</xdr:colOff>
      <xdr:row>19</xdr:row>
      <xdr:rowOff>124255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04AE1-20AA-C160-C78A-C0D3BCF0B5CB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66678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C585F-D19D-45D7-F0AC-17A1C2E2B65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E24BFE-07C5-799D-798A-0F41A2F1D910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53756</xdr:rowOff>
    </xdr:from>
    <xdr:to>
      <xdr:col>0</xdr:col>
      <xdr:colOff>231650</xdr:colOff>
      <xdr:row>14</xdr:row>
      <xdr:rowOff>37316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F524FB-1691-E1D4-B254-92C708641FF1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75370</xdr:rowOff>
    </xdr:from>
    <xdr:to>
      <xdr:col>0</xdr:col>
      <xdr:colOff>231648</xdr:colOff>
      <xdr:row>19</xdr:row>
      <xdr:rowOff>463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EACBA-F1A2-9A09-38D1-98E65CF05CFF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536574</xdr:rowOff>
    </xdr:from>
    <xdr:to>
      <xdr:col>0</xdr:col>
      <xdr:colOff>231649</xdr:colOff>
      <xdr:row>7</xdr:row>
      <xdr:rowOff>114212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CAD7E4-138C-4CF7-029A-FC5EAFDD5FF7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114236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3831E9-2587-DA6A-FEDC-0D0F4B64FE90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98206</xdr:rowOff>
    </xdr:from>
    <xdr:to>
      <xdr:col>0</xdr:col>
      <xdr:colOff>231650</xdr:colOff>
      <xdr:row>13</xdr:row>
      <xdr:rowOff>81766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198D60-B0C7-2DD5-824A-A4A31CA7CB9B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104775</xdr:rowOff>
    </xdr:from>
    <xdr:to>
      <xdr:col>9</xdr:col>
      <xdr:colOff>57150</xdr:colOff>
      <xdr:row>20</xdr:row>
      <xdr:rowOff>95250</xdr:rowOff>
    </xdr:to>
    <xdr:graphicFrame macro="">
      <xdr:nvGraphicFramePr>
        <xdr:cNvPr id="4991" name="Gráfico 1">
          <a:extLst>
            <a:ext uri="{FF2B5EF4-FFF2-40B4-BE49-F238E27FC236}">
              <a16:creationId xmlns:a16="http://schemas.microsoft.com/office/drawing/2014/main" id="{AB869979-BDF6-99AF-F8AF-4153922A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2</xdr:row>
      <xdr:rowOff>114300</xdr:rowOff>
    </xdr:from>
    <xdr:to>
      <xdr:col>24</xdr:col>
      <xdr:colOff>85725</xdr:colOff>
      <xdr:row>20</xdr:row>
      <xdr:rowOff>123825</xdr:rowOff>
    </xdr:to>
    <xdr:graphicFrame macro="">
      <xdr:nvGraphicFramePr>
        <xdr:cNvPr id="4992" name="Gráfico 16">
          <a:extLst>
            <a:ext uri="{FF2B5EF4-FFF2-40B4-BE49-F238E27FC236}">
              <a16:creationId xmlns:a16="http://schemas.microsoft.com/office/drawing/2014/main" id="{9139D787-4C64-FE22-315D-9E3981CB5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212742</xdr:colOff>
      <xdr:row>15</xdr:row>
      <xdr:rowOff>38463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3EF937-8CE6-2E6D-FE28-5039AFA3E122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85725</xdr:rowOff>
    </xdr:from>
    <xdr:to>
      <xdr:col>0</xdr:col>
      <xdr:colOff>212742</xdr:colOff>
      <xdr:row>8</xdr:row>
      <xdr:rowOff>97975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AC1D0A-DFF1-94C4-9457-9F502C30BA33}"/>
            </a:ext>
          </a:extLst>
        </xdr:cNvPr>
        <xdr:cNvSpPr/>
      </xdr:nvSpPr>
      <xdr:spPr>
        <a:xfrm rot="16200000">
          <a:off x="-377598" y="1053874"/>
          <a:ext cx="983800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212739</xdr:colOff>
      <xdr:row>3</xdr:row>
      <xdr:rowOff>104121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CA91C63-561D-C06C-69FC-5FAE927B66F7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212739</xdr:colOff>
      <xdr:row>22</xdr:row>
      <xdr:rowOff>3282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DD3AB5-F4C0-EC0F-60AB-ADDF19538DDB}"/>
            </a:ext>
          </a:extLst>
        </xdr:cNvPr>
        <xdr:cNvSpPr/>
      </xdr:nvSpPr>
      <xdr:spPr>
        <a:xfrm rot="16200000">
          <a:off x="-442262" y="2871135"/>
          <a:ext cx="1113124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57150</xdr:rowOff>
    </xdr:from>
    <xdr:to>
      <xdr:col>9</xdr:col>
      <xdr:colOff>85725</xdr:colOff>
      <xdr:row>20</xdr:row>
      <xdr:rowOff>142875</xdr:rowOff>
    </xdr:to>
    <xdr:graphicFrame macro="">
      <xdr:nvGraphicFramePr>
        <xdr:cNvPr id="6015" name="Gráfico 1">
          <a:extLst>
            <a:ext uri="{FF2B5EF4-FFF2-40B4-BE49-F238E27FC236}">
              <a16:creationId xmlns:a16="http://schemas.microsoft.com/office/drawing/2014/main" id="{7E7790D3-7C6F-06AC-6761-423589D32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3</xdr:row>
      <xdr:rowOff>104775</xdr:rowOff>
    </xdr:from>
    <xdr:to>
      <xdr:col>23</xdr:col>
      <xdr:colOff>733425</xdr:colOff>
      <xdr:row>20</xdr:row>
      <xdr:rowOff>142875</xdr:rowOff>
    </xdr:to>
    <xdr:graphicFrame macro="">
      <xdr:nvGraphicFramePr>
        <xdr:cNvPr id="6016" name="Gráfico 1">
          <a:extLst>
            <a:ext uri="{FF2B5EF4-FFF2-40B4-BE49-F238E27FC236}">
              <a16:creationId xmlns:a16="http://schemas.microsoft.com/office/drawing/2014/main" id="{5BB34698-190D-BC71-B235-0D1D3F8AD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14</xdr:row>
      <xdr:rowOff>3992</xdr:rowOff>
    </xdr:to>
    <xdr:sp macro="" textlink="">
      <xdr:nvSpPr>
        <xdr:cNvPr id="10" name="Diagrama de flujo: operación manual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31A7DF-1A2D-DCE8-8170-2A1BB6AF5F41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76200</xdr:rowOff>
    </xdr:from>
    <xdr:to>
      <xdr:col>0</xdr:col>
      <xdr:colOff>231649</xdr:colOff>
      <xdr:row>8</xdr:row>
      <xdr:rowOff>57153</xdr:rowOff>
    </xdr:to>
    <xdr:sp macro="" textlink="">
      <xdr:nvSpPr>
        <xdr:cNvPr id="11" name="Diagrama de flujo: operación manua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5287AD-CBB4-8D5E-E7C0-8A67DD7B26BA}"/>
            </a:ext>
          </a:extLst>
        </xdr:cNvPr>
        <xdr:cNvSpPr/>
      </xdr:nvSpPr>
      <xdr:spPr>
        <a:xfrm rot="16200000">
          <a:off x="-381000" y="1057276"/>
          <a:ext cx="990603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63300</xdr:rowOff>
    </xdr:to>
    <xdr:sp macro="" textlink="">
      <xdr:nvSpPr>
        <xdr:cNvPr id="12" name="Diagrama de flujo: operación manual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9D03B2-01F5-9543-9A8C-80F8479EF84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2719</xdr:rowOff>
    </xdr:from>
    <xdr:to>
      <xdr:col>0</xdr:col>
      <xdr:colOff>231648</xdr:colOff>
      <xdr:row>19</xdr:row>
      <xdr:rowOff>133038</xdr:rowOff>
    </xdr:to>
    <xdr:sp macro="" textlink="">
      <xdr:nvSpPr>
        <xdr:cNvPr id="13" name="Diagrama de flujo: operación manual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A05EC11-2CC9-331A-09FE-8941B4D4C028}"/>
            </a:ext>
          </a:extLst>
        </xdr:cNvPr>
        <xdr:cNvSpPr/>
      </xdr:nvSpPr>
      <xdr:spPr>
        <a:xfrm rot="16200000">
          <a:off x="-442262" y="2871135"/>
          <a:ext cx="1113124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104775</xdr:rowOff>
    </xdr:to>
    <xdr:graphicFrame macro="">
      <xdr:nvGraphicFramePr>
        <xdr:cNvPr id="7039" name="Gráfico 1">
          <a:extLst>
            <a:ext uri="{FF2B5EF4-FFF2-40B4-BE49-F238E27FC236}">
              <a16:creationId xmlns:a16="http://schemas.microsoft.com/office/drawing/2014/main" id="{99E3F620-A4EC-E155-4AD2-16D0CCA8E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152400</xdr:rowOff>
    </xdr:from>
    <xdr:to>
      <xdr:col>23</xdr:col>
      <xdr:colOff>752475</xdr:colOff>
      <xdr:row>20</xdr:row>
      <xdr:rowOff>66675</xdr:rowOff>
    </xdr:to>
    <xdr:graphicFrame macro="">
      <xdr:nvGraphicFramePr>
        <xdr:cNvPr id="7040" name="Gráfico 1">
          <a:extLst>
            <a:ext uri="{FF2B5EF4-FFF2-40B4-BE49-F238E27FC236}">
              <a16:creationId xmlns:a16="http://schemas.microsoft.com/office/drawing/2014/main" id="{FEB6927A-5F85-50F9-1F37-1AC6AE0F9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13</xdr:row>
      <xdr:rowOff>149585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F3EE88-CEF1-5BB4-8649-68A7C8FA098B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57150</xdr:rowOff>
    </xdr:from>
    <xdr:to>
      <xdr:col>0</xdr:col>
      <xdr:colOff>231649</xdr:colOff>
      <xdr:row>8</xdr:row>
      <xdr:rowOff>23602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746259-9655-07AE-FE45-EA865A86BD6D}"/>
            </a:ext>
          </a:extLst>
        </xdr:cNvPr>
        <xdr:cNvSpPr/>
      </xdr:nvSpPr>
      <xdr:spPr>
        <a:xfrm rot="16200000">
          <a:off x="-376918" y="1053194"/>
          <a:ext cx="982440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B99EB4-3149-6976-772E-ED49F2BEDA7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12</xdr:row>
      <xdr:rowOff>129266</xdr:rowOff>
    </xdr:from>
    <xdr:to>
      <xdr:col>0</xdr:col>
      <xdr:colOff>231648</xdr:colOff>
      <xdr:row>19</xdr:row>
      <xdr:rowOff>99390</xdr:rowOff>
    </xdr:to>
    <xdr:sp macro="" textlink="">
      <xdr:nvSpPr>
        <xdr:cNvPr id="5" name="Diagrama de flujo: operación manual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530B9E-ECA0-7CB4-6BCF-5A03285C9391}"/>
            </a:ext>
          </a:extLst>
        </xdr:cNvPr>
        <xdr:cNvSpPr/>
      </xdr:nvSpPr>
      <xdr:spPr>
        <a:xfrm rot="16200000">
          <a:off x="-450545" y="2890659"/>
          <a:ext cx="1129689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6B6DB2-4DB7-7A81-1322-21986540F219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E77055-0F24-E012-9816-BAED8DD9979B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A5F837-1F49-9F75-2D23-076BC196E054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A5C29C-D54A-F0E5-AE64-A107F2F945FF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3A21F9-6EE4-01E0-D4A7-5D68B5295FF5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66675</xdr:colOff>
      <xdr:row>21</xdr:row>
      <xdr:rowOff>123825</xdr:rowOff>
    </xdr:from>
    <xdr:to>
      <xdr:col>8</xdr:col>
      <xdr:colOff>685800</xdr:colOff>
      <xdr:row>34</xdr:row>
      <xdr:rowOff>180975</xdr:rowOff>
    </xdr:to>
    <xdr:pic>
      <xdr:nvPicPr>
        <xdr:cNvPr id="2025625" name="Imagen 8">
          <a:extLst>
            <a:ext uri="{FF2B5EF4-FFF2-40B4-BE49-F238E27FC236}">
              <a16:creationId xmlns:a16="http://schemas.microsoft.com/office/drawing/2014/main" id="{86AF91ED-4B53-A5AF-5B71-A411FE12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7" t="2942" r="816" b="3922"/>
        <a:stretch>
          <a:fillRect/>
        </a:stretch>
      </xdr:blipFill>
      <xdr:spPr bwMode="auto">
        <a:xfrm>
          <a:off x="447675" y="5124450"/>
          <a:ext cx="59531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95250</xdr:rowOff>
    </xdr:from>
    <xdr:to>
      <xdr:col>8</xdr:col>
      <xdr:colOff>438150</xdr:colOff>
      <xdr:row>15</xdr:row>
      <xdr:rowOff>161925</xdr:rowOff>
    </xdr:to>
    <xdr:pic>
      <xdr:nvPicPr>
        <xdr:cNvPr id="2025626" name="Imagen 9">
          <a:extLst>
            <a:ext uri="{FF2B5EF4-FFF2-40B4-BE49-F238E27FC236}">
              <a16:creationId xmlns:a16="http://schemas.microsoft.com/office/drawing/2014/main" id="{019CB8BF-3E32-3B44-B137-AEE15FC55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" t="11440" r="809" b="3535"/>
        <a:stretch>
          <a:fillRect/>
        </a:stretch>
      </xdr:blipFill>
      <xdr:spPr bwMode="auto">
        <a:xfrm>
          <a:off x="485775" y="952500"/>
          <a:ext cx="56673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8C227-1D0F-3460-9FAB-D9CF528D453B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3C791A-2078-8BBB-ED5B-D23A5E0F96A3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16A702-23E2-0327-1FD6-CD77D85656FF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E074DA-CAF7-DA05-C062-35464E614EBA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4FB226C-269A-415B-863B-6BA074C7E81D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152400</xdr:rowOff>
    </xdr:from>
    <xdr:to>
      <xdr:col>7</xdr:col>
      <xdr:colOff>485775</xdr:colOff>
      <xdr:row>15</xdr:row>
      <xdr:rowOff>123825</xdr:rowOff>
    </xdr:to>
    <xdr:pic>
      <xdr:nvPicPr>
        <xdr:cNvPr id="2026754" name="Imagen 13">
          <a:extLst>
            <a:ext uri="{FF2B5EF4-FFF2-40B4-BE49-F238E27FC236}">
              <a16:creationId xmlns:a16="http://schemas.microsoft.com/office/drawing/2014/main" id="{B3EB141A-1638-EC45-A7C9-07D1502E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2" t="9789" r="6648" b="10332"/>
        <a:stretch>
          <a:fillRect/>
        </a:stretch>
      </xdr:blipFill>
      <xdr:spPr bwMode="auto">
        <a:xfrm>
          <a:off x="1371600" y="752475"/>
          <a:ext cx="40671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180975</xdr:rowOff>
    </xdr:from>
    <xdr:to>
      <xdr:col>4</xdr:col>
      <xdr:colOff>723900</xdr:colOff>
      <xdr:row>33</xdr:row>
      <xdr:rowOff>114300</xdr:rowOff>
    </xdr:to>
    <xdr:pic>
      <xdr:nvPicPr>
        <xdr:cNvPr id="2026755" name="Imagen 14">
          <a:extLst>
            <a:ext uri="{FF2B5EF4-FFF2-40B4-BE49-F238E27FC236}">
              <a16:creationId xmlns:a16="http://schemas.microsoft.com/office/drawing/2014/main" id="{97EB3143-A1BD-71D8-70B5-76FAF895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11" b="5589"/>
        <a:stretch>
          <a:fillRect/>
        </a:stretch>
      </xdr:blipFill>
      <xdr:spPr bwMode="auto">
        <a:xfrm>
          <a:off x="0" y="5162550"/>
          <a:ext cx="33909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22</xdr:row>
      <xdr:rowOff>57150</xdr:rowOff>
    </xdr:from>
    <xdr:to>
      <xdr:col>8</xdr:col>
      <xdr:colOff>733425</xdr:colOff>
      <xdr:row>34</xdr:row>
      <xdr:rowOff>28575</xdr:rowOff>
    </xdr:to>
    <xdr:pic>
      <xdr:nvPicPr>
        <xdr:cNvPr id="2026756" name="Imagen 15">
          <a:extLst>
            <a:ext uri="{FF2B5EF4-FFF2-40B4-BE49-F238E27FC236}">
              <a16:creationId xmlns:a16="http://schemas.microsoft.com/office/drawing/2014/main" id="{8C5A635A-F6BD-B5E2-B9A4-3A30B3EC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90" t="1553" r="7870" b="10872"/>
        <a:stretch>
          <a:fillRect/>
        </a:stretch>
      </xdr:blipFill>
      <xdr:spPr bwMode="auto">
        <a:xfrm>
          <a:off x="3324225" y="5038725"/>
          <a:ext cx="31242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9525</xdr:rowOff>
    </xdr:from>
    <xdr:to>
      <xdr:col>8</xdr:col>
      <xdr:colOff>190500</xdr:colOff>
      <xdr:row>53</xdr:row>
      <xdr:rowOff>114300</xdr:rowOff>
    </xdr:to>
    <xdr:pic>
      <xdr:nvPicPr>
        <xdr:cNvPr id="2026757" name="Imagen 16">
          <a:extLst>
            <a:ext uri="{FF2B5EF4-FFF2-40B4-BE49-F238E27FC236}">
              <a16:creationId xmlns:a16="http://schemas.microsoft.com/office/drawing/2014/main" id="{ED028B63-62B1-98D6-7AFC-EC0692B7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20" b="3172"/>
        <a:stretch>
          <a:fillRect/>
        </a:stretch>
      </xdr:blipFill>
      <xdr:spPr bwMode="auto">
        <a:xfrm>
          <a:off x="523875" y="8848725"/>
          <a:ext cx="538162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59</xdr:row>
      <xdr:rowOff>161925</xdr:rowOff>
    </xdr:from>
    <xdr:to>
      <xdr:col>7</xdr:col>
      <xdr:colOff>114300</xdr:colOff>
      <xdr:row>73</xdr:row>
      <xdr:rowOff>180975</xdr:rowOff>
    </xdr:to>
    <xdr:pic>
      <xdr:nvPicPr>
        <xdr:cNvPr id="2026758" name="Imagen 17">
          <a:extLst>
            <a:ext uri="{FF2B5EF4-FFF2-40B4-BE49-F238E27FC236}">
              <a16:creationId xmlns:a16="http://schemas.microsoft.com/office/drawing/2014/main" id="{0DF2D521-51AF-07E6-B924-49BACA47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418"/>
        <a:stretch>
          <a:fillRect/>
        </a:stretch>
      </xdr:blipFill>
      <xdr:spPr bwMode="auto">
        <a:xfrm>
          <a:off x="1266825" y="13163550"/>
          <a:ext cx="3800475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79</xdr:row>
      <xdr:rowOff>152400</xdr:rowOff>
    </xdr:from>
    <xdr:to>
      <xdr:col>7</xdr:col>
      <xdr:colOff>733425</xdr:colOff>
      <xdr:row>94</xdr:row>
      <xdr:rowOff>133350</xdr:rowOff>
    </xdr:to>
    <xdr:pic>
      <xdr:nvPicPr>
        <xdr:cNvPr id="2026759" name="Imagen 18">
          <a:extLst>
            <a:ext uri="{FF2B5EF4-FFF2-40B4-BE49-F238E27FC236}">
              <a16:creationId xmlns:a16="http://schemas.microsoft.com/office/drawing/2014/main" id="{E3A40836-5D02-0FEE-D60E-8C9B3BD6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2611" b="1643"/>
        <a:stretch>
          <a:fillRect/>
        </a:stretch>
      </xdr:blipFill>
      <xdr:spPr bwMode="auto">
        <a:xfrm>
          <a:off x="704850" y="17287875"/>
          <a:ext cx="498157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101</xdr:row>
      <xdr:rowOff>66675</xdr:rowOff>
    </xdr:from>
    <xdr:to>
      <xdr:col>8</xdr:col>
      <xdr:colOff>228600</xdr:colOff>
      <xdr:row>112</xdr:row>
      <xdr:rowOff>133350</xdr:rowOff>
    </xdr:to>
    <xdr:pic>
      <xdr:nvPicPr>
        <xdr:cNvPr id="2026760" name="Imagen 19">
          <a:extLst>
            <a:ext uri="{FF2B5EF4-FFF2-40B4-BE49-F238E27FC236}">
              <a16:creationId xmlns:a16="http://schemas.microsoft.com/office/drawing/2014/main" id="{D19FCB2C-10FA-FEEE-C07C-8ECCBA44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5" t="3258" r="284" b="3140"/>
        <a:stretch>
          <a:fillRect/>
        </a:stretch>
      </xdr:blipFill>
      <xdr:spPr bwMode="auto">
        <a:xfrm>
          <a:off x="619125" y="21983700"/>
          <a:ext cx="53244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59495</xdr:rowOff>
    </xdr:from>
    <xdr:to>
      <xdr:col>0</xdr:col>
      <xdr:colOff>231648</xdr:colOff>
      <xdr:row>21</xdr:row>
      <xdr:rowOff>438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81C28B-B057-9B61-3A8D-240A182AB5E4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88681</xdr:rowOff>
    </xdr:from>
    <xdr:to>
      <xdr:col>0</xdr:col>
      <xdr:colOff>231650</xdr:colOff>
      <xdr:row>15</xdr:row>
      <xdr:rowOff>78612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E0FAF1-225B-8D05-4C66-17BE9BD2577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79325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EFA959-29F3-4959-70BC-6CC6EE0222B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53975</xdr:rowOff>
    </xdr:from>
    <xdr:to>
      <xdr:col>0</xdr:col>
      <xdr:colOff>231649</xdr:colOff>
      <xdr:row>9</xdr:row>
      <xdr:rowOff>111277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0DE019-2973-794F-82B7-61169E41637B}"/>
            </a:ext>
          </a:extLst>
        </xdr:cNvPr>
        <xdr:cNvSpPr/>
      </xdr:nvSpPr>
      <xdr:spPr>
        <a:xfrm rot="16200000">
          <a:off x="-390525" y="1057276"/>
          <a:ext cx="10096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56320</xdr:rowOff>
    </xdr:from>
    <xdr:to>
      <xdr:col>0</xdr:col>
      <xdr:colOff>231648</xdr:colOff>
      <xdr:row>19</xdr:row>
      <xdr:rowOff>152813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E6FA4-B3ED-85CA-F360-BDB7BB8E6E91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79156</xdr:rowOff>
    </xdr:from>
    <xdr:to>
      <xdr:col>0</xdr:col>
      <xdr:colOff>231650</xdr:colOff>
      <xdr:row>14</xdr:row>
      <xdr:rowOff>75404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910025-514E-46BF-04DA-5272F8A80C3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D1B96D-D1FA-6516-FC9D-D72E683856E5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73025</xdr:rowOff>
    </xdr:from>
    <xdr:to>
      <xdr:col>0</xdr:col>
      <xdr:colOff>231649</xdr:colOff>
      <xdr:row>8</xdr:row>
      <xdr:rowOff>95299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D0A0FB-FED9-28F6-17EF-B02741BB6495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18220</xdr:rowOff>
    </xdr:from>
    <xdr:to>
      <xdr:col>0</xdr:col>
      <xdr:colOff>231648</xdr:colOff>
      <xdr:row>18</xdr:row>
      <xdr:rowOff>114713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8F2FAA-70E4-3301-E51E-243FE6FD2013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41056</xdr:rowOff>
    </xdr:from>
    <xdr:to>
      <xdr:col>0</xdr:col>
      <xdr:colOff>231650</xdr:colOff>
      <xdr:row>13</xdr:row>
      <xdr:rowOff>18327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A6CA77-F866-A245-9F8B-37B6F6175DA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152325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557F56-D92B-CE3D-1F22-5F2EB257015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133350</xdr:rowOff>
    </xdr:from>
    <xdr:to>
      <xdr:col>0</xdr:col>
      <xdr:colOff>231649</xdr:colOff>
      <xdr:row>7</xdr:row>
      <xdr:rowOff>57100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D925129-F688-2AC9-5D85-4A9373B270F7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37270</xdr:rowOff>
    </xdr:from>
    <xdr:to>
      <xdr:col>0</xdr:col>
      <xdr:colOff>231648</xdr:colOff>
      <xdr:row>19</xdr:row>
      <xdr:rowOff>133763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DEB156-2BDF-8872-83AA-CE01F4315594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60106</xdr:rowOff>
    </xdr:from>
    <xdr:to>
      <xdr:col>0</xdr:col>
      <xdr:colOff>231650</xdr:colOff>
      <xdr:row>14</xdr:row>
      <xdr:rowOff>53155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2FE037-1AF4-CF5C-B0CD-DB23BA1099A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5D2B46-C2B3-17AF-97EF-B52B9E157D5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66675</xdr:rowOff>
    </xdr:from>
    <xdr:to>
      <xdr:col>0</xdr:col>
      <xdr:colOff>231649</xdr:colOff>
      <xdr:row>8</xdr:row>
      <xdr:rowOff>76204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11A98F-9F44-6ABF-AD5F-C0F26DAB5B3A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151570</xdr:rowOff>
    </xdr:from>
    <xdr:to>
      <xdr:col>0</xdr:col>
      <xdr:colOff>231648</xdr:colOff>
      <xdr:row>21</xdr:row>
      <xdr:rowOff>22661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062A12-0AA0-5CA3-CA33-32EEDF8056BD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12481</xdr:rowOff>
    </xdr:from>
    <xdr:to>
      <xdr:col>0</xdr:col>
      <xdr:colOff>231650</xdr:colOff>
      <xdr:row>15</xdr:row>
      <xdr:rowOff>5530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968D3E-8B56-BB5F-939B-ED9AFCF735D3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EBCC89-25EC-27DD-D25C-400FB000D51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73025</xdr:rowOff>
    </xdr:from>
    <xdr:to>
      <xdr:col>0</xdr:col>
      <xdr:colOff>231649</xdr:colOff>
      <xdr:row>9</xdr:row>
      <xdr:rowOff>28687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9F7FCB-1E63-E57B-7672-DEACE0293E5F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231648</xdr:colOff>
      <xdr:row>19</xdr:row>
      <xdr:rowOff>95702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74369-3F51-BA70-9202-ACDFADAB49E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22006</xdr:rowOff>
    </xdr:from>
    <xdr:to>
      <xdr:col>0</xdr:col>
      <xdr:colOff>231650</xdr:colOff>
      <xdr:row>13</xdr:row>
      <xdr:rowOff>156160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A00A2A-CA4F-9D5C-1C53-A88CF9A341AA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136463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5F704C-5BC0-F869-292A-FD36EA09E21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133349</xdr:rowOff>
    </xdr:from>
    <xdr:to>
      <xdr:col>0</xdr:col>
      <xdr:colOff>231649</xdr:colOff>
      <xdr:row>8</xdr:row>
      <xdr:rowOff>38103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712DC9-CF04-7890-5F39-3E0040A13F03}"/>
            </a:ext>
          </a:extLst>
        </xdr:cNvPr>
        <xdr:cNvSpPr/>
      </xdr:nvSpPr>
      <xdr:spPr>
        <a:xfrm rot="16200000">
          <a:off x="-376238" y="1071563"/>
          <a:ext cx="98107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65845</xdr:rowOff>
    </xdr:from>
    <xdr:to>
      <xdr:col>0</xdr:col>
      <xdr:colOff>231648</xdr:colOff>
      <xdr:row>20</xdr:row>
      <xdr:rowOff>413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B75F70-F295-FA8B-A51B-4F66C6696D3E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75981</xdr:rowOff>
    </xdr:from>
    <xdr:to>
      <xdr:col>0</xdr:col>
      <xdr:colOff>231650</xdr:colOff>
      <xdr:row>14</xdr:row>
      <xdr:rowOff>75411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97FE8F-F2DB-4007-00E3-834687DEB15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330F4B-3F86-30BA-71D7-A3BF9216942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57149</xdr:rowOff>
    </xdr:from>
    <xdr:to>
      <xdr:col>0</xdr:col>
      <xdr:colOff>231649</xdr:colOff>
      <xdr:row>8</xdr:row>
      <xdr:rowOff>111241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B6CFAF-5A31-4AFF-CD3A-96E69ABDE1B2}"/>
            </a:ext>
          </a:extLst>
        </xdr:cNvPr>
        <xdr:cNvSpPr/>
      </xdr:nvSpPr>
      <xdr:spPr>
        <a:xfrm rot="16200000">
          <a:off x="-385763" y="1062038"/>
          <a:ext cx="100012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13D2B-1FFF-4D8C-A8CF-480D0051D975}" name="Tabla3" displayName="Tabla3" ref="B30:N36" totalsRowShown="0" headerRowDxfId="179" headerRowCellStyle="Normal 9">
  <tableColumns count="13">
    <tableColumn id="1" xr3:uid="{00000000-0010-0000-0100-000001000000}" name="Columna1" dataDxfId="183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82"/>
    <tableColumn id="11" xr3:uid="{00000000-0010-0000-0100-00000B000000}" name="2021" dataDxfId="181" dataCellStyle="Normal 10"/>
    <tableColumn id="13" xr3:uid="{00000000-0010-0000-0100-00000D000000}" name="2022" dataDxfId="18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8DFED-FF4F-4A16-8801-F888194B5D76}" name="Tabla4" displayName="Tabla4" ref="B30:U34" totalsRowShown="0" headerRowDxfId="175" tableBorderDxfId="174" headerRowCellStyle="Normal 9">
  <tableColumns count="20">
    <tableColumn id="1" xr3:uid="{00000000-0010-0000-0300-000001000000}" name="Columna1" dataDxfId="17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7" dataCellStyle="Normal 9"/>
    <tableColumn id="20" xr3:uid="{00000000-0010-0000-0300-000014000000}" name="2022" dataDxfId="17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B79F24-10C1-4943-9DF0-1D8845FF3AEF}" name="Tabla5" displayName="Tabla5" ref="B30:U32" totalsRowShown="0" headerRowDxfId="170" tableBorderDxfId="169" headerRowCellStyle="Normal 9">
  <tableColumns count="20">
    <tableColumn id="1" xr3:uid="{00000000-0010-0000-0500-000001000000}" name="Columna1" dataDxfId="173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2" dataCellStyle="Normal 10"/>
    <tableColumn id="20" xr3:uid="{00000000-0010-0000-0500-000014000000}" name="2022" dataDxfId="171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C9ADC5-2F6F-4D61-BA2A-798E011DC55B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0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3A3F64-EB37-4440-99DD-A0C0F94405CB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27715E-F1CA-4A24-8FE6-7C418A8C533A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9126-B738-454A-819A-6133DD4FE96C}">
  <sheetPr codeName="Hoja1">
    <tabColor theme="8"/>
    <pageSetUpPr fitToPage="1"/>
  </sheetPr>
  <dimension ref="A1:F67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91" customWidth="1"/>
    <col min="2" max="2" width="11.42578125" style="193"/>
    <col min="3" max="4" width="2.7109375" style="91" customWidth="1"/>
    <col min="5" max="5" width="81" style="91" customWidth="1"/>
    <col min="6" max="6" width="13.5703125" style="91" customWidth="1"/>
    <col min="7" max="7" width="3" style="91" customWidth="1"/>
    <col min="8" max="16384" width="11.42578125" style="91"/>
  </cols>
  <sheetData>
    <row r="1" spans="1:6" ht="43.5" customHeight="1" x14ac:dyDescent="0.2">
      <c r="A1" s="312" t="s">
        <v>201</v>
      </c>
      <c r="B1" s="312"/>
      <c r="C1" s="312"/>
      <c r="D1" s="312"/>
      <c r="E1" s="312"/>
      <c r="F1" s="312"/>
    </row>
    <row r="2" spans="1:6" s="83" customFormat="1" ht="8.25" customHeight="1" x14ac:dyDescent="0.2">
      <c r="A2" s="84"/>
      <c r="B2" s="122"/>
      <c r="C2" s="7"/>
      <c r="D2" s="7"/>
      <c r="E2" s="7"/>
      <c r="F2" s="7"/>
    </row>
    <row r="3" spans="1:6" s="83" customFormat="1" ht="25.5" customHeight="1" x14ac:dyDescent="0.2">
      <c r="A3" s="311" t="s">
        <v>338</v>
      </c>
      <c r="B3" s="311"/>
      <c r="C3" s="311"/>
      <c r="D3" s="311"/>
      <c r="E3" s="311"/>
      <c r="F3" s="311"/>
    </row>
    <row r="4" spans="1:6" s="83" customFormat="1" ht="11.25" customHeight="1" x14ac:dyDescent="0.2">
      <c r="A4" s="85"/>
      <c r="B4" s="122"/>
      <c r="C4" s="7"/>
      <c r="D4" s="7"/>
      <c r="E4" s="7"/>
      <c r="F4" s="7"/>
    </row>
    <row r="5" spans="1:6" s="86" customFormat="1" ht="21" customHeight="1" x14ac:dyDescent="0.2">
      <c r="A5" s="202" t="s">
        <v>5</v>
      </c>
      <c r="B5" s="203"/>
      <c r="C5" s="88"/>
      <c r="D5" s="204"/>
      <c r="E5" s="205" t="s">
        <v>6</v>
      </c>
      <c r="F5" s="235"/>
    </row>
    <row r="6" spans="1:6" s="83" customFormat="1" ht="30" customHeight="1" x14ac:dyDescent="0.2">
      <c r="A6" s="123" t="s">
        <v>231</v>
      </c>
      <c r="B6" s="192" t="s">
        <v>7</v>
      </c>
      <c r="C6" s="88"/>
      <c r="D6" s="81"/>
      <c r="E6" s="126" t="s">
        <v>244</v>
      </c>
      <c r="F6" s="236" t="s">
        <v>20</v>
      </c>
    </row>
    <row r="7" spans="1:6" s="83" customFormat="1" ht="20.100000000000001" customHeight="1" x14ac:dyDescent="0.2">
      <c r="A7" s="124" t="s">
        <v>232</v>
      </c>
      <c r="B7" s="191" t="s">
        <v>8</v>
      </c>
      <c r="C7" s="87"/>
      <c r="D7" s="7"/>
      <c r="E7" s="89" t="s">
        <v>202</v>
      </c>
      <c r="F7" s="237"/>
    </row>
    <row r="8" spans="1:6" s="83" customFormat="1" ht="20.100000000000001" customHeight="1" x14ac:dyDescent="0.2">
      <c r="A8" s="123" t="s">
        <v>233</v>
      </c>
      <c r="B8" s="234"/>
      <c r="C8" s="88"/>
      <c r="D8" s="81"/>
      <c r="E8" s="127" t="s">
        <v>245</v>
      </c>
      <c r="F8" s="236" t="s">
        <v>21</v>
      </c>
    </row>
    <row r="9" spans="1:6" s="83" customFormat="1" ht="20.100000000000001" customHeight="1" x14ac:dyDescent="0.2">
      <c r="A9" s="231" t="s">
        <v>234</v>
      </c>
      <c r="B9" s="191" t="s">
        <v>9</v>
      </c>
      <c r="C9" s="87"/>
      <c r="D9" s="7"/>
      <c r="E9" s="128" t="s">
        <v>246</v>
      </c>
      <c r="F9" s="237" t="s">
        <v>22</v>
      </c>
    </row>
    <row r="10" spans="1:6" s="83" customFormat="1" ht="20.100000000000001" customHeight="1" x14ac:dyDescent="0.2">
      <c r="A10" s="232" t="s">
        <v>235</v>
      </c>
      <c r="B10" s="192" t="s">
        <v>10</v>
      </c>
      <c r="C10" s="88"/>
      <c r="D10" s="81"/>
      <c r="E10" s="127" t="s">
        <v>247</v>
      </c>
      <c r="F10" s="236" t="s">
        <v>23</v>
      </c>
    </row>
    <row r="11" spans="1:6" s="83" customFormat="1" ht="20.100000000000001" customHeight="1" x14ac:dyDescent="0.2">
      <c r="A11" s="231" t="s">
        <v>236</v>
      </c>
      <c r="B11" s="191" t="s">
        <v>11</v>
      </c>
      <c r="C11" s="87"/>
      <c r="D11" s="7"/>
      <c r="E11" s="128" t="s">
        <v>248</v>
      </c>
      <c r="F11" s="237" t="s">
        <v>24</v>
      </c>
    </row>
    <row r="12" spans="1:6" s="83" customFormat="1" ht="20.100000000000001" customHeight="1" x14ac:dyDescent="0.2">
      <c r="A12" s="232" t="s">
        <v>257</v>
      </c>
      <c r="B12" s="192" t="s">
        <v>12</v>
      </c>
      <c r="C12" s="88"/>
      <c r="D12" s="81"/>
      <c r="E12" s="127" t="s">
        <v>258</v>
      </c>
      <c r="F12" s="236" t="s">
        <v>25</v>
      </c>
    </row>
    <row r="13" spans="1:6" s="83" customFormat="1" ht="20.100000000000001" customHeight="1" x14ac:dyDescent="0.2">
      <c r="A13" s="231" t="s">
        <v>237</v>
      </c>
      <c r="B13" s="191" t="s">
        <v>13</v>
      </c>
      <c r="C13" s="87"/>
      <c r="D13" s="7"/>
      <c r="E13" s="128" t="s">
        <v>249</v>
      </c>
      <c r="F13" s="237" t="s">
        <v>188</v>
      </c>
    </row>
    <row r="14" spans="1:6" s="83" customFormat="1" ht="20.100000000000001" customHeight="1" x14ac:dyDescent="0.2">
      <c r="A14" s="232" t="s">
        <v>238</v>
      </c>
      <c r="B14" s="192" t="s">
        <v>14</v>
      </c>
      <c r="C14" s="88"/>
      <c r="D14" s="81"/>
      <c r="E14" s="127" t="s">
        <v>250</v>
      </c>
      <c r="F14" s="236" t="s">
        <v>190</v>
      </c>
    </row>
    <row r="15" spans="1:6" s="83" customFormat="1" ht="20.100000000000001" customHeight="1" x14ac:dyDescent="0.2">
      <c r="A15" s="231" t="s">
        <v>239</v>
      </c>
      <c r="B15" s="191" t="s">
        <v>15</v>
      </c>
      <c r="C15" s="87"/>
      <c r="D15" s="7"/>
      <c r="E15" s="128" t="s">
        <v>251</v>
      </c>
      <c r="F15" s="237" t="s">
        <v>192</v>
      </c>
    </row>
    <row r="16" spans="1:6" s="83" customFormat="1" ht="20.100000000000001" customHeight="1" x14ac:dyDescent="0.2">
      <c r="A16" s="232" t="s">
        <v>240</v>
      </c>
      <c r="B16" s="192" t="s">
        <v>16</v>
      </c>
      <c r="C16" s="88"/>
      <c r="D16" s="81"/>
      <c r="E16" s="90" t="s">
        <v>203</v>
      </c>
      <c r="F16" s="236"/>
    </row>
    <row r="17" spans="1:6" ht="19.5" customHeight="1" x14ac:dyDescent="0.2">
      <c r="A17" s="233" t="s">
        <v>241</v>
      </c>
      <c r="B17" s="191" t="s">
        <v>17</v>
      </c>
      <c r="C17" s="87"/>
      <c r="D17" s="7"/>
      <c r="E17" s="128" t="s">
        <v>252</v>
      </c>
      <c r="F17" s="237" t="s">
        <v>189</v>
      </c>
    </row>
    <row r="18" spans="1:6" ht="19.5" customHeight="1" x14ac:dyDescent="0.2">
      <c r="A18" s="125" t="s">
        <v>242</v>
      </c>
      <c r="B18" s="192" t="s">
        <v>18</v>
      </c>
      <c r="C18" s="88"/>
      <c r="D18" s="81"/>
      <c r="E18" s="82"/>
      <c r="F18" s="80"/>
    </row>
    <row r="19" spans="1:6" ht="19.5" customHeight="1" x14ac:dyDescent="0.2">
      <c r="A19" s="123" t="s">
        <v>243</v>
      </c>
      <c r="B19" s="192" t="s">
        <v>19</v>
      </c>
      <c r="C19" s="88"/>
      <c r="D19" s="81"/>
      <c r="E19" s="82"/>
      <c r="F19" s="80"/>
    </row>
    <row r="20" spans="1:6" s="83" customFormat="1" ht="12.75" customHeight="1" x14ac:dyDescent="0.2">
      <c r="A20" s="7"/>
      <c r="B20" s="122"/>
      <c r="C20" s="87"/>
      <c r="D20" s="7"/>
      <c r="E20" s="7"/>
      <c r="F20" s="7"/>
    </row>
    <row r="21" spans="1:6" s="83" customFormat="1" ht="20.100000000000001" customHeight="1" x14ac:dyDescent="0.2">
      <c r="A21" s="311" t="s">
        <v>409</v>
      </c>
      <c r="B21" s="311"/>
      <c r="C21" s="311"/>
      <c r="D21" s="311"/>
      <c r="E21" s="311"/>
      <c r="F21" s="311"/>
    </row>
    <row r="22" spans="1:6" s="83" customFormat="1" ht="11.25" customHeight="1" x14ac:dyDescent="0.2">
      <c r="A22" s="7"/>
      <c r="B22" s="122"/>
      <c r="C22" s="87"/>
      <c r="D22" s="7"/>
      <c r="E22" s="7"/>
      <c r="F22" s="7"/>
    </row>
    <row r="23" spans="1:6" s="83" customFormat="1" ht="33.75" customHeight="1" x14ac:dyDescent="0.2">
      <c r="A23" s="307" t="s">
        <v>418</v>
      </c>
      <c r="B23" s="192" t="s">
        <v>191</v>
      </c>
      <c r="C23" s="88"/>
      <c r="D23" s="81"/>
      <c r="E23" s="308" t="s">
        <v>419</v>
      </c>
      <c r="F23" s="192" t="s">
        <v>194</v>
      </c>
    </row>
    <row r="24" spans="1:6" s="83" customFormat="1" ht="24.75" customHeight="1" x14ac:dyDescent="0.2">
      <c r="A24" s="309" t="s">
        <v>420</v>
      </c>
      <c r="B24" s="310" t="s">
        <v>193</v>
      </c>
      <c r="C24" s="87"/>
      <c r="D24" s="7"/>
      <c r="E24"/>
      <c r="F24" s="7"/>
    </row>
    <row r="25" spans="1:6" ht="15" customHeight="1" x14ac:dyDescent="0.2">
      <c r="A25" s="81"/>
      <c r="B25" s="81"/>
      <c r="C25" s="88"/>
      <c r="D25" s="81"/>
      <c r="E25" s="81"/>
      <c r="F25" s="81"/>
    </row>
    <row r="26" spans="1:6" s="83" customFormat="1" ht="15" customHeight="1" x14ac:dyDescent="0.2">
      <c r="A26" s="7"/>
      <c r="B26" s="280"/>
      <c r="C26" s="7"/>
      <c r="D26" s="7"/>
      <c r="E26" s="7"/>
      <c r="F26" s="7"/>
    </row>
    <row r="27" spans="1:6" ht="15" customHeight="1" x14ac:dyDescent="0.2">
      <c r="A27" s="311" t="s">
        <v>368</v>
      </c>
      <c r="B27" s="311"/>
      <c r="C27" s="311"/>
      <c r="D27" s="311"/>
      <c r="E27" s="311"/>
      <c r="F27" s="311"/>
    </row>
    <row r="28" spans="1:6" ht="15" customHeight="1" x14ac:dyDescent="0.2">
      <c r="A28" s="7"/>
      <c r="B28" s="280"/>
      <c r="C28" s="87"/>
      <c r="D28" s="7"/>
      <c r="E28" s="7"/>
      <c r="F28" s="7"/>
    </row>
    <row r="29" spans="1:6" ht="15" customHeight="1" x14ac:dyDescent="0.2">
      <c r="A29" s="281" t="s">
        <v>369</v>
      </c>
      <c r="B29" s="282" t="s">
        <v>370</v>
      </c>
      <c r="C29" s="88"/>
      <c r="D29" s="81"/>
      <c r="E29" s="81"/>
      <c r="F29" s="81"/>
    </row>
    <row r="30" spans="1:6" ht="15" customHeight="1" x14ac:dyDescent="0.2">
      <c r="A30" s="283" t="s">
        <v>371</v>
      </c>
      <c r="B30" s="284"/>
      <c r="C30" s="87"/>
      <c r="D30" s="7"/>
      <c r="E30" s="283" t="s">
        <v>372</v>
      </c>
      <c r="F30" s="7"/>
    </row>
    <row r="31" spans="1:6" ht="15" customHeight="1" x14ac:dyDescent="0.2">
      <c r="A31" s="285"/>
      <c r="B31" s="286"/>
      <c r="C31" s="88"/>
      <c r="D31" s="81"/>
      <c r="E31" s="81"/>
      <c r="F31" s="81"/>
    </row>
    <row r="32" spans="1:6" ht="15" customHeight="1" x14ac:dyDescent="0.2">
      <c r="A32" s="287" t="s">
        <v>373</v>
      </c>
      <c r="B32" s="288" t="s">
        <v>374</v>
      </c>
      <c r="C32" s="87"/>
      <c r="D32" s="7"/>
      <c r="E32"/>
      <c r="F32"/>
    </row>
    <row r="33" spans="1:6" ht="15" customHeight="1" x14ac:dyDescent="0.2">
      <c r="A33" s="285" t="s">
        <v>375</v>
      </c>
      <c r="B33" s="286"/>
      <c r="C33" s="88"/>
      <c r="D33" s="81"/>
      <c r="E33" s="285" t="s">
        <v>376</v>
      </c>
      <c r="F33" s="81"/>
    </row>
    <row r="34" spans="1:6" ht="15" customHeight="1" x14ac:dyDescent="0.2">
      <c r="A34" s="283" t="s">
        <v>377</v>
      </c>
      <c r="B34" s="284"/>
      <c r="C34" s="87"/>
      <c r="D34" s="7"/>
      <c r="E34" s="283" t="s">
        <v>378</v>
      </c>
      <c r="F34" s="7"/>
    </row>
    <row r="35" spans="1:6" ht="15" customHeight="1" x14ac:dyDescent="0.2">
      <c r="A35" s="285" t="s">
        <v>379</v>
      </c>
      <c r="B35" s="286"/>
      <c r="C35" s="88"/>
      <c r="D35" s="81"/>
      <c r="E35" s="285"/>
      <c r="F35" s="81"/>
    </row>
    <row r="36" spans="1:6" ht="15" customHeight="1" x14ac:dyDescent="0.2">
      <c r="A36" s="283" t="s">
        <v>380</v>
      </c>
      <c r="B36" s="284"/>
      <c r="C36" s="87"/>
      <c r="D36" s="7"/>
      <c r="E36" s="7"/>
      <c r="F36" s="7"/>
    </row>
    <row r="37" spans="1:6" ht="15" customHeight="1" x14ac:dyDescent="0.2">
      <c r="A37" s="313"/>
      <c r="B37" s="313"/>
      <c r="C37" s="313"/>
      <c r="D37" s="313"/>
      <c r="E37" s="313"/>
      <c r="F37" s="313"/>
    </row>
    <row r="38" spans="1:6" ht="15" customHeight="1" x14ac:dyDescent="0.2">
      <c r="A38" s="119"/>
    </row>
    <row r="39" spans="1:6" ht="15" customHeight="1" x14ac:dyDescent="0.2">
      <c r="A39" s="120"/>
    </row>
    <row r="40" spans="1:6" ht="15" customHeight="1" x14ac:dyDescent="0.2">
      <c r="A40" s="119"/>
    </row>
    <row r="41" spans="1:6" ht="15" customHeight="1" x14ac:dyDescent="0.2">
      <c r="A41" s="116"/>
    </row>
    <row r="42" spans="1:6" ht="15" customHeight="1" x14ac:dyDescent="0.2">
      <c r="A42" s="121"/>
    </row>
    <row r="43" spans="1:6" ht="15" customHeight="1" x14ac:dyDescent="0.2">
      <c r="A43" s="121"/>
    </row>
    <row r="44" spans="1:6" ht="15" customHeight="1" x14ac:dyDescent="0.2">
      <c r="A44" s="121"/>
    </row>
    <row r="45" spans="1:6" ht="15" customHeight="1" x14ac:dyDescent="0.2">
      <c r="A45" s="121"/>
    </row>
    <row r="46" spans="1:6" ht="15" customHeight="1" x14ac:dyDescent="0.2">
      <c r="A46" s="121"/>
    </row>
    <row r="47" spans="1:6" ht="15" customHeight="1" x14ac:dyDescent="0.2">
      <c r="A47" s="121"/>
    </row>
    <row r="48" spans="1:6" ht="15" customHeight="1" x14ac:dyDescent="0.2">
      <c r="A48" s="121"/>
    </row>
    <row r="49" spans="1:1" ht="15" customHeight="1" x14ac:dyDescent="0.2">
      <c r="A49" s="121"/>
    </row>
    <row r="50" spans="1:1" ht="15" customHeight="1" x14ac:dyDescent="0.2">
      <c r="A50" s="116"/>
    </row>
    <row r="51" spans="1:1" ht="15" customHeight="1" x14ac:dyDescent="0.2">
      <c r="A51" s="116"/>
    </row>
    <row r="52" spans="1:1" ht="15" customHeight="1" x14ac:dyDescent="0.2">
      <c r="A52" s="117"/>
    </row>
    <row r="53" spans="1:1" ht="15" customHeight="1" x14ac:dyDescent="0.2">
      <c r="A53" s="118"/>
    </row>
    <row r="54" spans="1:1" ht="15" customHeight="1" x14ac:dyDescent="0.2">
      <c r="A54" s="119"/>
    </row>
    <row r="55" spans="1:1" ht="15" customHeight="1" x14ac:dyDescent="0.2">
      <c r="A55" s="116"/>
    </row>
    <row r="56" spans="1:1" ht="15" customHeight="1" x14ac:dyDescent="0.2">
      <c r="A56" s="121"/>
    </row>
    <row r="57" spans="1:1" ht="15" customHeight="1" x14ac:dyDescent="0.2">
      <c r="A57" s="121"/>
    </row>
    <row r="58" spans="1:1" ht="15" customHeight="1" x14ac:dyDescent="0.2">
      <c r="A58" s="121"/>
    </row>
    <row r="59" spans="1:1" ht="15" customHeight="1" x14ac:dyDescent="0.2">
      <c r="A59" s="121"/>
    </row>
    <row r="60" spans="1:1" ht="15" customHeight="1" x14ac:dyDescent="0.2">
      <c r="A60" s="121"/>
    </row>
    <row r="61" spans="1:1" ht="15" customHeight="1" x14ac:dyDescent="0.2">
      <c r="A61" s="121"/>
    </row>
    <row r="62" spans="1:1" ht="15" customHeight="1" x14ac:dyDescent="0.2">
      <c r="A62" s="121"/>
    </row>
    <row r="63" spans="1:1" ht="15" customHeight="1" x14ac:dyDescent="0.2">
      <c r="A63" s="121"/>
    </row>
    <row r="64" spans="1:1" ht="15" customHeight="1" x14ac:dyDescent="0.2">
      <c r="A64" s="116"/>
    </row>
    <row r="65" spans="1:1" ht="15" customHeight="1" x14ac:dyDescent="0.2">
      <c r="A65" s="116"/>
    </row>
    <row r="66" spans="1:1" ht="15" customHeight="1" x14ac:dyDescent="0.2">
      <c r="A66" s="116"/>
    </row>
    <row r="67" spans="1:1" ht="15" customHeight="1" x14ac:dyDescent="0.2">
      <c r="A67" s="116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8A58E0BF-FE14-461C-B078-707E4AEB0D89}"/>
    <hyperlink ref="B7" location="'Cuadro 2'!A1" display="Cuadro 2" xr:uid="{F379DDD4-BCE7-4AAB-94CC-C329E6FBD735}"/>
    <hyperlink ref="B11" location="'Cuadro 5'!A1" display="Cuadro 5" xr:uid="{336C8F4D-FDB2-4021-A47E-9011D185981D}"/>
    <hyperlink ref="B12" location="'Cuadro 6'!A1" display="Cuadro 6" xr:uid="{AFD85E1E-AE49-4318-8B85-BE4DB3F5CE96}"/>
    <hyperlink ref="B16" location="'Cuadro 10'!A1" display="Cuadro 10" xr:uid="{DD81BC25-0358-4F06-825C-E50C3E2B30C7}"/>
    <hyperlink ref="B9" location="'Cuadro 3'!A1" display="Cuadro 3" xr:uid="{A4402668-E922-40D7-89D9-54084A7A15B0}"/>
    <hyperlink ref="B10" location="'Cuadro 4'!A1" display="Cuadro 4" xr:uid="{4B2377FB-26DE-4551-BCDF-E284A61712FF}"/>
    <hyperlink ref="B13" location="'Cuadro 7'!A1" display="Cuadro 7" xr:uid="{ED841AA5-7A7B-4F97-8F08-52BA562BAC8D}"/>
    <hyperlink ref="B14" location="'Cuadro 8'!A1" display="Cuadro 8" xr:uid="{A815D6CA-97FE-4E44-A145-77E09B01D290}"/>
    <hyperlink ref="B15" location="'Cuadro 9'!A1" display="Cuadro 9" xr:uid="{5429C1C5-1E0D-4C11-A2B6-0E6F264336EC}"/>
    <hyperlink ref="B17" location="'Cuadro 11'!A1" display="Cuadro 11" xr:uid="{EBC504D6-B5A9-4711-86D5-0C501DF62BDF}"/>
    <hyperlink ref="B18" location="'Cuadro 12'!A1" display="Cuadro 12" xr:uid="{F0E3222D-5BD5-4F23-9648-EA9BDF09452C}"/>
    <hyperlink ref="B19" location="'Cuadro 13'!A1" display="Cuadro 13" xr:uid="{D6FB31B4-E26D-4455-8F88-054F6C632A24}"/>
    <hyperlink ref="F11" location="'Cuadro 18'!A1" display="Cuadro 18" xr:uid="{7AE722EC-79BC-4C9F-89ED-015655B95395}"/>
    <hyperlink ref="F13" location="'Cuadro 20'!A1" display="Cuadro 20" xr:uid="{D5FE44AB-5FEE-466A-A19C-46F8BF6E9DF9}"/>
    <hyperlink ref="F14" location="'Cuadro 21'!A1" display="Cuadro 21" xr:uid="{CB2862CA-4564-40C1-8347-3285F27ECB19}"/>
    <hyperlink ref="F15" location="'Cuadro 22'!A1" display="Cuadro 22" xr:uid="{DC41FD25-B0DB-4C1E-B8E5-2DE5E5050FF1}"/>
    <hyperlink ref="F6" location="'Cuadro 14'!A1" display="Cuadro 14" xr:uid="{EB2890B2-97C5-44C5-A890-AA729D46B1B8}"/>
    <hyperlink ref="F8" location="'Cuadro 15'!A1" display="Cuadro 15" xr:uid="{E77A5A7A-6264-47B4-ACBE-735C0DB7BD9A}"/>
    <hyperlink ref="F9" location="'Cuadro 16'!A1" display="Cuadro 16" xr:uid="{D05E3EA6-0EBC-4CE3-9A1E-E463CD940ABB}"/>
    <hyperlink ref="F10" location="'Cuadro 17'!A1" display="Cuadro 17" xr:uid="{B4E72B7A-1FC3-43C5-9B58-0F48B01A70EB}"/>
    <hyperlink ref="F12" location="'Cuadro 19'!A1" display="Cuadro 19" xr:uid="{BA59F5D8-3E5A-4680-9F9B-6070BC858E9A}"/>
    <hyperlink ref="F17" location="'Cuadro 23'!A1" display="Cuadro 23" xr:uid="{2583B434-D64C-450B-9F9B-5AC37ECEE83E}"/>
    <hyperlink ref="F23" location="'Cuadro 26'!A1" display="Cuadro 26" xr:uid="{A23FE7F9-2356-4FFD-B540-7DFCECFA09CB}"/>
    <hyperlink ref="B29" location="'Cuadro 27'!A1" display="Cuadro 27" xr:uid="{E3BF72C8-0807-44CF-B538-171026F34CA3}"/>
    <hyperlink ref="B32" location="'Cuadro 28'!A1" display="Cuadro 28" xr:uid="{3DB7C850-A50F-40FD-B020-7B766C1A16D1}"/>
    <hyperlink ref="B23" location="'Cuadro 24'!A1" display="Cuadro 24" xr:uid="{6F8FE3DE-0A56-4A18-869F-99F9D10A1D6A}"/>
    <hyperlink ref="B24" location="'Cuadro 25'!A1" display="Cuadro 25" xr:uid="{E3107C89-3452-4A7E-B4EE-92F905A029D7}"/>
  </hyperlinks>
  <pageMargins left="0.7" right="0.7" top="0.75" bottom="0.75" header="0.3" footer="0.3"/>
  <pageSetup paperSize="9" scale="72" orientation="landscape" r:id="rId1"/>
  <rowBreaks count="1" manualBreakCount="1">
    <brk id="2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68BA-12CF-4CD0-A297-E40469E56E08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3.28515625" style="142" customWidth="1"/>
    <col min="3" max="3" width="16.28515625" style="142" customWidth="1"/>
    <col min="4" max="8" width="14.7109375" style="142" customWidth="1"/>
    <col min="9" max="9" width="11" style="142" customWidth="1"/>
    <col min="10" max="10" width="15.7109375" style="142" customWidth="1"/>
    <col min="11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16" t="s">
        <v>348</v>
      </c>
      <c r="C2" s="316"/>
      <c r="D2" s="316"/>
      <c r="E2" s="316"/>
      <c r="F2" s="316"/>
      <c r="G2" s="316"/>
      <c r="H2" s="316"/>
      <c r="I2" s="316"/>
      <c r="J2" s="316"/>
      <c r="L2" s="93"/>
    </row>
    <row r="3" spans="1:12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  <c r="J4" s="77"/>
    </row>
    <row r="5" spans="1:12" ht="39.75" customHeight="1" x14ac:dyDescent="0.2">
      <c r="A5" s="26"/>
      <c r="B5" s="129" t="s">
        <v>0</v>
      </c>
      <c r="C5" s="129" t="s">
        <v>143</v>
      </c>
      <c r="D5" s="129" t="s">
        <v>142</v>
      </c>
      <c r="E5" s="129" t="s">
        <v>141</v>
      </c>
      <c r="F5" s="129" t="s">
        <v>140</v>
      </c>
      <c r="G5" s="129" t="s">
        <v>139</v>
      </c>
      <c r="H5" s="129" t="s">
        <v>138</v>
      </c>
      <c r="I5" s="129" t="s">
        <v>53</v>
      </c>
      <c r="J5" s="129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3.2</v>
      </c>
      <c r="D7" s="32">
        <v>15</v>
      </c>
      <c r="E7" s="32">
        <v>18.399999999999999</v>
      </c>
      <c r="F7" s="32">
        <v>8</v>
      </c>
      <c r="G7" s="32">
        <v>17.2</v>
      </c>
      <c r="H7" s="32">
        <v>38.299999999999997</v>
      </c>
      <c r="I7" s="36">
        <v>100</v>
      </c>
      <c r="J7" s="32">
        <v>154.9</v>
      </c>
    </row>
    <row r="8" spans="1:12" x14ac:dyDescent="0.2">
      <c r="A8" s="26"/>
      <c r="B8" s="3">
        <v>2005</v>
      </c>
      <c r="C8" s="32">
        <v>2.7</v>
      </c>
      <c r="D8" s="32">
        <v>14.2</v>
      </c>
      <c r="E8" s="32">
        <v>18.600000000000001</v>
      </c>
      <c r="F8" s="32">
        <v>8.1999999999999993</v>
      </c>
      <c r="G8" s="32">
        <v>14.4</v>
      </c>
      <c r="H8" s="32">
        <v>41.9</v>
      </c>
      <c r="I8" s="36">
        <v>100</v>
      </c>
      <c r="J8" s="32">
        <v>150.19999999999999</v>
      </c>
    </row>
    <row r="9" spans="1:12" x14ac:dyDescent="0.2">
      <c r="A9" s="26"/>
      <c r="B9" s="3">
        <v>2006</v>
      </c>
      <c r="C9" s="32">
        <v>2.7</v>
      </c>
      <c r="D9" s="32">
        <v>14.7</v>
      </c>
      <c r="E9" s="32">
        <v>17.600000000000001</v>
      </c>
      <c r="F9" s="32">
        <v>7.2</v>
      </c>
      <c r="G9" s="32">
        <v>18.399999999999999</v>
      </c>
      <c r="H9" s="32">
        <v>39.4</v>
      </c>
      <c r="I9" s="36">
        <v>100</v>
      </c>
      <c r="J9" s="32">
        <v>154.1</v>
      </c>
    </row>
    <row r="10" spans="1:12" x14ac:dyDescent="0.2">
      <c r="A10" s="26"/>
      <c r="B10" s="3">
        <v>2007</v>
      </c>
      <c r="C10" s="32">
        <v>3.4</v>
      </c>
      <c r="D10" s="32">
        <v>13.4</v>
      </c>
      <c r="E10" s="32">
        <v>18.2</v>
      </c>
      <c r="F10" s="32">
        <v>8.6999999999999993</v>
      </c>
      <c r="G10" s="32">
        <v>15.6</v>
      </c>
      <c r="H10" s="32">
        <v>40.700000000000003</v>
      </c>
      <c r="I10" s="36">
        <v>100</v>
      </c>
      <c r="J10" s="32">
        <v>155.5</v>
      </c>
    </row>
    <row r="11" spans="1:12" x14ac:dyDescent="0.2">
      <c r="A11" s="26"/>
      <c r="B11" s="3">
        <v>2008</v>
      </c>
      <c r="C11" s="32">
        <v>3.7</v>
      </c>
      <c r="D11" s="32">
        <v>16.2</v>
      </c>
      <c r="E11" s="32">
        <v>20.5</v>
      </c>
      <c r="F11" s="32">
        <v>7.8</v>
      </c>
      <c r="G11" s="32">
        <v>16.3</v>
      </c>
      <c r="H11" s="32">
        <v>35.5</v>
      </c>
      <c r="I11" s="36">
        <v>100</v>
      </c>
      <c r="J11" s="32">
        <v>164.6</v>
      </c>
    </row>
    <row r="12" spans="1:12" x14ac:dyDescent="0.2">
      <c r="A12" s="26"/>
      <c r="B12" s="3">
        <v>2009</v>
      </c>
      <c r="C12" s="32">
        <v>2.5</v>
      </c>
      <c r="D12" s="32">
        <v>16</v>
      </c>
      <c r="E12" s="32">
        <v>20.2</v>
      </c>
      <c r="F12" s="32">
        <v>10.3</v>
      </c>
      <c r="G12" s="32">
        <v>18.8</v>
      </c>
      <c r="H12" s="32">
        <v>32.1</v>
      </c>
      <c r="I12" s="36">
        <v>100</v>
      </c>
      <c r="J12" s="32">
        <v>157.1</v>
      </c>
    </row>
    <row r="13" spans="1:12" x14ac:dyDescent="0.2">
      <c r="A13" s="26"/>
      <c r="B13" s="3">
        <v>2010</v>
      </c>
      <c r="C13" s="32">
        <v>4</v>
      </c>
      <c r="D13" s="32">
        <v>14.8</v>
      </c>
      <c r="E13" s="32">
        <v>22</v>
      </c>
      <c r="F13" s="32">
        <v>9.8000000000000007</v>
      </c>
      <c r="G13" s="32">
        <v>19.899999999999999</v>
      </c>
      <c r="H13" s="32">
        <v>29.5</v>
      </c>
      <c r="I13" s="36">
        <v>100</v>
      </c>
      <c r="J13" s="32">
        <v>166.8</v>
      </c>
    </row>
    <row r="14" spans="1:12" x14ac:dyDescent="0.2">
      <c r="A14" s="26"/>
      <c r="B14" s="3">
        <v>2011</v>
      </c>
      <c r="C14" s="32">
        <v>5.4</v>
      </c>
      <c r="D14" s="32">
        <v>17</v>
      </c>
      <c r="E14" s="32">
        <v>21.1</v>
      </c>
      <c r="F14" s="32">
        <v>8</v>
      </c>
      <c r="G14" s="32">
        <v>20.2</v>
      </c>
      <c r="H14" s="32">
        <v>28.3</v>
      </c>
      <c r="I14" s="36">
        <v>100</v>
      </c>
      <c r="J14" s="32">
        <v>169.8</v>
      </c>
    </row>
    <row r="15" spans="1:12" x14ac:dyDescent="0.2">
      <c r="A15" s="26"/>
      <c r="B15" s="3">
        <v>2012</v>
      </c>
      <c r="C15" s="32">
        <v>4.4000000000000004</v>
      </c>
      <c r="D15" s="32">
        <v>19.399999999999999</v>
      </c>
      <c r="E15" s="32">
        <v>23.3</v>
      </c>
      <c r="F15" s="32">
        <v>8.8000000000000007</v>
      </c>
      <c r="G15" s="32">
        <v>18.7</v>
      </c>
      <c r="H15" s="32">
        <v>25.4</v>
      </c>
      <c r="I15" s="36">
        <v>100</v>
      </c>
      <c r="J15" s="32">
        <v>169.6</v>
      </c>
    </row>
    <row r="16" spans="1:12" x14ac:dyDescent="0.2">
      <c r="A16" s="26"/>
      <c r="B16" s="3">
        <v>2013</v>
      </c>
      <c r="C16" s="32">
        <v>5.3</v>
      </c>
      <c r="D16" s="32">
        <v>17.5</v>
      </c>
      <c r="E16" s="32">
        <v>23.6</v>
      </c>
      <c r="F16" s="32">
        <v>9.4</v>
      </c>
      <c r="G16" s="32">
        <v>16.8</v>
      </c>
      <c r="H16" s="32">
        <v>27.4</v>
      </c>
      <c r="I16" s="36">
        <v>100</v>
      </c>
      <c r="J16" s="32">
        <v>172.6</v>
      </c>
    </row>
    <row r="17" spans="1:10" x14ac:dyDescent="0.2">
      <c r="A17" s="26"/>
      <c r="B17" s="3">
        <v>2014</v>
      </c>
      <c r="C17" s="32">
        <v>3.5</v>
      </c>
      <c r="D17" s="32">
        <v>17.2</v>
      </c>
      <c r="E17" s="32">
        <v>23.7</v>
      </c>
      <c r="F17" s="32">
        <v>12.5</v>
      </c>
      <c r="G17" s="32">
        <v>18.600000000000001</v>
      </c>
      <c r="H17" s="32">
        <v>24.4</v>
      </c>
      <c r="I17" s="36">
        <v>100</v>
      </c>
      <c r="J17" s="32">
        <v>178</v>
      </c>
    </row>
    <row r="18" spans="1:10" x14ac:dyDescent="0.2">
      <c r="A18" s="26"/>
      <c r="B18" s="3">
        <v>2015</v>
      </c>
      <c r="C18" s="32">
        <v>5.0899000000000001</v>
      </c>
      <c r="D18" s="32">
        <v>17.997900000000001</v>
      </c>
      <c r="E18" s="32">
        <v>23.854299999999999</v>
      </c>
      <c r="F18" s="32">
        <v>13.441700000000001</v>
      </c>
      <c r="G18" s="32">
        <v>14.9284</v>
      </c>
      <c r="H18" s="32">
        <v>24.687899999999999</v>
      </c>
      <c r="I18" s="36">
        <v>100</v>
      </c>
      <c r="J18" s="32">
        <v>173.25926999999999</v>
      </c>
    </row>
    <row r="19" spans="1:10" x14ac:dyDescent="0.2">
      <c r="A19" s="26"/>
      <c r="B19" s="3">
        <v>2016</v>
      </c>
      <c r="C19" s="32">
        <v>6.32545</v>
      </c>
      <c r="D19" s="32">
        <v>19.199490000000001</v>
      </c>
      <c r="E19" s="32">
        <v>23.105899999999998</v>
      </c>
      <c r="F19" s="32">
        <v>12.25489</v>
      </c>
      <c r="G19" s="32">
        <v>13.26327</v>
      </c>
      <c r="H19" s="32">
        <v>25.850999999999999</v>
      </c>
      <c r="I19" s="36">
        <v>100</v>
      </c>
      <c r="J19" s="32">
        <v>182.47850571000001</v>
      </c>
    </row>
    <row r="20" spans="1:10" x14ac:dyDescent="0.2">
      <c r="A20" s="26"/>
      <c r="B20" s="3">
        <v>2017</v>
      </c>
      <c r="C20" s="32">
        <v>6.0067899999999996</v>
      </c>
      <c r="D20" s="32">
        <v>19.310179999999999</v>
      </c>
      <c r="E20" s="32">
        <v>22.496829999999999</v>
      </c>
      <c r="F20" s="32">
        <v>12.36345</v>
      </c>
      <c r="G20" s="32">
        <v>15.040380000000001</v>
      </c>
      <c r="H20" s="32">
        <v>24.78238</v>
      </c>
      <c r="I20" s="36">
        <v>100</v>
      </c>
      <c r="J20" s="32">
        <v>179.52398568000001</v>
      </c>
    </row>
    <row r="21" spans="1:10" x14ac:dyDescent="0.2">
      <c r="A21" s="26"/>
      <c r="B21" s="3">
        <v>2018</v>
      </c>
      <c r="C21" s="32">
        <v>5.8148</v>
      </c>
      <c r="D21" s="32">
        <v>17.792159999999999</v>
      </c>
      <c r="E21" s="32">
        <v>23.064710000000002</v>
      </c>
      <c r="F21" s="32">
        <v>11.284940000000001</v>
      </c>
      <c r="G21" s="32">
        <v>13.565110000000001</v>
      </c>
      <c r="H21" s="32">
        <v>28.478269999999998</v>
      </c>
      <c r="I21" s="36">
        <v>100</v>
      </c>
      <c r="J21" s="32">
        <v>186.22184844999998</v>
      </c>
    </row>
    <row r="22" spans="1:10" x14ac:dyDescent="0.2">
      <c r="A22" s="26"/>
      <c r="B22" s="3">
        <v>2019</v>
      </c>
      <c r="C22" s="214">
        <v>5.8663999999999996</v>
      </c>
      <c r="D22" s="214">
        <v>22.9602</v>
      </c>
      <c r="E22" s="214">
        <v>22.213699999999999</v>
      </c>
      <c r="F22" s="214">
        <v>11.693</v>
      </c>
      <c r="G22" s="214">
        <v>13.394500000000001</v>
      </c>
      <c r="H22" s="214">
        <v>23.872199999999999</v>
      </c>
      <c r="I22" s="213">
        <v>100</v>
      </c>
      <c r="J22" s="214">
        <v>186.19938540000001</v>
      </c>
    </row>
    <row r="23" spans="1:10" x14ac:dyDescent="0.2">
      <c r="A23" s="26"/>
      <c r="B23" s="3">
        <v>2020</v>
      </c>
      <c r="C23" s="214">
        <v>5.9707326889038086</v>
      </c>
      <c r="D23" s="214">
        <v>23.546833038330078</v>
      </c>
      <c r="E23" s="214">
        <v>25.029762268066406</v>
      </c>
      <c r="F23" s="214">
        <v>13.838637351989746</v>
      </c>
      <c r="G23" s="214">
        <v>11.572349548339844</v>
      </c>
      <c r="H23" s="214">
        <v>20.041685104370117</v>
      </c>
      <c r="I23" s="213">
        <v>100</v>
      </c>
      <c r="J23" s="214">
        <v>152.7305908203125</v>
      </c>
    </row>
    <row r="24" spans="1:10" x14ac:dyDescent="0.2">
      <c r="A24" s="26"/>
      <c r="B24" s="3">
        <v>2021</v>
      </c>
      <c r="C24" s="214">
        <v>6.5319485664367676</v>
      </c>
      <c r="D24" s="214">
        <v>20.823751449584961</v>
      </c>
      <c r="E24" s="214">
        <v>23.590065002441406</v>
      </c>
      <c r="F24" s="214">
        <v>12.836367607116699</v>
      </c>
      <c r="G24" s="214">
        <v>13.957010269165039</v>
      </c>
      <c r="H24" s="214">
        <v>22.260858535766602</v>
      </c>
      <c r="I24" s="213">
        <v>100</v>
      </c>
      <c r="J24" s="214">
        <v>182.11404418945313</v>
      </c>
    </row>
    <row r="25" spans="1:10" x14ac:dyDescent="0.2">
      <c r="A25" s="26"/>
      <c r="B25" s="3">
        <v>2022</v>
      </c>
      <c r="C25" s="214">
        <v>5.4592771530151367</v>
      </c>
      <c r="D25" s="214">
        <v>21.772960662841797</v>
      </c>
      <c r="E25" s="214">
        <v>23.463710784912109</v>
      </c>
      <c r="F25" s="214">
        <v>12.25696849822998</v>
      </c>
      <c r="G25" s="214">
        <v>13.359601020812988</v>
      </c>
      <c r="H25" s="214">
        <v>23.687482833862305</v>
      </c>
      <c r="I25" s="213">
        <v>100</v>
      </c>
      <c r="J25" s="214">
        <v>196.63983901739121</v>
      </c>
    </row>
    <row r="26" spans="1:10" ht="5.0999999999999996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  <c r="J26" s="20"/>
    </row>
    <row r="27" spans="1:10" s="26" customFormat="1" ht="18.7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3"/>
    </row>
    <row r="28" spans="1:10" s="7" customFormat="1" x14ac:dyDescent="0.2">
      <c r="B28" s="199" t="s">
        <v>216</v>
      </c>
      <c r="C28" s="200"/>
      <c r="D28" s="200"/>
      <c r="E28" s="200"/>
      <c r="F28" s="200"/>
      <c r="G28" s="200"/>
      <c r="H28" s="200"/>
      <c r="I28" s="200"/>
      <c r="J28" s="201"/>
    </row>
    <row r="29" spans="1:10" s="26" customFormat="1" x14ac:dyDescent="0.2">
      <c r="B29" s="60" t="s">
        <v>132</v>
      </c>
    </row>
    <row r="30" spans="1:10" s="26" customFormat="1" x14ac:dyDescent="0.2">
      <c r="B30" s="37" t="s">
        <v>137</v>
      </c>
    </row>
    <row r="31" spans="1:10" s="26" customFormat="1" x14ac:dyDescent="0.2">
      <c r="B31" s="37" t="s">
        <v>136</v>
      </c>
    </row>
    <row r="32" spans="1:10" s="26" customFormat="1" x14ac:dyDescent="0.2">
      <c r="B32" s="9" t="s">
        <v>340</v>
      </c>
    </row>
    <row r="33" spans="2:10" s="26" customFormat="1" x14ac:dyDescent="0.2">
      <c r="B33" s="10" t="s">
        <v>4</v>
      </c>
    </row>
    <row r="34" spans="2:10" s="26" customFormat="1" x14ac:dyDescent="0.2"/>
    <row r="35" spans="2:10" s="26" customFormat="1" x14ac:dyDescent="0.2"/>
    <row r="36" spans="2:10" s="26" customFormat="1" x14ac:dyDescent="0.2">
      <c r="B36" s="142"/>
      <c r="C36" s="153"/>
      <c r="D36" s="142"/>
      <c r="E36" s="153"/>
      <c r="F36" s="153"/>
      <c r="G36" s="153"/>
      <c r="H36" s="153"/>
    </row>
    <row r="37" spans="2:10" s="26" customFormat="1" x14ac:dyDescent="0.2">
      <c r="B37" s="142"/>
      <c r="C37" s="152"/>
      <c r="D37" s="142"/>
      <c r="E37" s="152"/>
      <c r="F37" s="152"/>
      <c r="G37" s="152"/>
      <c r="H37" s="152"/>
    </row>
    <row r="38" spans="2:10" x14ac:dyDescent="0.2">
      <c r="C38" s="152"/>
      <c r="E38" s="152"/>
      <c r="F38" s="152"/>
      <c r="G38" s="152"/>
      <c r="H38" s="152"/>
    </row>
    <row r="39" spans="2:10" x14ac:dyDescent="0.2">
      <c r="C39" s="152"/>
      <c r="E39" s="152"/>
      <c r="F39" s="152"/>
      <c r="G39" s="152"/>
      <c r="H39" s="152"/>
    </row>
    <row r="40" spans="2:10" x14ac:dyDescent="0.2">
      <c r="C40" s="152"/>
      <c r="E40" s="152"/>
      <c r="F40" s="152"/>
      <c r="G40" s="152"/>
      <c r="H40" s="152"/>
      <c r="J40" s="148"/>
    </row>
    <row r="41" spans="2:10" x14ac:dyDescent="0.2">
      <c r="B41" s="59"/>
      <c r="C41" s="152"/>
      <c r="E41" s="152"/>
      <c r="F41" s="152"/>
      <c r="G41" s="152"/>
      <c r="H41" s="152"/>
      <c r="J41" s="148"/>
    </row>
    <row r="42" spans="2:10" x14ac:dyDescent="0.2">
      <c r="B42" s="59"/>
      <c r="C42" s="152"/>
      <c r="E42" s="152"/>
      <c r="F42" s="152"/>
      <c r="G42" s="152"/>
      <c r="H42" s="152"/>
      <c r="J42" s="148"/>
    </row>
    <row r="43" spans="2:10" ht="13.5" customHeight="1" x14ac:dyDescent="0.2">
      <c r="B43" s="59"/>
      <c r="C43" s="152"/>
      <c r="E43" s="152"/>
      <c r="F43" s="152"/>
      <c r="G43" s="152"/>
      <c r="H43" s="152"/>
      <c r="J43" s="148"/>
    </row>
    <row r="44" spans="2:10" x14ac:dyDescent="0.2">
      <c r="B44" s="59"/>
      <c r="C44" s="152"/>
      <c r="D44" s="152"/>
      <c r="E44" s="152"/>
      <c r="F44" s="152"/>
      <c r="G44" s="152"/>
      <c r="H44" s="152"/>
      <c r="J44" s="148"/>
    </row>
    <row r="45" spans="2:10" x14ac:dyDescent="0.2">
      <c r="B45" s="62"/>
      <c r="C45" s="152"/>
      <c r="D45" s="152"/>
      <c r="E45" s="152"/>
      <c r="F45" s="152"/>
      <c r="G45" s="152"/>
      <c r="H45" s="152"/>
      <c r="J45" s="148"/>
    </row>
    <row r="46" spans="2:10" x14ac:dyDescent="0.2">
      <c r="B46" s="62"/>
      <c r="C46" s="152"/>
      <c r="D46" s="152"/>
      <c r="E46" s="152"/>
      <c r="F46" s="152"/>
      <c r="G46" s="152"/>
      <c r="H46" s="152"/>
      <c r="J46" s="148"/>
    </row>
    <row r="47" spans="2:10" x14ac:dyDescent="0.2">
      <c r="B47" s="62"/>
      <c r="C47" s="152"/>
      <c r="D47" s="152"/>
      <c r="E47" s="152"/>
      <c r="F47" s="152"/>
      <c r="G47" s="152"/>
      <c r="H47" s="152"/>
      <c r="J47" s="148"/>
    </row>
    <row r="48" spans="2:10" x14ac:dyDescent="0.2">
      <c r="B48" s="62"/>
      <c r="C48" s="152"/>
      <c r="D48" s="152"/>
      <c r="E48" s="152"/>
      <c r="F48" s="152"/>
      <c r="G48" s="152"/>
      <c r="H48" s="152"/>
    </row>
    <row r="49" spans="2:10" x14ac:dyDescent="0.2">
      <c r="B49" s="62"/>
      <c r="C49" s="152"/>
      <c r="D49" s="152"/>
      <c r="E49" s="152"/>
      <c r="F49" s="152"/>
      <c r="G49" s="152"/>
      <c r="H49" s="152"/>
      <c r="I49" s="148"/>
    </row>
    <row r="50" spans="2:10" x14ac:dyDescent="0.2">
      <c r="B50" s="62"/>
      <c r="C50" s="152"/>
      <c r="D50" s="152"/>
      <c r="E50" s="152"/>
      <c r="F50" s="152"/>
      <c r="G50" s="152"/>
      <c r="H50" s="152"/>
      <c r="I50" s="148"/>
    </row>
    <row r="51" spans="2:10" x14ac:dyDescent="0.2">
      <c r="B51" s="62"/>
      <c r="C51" s="152"/>
      <c r="D51" s="152"/>
      <c r="E51" s="152"/>
      <c r="F51" s="152"/>
      <c r="G51" s="152"/>
      <c r="H51" s="152"/>
      <c r="I51" s="148"/>
    </row>
    <row r="52" spans="2:10" x14ac:dyDescent="0.2">
      <c r="C52" s="152"/>
      <c r="D52" s="152"/>
      <c r="E52" s="152"/>
      <c r="F52" s="152"/>
      <c r="G52" s="152"/>
      <c r="H52" s="152"/>
      <c r="I52" s="148"/>
      <c r="J52" s="142" t="s">
        <v>57</v>
      </c>
    </row>
    <row r="53" spans="2:10" x14ac:dyDescent="0.2">
      <c r="C53" s="152"/>
      <c r="D53" s="152"/>
      <c r="E53" s="152"/>
      <c r="F53" s="152"/>
      <c r="G53" s="152"/>
      <c r="H53" s="152"/>
      <c r="I53" s="148"/>
      <c r="J53" s="142" t="s">
        <v>57</v>
      </c>
    </row>
    <row r="54" spans="2:10" x14ac:dyDescent="0.2">
      <c r="C54" s="152"/>
      <c r="D54" s="152"/>
      <c r="E54" s="152"/>
      <c r="F54" s="152"/>
      <c r="G54" s="152"/>
      <c r="H54" s="152"/>
      <c r="J54" s="142" t="s">
        <v>57</v>
      </c>
    </row>
    <row r="55" spans="2:10" x14ac:dyDescent="0.2">
      <c r="C55" s="152"/>
      <c r="D55" s="152"/>
      <c r="E55" s="152"/>
      <c r="F55" s="152"/>
      <c r="G55" s="152"/>
      <c r="H55" s="152"/>
      <c r="J55" s="142" t="s">
        <v>57</v>
      </c>
    </row>
    <row r="56" spans="2:10" x14ac:dyDescent="0.2">
      <c r="C56" s="152"/>
      <c r="D56" s="152"/>
      <c r="E56" s="152"/>
      <c r="F56" s="152"/>
      <c r="G56" s="152"/>
      <c r="H56" s="152"/>
      <c r="J56" s="142" t="s">
        <v>57</v>
      </c>
    </row>
    <row r="57" spans="2:10" x14ac:dyDescent="0.2">
      <c r="C57" s="152"/>
      <c r="D57" s="152"/>
      <c r="E57" s="152"/>
      <c r="F57" s="152"/>
      <c r="G57" s="152"/>
      <c r="H57" s="152"/>
      <c r="J57" s="142" t="s">
        <v>57</v>
      </c>
    </row>
    <row r="58" spans="2:10" x14ac:dyDescent="0.2">
      <c r="C58" s="152"/>
      <c r="D58" s="152"/>
      <c r="E58" s="152"/>
      <c r="F58" s="152"/>
      <c r="G58" s="152"/>
      <c r="H58" s="152"/>
      <c r="J58" s="142" t="s">
        <v>57</v>
      </c>
    </row>
    <row r="59" spans="2:10" x14ac:dyDescent="0.2">
      <c r="C59" s="152"/>
      <c r="D59" s="152"/>
      <c r="E59" s="152"/>
      <c r="F59" s="152"/>
      <c r="G59" s="152"/>
      <c r="H59" s="152"/>
      <c r="J59" s="142" t="s">
        <v>57</v>
      </c>
    </row>
    <row r="60" spans="2:10" x14ac:dyDescent="0.2">
      <c r="C60" s="152"/>
      <c r="D60" s="152"/>
      <c r="E60" s="152"/>
      <c r="F60" s="152"/>
      <c r="G60" s="152"/>
      <c r="H60" s="152"/>
      <c r="J60" s="142" t="s">
        <v>57</v>
      </c>
    </row>
    <row r="61" spans="2:10" x14ac:dyDescent="0.2">
      <c r="C61" s="152"/>
      <c r="D61" s="152"/>
      <c r="E61" s="152"/>
      <c r="F61" s="152"/>
      <c r="G61" s="152"/>
      <c r="H61" s="152"/>
      <c r="J61" s="142" t="s">
        <v>57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186" priority="2" operator="greaterThan">
      <formula>13</formula>
    </cfRule>
  </conditionalFormatting>
  <conditionalFormatting sqref="C44:H61 C36:C43 E36:H43">
    <cfRule type="cellIs" dxfId="18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6AC7-6D21-4308-82F6-2FCCF0A3E532}">
  <sheetPr codeName="Hoja11">
    <tabColor theme="0" tint="-0.499984740745262"/>
    <pageSetUpPr fitToPage="1"/>
  </sheetPr>
  <dimension ref="A1:O2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3.7109375" style="142" customWidth="1"/>
    <col min="3" max="3" width="12.42578125" style="142" customWidth="1"/>
    <col min="4" max="4" width="11.42578125" style="142" customWidth="1"/>
    <col min="5" max="5" width="13.42578125" style="142" customWidth="1"/>
    <col min="6" max="6" width="13.85546875" style="142" customWidth="1"/>
    <col min="7" max="7" width="15" style="142" customWidth="1"/>
    <col min="8" max="8" width="12" style="142" customWidth="1"/>
    <col min="9" max="10" width="15" style="142" customWidth="1"/>
    <col min="11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15.75" x14ac:dyDescent="0.2">
      <c r="A2" s="26"/>
      <c r="B2" s="316" t="s">
        <v>349</v>
      </c>
      <c r="C2" s="316"/>
      <c r="D2" s="316"/>
      <c r="E2" s="316"/>
      <c r="F2" s="316"/>
      <c r="G2" s="316"/>
      <c r="H2" s="316"/>
      <c r="I2" s="316"/>
      <c r="J2" s="179"/>
      <c r="K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180"/>
    </row>
    <row r="4" spans="1:15" ht="5.0999999999999996" customHeight="1" x14ac:dyDescent="0.2">
      <c r="A4" s="26"/>
      <c r="B4" s="77"/>
      <c r="C4" s="35"/>
      <c r="D4" s="77"/>
      <c r="E4" s="77"/>
      <c r="F4" s="77"/>
      <c r="G4" s="77"/>
      <c r="H4" s="77"/>
      <c r="I4" s="77"/>
      <c r="J4" s="77"/>
    </row>
    <row r="5" spans="1:15" ht="39.75" customHeight="1" x14ac:dyDescent="0.2">
      <c r="A5" s="26"/>
      <c r="B5" s="129" t="s">
        <v>0</v>
      </c>
      <c r="C5" s="129" t="s">
        <v>62</v>
      </c>
      <c r="D5" s="129" t="s">
        <v>58</v>
      </c>
      <c r="E5" s="129" t="s">
        <v>59</v>
      </c>
      <c r="F5" s="129" t="s">
        <v>81</v>
      </c>
      <c r="G5" s="129" t="s">
        <v>82</v>
      </c>
      <c r="H5" s="129" t="s">
        <v>53</v>
      </c>
      <c r="I5" s="129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13.2302</v>
      </c>
      <c r="D7" s="36">
        <v>44.318399999999997</v>
      </c>
      <c r="E7" s="36">
        <v>25.7944</v>
      </c>
      <c r="F7" s="36">
        <v>9.0790000000000006</v>
      </c>
      <c r="G7" s="36">
        <v>7.5780000000000003</v>
      </c>
      <c r="H7" s="36">
        <v>100</v>
      </c>
      <c r="I7" s="36">
        <v>154.87589000000003</v>
      </c>
      <c r="J7" s="41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14.4931</v>
      </c>
      <c r="D8" s="36">
        <v>43.159599999999998</v>
      </c>
      <c r="E8" s="36">
        <v>25.111499999999999</v>
      </c>
      <c r="F8" s="36">
        <v>9.9410000000000007</v>
      </c>
      <c r="G8" s="36">
        <v>7.2949000000000002</v>
      </c>
      <c r="H8" s="36">
        <v>100</v>
      </c>
      <c r="I8" s="36">
        <v>150.17625000000001</v>
      </c>
      <c r="J8" s="41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13.458600000000001</v>
      </c>
      <c r="D9" s="36">
        <v>40.005099999999999</v>
      </c>
      <c r="E9" s="36">
        <v>26.183399999999999</v>
      </c>
      <c r="F9" s="36">
        <v>11.4001</v>
      </c>
      <c r="G9" s="36">
        <v>8.9527999999999999</v>
      </c>
      <c r="H9" s="36">
        <v>100</v>
      </c>
      <c r="I9" s="36">
        <v>154.09529999999998</v>
      </c>
      <c r="J9" s="41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11.8315</v>
      </c>
      <c r="D10" s="36">
        <v>34.238500000000002</v>
      </c>
      <c r="E10" s="36">
        <v>29.905899999999999</v>
      </c>
      <c r="F10" s="36">
        <v>11.452400000000001</v>
      </c>
      <c r="G10" s="36">
        <v>12.5716</v>
      </c>
      <c r="H10" s="36">
        <v>100</v>
      </c>
      <c r="I10" s="36">
        <v>155.51627999999999</v>
      </c>
      <c r="J10" s="41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11.7011</v>
      </c>
      <c r="D11" s="36">
        <v>29.4849</v>
      </c>
      <c r="E11" s="36">
        <v>28.577200000000001</v>
      </c>
      <c r="F11" s="36">
        <v>14.564399999999999</v>
      </c>
      <c r="G11" s="36">
        <v>15.6724</v>
      </c>
      <c r="H11" s="36">
        <v>100</v>
      </c>
      <c r="I11" s="36">
        <v>164.56407999999999</v>
      </c>
      <c r="J11" s="41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9.2348999999999997</v>
      </c>
      <c r="D12" s="36">
        <v>28.8401</v>
      </c>
      <c r="E12" s="36">
        <v>32.704700000000003</v>
      </c>
      <c r="F12" s="36">
        <v>13.7286</v>
      </c>
      <c r="G12" s="36">
        <v>15.4917</v>
      </c>
      <c r="H12" s="36">
        <v>100</v>
      </c>
      <c r="I12" s="36">
        <v>157.1</v>
      </c>
      <c r="J12" s="41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8.0069999999999997</v>
      </c>
      <c r="D13" s="36">
        <v>23.448399999999999</v>
      </c>
      <c r="E13" s="36">
        <v>30.1264</v>
      </c>
      <c r="F13" s="36">
        <v>18.8521</v>
      </c>
      <c r="G13" s="36">
        <v>19.566099999999999</v>
      </c>
      <c r="H13" s="36">
        <v>100</v>
      </c>
      <c r="I13" s="36">
        <v>166.84460000000001</v>
      </c>
      <c r="J13" s="41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9.7050999999999998</v>
      </c>
      <c r="D14" s="36">
        <v>23.599299999999999</v>
      </c>
      <c r="E14" s="36">
        <v>29.913900000000002</v>
      </c>
      <c r="F14" s="36">
        <v>18.491800000000001</v>
      </c>
      <c r="G14" s="36">
        <v>18.289899999999999</v>
      </c>
      <c r="H14" s="36">
        <v>100</v>
      </c>
      <c r="I14" s="36">
        <v>169.8278473</v>
      </c>
      <c r="J14" s="41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8.4909999999999997</v>
      </c>
      <c r="D15" s="36">
        <v>20.752199999999998</v>
      </c>
      <c r="E15" s="36">
        <v>28.697199999999999</v>
      </c>
      <c r="F15" s="36">
        <v>19.656099999999999</v>
      </c>
      <c r="G15" s="36">
        <v>22.403500000000001</v>
      </c>
      <c r="H15" s="36">
        <v>100</v>
      </c>
      <c r="I15" s="36">
        <v>169.6</v>
      </c>
      <c r="J15" s="41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9.1168999999999993</v>
      </c>
      <c r="D16" s="36">
        <v>20.819199999999999</v>
      </c>
      <c r="E16" s="36">
        <v>28.017700000000001</v>
      </c>
      <c r="F16" s="36">
        <v>19.203499999999998</v>
      </c>
      <c r="G16" s="36">
        <v>22.842700000000001</v>
      </c>
      <c r="H16" s="36">
        <v>100</v>
      </c>
      <c r="I16" s="36">
        <v>172.58915999999999</v>
      </c>
      <c r="J16" s="41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8.9365000000000006</v>
      </c>
      <c r="D17" s="36">
        <v>19.366199999999999</v>
      </c>
      <c r="E17" s="36">
        <v>30.1845</v>
      </c>
      <c r="F17" s="36">
        <v>16.860199999999999</v>
      </c>
      <c r="G17" s="36">
        <v>24.652699999999999</v>
      </c>
      <c r="H17" s="36">
        <v>100</v>
      </c>
      <c r="I17" s="36">
        <v>178.00035</v>
      </c>
      <c r="J17" s="41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6.5118999999999998</v>
      </c>
      <c r="D18" s="36">
        <v>19.616499999999998</v>
      </c>
      <c r="E18" s="36">
        <v>30.2529</v>
      </c>
      <c r="F18" s="36">
        <v>18.659300000000002</v>
      </c>
      <c r="G18" s="36">
        <v>24.959399999999999</v>
      </c>
      <c r="H18" s="36">
        <v>100</v>
      </c>
      <c r="I18" s="36">
        <v>173.25926999999999</v>
      </c>
      <c r="J18" s="41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7.1023100000000001</v>
      </c>
      <c r="D19" s="36">
        <v>21.24117</v>
      </c>
      <c r="E19" s="36">
        <v>27.442350000000001</v>
      </c>
      <c r="F19" s="36">
        <v>17.403729999999999</v>
      </c>
      <c r="G19" s="36">
        <v>26.81044</v>
      </c>
      <c r="H19" s="36">
        <v>100</v>
      </c>
      <c r="I19" s="36">
        <v>182.47850571000001</v>
      </c>
      <c r="J19" s="41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6.8406599999999997</v>
      </c>
      <c r="D20" s="36">
        <v>20.782640000000001</v>
      </c>
      <c r="E20" s="36">
        <v>27.241330000000001</v>
      </c>
      <c r="F20" s="36">
        <v>19.14631</v>
      </c>
      <c r="G20" s="36">
        <v>25.989070000000002</v>
      </c>
      <c r="H20" s="36">
        <v>100</v>
      </c>
      <c r="I20" s="36">
        <v>179.52398568000001</v>
      </c>
      <c r="J20" s="41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6.8906900000000002</v>
      </c>
      <c r="D21" s="36">
        <v>18.52412</v>
      </c>
      <c r="E21" s="36">
        <v>27.162099999999999</v>
      </c>
      <c r="F21" s="36">
        <v>20.851880000000001</v>
      </c>
      <c r="G21" s="36">
        <v>26.571210000000001</v>
      </c>
      <c r="H21" s="36">
        <v>100</v>
      </c>
      <c r="I21" s="36">
        <v>186.22184844999998</v>
      </c>
      <c r="J21" s="41"/>
      <c r="L21" s="15"/>
      <c r="M21" s="15"/>
      <c r="N21" s="15"/>
      <c r="O21" s="15"/>
    </row>
    <row r="22" spans="1:15" x14ac:dyDescent="0.2">
      <c r="A22" s="26"/>
      <c r="B22" s="3">
        <v>2019</v>
      </c>
      <c r="C22" s="214">
        <v>8.2384000000000004</v>
      </c>
      <c r="D22" s="213">
        <v>18.709599999999998</v>
      </c>
      <c r="E22" s="213">
        <v>25.018899999999999</v>
      </c>
      <c r="F22" s="213">
        <v>19.542899999999999</v>
      </c>
      <c r="G22" s="213">
        <v>28.490100000000002</v>
      </c>
      <c r="H22" s="213">
        <v>100</v>
      </c>
      <c r="I22" s="213">
        <v>186.19938540000001</v>
      </c>
      <c r="J22" s="41"/>
      <c r="L22" s="15"/>
      <c r="M22" s="15"/>
      <c r="N22" s="15"/>
      <c r="O22" s="15"/>
    </row>
    <row r="23" spans="1:15" x14ac:dyDescent="0.2">
      <c r="A23" s="26"/>
      <c r="B23" s="3">
        <v>2020</v>
      </c>
      <c r="C23" s="214">
        <v>9.1905508041381836</v>
      </c>
      <c r="D23" s="213">
        <v>24.943347930908203</v>
      </c>
      <c r="E23" s="213">
        <v>23.747360229492188</v>
      </c>
      <c r="F23" s="213">
        <v>17.948024749755859</v>
      </c>
      <c r="G23" s="213">
        <v>24.170717239379883</v>
      </c>
      <c r="H23" s="213">
        <v>100</v>
      </c>
      <c r="I23" s="213">
        <v>152.7305908203125</v>
      </c>
      <c r="J23" s="41"/>
      <c r="L23" s="15"/>
      <c r="M23" s="15"/>
      <c r="N23" s="15"/>
      <c r="O23" s="15"/>
    </row>
    <row r="24" spans="1:15" x14ac:dyDescent="0.2">
      <c r="A24" s="26"/>
      <c r="B24" s="3">
        <v>2021</v>
      </c>
      <c r="C24" s="214">
        <v>6.8734931945800781</v>
      </c>
      <c r="D24" s="213">
        <v>22.675642013549805</v>
      </c>
      <c r="E24" s="213">
        <v>29.179271697998047</v>
      </c>
      <c r="F24" s="213">
        <v>18.306846618652344</v>
      </c>
      <c r="G24" s="213">
        <v>22.964746475219727</v>
      </c>
      <c r="H24" s="213">
        <v>100</v>
      </c>
      <c r="I24" s="213">
        <v>182.11404418945313</v>
      </c>
      <c r="J24" s="41"/>
      <c r="L24" s="15"/>
      <c r="M24" s="15"/>
      <c r="N24" s="15"/>
      <c r="O24" s="15"/>
    </row>
    <row r="25" spans="1:15" x14ac:dyDescent="0.2">
      <c r="A25" s="26"/>
      <c r="B25" s="3">
        <v>2022</v>
      </c>
      <c r="C25" s="214">
        <v>7.3465862274169922</v>
      </c>
      <c r="D25" s="213">
        <v>15.840598106384277</v>
      </c>
      <c r="E25" s="213">
        <v>20.875591278076172</v>
      </c>
      <c r="F25" s="213">
        <v>22.969291687011719</v>
      </c>
      <c r="G25" s="213">
        <v>32.967933654785156</v>
      </c>
      <c r="H25" s="213">
        <v>100</v>
      </c>
      <c r="I25" s="213">
        <v>196.63983901739121</v>
      </c>
      <c r="J25" s="41"/>
      <c r="L25" s="15"/>
      <c r="M25" s="15"/>
      <c r="N25" s="15"/>
      <c r="O25" s="15"/>
    </row>
    <row r="26" spans="1:15" ht="6" customHeight="1" x14ac:dyDescent="0.2">
      <c r="A26" s="26"/>
      <c r="B26" s="5"/>
      <c r="C26" s="160"/>
      <c r="D26" s="161"/>
      <c r="E26" s="161"/>
      <c r="F26" s="161"/>
      <c r="G26" s="161"/>
      <c r="H26" s="161"/>
      <c r="I26" s="20"/>
      <c r="J26" s="44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42"/>
    </row>
    <row r="29" spans="1:15" s="26" customFormat="1" x14ac:dyDescent="0.2">
      <c r="B29" s="8" t="s">
        <v>55</v>
      </c>
    </row>
    <row r="30" spans="1:15" s="26" customFormat="1" x14ac:dyDescent="0.2">
      <c r="B30" s="8" t="s">
        <v>83</v>
      </c>
      <c r="C30" s="162"/>
      <c r="D30" s="162"/>
      <c r="E30" s="162"/>
      <c r="F30" s="162"/>
      <c r="G30" s="162"/>
      <c r="H30" s="162"/>
    </row>
    <row r="31" spans="1:15" s="26" customFormat="1" x14ac:dyDescent="0.2">
      <c r="B31" s="9" t="s">
        <v>340</v>
      </c>
    </row>
    <row r="32" spans="1:15" s="26" customFormat="1" x14ac:dyDescent="0.2">
      <c r="B32" s="10" t="s">
        <v>4</v>
      </c>
      <c r="K32" s="142"/>
      <c r="L32" s="142"/>
      <c r="M32" s="142"/>
      <c r="N32" s="142"/>
    </row>
    <row r="33" spans="3:10" x14ac:dyDescent="0.2">
      <c r="C33" s="15"/>
      <c r="D33" s="15"/>
      <c r="E33" s="15"/>
      <c r="F33" s="15"/>
      <c r="G33" s="15"/>
      <c r="I33" s="142" t="s">
        <v>57</v>
      </c>
    </row>
    <row r="34" spans="3:10" x14ac:dyDescent="0.2">
      <c r="C34" s="15"/>
      <c r="D34" s="15"/>
      <c r="E34" s="15"/>
      <c r="F34" s="15"/>
      <c r="G34" s="15"/>
      <c r="I34" s="142" t="s">
        <v>57</v>
      </c>
    </row>
    <row r="35" spans="3:10" x14ac:dyDescent="0.2">
      <c r="C35" s="15"/>
      <c r="D35" s="15"/>
      <c r="E35" s="15"/>
      <c r="F35" s="15"/>
      <c r="G35" s="15"/>
      <c r="I35" s="142" t="s">
        <v>57</v>
      </c>
    </row>
    <row r="36" spans="3:10" ht="12.75" customHeight="1" x14ac:dyDescent="0.2">
      <c r="C36" s="15"/>
      <c r="D36" s="15"/>
      <c r="E36" s="15"/>
      <c r="F36" s="15"/>
      <c r="G36" s="15"/>
      <c r="I36" s="142" t="s">
        <v>57</v>
      </c>
    </row>
    <row r="37" spans="3:10" x14ac:dyDescent="0.2">
      <c r="C37" s="15"/>
      <c r="D37" s="15"/>
      <c r="E37" s="15"/>
      <c r="F37" s="15"/>
      <c r="G37" s="15"/>
      <c r="I37" s="142" t="s">
        <v>57</v>
      </c>
    </row>
    <row r="38" spans="3:10" x14ac:dyDescent="0.2">
      <c r="C38" s="15"/>
      <c r="D38" s="15"/>
      <c r="E38" s="15"/>
      <c r="F38" s="15"/>
      <c r="G38" s="15"/>
      <c r="I38" s="142" t="s">
        <v>57</v>
      </c>
    </row>
    <row r="39" spans="3:10" x14ac:dyDescent="0.2">
      <c r="C39" s="15"/>
      <c r="D39" s="15"/>
      <c r="E39" s="15"/>
      <c r="F39" s="15"/>
      <c r="G39" s="15"/>
      <c r="I39" s="142" t="s">
        <v>57</v>
      </c>
    </row>
    <row r="40" spans="3:10" x14ac:dyDescent="0.2">
      <c r="C40" s="15"/>
      <c r="D40" s="15"/>
      <c r="E40" s="15"/>
      <c r="F40" s="15"/>
      <c r="G40" s="15"/>
      <c r="I40" s="142" t="s">
        <v>57</v>
      </c>
    </row>
    <row r="41" spans="3:10" x14ac:dyDescent="0.2">
      <c r="C41" s="15"/>
      <c r="D41" s="15"/>
      <c r="E41" s="15"/>
      <c r="F41" s="15"/>
      <c r="G41" s="15"/>
      <c r="I41" s="142" t="s">
        <v>57</v>
      </c>
    </row>
    <row r="42" spans="3:10" x14ac:dyDescent="0.2">
      <c r="C42" s="15"/>
      <c r="D42" s="15"/>
      <c r="E42" s="15"/>
      <c r="F42" s="15"/>
      <c r="G42" s="15"/>
      <c r="I42" s="148" t="s">
        <v>57</v>
      </c>
      <c r="J42" s="148"/>
    </row>
    <row r="43" spans="3:10" x14ac:dyDescent="0.2">
      <c r="C43" s="15"/>
      <c r="D43" s="15"/>
      <c r="E43" s="15"/>
      <c r="F43" s="15"/>
      <c r="G43" s="15"/>
      <c r="I43" s="148" t="s">
        <v>57</v>
      </c>
      <c r="J43" s="148"/>
    </row>
    <row r="44" spans="3:10" x14ac:dyDescent="0.2">
      <c r="C44" s="15"/>
      <c r="D44" s="15"/>
      <c r="E44" s="15"/>
      <c r="F44" s="15"/>
      <c r="G44" s="15"/>
      <c r="I44" s="148" t="s">
        <v>57</v>
      </c>
      <c r="J44" s="148"/>
    </row>
    <row r="45" spans="3:10" x14ac:dyDescent="0.2">
      <c r="C45" s="15"/>
      <c r="D45" s="15"/>
      <c r="E45" s="15"/>
      <c r="F45" s="15"/>
      <c r="G45" s="15"/>
      <c r="I45" s="148" t="s">
        <v>57</v>
      </c>
      <c r="J45" s="148"/>
    </row>
    <row r="46" spans="3:10" x14ac:dyDescent="0.2">
      <c r="C46" s="15"/>
      <c r="D46" s="15"/>
      <c r="E46" s="15"/>
      <c r="F46" s="15"/>
      <c r="G46" s="15"/>
      <c r="I46" s="148" t="s">
        <v>57</v>
      </c>
      <c r="J46" s="148"/>
    </row>
    <row r="47" spans="3:10" x14ac:dyDescent="0.2">
      <c r="C47" s="15"/>
      <c r="D47" s="15"/>
      <c r="E47" s="15"/>
      <c r="F47" s="15"/>
      <c r="G47" s="15"/>
      <c r="I47" s="148" t="s">
        <v>57</v>
      </c>
      <c r="J47" s="148"/>
    </row>
    <row r="48" spans="3:10" x14ac:dyDescent="0.2">
      <c r="C48" s="15"/>
      <c r="D48" s="15"/>
      <c r="E48" s="15"/>
      <c r="F48" s="15"/>
      <c r="G48" s="15"/>
      <c r="I48" s="148" t="s">
        <v>57</v>
      </c>
      <c r="J48" s="148"/>
    </row>
    <row r="49" spans="3:10" x14ac:dyDescent="0.2">
      <c r="C49" s="15"/>
      <c r="D49" s="15"/>
      <c r="E49" s="15"/>
      <c r="F49" s="15"/>
      <c r="G49" s="15"/>
      <c r="I49" s="148" t="s">
        <v>57</v>
      </c>
      <c r="J49" s="148"/>
    </row>
    <row r="50" spans="3:10" x14ac:dyDescent="0.2">
      <c r="C50" s="15"/>
      <c r="D50" s="15"/>
      <c r="E50" s="15"/>
      <c r="F50" s="15"/>
      <c r="G50" s="15"/>
      <c r="I50" s="148" t="s">
        <v>57</v>
      </c>
      <c r="J50" s="148"/>
    </row>
    <row r="51" spans="3:10" x14ac:dyDescent="0.2">
      <c r="C51" s="15"/>
      <c r="D51" s="15"/>
      <c r="E51" s="15"/>
      <c r="F51" s="15"/>
      <c r="G51" s="15"/>
      <c r="I51" s="142" t="s">
        <v>57</v>
      </c>
    </row>
    <row r="52" spans="3:10" x14ac:dyDescent="0.2">
      <c r="C52" s="15"/>
      <c r="D52" s="15"/>
      <c r="E52" s="15"/>
      <c r="F52" s="15"/>
      <c r="G52" s="15"/>
      <c r="I52" s="142" t="s">
        <v>57</v>
      </c>
    </row>
    <row r="53" spans="3:10" x14ac:dyDescent="0.2">
      <c r="C53" s="15"/>
      <c r="D53" s="15"/>
      <c r="E53" s="15"/>
      <c r="F53" s="15"/>
      <c r="G53" s="15"/>
      <c r="I53" s="142" t="s">
        <v>57</v>
      </c>
    </row>
    <row r="54" spans="3:10" x14ac:dyDescent="0.2">
      <c r="C54" s="15"/>
      <c r="D54" s="15"/>
      <c r="E54" s="15"/>
      <c r="F54" s="15"/>
      <c r="G54" s="15"/>
      <c r="I54" s="142" t="s">
        <v>57</v>
      </c>
    </row>
    <row r="55" spans="3:10" x14ac:dyDescent="0.2">
      <c r="C55" s="15"/>
      <c r="D55" s="15"/>
      <c r="E55" s="15"/>
      <c r="F55" s="15"/>
      <c r="G55" s="15"/>
      <c r="I55" s="142" t="s">
        <v>57</v>
      </c>
    </row>
    <row r="56" spans="3:10" x14ac:dyDescent="0.2">
      <c r="C56" s="15"/>
      <c r="D56" s="15"/>
      <c r="E56" s="15"/>
      <c r="F56" s="15"/>
      <c r="G56" s="15"/>
      <c r="I56" s="142" t="s">
        <v>57</v>
      </c>
    </row>
    <row r="57" spans="3:10" x14ac:dyDescent="0.2">
      <c r="C57" s="15"/>
      <c r="D57" s="15"/>
      <c r="E57" s="15"/>
      <c r="F57" s="15"/>
      <c r="G57" s="15"/>
      <c r="I57" s="142" t="s">
        <v>57</v>
      </c>
    </row>
    <row r="72" ht="12.75" customHeight="1" x14ac:dyDescent="0.2"/>
    <row r="98" ht="12.75" customHeight="1" x14ac:dyDescent="0.2"/>
    <row r="124" ht="12.75" customHeight="1" x14ac:dyDescent="0.2"/>
    <row r="150" ht="12.75" customHeight="1" x14ac:dyDescent="0.2"/>
    <row r="176" ht="12.75" customHeight="1" x14ac:dyDescent="0.2"/>
    <row r="202" ht="12.75" customHeight="1" x14ac:dyDescent="0.2"/>
    <row r="228" ht="12.75" customHeight="1" x14ac:dyDescent="0.2"/>
    <row r="254" ht="12.75" customHeight="1" x14ac:dyDescent="0.2"/>
    <row r="280" ht="12.75" customHeight="1" x14ac:dyDescent="0.2"/>
  </sheetData>
  <mergeCells count="2">
    <mergeCell ref="B2:I2"/>
    <mergeCell ref="B3:I3"/>
  </mergeCells>
  <conditionalFormatting sqref="C33:G57">
    <cfRule type="cellIs" dxfId="18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EA32-AB2A-47A4-84C1-400D2E12C9BB}">
  <sheetPr codeName="Hoja12">
    <tabColor theme="0" tint="-0.499984740745262"/>
  </sheetPr>
  <dimension ref="B2:N47"/>
  <sheetViews>
    <sheetView zoomScale="85" zoomScaleNormal="85" workbookViewId="0">
      <selection activeCell="L14" sqref="L14"/>
    </sheetView>
  </sheetViews>
  <sheetFormatPr baseColWidth="10" defaultRowHeight="12.75" x14ac:dyDescent="0.2"/>
  <cols>
    <col min="1" max="1" width="5.7109375" style="133" customWidth="1"/>
    <col min="2" max="2" width="16.85546875" style="133" customWidth="1"/>
    <col min="3" max="9" width="11.42578125" style="133"/>
    <col min="10" max="10" width="9.7109375" style="133" customWidth="1"/>
    <col min="11" max="16384" width="11.42578125" style="133"/>
  </cols>
  <sheetData>
    <row r="2" spans="2:14" ht="30.75" customHeight="1" x14ac:dyDescent="0.2">
      <c r="B2" s="329" t="s">
        <v>350</v>
      </c>
      <c r="C2" s="330"/>
      <c r="D2" s="330"/>
      <c r="E2" s="330"/>
      <c r="F2" s="330"/>
      <c r="G2" s="330"/>
      <c r="H2" s="330"/>
      <c r="I2" s="330"/>
      <c r="J2" s="330"/>
      <c r="M2" s="134"/>
      <c r="N2" s="93"/>
    </row>
    <row r="3" spans="2:14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331"/>
    </row>
    <row r="10" spans="2:14" ht="16.5" customHeight="1" x14ac:dyDescent="0.2"/>
    <row r="11" spans="2:14" ht="16.5" customHeight="1" x14ac:dyDescent="0.2"/>
    <row r="12" spans="2:14" ht="16.5" customHeight="1" x14ac:dyDescent="0.2"/>
    <row r="13" spans="2:14" ht="16.5" customHeight="1" x14ac:dyDescent="0.2"/>
    <row r="20" spans="2:14" x14ac:dyDescent="0.2">
      <c r="B20" s="332" t="s">
        <v>230</v>
      </c>
      <c r="C20" s="332"/>
      <c r="D20" s="332"/>
      <c r="E20" s="332"/>
      <c r="F20" s="332"/>
      <c r="G20" s="332"/>
      <c r="H20" s="332"/>
      <c r="I20" s="332"/>
    </row>
    <row r="21" spans="2:14" x14ac:dyDescent="0.2">
      <c r="B21" s="279" t="s">
        <v>365</v>
      </c>
      <c r="J21" s="230"/>
    </row>
    <row r="22" spans="2:14" x14ac:dyDescent="0.2">
      <c r="B22" s="278" t="s">
        <v>351</v>
      </c>
      <c r="C22" s="92"/>
      <c r="D22" s="92"/>
      <c r="E22" s="92"/>
      <c r="F22" s="92"/>
      <c r="G22" s="92"/>
      <c r="H22" s="92"/>
      <c r="I22" s="92"/>
      <c r="J22" s="92"/>
    </row>
    <row r="23" spans="2:14" x14ac:dyDescent="0.2">
      <c r="B23" s="196" t="s">
        <v>42</v>
      </c>
      <c r="C23" s="92"/>
      <c r="D23" s="92"/>
      <c r="E23" s="92"/>
      <c r="F23" s="92"/>
      <c r="G23" s="92"/>
      <c r="H23" s="92"/>
      <c r="I23" s="92"/>
      <c r="J23" s="92"/>
    </row>
    <row r="30" spans="2:14" ht="21.95" customHeight="1" x14ac:dyDescent="0.2">
      <c r="B30" s="228" t="s">
        <v>259</v>
      </c>
      <c r="C30" s="228" t="s">
        <v>260</v>
      </c>
      <c r="D30" s="228" t="s">
        <v>261</v>
      </c>
      <c r="E30" s="228" t="s">
        <v>262</v>
      </c>
      <c r="F30" s="228" t="s">
        <v>263</v>
      </c>
      <c r="G30" s="228" t="s">
        <v>264</v>
      </c>
      <c r="H30" s="228" t="s">
        <v>265</v>
      </c>
      <c r="I30" s="228" t="s">
        <v>266</v>
      </c>
      <c r="J30" s="228" t="s">
        <v>267</v>
      </c>
      <c r="K30" s="228" t="s">
        <v>268</v>
      </c>
      <c r="L30" s="228" t="s">
        <v>310</v>
      </c>
      <c r="M30" s="228" t="s">
        <v>309</v>
      </c>
      <c r="N30" s="228" t="s">
        <v>352</v>
      </c>
    </row>
    <row r="31" spans="2:14" ht="27" x14ac:dyDescent="0.25">
      <c r="B31" s="229" t="s">
        <v>210</v>
      </c>
      <c r="C31" s="187">
        <v>21.248992999999999</v>
      </c>
      <c r="D31" s="187">
        <v>22.547159999999998</v>
      </c>
      <c r="E31" s="187">
        <v>21.279490000000003</v>
      </c>
      <c r="F31" s="187">
        <v>21.712949999999999</v>
      </c>
      <c r="G31" s="187">
        <v>22.046619999999997</v>
      </c>
      <c r="H31" s="187">
        <v>22.344763999999998</v>
      </c>
      <c r="I31" s="187">
        <v>21.083856999999998</v>
      </c>
      <c r="J31" s="187">
        <v>21.690681000000001</v>
      </c>
      <c r="K31" s="187">
        <v>26.355274200439453</v>
      </c>
      <c r="L31" s="187">
        <v>23.542816353797914</v>
      </c>
      <c r="M31" s="187">
        <v>26.188467837333679</v>
      </c>
      <c r="N31" s="187">
        <v>26.326736835479736</v>
      </c>
    </row>
    <row r="32" spans="2:14" ht="27" x14ac:dyDescent="0.25">
      <c r="B32" s="229" t="s">
        <v>196</v>
      </c>
      <c r="C32" s="208">
        <v>60.823999999999998</v>
      </c>
      <c r="D32" s="208">
        <v>57.183</v>
      </c>
      <c r="E32" s="208">
        <v>51.887</v>
      </c>
      <c r="F32" s="208">
        <v>57.749000000000002</v>
      </c>
      <c r="G32" s="208">
        <v>56.529000000000003</v>
      </c>
      <c r="H32" s="208">
        <v>55.085999999999999</v>
      </c>
      <c r="I32" s="208">
        <v>51.183999999999997</v>
      </c>
      <c r="J32" s="208">
        <v>52.33</v>
      </c>
      <c r="K32" s="208">
        <v>53.763511657714844</v>
      </c>
      <c r="L32" s="208">
        <v>58.206073760986328</v>
      </c>
      <c r="M32" s="208">
        <v>65.180488586425781</v>
      </c>
      <c r="N32" s="208">
        <v>54.380970001220703</v>
      </c>
    </row>
    <row r="33" spans="2:14" ht="27" x14ac:dyDescent="0.25">
      <c r="B33" s="229" t="s">
        <v>228</v>
      </c>
      <c r="C33" s="188">
        <v>13.686005999999999</v>
      </c>
      <c r="D33" s="188">
        <v>16.882639999999999</v>
      </c>
      <c r="E33" s="188">
        <v>19.731339999999999</v>
      </c>
      <c r="F33" s="188">
        <v>15.886059999999999</v>
      </c>
      <c r="G33" s="188">
        <v>16.953610000000001</v>
      </c>
      <c r="H33" s="188">
        <v>18.218851999999998</v>
      </c>
      <c r="I33" s="188">
        <v>20.108454000000002</v>
      </c>
      <c r="J33" s="188">
        <v>19.758915000000002</v>
      </c>
      <c r="K33" s="188">
        <v>22.665470123291016</v>
      </c>
      <c r="L33" s="188">
        <v>16.904537287235261</v>
      </c>
      <c r="M33" s="188">
        <v>13.989916810035705</v>
      </c>
      <c r="N33" s="188">
        <v>22.084936706066131</v>
      </c>
    </row>
    <row r="34" spans="2:14" ht="27" x14ac:dyDescent="0.25">
      <c r="B34" s="229" t="s">
        <v>229</v>
      </c>
      <c r="C34" s="189">
        <v>39.176000000000002</v>
      </c>
      <c r="D34" s="189">
        <v>42.817</v>
      </c>
      <c r="E34" s="189">
        <v>48.113</v>
      </c>
      <c r="F34" s="189">
        <v>42.250999999999998</v>
      </c>
      <c r="G34" s="189">
        <v>43.470999999999997</v>
      </c>
      <c r="H34" s="189">
        <v>44.914000000000001</v>
      </c>
      <c r="I34" s="189">
        <v>48.816000000000003</v>
      </c>
      <c r="J34" s="189">
        <v>47.67</v>
      </c>
      <c r="K34" s="189">
        <v>46.236488342285156</v>
      </c>
      <c r="L34" s="189">
        <v>41.793926239013672</v>
      </c>
      <c r="M34" s="189">
        <v>34.819511413574219</v>
      </c>
      <c r="N34" s="189">
        <v>45.619029998779297</v>
      </c>
    </row>
    <row r="35" spans="2:14" x14ac:dyDescent="0.2">
      <c r="B35" s="186" t="s">
        <v>30</v>
      </c>
      <c r="C35" s="188">
        <v>34.934999000000005</v>
      </c>
      <c r="D35" s="188">
        <v>39.4298</v>
      </c>
      <c r="E35" s="188">
        <v>41.010829999999999</v>
      </c>
      <c r="F35" s="188">
        <v>37.59901</v>
      </c>
      <c r="G35" s="188">
        <v>39.000230000000002</v>
      </c>
      <c r="H35" s="188">
        <v>40.563616000000003</v>
      </c>
      <c r="I35" s="188">
        <v>41.192309999999999</v>
      </c>
      <c r="J35" s="188">
        <v>41.449596</v>
      </c>
      <c r="K35" s="188">
        <f>K31+K33</f>
        <v>49.020744323730469</v>
      </c>
      <c r="L35" s="188">
        <v>40.447353641033175</v>
      </c>
      <c r="M35" s="188">
        <v>40.178384647369384</v>
      </c>
      <c r="N35" s="188">
        <v>48.411673541545866</v>
      </c>
    </row>
    <row r="36" spans="2:14" x14ac:dyDescent="0.2">
      <c r="B36" s="186"/>
      <c r="C36" s="189">
        <v>100</v>
      </c>
      <c r="D36" s="189">
        <v>100</v>
      </c>
      <c r="E36" s="189">
        <v>100</v>
      </c>
      <c r="F36" s="189">
        <v>100</v>
      </c>
      <c r="G36" s="189">
        <v>100</v>
      </c>
      <c r="H36" s="189">
        <v>100</v>
      </c>
      <c r="I36" s="189">
        <v>100</v>
      </c>
      <c r="J36" s="189">
        <v>100</v>
      </c>
      <c r="K36" s="189">
        <f>K32+K34</f>
        <v>100</v>
      </c>
      <c r="L36" s="189">
        <v>100</v>
      </c>
      <c r="M36" s="189">
        <v>100</v>
      </c>
      <c r="N36" s="189">
        <v>100</v>
      </c>
    </row>
    <row r="47" spans="2:14" x14ac:dyDescent="0.2">
      <c r="J47" s="195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45D9-0058-4B97-80CF-9DACD623B754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96" customWidth="1"/>
    <col min="2" max="2" width="35.85546875" style="96" customWidth="1"/>
    <col min="3" max="10" width="10.5703125" style="96" customWidth="1"/>
    <col min="11" max="11" width="9.42578125" style="96" customWidth="1"/>
    <col min="12" max="14" width="8.85546875" style="96" customWidth="1"/>
    <col min="15" max="18" width="7.140625" style="96" customWidth="1"/>
    <col min="19" max="19" width="7" style="96" customWidth="1"/>
    <col min="20" max="16384" width="9.140625" style="96"/>
  </cols>
  <sheetData>
    <row r="2" spans="2:19" ht="33.75" customHeight="1" x14ac:dyDescent="0.2">
      <c r="B2" s="329" t="s">
        <v>353</v>
      </c>
      <c r="C2" s="329"/>
      <c r="D2" s="329"/>
      <c r="E2" s="329"/>
      <c r="F2" s="329"/>
      <c r="G2" s="329"/>
      <c r="H2" s="329"/>
      <c r="I2" s="329"/>
      <c r="J2" s="253"/>
      <c r="K2" s="253"/>
      <c r="L2" s="253"/>
      <c r="M2" s="93"/>
      <c r="R2" s="134"/>
      <c r="S2" s="134"/>
    </row>
    <row r="3" spans="2:19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254"/>
      <c r="K3" s="254"/>
      <c r="L3" s="254"/>
    </row>
    <row r="5" spans="2:19" x14ac:dyDescent="0.2"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9" x14ac:dyDescent="0.2"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9" x14ac:dyDescent="0.2"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2:19" x14ac:dyDescent="0.2"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2:19" x14ac:dyDescent="0.2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2:19" x14ac:dyDescent="0.2"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2:19" x14ac:dyDescent="0.2"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2:19" x14ac:dyDescent="0.2"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2:19" x14ac:dyDescent="0.2"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2:19" x14ac:dyDescent="0.2"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2:19" x14ac:dyDescent="0.2"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2:19" x14ac:dyDescent="0.2"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2:21" x14ac:dyDescent="0.2"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21" spans="2:21" ht="39" customHeight="1" x14ac:dyDescent="0.2">
      <c r="B21" s="333" t="s">
        <v>217</v>
      </c>
      <c r="C21" s="333"/>
      <c r="D21" s="333"/>
      <c r="E21" s="333"/>
      <c r="F21" s="333"/>
      <c r="G21" s="333"/>
      <c r="H21" s="333"/>
      <c r="I21" s="333"/>
      <c r="J21" s="255"/>
      <c r="K21" s="255"/>
    </row>
    <row r="22" spans="2:21" x14ac:dyDescent="0.2">
      <c r="B22" s="256" t="s">
        <v>340</v>
      </c>
    </row>
    <row r="23" spans="2:21" x14ac:dyDescent="0.2">
      <c r="B23" s="196" t="s">
        <v>42</v>
      </c>
    </row>
    <row r="24" spans="2:21" x14ac:dyDescent="0.2"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2:21" x14ac:dyDescent="0.2"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</row>
    <row r="26" spans="2:21" x14ac:dyDescent="0.2"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2:21" x14ac:dyDescent="0.2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2:21" x14ac:dyDescent="0.2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2:21" x14ac:dyDescent="0.2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2:21" ht="15.75" customHeight="1" x14ac:dyDescent="0.2">
      <c r="B30" s="95" t="s">
        <v>259</v>
      </c>
      <c r="C30" s="95" t="s">
        <v>269</v>
      </c>
      <c r="D30" s="95" t="s">
        <v>270</v>
      </c>
      <c r="E30" s="95" t="s">
        <v>271</v>
      </c>
      <c r="F30" s="95" t="s">
        <v>272</v>
      </c>
      <c r="G30" s="95" t="s">
        <v>273</v>
      </c>
      <c r="H30" s="95" t="s">
        <v>274</v>
      </c>
      <c r="I30" s="95" t="s">
        <v>275</v>
      </c>
      <c r="J30" s="95" t="s">
        <v>260</v>
      </c>
      <c r="K30" s="95" t="s">
        <v>261</v>
      </c>
      <c r="L30" s="95" t="s">
        <v>262</v>
      </c>
      <c r="M30" s="95" t="s">
        <v>263</v>
      </c>
      <c r="N30" s="95" t="s">
        <v>264</v>
      </c>
      <c r="O30" s="95" t="s">
        <v>265</v>
      </c>
      <c r="P30" s="95" t="s">
        <v>266</v>
      </c>
      <c r="Q30" s="95" t="s">
        <v>267</v>
      </c>
      <c r="R30" s="95" t="s">
        <v>268</v>
      </c>
      <c r="S30" s="95" t="s">
        <v>293</v>
      </c>
      <c r="T30" s="95" t="s">
        <v>309</v>
      </c>
      <c r="U30" s="95" t="s">
        <v>352</v>
      </c>
    </row>
    <row r="31" spans="2:21" x14ac:dyDescent="0.2">
      <c r="B31" s="96" t="s">
        <v>224</v>
      </c>
      <c r="C31" s="97">
        <v>41.779669999999996</v>
      </c>
      <c r="D31" s="97">
        <v>41.334940000000003</v>
      </c>
      <c r="E31" s="97">
        <v>41.278690000000005</v>
      </c>
      <c r="F31" s="97">
        <v>45.98263</v>
      </c>
      <c r="G31" s="97">
        <v>46.512</v>
      </c>
      <c r="H31" s="97">
        <v>39.865410000000004</v>
      </c>
      <c r="I31" s="97">
        <v>42.819089999999996</v>
      </c>
      <c r="J31" s="97">
        <v>40.034692</v>
      </c>
      <c r="K31" s="97">
        <v>46.813069999999996</v>
      </c>
      <c r="L31" s="97">
        <v>46.356970000000004</v>
      </c>
      <c r="M31" s="97">
        <v>50.923209999999997</v>
      </c>
      <c r="N31" s="97">
        <v>54.627389999999998</v>
      </c>
      <c r="O31" s="97">
        <v>57.541361999999999</v>
      </c>
      <c r="P31" s="97">
        <v>58.788781999999998</v>
      </c>
      <c r="Q31" s="97">
        <v>55.842495</v>
      </c>
      <c r="R31" s="97">
        <v>54.607746124267578</v>
      </c>
      <c r="S31" s="97">
        <v>41.851757049560547</v>
      </c>
      <c r="T31" s="97">
        <v>61.217136383056641</v>
      </c>
      <c r="U31" s="97">
        <v>65.392171772956843</v>
      </c>
    </row>
    <row r="32" spans="2:21" x14ac:dyDescent="0.2">
      <c r="B32" s="99" t="s">
        <v>225</v>
      </c>
      <c r="C32" s="100">
        <v>62.082000000000001</v>
      </c>
      <c r="D32" s="100">
        <v>63.218000000000004</v>
      </c>
      <c r="E32" s="100">
        <v>59.627000000000002</v>
      </c>
      <c r="F32" s="100">
        <v>63.558999999999997</v>
      </c>
      <c r="G32" s="100">
        <v>57.265999999999998</v>
      </c>
      <c r="H32" s="100">
        <v>56.531999999999996</v>
      </c>
      <c r="I32" s="100">
        <v>49.996000000000002</v>
      </c>
      <c r="J32" s="100">
        <v>51.734999999999999</v>
      </c>
      <c r="K32" s="100">
        <v>54.375999999999998</v>
      </c>
      <c r="L32" s="100">
        <v>56.726999999999997</v>
      </c>
      <c r="M32" s="100">
        <v>58.542999999999999</v>
      </c>
      <c r="N32" s="100">
        <v>61.238</v>
      </c>
      <c r="O32" s="100">
        <v>63.042999999999999</v>
      </c>
      <c r="P32" s="100">
        <v>65.149000000000001</v>
      </c>
      <c r="Q32" s="100">
        <v>62.683</v>
      </c>
      <c r="R32" s="100">
        <v>61.253864288330078</v>
      </c>
      <c r="S32" s="100">
        <v>54.951030731201172</v>
      </c>
      <c r="T32" s="100">
        <v>68.26611328125</v>
      </c>
      <c r="U32" s="100">
        <v>63.515155792236328</v>
      </c>
    </row>
    <row r="33" spans="2:21" x14ac:dyDescent="0.2">
      <c r="B33" s="96" t="s">
        <v>226</v>
      </c>
      <c r="C33" s="101">
        <v>25.518159999999998</v>
      </c>
      <c r="D33" s="101">
        <v>24.049900000000001</v>
      </c>
      <c r="E33" s="101">
        <v>27.949810000000003</v>
      </c>
      <c r="F33" s="101">
        <v>26.363199999999999</v>
      </c>
      <c r="G33" s="101">
        <v>34.708500000000001</v>
      </c>
      <c r="H33" s="101">
        <v>30.653369999999999</v>
      </c>
      <c r="I33" s="101">
        <v>42.826339999999995</v>
      </c>
      <c r="J33" s="101">
        <v>37.350051000000001</v>
      </c>
      <c r="K33" s="101">
        <v>39.277929999999998</v>
      </c>
      <c r="L33" s="101">
        <v>35.363059999999997</v>
      </c>
      <c r="M33" s="101">
        <v>36.06118</v>
      </c>
      <c r="N33" s="101">
        <v>34.577160000000006</v>
      </c>
      <c r="O33" s="101">
        <v>33.731296999999998</v>
      </c>
      <c r="P33" s="101">
        <v>31.447970000000002</v>
      </c>
      <c r="Q33" s="101">
        <v>33.245290000000004</v>
      </c>
      <c r="R33" s="101">
        <v>34.542133331298828</v>
      </c>
      <c r="S33" s="101">
        <v>34.310157775878906</v>
      </c>
      <c r="T33" s="101">
        <v>28.457130432128906</v>
      </c>
      <c r="U33" s="101">
        <v>37.563055116653445</v>
      </c>
    </row>
    <row r="34" spans="2:21" x14ac:dyDescent="0.2">
      <c r="B34" s="258" t="s">
        <v>227</v>
      </c>
      <c r="C34" s="259">
        <v>37.917999999999999</v>
      </c>
      <c r="D34" s="259">
        <v>36.781999999999996</v>
      </c>
      <c r="E34" s="259">
        <v>40.372999999999998</v>
      </c>
      <c r="F34" s="259">
        <v>36.441000000000003</v>
      </c>
      <c r="G34" s="259">
        <v>42.734000000000002</v>
      </c>
      <c r="H34" s="259">
        <v>43.468000000000004</v>
      </c>
      <c r="I34" s="259">
        <v>50.003999999999998</v>
      </c>
      <c r="J34" s="259">
        <v>48.265000000000001</v>
      </c>
      <c r="K34" s="259">
        <v>45.624000000000002</v>
      </c>
      <c r="L34" s="259">
        <v>43.273000000000003</v>
      </c>
      <c r="M34" s="259">
        <v>41.457000000000001</v>
      </c>
      <c r="N34" s="259">
        <v>38.762</v>
      </c>
      <c r="O34" s="259">
        <v>36.957000000000001</v>
      </c>
      <c r="P34" s="259">
        <v>34.850999999999999</v>
      </c>
      <c r="Q34" s="259">
        <v>37.317</v>
      </c>
      <c r="R34" s="259">
        <v>38.746135711669922</v>
      </c>
      <c r="S34" s="102">
        <v>45.048969268798828</v>
      </c>
      <c r="T34" s="102">
        <v>31.73388671875</v>
      </c>
      <c r="U34" s="102">
        <v>36.484844207763672</v>
      </c>
    </row>
    <row r="36" spans="2:21" x14ac:dyDescent="0.2"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21" x14ac:dyDescent="0.2">
      <c r="P37" s="103"/>
    </row>
    <row r="38" spans="2:21" x14ac:dyDescent="0.2">
      <c r="P38" s="103"/>
    </row>
    <row r="40" spans="2:21" x14ac:dyDescent="0.2">
      <c r="P40" s="103"/>
    </row>
    <row r="41" spans="2:21" x14ac:dyDescent="0.2">
      <c r="P41" s="103"/>
    </row>
    <row r="44" spans="2:21" x14ac:dyDescent="0.2">
      <c r="P44" s="103"/>
    </row>
  </sheetData>
  <mergeCells count="3">
    <mergeCell ref="B2:I2"/>
    <mergeCell ref="B3:I3"/>
    <mergeCell ref="B21:I21"/>
  </mergeCells>
  <phoneticPr fontId="16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092C-3386-4DB6-9C69-E02CDD415D2F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19.5703125" style="133" customWidth="1"/>
    <col min="3" max="13" width="8.85546875" style="133" customWidth="1"/>
    <col min="14" max="17" width="8.140625" style="133" customWidth="1"/>
    <col min="18" max="18" width="11.42578125" style="133"/>
    <col min="19" max="21" width="9.85546875" style="133" customWidth="1"/>
    <col min="22" max="16384" width="11.42578125" style="133"/>
  </cols>
  <sheetData>
    <row r="2" spans="2:19" ht="15.75" x14ac:dyDescent="0.25">
      <c r="B2" s="334" t="s">
        <v>354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257"/>
      <c r="Q2" s="93"/>
      <c r="R2" s="134"/>
      <c r="S2" s="134"/>
    </row>
    <row r="3" spans="2:19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254"/>
    </row>
    <row r="8" spans="2:19" ht="22.5" customHeight="1" x14ac:dyDescent="0.2"/>
    <row r="21" spans="2:21" x14ac:dyDescent="0.2">
      <c r="B21" s="206" t="s">
        <v>197</v>
      </c>
    </row>
    <row r="22" spans="2:21" x14ac:dyDescent="0.2">
      <c r="B22" s="9" t="s">
        <v>340</v>
      </c>
    </row>
    <row r="23" spans="2:21" x14ac:dyDescent="0.2">
      <c r="B23" s="196" t="s">
        <v>42</v>
      </c>
    </row>
    <row r="30" spans="2:21" ht="20.25" customHeight="1" x14ac:dyDescent="0.2">
      <c r="B30" s="95" t="s">
        <v>259</v>
      </c>
      <c r="C30" s="228" t="s">
        <v>269</v>
      </c>
      <c r="D30" s="228" t="s">
        <v>270</v>
      </c>
      <c r="E30" s="228" t="s">
        <v>271</v>
      </c>
      <c r="F30" s="228" t="s">
        <v>272</v>
      </c>
      <c r="G30" s="228" t="s">
        <v>273</v>
      </c>
      <c r="H30" s="228" t="s">
        <v>274</v>
      </c>
      <c r="I30" s="228" t="s">
        <v>275</v>
      </c>
      <c r="J30" s="228" t="s">
        <v>260</v>
      </c>
      <c r="K30" s="228" t="s">
        <v>261</v>
      </c>
      <c r="L30" s="228" t="s">
        <v>262</v>
      </c>
      <c r="M30" s="228" t="s">
        <v>263</v>
      </c>
      <c r="N30" s="228" t="s">
        <v>264</v>
      </c>
      <c r="O30" s="228" t="s">
        <v>265</v>
      </c>
      <c r="P30" s="228" t="s">
        <v>266</v>
      </c>
      <c r="Q30" s="228" t="s">
        <v>267</v>
      </c>
      <c r="R30" s="228" t="s">
        <v>268</v>
      </c>
      <c r="S30" s="228" t="s">
        <v>293</v>
      </c>
      <c r="T30" s="228" t="s">
        <v>309</v>
      </c>
      <c r="U30" s="228" t="s">
        <v>352</v>
      </c>
    </row>
    <row r="31" spans="2:21" ht="25.5" x14ac:dyDescent="0.2">
      <c r="B31" s="190" t="s">
        <v>206</v>
      </c>
      <c r="C31" s="227">
        <v>15.601139999999999</v>
      </c>
      <c r="D31" s="227">
        <v>21.926069999999999</v>
      </c>
      <c r="E31" s="227">
        <v>16.241040000000002</v>
      </c>
      <c r="F31" s="227">
        <v>20.828299999999999</v>
      </c>
      <c r="G31" s="227">
        <v>16.156169999999999</v>
      </c>
      <c r="H31" s="227">
        <v>19.06203</v>
      </c>
      <c r="I31" s="227">
        <v>14.37433</v>
      </c>
      <c r="J31" s="227">
        <v>17.935376000000002</v>
      </c>
      <c r="K31" s="227">
        <v>20.359000000000002</v>
      </c>
      <c r="L31" s="227">
        <v>18.932919999999999</v>
      </c>
      <c r="M31" s="227">
        <v>18.14489</v>
      </c>
      <c r="N31" s="227">
        <v>21.228720000000003</v>
      </c>
      <c r="O31" s="227">
        <v>18.075710000000001</v>
      </c>
      <c r="P31" s="227">
        <v>19.499286000000001</v>
      </c>
      <c r="Q31" s="227">
        <v>20.352670999999997</v>
      </c>
      <c r="R31" s="227">
        <v>21.473321914672852</v>
      </c>
      <c r="S31" s="227">
        <v>28.636251449584961</v>
      </c>
      <c r="T31" s="227">
        <v>21.548450469970703</v>
      </c>
      <c r="U31" s="227">
        <v>16.664478065967561</v>
      </c>
    </row>
    <row r="32" spans="2:21" ht="25.5" x14ac:dyDescent="0.2">
      <c r="B32" s="260" t="s">
        <v>207</v>
      </c>
      <c r="C32" s="261">
        <v>18</v>
      </c>
      <c r="D32" s="261">
        <v>25.091999999999999</v>
      </c>
      <c r="E32" s="261">
        <v>19.169</v>
      </c>
      <c r="F32" s="261">
        <v>22.920999999999999</v>
      </c>
      <c r="G32" s="261">
        <v>18.381</v>
      </c>
      <c r="H32" s="261">
        <v>23.189</v>
      </c>
      <c r="I32" s="261">
        <v>17.236999999999998</v>
      </c>
      <c r="J32" s="261">
        <v>20.686</v>
      </c>
      <c r="K32" s="261">
        <v>23.628</v>
      </c>
      <c r="L32" s="261">
        <v>20.754000000000001</v>
      </c>
      <c r="M32" s="261">
        <v>20.643999999999998</v>
      </c>
      <c r="N32" s="261">
        <v>23.369</v>
      </c>
      <c r="O32" s="261">
        <v>21.274999999999999</v>
      </c>
      <c r="P32" s="262">
        <v>22.277999999999999</v>
      </c>
      <c r="Q32" s="262">
        <v>22.395</v>
      </c>
      <c r="R32" s="262">
        <v>22.736251831054688</v>
      </c>
      <c r="S32" s="262">
        <v>30.803466796875</v>
      </c>
      <c r="T32" s="262">
        <v>23.443202972412109</v>
      </c>
      <c r="U32" s="262">
        <v>18.236928939819336</v>
      </c>
    </row>
    <row r="33" spans="3:17" x14ac:dyDescent="0.2">
      <c r="C33" s="133" t="s">
        <v>61</v>
      </c>
    </row>
    <row r="34" spans="3:17" x14ac:dyDescent="0.2">
      <c r="C34" s="136"/>
      <c r="D34" s="136"/>
      <c r="E34" s="136"/>
      <c r="F34" s="136"/>
      <c r="G34" s="136"/>
      <c r="H34" s="136"/>
      <c r="I34" s="136"/>
      <c r="J34" s="136"/>
    </row>
    <row r="35" spans="3:17" x14ac:dyDescent="0.2">
      <c r="C35" s="194"/>
      <c r="D35" s="194"/>
      <c r="E35" s="194"/>
      <c r="F35" s="194"/>
      <c r="G35" s="194"/>
      <c r="H35" s="194"/>
      <c r="I35" s="194"/>
      <c r="J35" s="194"/>
    </row>
    <row r="37" spans="3:17" x14ac:dyDescent="0.2">
      <c r="C37" s="136"/>
      <c r="D37" s="136"/>
      <c r="E37" s="136"/>
      <c r="F37" s="136"/>
      <c r="G37" s="136"/>
      <c r="H37" s="136"/>
      <c r="I37" s="136"/>
      <c r="J37" s="136"/>
      <c r="Q37" s="195"/>
    </row>
    <row r="38" spans="3:17" x14ac:dyDescent="0.2">
      <c r="C38" s="194"/>
      <c r="D38" s="194"/>
      <c r="E38" s="194"/>
      <c r="F38" s="194"/>
      <c r="G38" s="194"/>
      <c r="H38" s="194"/>
      <c r="I38" s="194"/>
      <c r="J38" s="194"/>
    </row>
    <row r="42" spans="3:17" x14ac:dyDescent="0.2"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</row>
  </sheetData>
  <mergeCells count="2">
    <mergeCell ref="B2:M2"/>
    <mergeCell ref="B3:M3"/>
  </mergeCells>
  <phoneticPr fontId="16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5728-CD5F-42F4-94A7-B2AB603A24FF}">
  <sheetPr codeName="Hoja15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8" style="26" customWidth="1"/>
    <col min="3" max="3" width="23.7109375" style="26" customWidth="1"/>
    <col min="4" max="4" width="23" style="26" customWidth="1"/>
    <col min="5" max="16384" width="11.42578125" style="26"/>
  </cols>
  <sheetData>
    <row r="2" spans="2:8" ht="33" customHeight="1" x14ac:dyDescent="0.2">
      <c r="B2" s="316" t="s">
        <v>355</v>
      </c>
      <c r="C2" s="316"/>
      <c r="D2" s="316"/>
      <c r="F2" s="132"/>
      <c r="G2" s="93"/>
    </row>
    <row r="3" spans="2:8" ht="15" customHeight="1" x14ac:dyDescent="0.25">
      <c r="B3" s="324" t="s">
        <v>215</v>
      </c>
      <c r="C3" s="324"/>
      <c r="D3" s="324"/>
    </row>
    <row r="4" spans="2:8" ht="5.0999999999999996" customHeight="1" x14ac:dyDescent="0.2"/>
    <row r="5" spans="2:8" ht="41.25" customHeight="1" x14ac:dyDescent="0.2">
      <c r="B5" s="129" t="s">
        <v>0</v>
      </c>
      <c r="C5" s="66" t="s">
        <v>145</v>
      </c>
      <c r="D5" s="66" t="s">
        <v>205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5">
        <v>759.96400000000006</v>
      </c>
      <c r="D7" s="65">
        <v>485.45299999999997</v>
      </c>
      <c r="E7" s="64"/>
      <c r="F7" s="159"/>
      <c r="H7" s="158"/>
    </row>
    <row r="8" spans="2:8" ht="12.75" customHeight="1" x14ac:dyDescent="0.2">
      <c r="B8" s="3">
        <v>2005</v>
      </c>
      <c r="C8" s="65">
        <v>809.51</v>
      </c>
      <c r="D8" s="65">
        <v>497.45400000000001</v>
      </c>
      <c r="E8" s="64"/>
      <c r="F8" s="159"/>
    </row>
    <row r="9" spans="2:8" ht="12.75" customHeight="1" x14ac:dyDescent="0.2">
      <c r="B9" s="3">
        <v>2006</v>
      </c>
      <c r="C9" s="65">
        <v>890.53800000000001</v>
      </c>
      <c r="D9" s="65">
        <v>534.10599999999999</v>
      </c>
      <c r="E9" s="64"/>
      <c r="F9" s="159"/>
      <c r="H9" s="158"/>
    </row>
    <row r="10" spans="2:8" ht="12.75" customHeight="1" x14ac:dyDescent="0.2">
      <c r="B10" s="3">
        <v>2007</v>
      </c>
      <c r="C10" s="65">
        <v>908.56299999999999</v>
      </c>
      <c r="D10" s="65">
        <v>613.197</v>
      </c>
      <c r="E10" s="64"/>
      <c r="F10" s="159"/>
      <c r="H10" s="158"/>
    </row>
    <row r="11" spans="2:8" ht="12.75" customHeight="1" x14ac:dyDescent="0.2">
      <c r="B11" s="3">
        <v>2008</v>
      </c>
      <c r="C11" s="65">
        <v>1034.922</v>
      </c>
      <c r="D11" s="65">
        <v>696.16700000000003</v>
      </c>
      <c r="E11" s="64"/>
      <c r="F11" s="159"/>
      <c r="H11" s="158"/>
    </row>
    <row r="12" spans="2:8" ht="12.75" customHeight="1" x14ac:dyDescent="0.2">
      <c r="B12" s="3">
        <v>2009</v>
      </c>
      <c r="C12" s="65">
        <v>1052.473</v>
      </c>
      <c r="D12" s="65">
        <v>695.41700000000003</v>
      </c>
      <c r="E12" s="64"/>
      <c r="F12" s="159"/>
      <c r="H12" s="158"/>
    </row>
    <row r="13" spans="2:8" ht="12.75" customHeight="1" x14ac:dyDescent="0.2">
      <c r="B13" s="3">
        <v>2010</v>
      </c>
      <c r="C13" s="65">
        <v>1125.22</v>
      </c>
      <c r="D13" s="65">
        <v>852.75</v>
      </c>
      <c r="E13" s="64"/>
      <c r="F13" s="159"/>
      <c r="H13" s="158"/>
    </row>
    <row r="14" spans="2:8" ht="12.75" customHeight="1" x14ac:dyDescent="0.2">
      <c r="B14" s="3">
        <v>2011</v>
      </c>
      <c r="C14" s="65">
        <v>1135.5940000000001</v>
      </c>
      <c r="D14" s="65">
        <v>837.83299999999997</v>
      </c>
      <c r="E14" s="64"/>
      <c r="F14" s="159"/>
      <c r="H14" s="158"/>
    </row>
    <row r="15" spans="2:8" ht="12.75" customHeight="1" x14ac:dyDescent="0.2">
      <c r="B15" s="3">
        <v>2012</v>
      </c>
      <c r="C15" s="65">
        <v>1244.1010000000001</v>
      </c>
      <c r="D15" s="65">
        <v>902.64400000000001</v>
      </c>
      <c r="E15" s="64"/>
      <c r="F15" s="159"/>
      <c r="H15" s="158"/>
    </row>
    <row r="16" spans="2:8" ht="12.75" customHeight="1" x14ac:dyDescent="0.2">
      <c r="B16" s="3">
        <v>2013</v>
      </c>
      <c r="C16" s="65">
        <v>1271.0350000000001</v>
      </c>
      <c r="D16" s="65">
        <v>928.5</v>
      </c>
      <c r="E16" s="64"/>
      <c r="F16" s="159"/>
      <c r="H16" s="158"/>
    </row>
    <row r="17" spans="2:8" ht="12.75" customHeight="1" x14ac:dyDescent="0.2">
      <c r="B17" s="3">
        <v>2014</v>
      </c>
      <c r="C17" s="65">
        <v>1295.222</v>
      </c>
      <c r="D17" s="65">
        <v>923.25</v>
      </c>
      <c r="E17" s="64"/>
      <c r="F17" s="159"/>
      <c r="H17" s="158"/>
    </row>
    <row r="18" spans="2:8" ht="12.75" customHeight="1" x14ac:dyDescent="0.2">
      <c r="B18" s="3">
        <v>2015</v>
      </c>
      <c r="C18" s="65">
        <v>1323.1959999999999</v>
      </c>
      <c r="D18" s="65">
        <v>937.33299999999997</v>
      </c>
      <c r="E18" s="64"/>
      <c r="F18" s="159"/>
      <c r="H18" s="158"/>
    </row>
    <row r="19" spans="2:8" ht="12.75" customHeight="1" x14ac:dyDescent="0.2">
      <c r="B19" s="3">
        <v>2016</v>
      </c>
      <c r="C19" s="65">
        <v>1336.6469999999999</v>
      </c>
      <c r="D19" s="65">
        <v>953.23626999999999</v>
      </c>
      <c r="E19" s="64"/>
      <c r="F19" s="159"/>
      <c r="H19" s="158"/>
    </row>
    <row r="20" spans="2:8" ht="12.75" customHeight="1" x14ac:dyDescent="0.2">
      <c r="B20" s="3">
        <v>2017</v>
      </c>
      <c r="C20" s="65">
        <v>1354.231</v>
      </c>
      <c r="D20" s="65">
        <v>966.58330999999998</v>
      </c>
      <c r="E20" s="64"/>
      <c r="F20" s="159"/>
      <c r="H20" s="158"/>
    </row>
    <row r="21" spans="2:8" ht="12.75" customHeight="1" x14ac:dyDescent="0.2">
      <c r="B21" s="3">
        <v>2018</v>
      </c>
      <c r="C21" s="65">
        <v>1359.38623046875</v>
      </c>
      <c r="D21" s="65">
        <v>1010.66668701172</v>
      </c>
      <c r="E21" s="64"/>
      <c r="F21" s="159"/>
      <c r="H21" s="158"/>
    </row>
    <row r="22" spans="2:8" ht="12.75" customHeight="1" x14ac:dyDescent="0.2">
      <c r="B22" s="3">
        <v>2019</v>
      </c>
      <c r="C22" s="219">
        <v>1392.2919921875</v>
      </c>
      <c r="D22" s="219">
        <v>1049.5833740234375</v>
      </c>
      <c r="E22" s="64"/>
      <c r="F22" s="159"/>
      <c r="H22" s="158"/>
    </row>
    <row r="23" spans="2:8" ht="12.75" customHeight="1" x14ac:dyDescent="0.2">
      <c r="B23" s="3">
        <v>2020</v>
      </c>
      <c r="C23" s="219">
        <v>1252.941162109375</v>
      </c>
      <c r="D23" s="219">
        <v>940.25</v>
      </c>
      <c r="E23" s="64"/>
      <c r="F23" s="159"/>
      <c r="H23" s="158"/>
    </row>
    <row r="24" spans="2:8" ht="12.75" customHeight="1" x14ac:dyDescent="0.2">
      <c r="B24" s="3">
        <v>2021</v>
      </c>
      <c r="C24" s="219">
        <v>1245.6368408203125</v>
      </c>
      <c r="D24" s="219">
        <v>935.056396484375</v>
      </c>
      <c r="E24" s="64"/>
      <c r="F24" s="159"/>
      <c r="H24" s="158"/>
    </row>
    <row r="25" spans="2:8" ht="12.75" customHeight="1" x14ac:dyDescent="0.2">
      <c r="B25" s="3">
        <v>2022</v>
      </c>
      <c r="C25" s="219">
        <v>1535.7462158203125</v>
      </c>
      <c r="D25" s="219">
        <v>1180</v>
      </c>
      <c r="E25" s="64"/>
      <c r="F25" s="159"/>
      <c r="H25" s="158"/>
    </row>
    <row r="26" spans="2:8" ht="5.25" customHeight="1" x14ac:dyDescent="0.2">
      <c r="B26" s="5"/>
      <c r="C26" s="141"/>
      <c r="D26" s="141"/>
      <c r="H26" s="158"/>
    </row>
    <row r="27" spans="2:8" ht="18.75" customHeight="1" x14ac:dyDescent="0.2">
      <c r="B27" s="10" t="s">
        <v>144</v>
      </c>
    </row>
    <row r="28" spans="2:8" x14ac:dyDescent="0.2">
      <c r="B28" s="197" t="s">
        <v>208</v>
      </c>
    </row>
    <row r="29" spans="2:8" x14ac:dyDescent="0.2">
      <c r="B29" s="197" t="s">
        <v>209</v>
      </c>
    </row>
    <row r="30" spans="2:8" x14ac:dyDescent="0.2">
      <c r="B30" s="9" t="s">
        <v>340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2514-6CDD-4C3E-AAAB-1B9AD7BF6665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7.85546875" style="142" customWidth="1"/>
    <col min="3" max="3" width="14.5703125" style="142" customWidth="1"/>
    <col min="4" max="5" width="17.5703125" style="142" customWidth="1"/>
    <col min="6" max="6" width="17.140625" style="142" customWidth="1"/>
    <col min="7" max="7" width="14.28515625" style="142" customWidth="1"/>
    <col min="8" max="8" width="11.42578125" style="26"/>
    <col min="9" max="9" width="11.42578125" style="142" customWidth="1"/>
    <col min="10" max="14" width="11.42578125" style="142"/>
    <col min="15" max="15" width="31.7109375" style="142" bestFit="1" customWidth="1"/>
    <col min="16" max="16" width="15" style="142" bestFit="1" customWidth="1"/>
    <col min="17" max="17" width="14.42578125" style="142" bestFit="1" customWidth="1"/>
    <col min="18" max="16384" width="11.42578125" style="142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27" t="s">
        <v>356</v>
      </c>
      <c r="C2" s="327"/>
      <c r="D2" s="327"/>
      <c r="E2" s="327"/>
      <c r="F2" s="327"/>
      <c r="G2" s="327"/>
      <c r="I2" s="93"/>
    </row>
    <row r="3" spans="1:18" ht="15.75" x14ac:dyDescent="0.2">
      <c r="A3" s="26"/>
      <c r="B3" s="327" t="s">
        <v>215</v>
      </c>
      <c r="C3" s="327"/>
      <c r="D3" s="327"/>
      <c r="E3" s="327"/>
      <c r="F3" s="327"/>
      <c r="G3" s="327"/>
    </row>
    <row r="4" spans="1:18" ht="5.0999999999999996" customHeight="1" x14ac:dyDescent="0.2">
      <c r="A4" s="26"/>
      <c r="B4" s="69"/>
      <c r="C4" s="77"/>
      <c r="D4" s="77"/>
      <c r="E4" s="77"/>
      <c r="F4" s="77"/>
      <c r="G4" s="77"/>
    </row>
    <row r="5" spans="1:18" ht="21" customHeight="1" x14ac:dyDescent="0.2">
      <c r="A5" s="77"/>
      <c r="B5" s="325" t="s">
        <v>0</v>
      </c>
      <c r="C5" s="319" t="s">
        <v>45</v>
      </c>
      <c r="D5" s="319"/>
      <c r="E5" s="319"/>
      <c r="F5" s="325" t="s">
        <v>152</v>
      </c>
      <c r="G5" s="325" t="s">
        <v>30</v>
      </c>
    </row>
    <row r="6" spans="1:18" ht="21" customHeight="1" x14ac:dyDescent="0.2">
      <c r="A6" s="77"/>
      <c r="B6" s="326"/>
      <c r="C6" s="129" t="s">
        <v>151</v>
      </c>
      <c r="D6" s="129" t="s">
        <v>150</v>
      </c>
      <c r="E6" s="129" t="s">
        <v>149</v>
      </c>
      <c r="F6" s="326"/>
      <c r="G6" s="326"/>
    </row>
    <row r="7" spans="1:18" ht="5.0999999999999996" customHeight="1" x14ac:dyDescent="0.2">
      <c r="A7" s="77"/>
      <c r="B7" s="1"/>
      <c r="C7" s="68"/>
      <c r="D7" s="2"/>
      <c r="E7" s="2"/>
      <c r="F7" s="2"/>
      <c r="G7" s="2"/>
    </row>
    <row r="8" spans="1:18" x14ac:dyDescent="0.2">
      <c r="A8" s="26"/>
      <c r="B8" s="3">
        <v>2004</v>
      </c>
      <c r="C8" s="67">
        <v>341.7251</v>
      </c>
      <c r="D8" s="67">
        <v>431.1062</v>
      </c>
      <c r="E8" s="67">
        <v>330.17779999999999</v>
      </c>
      <c r="F8" s="67">
        <v>1530.4570000000001</v>
      </c>
      <c r="G8" s="67">
        <v>759.96400000000006</v>
      </c>
      <c r="H8" s="67"/>
      <c r="N8" s="154"/>
      <c r="O8" s="154"/>
      <c r="P8" s="154"/>
      <c r="Q8" s="155"/>
      <c r="R8" s="154"/>
    </row>
    <row r="9" spans="1:18" ht="13.5" customHeight="1" x14ac:dyDescent="0.2">
      <c r="A9" s="26"/>
      <c r="B9" s="3">
        <v>2005</v>
      </c>
      <c r="C9" s="67">
        <v>321.95400000000001</v>
      </c>
      <c r="D9" s="67">
        <v>460.815</v>
      </c>
      <c r="E9" s="67">
        <v>311.84179999999998</v>
      </c>
      <c r="F9" s="67">
        <v>1538.162</v>
      </c>
      <c r="G9" s="67">
        <v>809.51030000000003</v>
      </c>
      <c r="H9" s="67"/>
      <c r="I9" s="156"/>
      <c r="N9" s="154"/>
      <c r="O9" s="154"/>
      <c r="P9" s="154"/>
      <c r="Q9" s="155"/>
      <c r="R9" s="154"/>
    </row>
    <row r="10" spans="1:18" x14ac:dyDescent="0.2">
      <c r="A10" s="26"/>
      <c r="B10" s="3">
        <v>2006</v>
      </c>
      <c r="C10" s="67">
        <v>334.74020000000002</v>
      </c>
      <c r="D10" s="67">
        <v>463.6884</v>
      </c>
      <c r="E10" s="67">
        <v>325.59370000000001</v>
      </c>
      <c r="F10" s="67">
        <v>1577.1110000000001</v>
      </c>
      <c r="G10" s="67">
        <v>890.53840000000002</v>
      </c>
      <c r="H10" s="67"/>
      <c r="I10" s="156"/>
      <c r="N10" s="154"/>
      <c r="O10" s="154"/>
      <c r="P10" s="154"/>
      <c r="Q10" s="155"/>
      <c r="R10" s="154"/>
    </row>
    <row r="11" spans="1:18" x14ac:dyDescent="0.2">
      <c r="A11" s="26"/>
      <c r="B11" s="3">
        <v>2007</v>
      </c>
      <c r="C11" s="67">
        <v>321.69409999999999</v>
      </c>
      <c r="D11" s="67">
        <v>292.45830000000001</v>
      </c>
      <c r="E11" s="67">
        <v>324.39010000000002</v>
      </c>
      <c r="F11" s="67">
        <v>1405.89</v>
      </c>
      <c r="G11" s="67">
        <v>908.56259999999997</v>
      </c>
      <c r="H11" s="67"/>
      <c r="I11" s="156"/>
      <c r="N11" s="154"/>
      <c r="O11" s="154"/>
      <c r="P11" s="154"/>
      <c r="Q11" s="155"/>
      <c r="R11" s="154"/>
    </row>
    <row r="12" spans="1:18" x14ac:dyDescent="0.2">
      <c r="A12" s="26"/>
      <c r="B12" s="3">
        <v>2008</v>
      </c>
      <c r="C12" s="67">
        <v>333.0994</v>
      </c>
      <c r="D12" s="67">
        <v>365.74299999999999</v>
      </c>
      <c r="E12" s="67">
        <v>329.48689999999999</v>
      </c>
      <c r="F12" s="67">
        <v>1517.8810000000001</v>
      </c>
      <c r="G12" s="67">
        <v>1034.922</v>
      </c>
      <c r="H12" s="67"/>
      <c r="N12" s="154"/>
      <c r="O12" s="154"/>
      <c r="P12" s="154"/>
      <c r="Q12" s="155"/>
      <c r="R12" s="154"/>
    </row>
    <row r="13" spans="1:18" x14ac:dyDescent="0.2">
      <c r="A13" s="26"/>
      <c r="B13" s="3">
        <v>2009</v>
      </c>
      <c r="C13" s="67">
        <v>354.67320000000001</v>
      </c>
      <c r="D13" s="67">
        <v>410.1431</v>
      </c>
      <c r="E13" s="67">
        <v>341.4547</v>
      </c>
      <c r="F13" s="67">
        <v>1518.5429999999999</v>
      </c>
      <c r="G13" s="67">
        <v>1052.473</v>
      </c>
      <c r="H13" s="67"/>
      <c r="N13" s="154"/>
      <c r="O13" s="154"/>
      <c r="P13" s="154"/>
      <c r="Q13" s="155"/>
      <c r="R13" s="154"/>
    </row>
    <row r="14" spans="1:18" x14ac:dyDescent="0.2">
      <c r="A14" s="26"/>
      <c r="B14" s="3">
        <v>2010</v>
      </c>
      <c r="C14" s="67">
        <v>415.31349999999998</v>
      </c>
      <c r="D14" s="67">
        <v>745.02949999999998</v>
      </c>
      <c r="E14" s="67">
        <v>324.92399999999998</v>
      </c>
      <c r="F14" s="67">
        <v>1482.6849999999999</v>
      </c>
      <c r="G14" s="67">
        <v>1125.22</v>
      </c>
      <c r="H14" s="67"/>
      <c r="M14" s="26"/>
      <c r="N14" s="154"/>
      <c r="O14" s="156"/>
      <c r="Q14" s="157"/>
      <c r="R14" s="154"/>
    </row>
    <row r="15" spans="1:18" x14ac:dyDescent="0.2">
      <c r="A15" s="26"/>
      <c r="B15" s="3">
        <v>2011</v>
      </c>
      <c r="C15" s="67">
        <v>351.05410000000001</v>
      </c>
      <c r="D15" s="67">
        <v>415.51350000000002</v>
      </c>
      <c r="E15" s="67">
        <v>337.2946</v>
      </c>
      <c r="F15" s="67">
        <v>1550.326</v>
      </c>
      <c r="G15" s="67">
        <v>1135.5940000000001</v>
      </c>
      <c r="H15" s="67"/>
      <c r="N15" s="154"/>
      <c r="O15" s="154"/>
      <c r="P15" s="154"/>
      <c r="Q15" s="155"/>
      <c r="R15" s="154"/>
    </row>
    <row r="16" spans="1:18" x14ac:dyDescent="0.2">
      <c r="A16" s="26"/>
      <c r="B16" s="3">
        <v>2012</v>
      </c>
      <c r="C16" s="67">
        <v>457.89499999999998</v>
      </c>
      <c r="D16" s="67">
        <v>854.62279999999998</v>
      </c>
      <c r="E16" s="67">
        <v>369.32400000000001</v>
      </c>
      <c r="F16" s="67">
        <v>1636.64</v>
      </c>
      <c r="G16" s="67">
        <v>1244.1010000000001</v>
      </c>
      <c r="H16" s="67"/>
      <c r="N16" s="154"/>
      <c r="O16" s="154"/>
      <c r="P16" s="154"/>
      <c r="Q16" s="155"/>
      <c r="R16" s="154"/>
    </row>
    <row r="17" spans="1:18" x14ac:dyDescent="0.2">
      <c r="A17" s="26"/>
      <c r="B17" s="3">
        <v>2013</v>
      </c>
      <c r="C17" s="67">
        <v>413.9248</v>
      </c>
      <c r="D17" s="67">
        <v>647.98910000000001</v>
      </c>
      <c r="E17" s="67">
        <v>383.43810000000002</v>
      </c>
      <c r="F17" s="67">
        <v>1724.5150000000001</v>
      </c>
      <c r="G17" s="67">
        <v>1271.0350000000001</v>
      </c>
      <c r="H17" s="67"/>
      <c r="N17" s="154"/>
      <c r="O17" s="154"/>
      <c r="P17" s="154"/>
      <c r="Q17" s="155"/>
      <c r="R17" s="154"/>
    </row>
    <row r="18" spans="1:18" x14ac:dyDescent="0.2">
      <c r="A18" s="26"/>
      <c r="B18" s="3">
        <v>2014</v>
      </c>
      <c r="C18" s="67">
        <v>440.9187</v>
      </c>
      <c r="D18" s="67">
        <v>970.39340000000004</v>
      </c>
      <c r="E18" s="67">
        <v>390.70409999999998</v>
      </c>
      <c r="F18" s="67">
        <v>1701.691</v>
      </c>
      <c r="G18" s="67">
        <v>1295.222</v>
      </c>
      <c r="H18" s="67"/>
      <c r="N18" s="154"/>
      <c r="O18" s="154"/>
      <c r="P18" s="154"/>
      <c r="Q18" s="155"/>
      <c r="R18" s="154"/>
    </row>
    <row r="19" spans="1:18" x14ac:dyDescent="0.2">
      <c r="A19" s="26"/>
      <c r="B19" s="3">
        <v>2015</v>
      </c>
      <c r="C19" s="67">
        <v>447.66160000000002</v>
      </c>
      <c r="D19" s="67">
        <v>712.1979</v>
      </c>
      <c r="E19" s="67">
        <v>423.50630000000001</v>
      </c>
      <c r="F19" s="67">
        <v>1826.4190000000001</v>
      </c>
      <c r="G19" s="67">
        <v>1323.1959999999999</v>
      </c>
      <c r="H19" s="67"/>
      <c r="N19" s="154"/>
      <c r="O19" s="154"/>
      <c r="P19" s="154"/>
      <c r="Q19" s="155"/>
      <c r="R19" s="154"/>
    </row>
    <row r="20" spans="1:18" x14ac:dyDescent="0.2">
      <c r="A20" s="26"/>
      <c r="B20" s="3">
        <v>2016</v>
      </c>
      <c r="C20" s="67">
        <v>437.07960000000003</v>
      </c>
      <c r="D20" s="67">
        <v>745.88589999999999</v>
      </c>
      <c r="E20" s="67">
        <v>395.5378</v>
      </c>
      <c r="F20" s="67">
        <v>1855.9280000000001</v>
      </c>
      <c r="G20" s="67">
        <v>1336.6469999999999</v>
      </c>
      <c r="H20" s="67"/>
      <c r="I20" s="154"/>
      <c r="J20" s="154"/>
      <c r="K20" s="154"/>
      <c r="L20" s="154"/>
      <c r="N20" s="154"/>
      <c r="O20" s="154"/>
      <c r="P20" s="154"/>
      <c r="Q20" s="155"/>
      <c r="R20" s="154"/>
    </row>
    <row r="21" spans="1:18" x14ac:dyDescent="0.2">
      <c r="A21" s="26"/>
      <c r="B21" s="3">
        <v>2017</v>
      </c>
      <c r="C21" s="67">
        <v>433.03399999999999</v>
      </c>
      <c r="D21" s="67">
        <v>690.73910000000001</v>
      </c>
      <c r="E21" s="67">
        <v>406.28280000000001</v>
      </c>
      <c r="F21" s="67">
        <v>1872.8340000000001</v>
      </c>
      <c r="G21" s="67">
        <v>1354.231</v>
      </c>
      <c r="H21" s="67"/>
      <c r="I21" s="154"/>
      <c r="J21" s="154"/>
      <c r="K21" s="154"/>
      <c r="L21" s="154"/>
      <c r="N21" s="154"/>
      <c r="O21" s="154"/>
      <c r="P21" s="154"/>
      <c r="Q21" s="155"/>
      <c r="R21" s="154"/>
    </row>
    <row r="22" spans="1:18" x14ac:dyDescent="0.2">
      <c r="A22" s="26"/>
      <c r="B22" s="3">
        <v>2018</v>
      </c>
      <c r="C22" s="67">
        <v>417.45318603515602</v>
      </c>
      <c r="D22" s="67">
        <v>561.31640625</v>
      </c>
      <c r="E22" s="67">
        <v>409.39752197265602</v>
      </c>
      <c r="F22" s="67">
        <v>1830.92651367188</v>
      </c>
      <c r="G22" s="67">
        <v>1359.38623046875</v>
      </c>
      <c r="H22" s="67"/>
      <c r="I22" s="154"/>
      <c r="J22" s="154"/>
      <c r="K22" s="154"/>
      <c r="L22" s="154"/>
      <c r="N22" s="154"/>
      <c r="O22" s="154"/>
      <c r="P22" s="154"/>
      <c r="Q22" s="155"/>
      <c r="R22" s="154"/>
    </row>
    <row r="23" spans="1:18" x14ac:dyDescent="0.2">
      <c r="A23" s="26"/>
      <c r="B23" s="3">
        <v>2019</v>
      </c>
      <c r="C23" s="220">
        <v>466.0654296875</v>
      </c>
      <c r="D23" s="220">
        <v>737.1380615234375</v>
      </c>
      <c r="E23" s="220">
        <v>413.60638427734375</v>
      </c>
      <c r="F23" s="220">
        <v>1889.267333984375</v>
      </c>
      <c r="G23" s="220">
        <v>1392.2919921875</v>
      </c>
      <c r="H23" s="67"/>
      <c r="I23" s="154"/>
      <c r="J23" s="154"/>
      <c r="K23" s="154"/>
      <c r="L23" s="154"/>
      <c r="N23" s="154"/>
      <c r="O23" s="154"/>
      <c r="P23" s="154"/>
      <c r="Q23" s="155"/>
      <c r="R23" s="154"/>
    </row>
    <row r="24" spans="1:18" x14ac:dyDescent="0.2">
      <c r="A24" s="26"/>
      <c r="B24" s="3">
        <v>2020</v>
      </c>
      <c r="C24" s="220">
        <v>493.87265014648438</v>
      </c>
      <c r="D24" s="220">
        <v>797.84649658203125</v>
      </c>
      <c r="E24" s="220">
        <v>480.27188110351563</v>
      </c>
      <c r="F24" s="220">
        <v>2043.4359130859375</v>
      </c>
      <c r="G24" s="220">
        <v>1252.941162109375</v>
      </c>
      <c r="H24" s="67"/>
      <c r="I24" s="154"/>
      <c r="J24" s="154"/>
      <c r="K24" s="154"/>
      <c r="L24" s="154"/>
      <c r="N24" s="154"/>
      <c r="O24" s="154"/>
      <c r="P24" s="154"/>
      <c r="Q24" s="155"/>
      <c r="R24" s="154"/>
    </row>
    <row r="25" spans="1:18" x14ac:dyDescent="0.2">
      <c r="A25" s="26"/>
      <c r="B25" s="3">
        <v>2021</v>
      </c>
      <c r="C25" s="220">
        <v>452.81146240234375</v>
      </c>
      <c r="D25" s="220">
        <v>577.62896728515625</v>
      </c>
      <c r="E25" s="220">
        <v>442.30718994140625</v>
      </c>
      <c r="F25" s="220">
        <v>1834.3482666015625</v>
      </c>
      <c r="G25" s="220">
        <v>1245.6368408203125</v>
      </c>
      <c r="H25" s="67"/>
      <c r="I25" s="154"/>
      <c r="J25" s="154"/>
      <c r="K25" s="154"/>
      <c r="L25" s="154"/>
      <c r="N25" s="154"/>
      <c r="O25" s="154"/>
      <c r="P25" s="154"/>
      <c r="Q25" s="155"/>
      <c r="R25" s="154"/>
    </row>
    <row r="26" spans="1:18" x14ac:dyDescent="0.2">
      <c r="A26" s="26"/>
      <c r="B26" s="3">
        <v>2022</v>
      </c>
      <c r="C26" s="220">
        <v>545.1624755859375</v>
      </c>
      <c r="D26" s="220">
        <v>1001.565673828125</v>
      </c>
      <c r="E26" s="220">
        <v>500.45462036132813</v>
      </c>
      <c r="F26" s="220">
        <v>2077.089111328125</v>
      </c>
      <c r="G26" s="220">
        <v>1535.7462158203125</v>
      </c>
      <c r="H26" s="67"/>
      <c r="I26" s="154"/>
      <c r="J26" s="154"/>
      <c r="K26" s="154"/>
      <c r="L26" s="154"/>
      <c r="N26" s="154"/>
      <c r="O26" s="154"/>
      <c r="P26" s="154"/>
      <c r="Q26" s="155"/>
      <c r="R26" s="154"/>
    </row>
    <row r="27" spans="1:18" ht="8.25" customHeight="1" x14ac:dyDescent="0.2">
      <c r="A27" s="26"/>
      <c r="B27" s="5"/>
      <c r="C27" s="141"/>
      <c r="D27" s="141"/>
      <c r="E27" s="5"/>
      <c r="F27" s="141"/>
      <c r="G27" s="141"/>
      <c r="H27" s="158"/>
      <c r="Q27" s="155"/>
    </row>
    <row r="28" spans="1:18" s="26" customFormat="1" ht="12.75" customHeight="1" x14ac:dyDescent="0.2">
      <c r="B28" s="336" t="s">
        <v>144</v>
      </c>
      <c r="C28" s="336"/>
      <c r="D28" s="336"/>
      <c r="E28" s="336"/>
      <c r="F28" s="336"/>
      <c r="G28" s="336"/>
      <c r="O28" s="142"/>
      <c r="Q28" s="157"/>
    </row>
    <row r="29" spans="1:18" s="26" customFormat="1" ht="12.75" customHeight="1" x14ac:dyDescent="0.2">
      <c r="B29" s="197" t="s">
        <v>208</v>
      </c>
      <c r="C29" s="197"/>
      <c r="D29" s="197"/>
      <c r="E29" s="197"/>
      <c r="F29" s="197"/>
      <c r="G29" s="197"/>
    </row>
    <row r="30" spans="1:18" s="26" customFormat="1" ht="12.75" customHeight="1" x14ac:dyDescent="0.2">
      <c r="B30" s="197" t="s">
        <v>209</v>
      </c>
      <c r="C30" s="197"/>
      <c r="D30" s="197"/>
      <c r="E30" s="197"/>
      <c r="F30" s="197"/>
      <c r="G30" s="197"/>
    </row>
    <row r="31" spans="1:18" s="26" customFormat="1" ht="22.5" customHeight="1" x14ac:dyDescent="0.2">
      <c r="B31" s="335" t="s">
        <v>148</v>
      </c>
      <c r="C31" s="335"/>
      <c r="D31" s="335"/>
      <c r="E31" s="335"/>
      <c r="F31" s="335"/>
      <c r="G31" s="335"/>
    </row>
    <row r="32" spans="1:18" s="26" customFormat="1" ht="26.25" customHeight="1" x14ac:dyDescent="0.2">
      <c r="B32" s="335" t="s">
        <v>147</v>
      </c>
      <c r="C32" s="335"/>
      <c r="D32" s="335"/>
      <c r="E32" s="335"/>
      <c r="F32" s="335"/>
      <c r="G32" s="335"/>
      <c r="I32" s="156"/>
      <c r="J32" s="142"/>
    </row>
    <row r="33" spans="2:8" s="26" customFormat="1" ht="12.75" customHeight="1" x14ac:dyDescent="0.2">
      <c r="B33" s="335" t="s">
        <v>146</v>
      </c>
      <c r="C33" s="335"/>
      <c r="D33" s="335"/>
      <c r="E33" s="335"/>
      <c r="F33" s="335"/>
      <c r="G33" s="335"/>
    </row>
    <row r="34" spans="2:8" s="26" customFormat="1" x14ac:dyDescent="0.2">
      <c r="B34" s="9" t="s">
        <v>340</v>
      </c>
      <c r="C34" s="27"/>
      <c r="D34" s="27"/>
      <c r="E34" s="27"/>
      <c r="F34" s="27"/>
      <c r="G34" s="27"/>
    </row>
    <row r="35" spans="2:8" s="26" customFormat="1" x14ac:dyDescent="0.2">
      <c r="B35" s="10" t="s">
        <v>4</v>
      </c>
      <c r="C35" s="27"/>
      <c r="D35" s="27"/>
      <c r="E35" s="27"/>
      <c r="F35" s="27"/>
      <c r="G35" s="27"/>
    </row>
    <row r="36" spans="2:8" s="26" customFormat="1" x14ac:dyDescent="0.2"/>
    <row r="37" spans="2:8" x14ac:dyDescent="0.2">
      <c r="G37" s="26"/>
      <c r="H37" s="142"/>
    </row>
    <row r="38" spans="2:8" x14ac:dyDescent="0.2">
      <c r="F38" s="26"/>
      <c r="H38" s="142"/>
    </row>
    <row r="39" spans="2:8" x14ac:dyDescent="0.2">
      <c r="F39" s="26"/>
      <c r="H39" s="142"/>
    </row>
    <row r="40" spans="2:8" x14ac:dyDescent="0.2">
      <c r="F40" s="26"/>
      <c r="H40" s="142"/>
    </row>
    <row r="41" spans="2:8" x14ac:dyDescent="0.2">
      <c r="F41" s="26"/>
      <c r="H41" s="142"/>
    </row>
    <row r="42" spans="2:8" x14ac:dyDescent="0.2">
      <c r="F42" s="26"/>
      <c r="H42" s="142"/>
    </row>
    <row r="43" spans="2:8" x14ac:dyDescent="0.2">
      <c r="F43" s="26"/>
      <c r="H43" s="142"/>
    </row>
    <row r="44" spans="2:8" x14ac:dyDescent="0.2">
      <c r="F44" s="26"/>
      <c r="H44" s="142"/>
    </row>
    <row r="45" spans="2:8" x14ac:dyDescent="0.2">
      <c r="F45" s="26"/>
      <c r="H45" s="142"/>
    </row>
    <row r="46" spans="2:8" x14ac:dyDescent="0.2">
      <c r="F46" s="26"/>
      <c r="H46" s="142"/>
    </row>
    <row r="47" spans="2:8" x14ac:dyDescent="0.2">
      <c r="F47" s="26"/>
      <c r="H47" s="142"/>
    </row>
    <row r="48" spans="2:8" x14ac:dyDescent="0.2">
      <c r="F48" s="26"/>
      <c r="H48" s="142"/>
    </row>
    <row r="49" spans="6:8" x14ac:dyDescent="0.2">
      <c r="F49" s="26"/>
      <c r="H49" s="142"/>
    </row>
    <row r="50" spans="6:8" x14ac:dyDescent="0.2">
      <c r="F50" s="26"/>
      <c r="H50" s="142"/>
    </row>
    <row r="51" spans="6:8" x14ac:dyDescent="0.2">
      <c r="F51" s="26"/>
      <c r="H51" s="142"/>
    </row>
    <row r="52" spans="6:8" x14ac:dyDescent="0.2">
      <c r="F52" s="26"/>
      <c r="H52" s="142"/>
    </row>
    <row r="53" spans="6:8" x14ac:dyDescent="0.2">
      <c r="F53" s="26"/>
      <c r="H53" s="142"/>
    </row>
    <row r="54" spans="6:8" x14ac:dyDescent="0.2">
      <c r="F54" s="26"/>
      <c r="H54" s="142"/>
    </row>
    <row r="55" spans="6:8" x14ac:dyDescent="0.2">
      <c r="F55" s="26"/>
      <c r="H55" s="142"/>
    </row>
    <row r="56" spans="6:8" x14ac:dyDescent="0.2">
      <c r="F56" s="26"/>
      <c r="H56" s="142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BF4C-3A10-4F69-9EDB-4A228D08BA10}">
  <sheetPr codeName="Hoja17">
    <tabColor theme="0" tint="-0.499984740745262"/>
  </sheetPr>
  <dimension ref="A1:Q220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2" customWidth="1"/>
    <col min="2" max="2" width="14.140625" style="142" customWidth="1"/>
    <col min="3" max="3" width="12.140625" style="142" customWidth="1"/>
    <col min="4" max="4" width="12.7109375" style="142" customWidth="1"/>
    <col min="5" max="5" width="15.5703125" style="142" customWidth="1"/>
    <col min="6" max="7" width="14.7109375" style="142" customWidth="1"/>
    <col min="8" max="8" width="15.42578125" style="142" customWidth="1"/>
    <col min="9" max="9" width="14.7109375" style="142" customWidth="1"/>
    <col min="10" max="10" width="13" style="142" customWidth="1"/>
    <col min="11" max="11" width="11.42578125" style="26"/>
    <col min="12" max="16384" width="11.42578125" style="142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16" t="s">
        <v>357</v>
      </c>
      <c r="C2" s="316"/>
      <c r="D2" s="316"/>
      <c r="E2" s="316"/>
      <c r="F2" s="316"/>
      <c r="G2" s="316"/>
      <c r="H2" s="316"/>
      <c r="I2" s="316"/>
      <c r="J2" s="316"/>
      <c r="L2" s="93"/>
    </row>
    <row r="3" spans="1:17" ht="15.75" x14ac:dyDescent="0.25">
      <c r="A3" s="26"/>
      <c r="B3" s="324" t="s">
        <v>215</v>
      </c>
      <c r="C3" s="324"/>
      <c r="D3" s="324"/>
      <c r="E3" s="324"/>
      <c r="F3" s="324"/>
      <c r="G3" s="324"/>
      <c r="H3" s="324"/>
      <c r="I3" s="324"/>
      <c r="J3" s="324"/>
    </row>
    <row r="4" spans="1:17" ht="5.0999999999999996" customHeight="1" x14ac:dyDescent="0.2">
      <c r="A4" s="26"/>
      <c r="B4" s="72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17" t="s">
        <v>0</v>
      </c>
      <c r="C5" s="325" t="s">
        <v>103</v>
      </c>
      <c r="D5" s="319" t="s">
        <v>102</v>
      </c>
      <c r="E5" s="319"/>
      <c r="F5" s="319"/>
      <c r="G5" s="319"/>
      <c r="H5" s="325" t="s">
        <v>2</v>
      </c>
      <c r="I5" s="325" t="s">
        <v>73</v>
      </c>
      <c r="J5" s="325" t="s">
        <v>30</v>
      </c>
    </row>
    <row r="6" spans="1:17" ht="34.5" customHeight="1" x14ac:dyDescent="0.2">
      <c r="A6" s="26"/>
      <c r="B6" s="318"/>
      <c r="C6" s="326"/>
      <c r="D6" s="131" t="s">
        <v>151</v>
      </c>
      <c r="E6" s="131" t="s">
        <v>157</v>
      </c>
      <c r="F6" s="131" t="s">
        <v>156</v>
      </c>
      <c r="G6" s="131" t="s">
        <v>155</v>
      </c>
      <c r="H6" s="326"/>
      <c r="I6" s="326"/>
      <c r="J6" s="326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67">
        <v>1153.377</v>
      </c>
      <c r="D8" s="67">
        <v>906.04859999999996</v>
      </c>
      <c r="E8" s="4">
        <v>639.70719999999994</v>
      </c>
      <c r="F8" s="4">
        <v>820.50279999999998</v>
      </c>
      <c r="G8" s="4">
        <v>2462.2352000000001</v>
      </c>
      <c r="H8" s="4">
        <v>488.32850000000002</v>
      </c>
      <c r="I8" s="4">
        <v>289.42439999999999</v>
      </c>
      <c r="J8" s="4">
        <v>759.96400000000006</v>
      </c>
    </row>
    <row r="9" spans="1:17" x14ac:dyDescent="0.2">
      <c r="A9" s="26"/>
      <c r="B9" s="3">
        <v>2005</v>
      </c>
      <c r="C9" s="67">
        <v>1033.6569999999999</v>
      </c>
      <c r="D9" s="67">
        <v>1023.665</v>
      </c>
      <c r="E9" s="4">
        <v>567.52179999999998</v>
      </c>
      <c r="F9" s="4">
        <v>746.37049999999999</v>
      </c>
      <c r="G9" s="4">
        <v>3740.6019999999999</v>
      </c>
      <c r="H9" s="4">
        <v>532.00739999999996</v>
      </c>
      <c r="I9" s="4">
        <v>310.99770000000001</v>
      </c>
      <c r="J9" s="4">
        <v>809.51030000000003</v>
      </c>
    </row>
    <row r="10" spans="1:17" x14ac:dyDescent="0.2">
      <c r="A10" s="26"/>
      <c r="B10" s="3">
        <v>2006</v>
      </c>
      <c r="C10" s="67">
        <v>1323.462</v>
      </c>
      <c r="D10" s="67">
        <v>1082.566</v>
      </c>
      <c r="E10" s="4">
        <v>616.46460000000002</v>
      </c>
      <c r="F10" s="4">
        <v>1018.982</v>
      </c>
      <c r="G10" s="4">
        <v>3901.569</v>
      </c>
      <c r="H10" s="4">
        <v>525.56060000000002</v>
      </c>
      <c r="I10" s="4">
        <v>260.71570000000003</v>
      </c>
      <c r="J10" s="4">
        <v>890.53840000000002</v>
      </c>
    </row>
    <row r="11" spans="1:17" x14ac:dyDescent="0.2">
      <c r="A11" s="26"/>
      <c r="B11" s="3">
        <v>2007</v>
      </c>
      <c r="C11" s="67">
        <v>1388.4559999999999</v>
      </c>
      <c r="D11" s="67">
        <v>951.91800000000001</v>
      </c>
      <c r="E11" s="4">
        <v>716.86559999999997</v>
      </c>
      <c r="F11" s="4">
        <v>815.17129999999997</v>
      </c>
      <c r="G11" s="4">
        <v>2540.0929999999998</v>
      </c>
      <c r="H11" s="4">
        <v>654.79660000000001</v>
      </c>
      <c r="I11" s="4">
        <v>353.19850000000002</v>
      </c>
      <c r="J11" s="4">
        <v>908.56259999999997</v>
      </c>
    </row>
    <row r="12" spans="1:17" x14ac:dyDescent="0.2">
      <c r="A12" s="26"/>
      <c r="B12" s="3">
        <v>2008</v>
      </c>
      <c r="C12" s="67">
        <v>1529.856</v>
      </c>
      <c r="D12" s="67">
        <v>1067.2159999999999</v>
      </c>
      <c r="E12" s="4">
        <v>715.25</v>
      </c>
      <c r="F12" s="4">
        <v>1210.2090000000001</v>
      </c>
      <c r="G12" s="4">
        <v>2309.944</v>
      </c>
      <c r="H12" s="4">
        <v>764.04909999999995</v>
      </c>
      <c r="I12" s="4">
        <v>325.00979999999998</v>
      </c>
      <c r="J12" s="4">
        <v>1034.922</v>
      </c>
    </row>
    <row r="13" spans="1:17" x14ac:dyDescent="0.2">
      <c r="A13" s="26"/>
      <c r="B13" s="3">
        <v>2009</v>
      </c>
      <c r="C13" s="67">
        <v>1518.8679999999999</v>
      </c>
      <c r="D13" s="67">
        <v>903.71360000000004</v>
      </c>
      <c r="E13" s="4">
        <v>1001.591</v>
      </c>
      <c r="F13" s="4">
        <v>898.59019999999998</v>
      </c>
      <c r="G13" s="4">
        <v>2333.9789999999998</v>
      </c>
      <c r="H13" s="4">
        <v>734.63649999999996</v>
      </c>
      <c r="I13" s="4">
        <v>439.6053</v>
      </c>
      <c r="J13" s="4">
        <v>1052.473</v>
      </c>
    </row>
    <row r="14" spans="1:17" x14ac:dyDescent="0.2">
      <c r="A14" s="26"/>
      <c r="B14" s="3">
        <v>2010</v>
      </c>
      <c r="C14" s="67">
        <v>1491.999</v>
      </c>
      <c r="D14" s="67">
        <v>1317.1491000000001</v>
      </c>
      <c r="E14" s="4">
        <v>1062.7339999999999</v>
      </c>
      <c r="F14" s="4">
        <v>1198.529</v>
      </c>
      <c r="G14" s="4">
        <v>2151.8820000000001</v>
      </c>
      <c r="H14" s="4">
        <v>707.14790000000005</v>
      </c>
      <c r="I14" s="4">
        <v>447.09179999999998</v>
      </c>
      <c r="J14" s="4">
        <v>1125.22</v>
      </c>
    </row>
    <row r="15" spans="1:17" s="26" customFormat="1" x14ac:dyDescent="0.2">
      <c r="B15" s="3">
        <v>2011</v>
      </c>
      <c r="C15" s="67">
        <v>1775.3420000000001</v>
      </c>
      <c r="D15" s="67">
        <v>1285.0989999999999</v>
      </c>
      <c r="E15" s="4">
        <v>965.63369999999998</v>
      </c>
      <c r="F15" s="4">
        <v>1123.2819999999999</v>
      </c>
      <c r="G15" s="4">
        <v>2588.2130000000002</v>
      </c>
      <c r="H15" s="4">
        <v>749.24099999999999</v>
      </c>
      <c r="I15" s="4">
        <v>597.02739999999994</v>
      </c>
      <c r="J15" s="4">
        <v>1135.5940000000001</v>
      </c>
      <c r="L15" s="142"/>
      <c r="M15" s="142"/>
      <c r="N15" s="142"/>
      <c r="O15" s="142"/>
      <c r="P15" s="142"/>
      <c r="Q15" s="142"/>
    </row>
    <row r="16" spans="1:17" s="26" customFormat="1" x14ac:dyDescent="0.2">
      <c r="B16" s="3">
        <v>2012</v>
      </c>
      <c r="C16" s="67">
        <v>1860.471</v>
      </c>
      <c r="D16" s="67">
        <v>1360.81</v>
      </c>
      <c r="E16" s="4">
        <v>1061.0219999999999</v>
      </c>
      <c r="F16" s="4">
        <v>1143.607</v>
      </c>
      <c r="G16" s="4">
        <v>2791.683</v>
      </c>
      <c r="H16" s="4">
        <v>810.83609999999999</v>
      </c>
      <c r="I16" s="4">
        <v>663.16269999999997</v>
      </c>
      <c r="J16" s="4">
        <v>1244.1010000000001</v>
      </c>
      <c r="L16" s="142"/>
      <c r="M16" s="142"/>
      <c r="N16" s="142"/>
      <c r="O16" s="142"/>
      <c r="P16" s="142"/>
      <c r="Q16" s="142"/>
    </row>
    <row r="17" spans="1:17" s="26" customFormat="1" x14ac:dyDescent="0.2">
      <c r="B17" s="3">
        <v>2013</v>
      </c>
      <c r="C17" s="67">
        <v>1996.5150000000001</v>
      </c>
      <c r="D17" s="67">
        <v>1353.6849999999999</v>
      </c>
      <c r="E17" s="4">
        <v>1149.3620000000001</v>
      </c>
      <c r="F17" s="4">
        <v>1379.3720000000001</v>
      </c>
      <c r="G17" s="4">
        <v>3108.5</v>
      </c>
      <c r="H17" s="4">
        <v>832.07119999999998</v>
      </c>
      <c r="I17" s="4">
        <v>565.11369999999999</v>
      </c>
      <c r="J17" s="4">
        <v>1271.0350000000001</v>
      </c>
      <c r="L17" s="142"/>
      <c r="M17" s="142"/>
      <c r="N17" s="142"/>
      <c r="O17" s="142"/>
      <c r="P17" s="142"/>
      <c r="Q17" s="142"/>
    </row>
    <row r="18" spans="1:17" s="26" customFormat="1" x14ac:dyDescent="0.2">
      <c r="B18" s="3">
        <v>2014</v>
      </c>
      <c r="C18" s="67">
        <v>2056.9290000000001</v>
      </c>
      <c r="D18" s="67">
        <v>1451.289</v>
      </c>
      <c r="E18" s="4">
        <v>1151.4559999999999</v>
      </c>
      <c r="F18" s="4">
        <v>1368.0889999999999</v>
      </c>
      <c r="G18" s="4">
        <v>2644.9160000000002</v>
      </c>
      <c r="H18" s="4">
        <v>865.52340000000004</v>
      </c>
      <c r="I18" s="4">
        <v>758.72379999999998</v>
      </c>
      <c r="J18" s="4">
        <v>1295.222</v>
      </c>
      <c r="L18" s="142"/>
      <c r="M18" s="142"/>
      <c r="N18" s="142"/>
      <c r="O18" s="142"/>
      <c r="P18" s="142"/>
      <c r="Q18" s="142"/>
    </row>
    <row r="19" spans="1:17" s="26" customFormat="1" x14ac:dyDescent="0.2">
      <c r="B19" s="3">
        <v>2015</v>
      </c>
      <c r="C19" s="67">
        <v>2257.9690000000001</v>
      </c>
      <c r="D19" s="67">
        <v>1292.9549999999999</v>
      </c>
      <c r="E19" s="4">
        <v>1158.0530000000001</v>
      </c>
      <c r="F19" s="4">
        <v>1464.11</v>
      </c>
      <c r="G19" s="4">
        <v>2722.0340000000001</v>
      </c>
      <c r="H19" s="4">
        <v>868.75360000000001</v>
      </c>
      <c r="I19" s="4">
        <v>635.10500000000002</v>
      </c>
      <c r="J19" s="4">
        <v>1323.1959999999999</v>
      </c>
      <c r="L19" s="142"/>
      <c r="M19" s="142"/>
      <c r="N19" s="142"/>
      <c r="O19" s="142"/>
      <c r="P19" s="142"/>
      <c r="Q19" s="142"/>
    </row>
    <row r="20" spans="1:17" s="26" customFormat="1" x14ac:dyDescent="0.2">
      <c r="B20" s="3">
        <v>2016</v>
      </c>
      <c r="C20" s="67">
        <v>2191.0949999999998</v>
      </c>
      <c r="D20" s="67">
        <v>1431.68</v>
      </c>
      <c r="E20" s="4">
        <v>1070.9169999999999</v>
      </c>
      <c r="F20" s="4">
        <v>1496.89</v>
      </c>
      <c r="G20" s="4">
        <v>3255.7750000000001</v>
      </c>
      <c r="H20" s="4">
        <v>969.85519999999997</v>
      </c>
      <c r="I20" s="4">
        <v>651.10490000000004</v>
      </c>
      <c r="J20" s="4">
        <v>1336.6469999999999</v>
      </c>
      <c r="L20" s="142"/>
      <c r="M20" s="142"/>
      <c r="N20" s="142"/>
      <c r="O20" s="142"/>
      <c r="P20" s="142"/>
      <c r="Q20" s="142"/>
    </row>
    <row r="21" spans="1:17" s="26" customFormat="1" x14ac:dyDescent="0.2">
      <c r="B21" s="3">
        <v>2017</v>
      </c>
      <c r="C21" s="67">
        <v>2548.5630000000001</v>
      </c>
      <c r="D21" s="67">
        <v>1465.165</v>
      </c>
      <c r="E21" s="4">
        <v>1123.194</v>
      </c>
      <c r="F21" s="4">
        <v>1123.194</v>
      </c>
      <c r="G21" s="4">
        <v>2859.15</v>
      </c>
      <c r="H21" s="4">
        <v>869.11419999999998</v>
      </c>
      <c r="I21" s="4">
        <v>669.92529999999999</v>
      </c>
      <c r="J21" s="4">
        <v>1354.231</v>
      </c>
      <c r="L21" s="142"/>
      <c r="M21" s="142"/>
      <c r="N21" s="142"/>
      <c r="O21" s="142"/>
      <c r="P21" s="142"/>
      <c r="Q21" s="142"/>
    </row>
    <row r="22" spans="1:17" s="26" customFormat="1" x14ac:dyDescent="0.2">
      <c r="B22" s="3">
        <v>2018</v>
      </c>
      <c r="C22" s="67">
        <v>2509.92626953125</v>
      </c>
      <c r="D22" s="67">
        <v>1453.24133300781</v>
      </c>
      <c r="E22" s="4">
        <v>1114.59924316406</v>
      </c>
      <c r="F22" s="4">
        <v>1410.84057617188</v>
      </c>
      <c r="G22" s="4">
        <v>2884.70458984375</v>
      </c>
      <c r="H22" s="4">
        <v>1010.28875732422</v>
      </c>
      <c r="I22" s="4">
        <v>735.88214111328102</v>
      </c>
      <c r="J22" s="4">
        <v>1359.38623046875</v>
      </c>
      <c r="L22" s="142"/>
      <c r="M22" s="142"/>
      <c r="N22" s="142"/>
      <c r="O22" s="142"/>
      <c r="P22" s="142"/>
      <c r="Q22" s="142"/>
    </row>
    <row r="23" spans="1:17" s="26" customFormat="1" x14ac:dyDescent="0.2">
      <c r="B23" s="3">
        <v>2019</v>
      </c>
      <c r="C23" s="220">
        <v>2295.402587890625</v>
      </c>
      <c r="D23" s="220">
        <v>1528.6910400390625</v>
      </c>
      <c r="E23" s="221">
        <v>1130.0167236328125</v>
      </c>
      <c r="F23" s="221">
        <v>1564.241455078125</v>
      </c>
      <c r="G23" s="221">
        <v>3229.40087890625</v>
      </c>
      <c r="H23" s="221">
        <v>1021.4340209960938</v>
      </c>
      <c r="I23" s="221">
        <v>572.27081298828125</v>
      </c>
      <c r="J23" s="221">
        <v>1392.2919921875</v>
      </c>
      <c r="L23" s="142"/>
      <c r="M23" s="142"/>
      <c r="N23" s="142"/>
      <c r="O23" s="142"/>
      <c r="P23" s="142"/>
      <c r="Q23" s="142"/>
    </row>
    <row r="24" spans="1:17" s="26" customFormat="1" x14ac:dyDescent="0.2">
      <c r="B24" s="3">
        <v>2020</v>
      </c>
      <c r="C24" s="220">
        <v>2258.049560546875</v>
      </c>
      <c r="D24" s="220">
        <v>1356.61962890625</v>
      </c>
      <c r="E24" s="221">
        <v>1029.7657470703125</v>
      </c>
      <c r="F24" s="221">
        <v>1461.5423583984375</v>
      </c>
      <c r="G24" s="221">
        <v>3270.241455078125</v>
      </c>
      <c r="H24" s="221">
        <v>754.11322021484375</v>
      </c>
      <c r="I24" s="221">
        <v>578.0120849609375</v>
      </c>
      <c r="J24" s="221">
        <v>1252.941162109375</v>
      </c>
      <c r="L24" s="142"/>
      <c r="M24" s="142"/>
      <c r="N24" s="142"/>
      <c r="O24" s="142"/>
      <c r="P24" s="142"/>
      <c r="Q24" s="142"/>
    </row>
    <row r="25" spans="1:17" s="26" customFormat="1" x14ac:dyDescent="0.2">
      <c r="B25" s="3">
        <v>2021</v>
      </c>
      <c r="C25" s="220">
        <v>2493.09716796875</v>
      </c>
      <c r="D25" s="220">
        <v>1363.3260498046875</v>
      </c>
      <c r="E25" s="221">
        <v>1119.9158935546875</v>
      </c>
      <c r="F25" s="221">
        <v>1367.123291015625</v>
      </c>
      <c r="G25" s="221">
        <v>3161.87353515625</v>
      </c>
      <c r="H25" s="221">
        <v>815.3026123046875</v>
      </c>
      <c r="I25" s="221">
        <v>939.4454345703125</v>
      </c>
      <c r="J25" s="221">
        <v>1245.6368408203125</v>
      </c>
      <c r="L25" s="142"/>
      <c r="M25" s="142"/>
      <c r="N25" s="142"/>
      <c r="O25" s="142"/>
      <c r="P25" s="142"/>
      <c r="Q25" s="142"/>
    </row>
    <row r="26" spans="1:17" s="26" customFormat="1" x14ac:dyDescent="0.2">
      <c r="B26" s="3">
        <v>2022</v>
      </c>
      <c r="C26" s="220">
        <v>2480.654052734375</v>
      </c>
      <c r="D26" s="220">
        <v>1533.6834716796875</v>
      </c>
      <c r="E26" s="221">
        <v>1260.7354736328125</v>
      </c>
      <c r="F26" s="221">
        <v>1628.519775390625</v>
      </c>
      <c r="G26" s="221">
        <v>3237.703125</v>
      </c>
      <c r="H26" s="221">
        <v>1169.7349853515625</v>
      </c>
      <c r="I26" s="221">
        <v>793.10687255859375</v>
      </c>
      <c r="J26" s="221">
        <v>1535.7462158203125</v>
      </c>
      <c r="L26" s="142"/>
      <c r="M26" s="142"/>
      <c r="N26" s="142"/>
      <c r="O26" s="142"/>
      <c r="P26" s="142"/>
      <c r="Q26" s="142"/>
    </row>
    <row r="27" spans="1:17" ht="7.5" customHeight="1" x14ac:dyDescent="0.2">
      <c r="A27" s="26"/>
      <c r="B27" s="5"/>
      <c r="C27" s="140"/>
      <c r="D27" s="141"/>
      <c r="E27" s="141"/>
      <c r="F27" s="141"/>
      <c r="G27" s="141"/>
      <c r="H27" s="141"/>
      <c r="I27" s="141"/>
      <c r="J27" s="141"/>
    </row>
    <row r="28" spans="1:17" s="26" customFormat="1" ht="12.75" customHeight="1" x14ac:dyDescent="0.2">
      <c r="B28" s="34" t="s">
        <v>154</v>
      </c>
      <c r="C28" s="178"/>
      <c r="D28" s="178"/>
      <c r="E28" s="178"/>
      <c r="F28" s="178"/>
      <c r="G28" s="178"/>
      <c r="H28" s="178"/>
      <c r="I28" s="178"/>
      <c r="J28" s="178"/>
    </row>
    <row r="29" spans="1:17" s="26" customFormat="1" x14ac:dyDescent="0.2">
      <c r="B29" s="197" t="s">
        <v>208</v>
      </c>
    </row>
    <row r="30" spans="1:17" s="26" customFormat="1" x14ac:dyDescent="0.2">
      <c r="B30" s="197" t="s">
        <v>209</v>
      </c>
    </row>
    <row r="31" spans="1:17" s="26" customFormat="1" x14ac:dyDescent="0.2">
      <c r="B31" s="33" t="s">
        <v>204</v>
      </c>
    </row>
    <row r="32" spans="1:17" s="26" customFormat="1" x14ac:dyDescent="0.2">
      <c r="B32" s="33" t="s">
        <v>153</v>
      </c>
    </row>
    <row r="33" spans="2:11" s="26" customFormat="1" x14ac:dyDescent="0.2">
      <c r="B33" s="71" t="s">
        <v>317</v>
      </c>
    </row>
    <row r="34" spans="2:11" s="26" customFormat="1" x14ac:dyDescent="0.2">
      <c r="B34" s="71" t="s">
        <v>318</v>
      </c>
      <c r="C34" s="151"/>
      <c r="D34" s="151"/>
      <c r="E34" s="151"/>
    </row>
    <row r="35" spans="2:11" s="26" customFormat="1" x14ac:dyDescent="0.2">
      <c r="B35" s="9" t="s">
        <v>340</v>
      </c>
    </row>
    <row r="36" spans="2:11" s="26" customFormat="1" x14ac:dyDescent="0.2">
      <c r="B36" s="10" t="s">
        <v>4</v>
      </c>
    </row>
    <row r="37" spans="2:11" s="26" customFormat="1" x14ac:dyDescent="0.2"/>
    <row r="39" spans="2:11" x14ac:dyDescent="0.2">
      <c r="B39" s="70"/>
      <c r="C39" s="70"/>
      <c r="D39" s="70"/>
      <c r="K39" s="142"/>
    </row>
    <row r="40" spans="2:11" s="151" customFormat="1" x14ac:dyDescent="0.2">
      <c r="B40" s="142"/>
      <c r="C40" s="152"/>
      <c r="D40" s="142"/>
    </row>
    <row r="41" spans="2:11" x14ac:dyDescent="0.2">
      <c r="C41" s="152"/>
      <c r="K41" s="142"/>
    </row>
    <row r="42" spans="2:11" x14ac:dyDescent="0.2">
      <c r="C42" s="152"/>
      <c r="K42" s="142"/>
    </row>
    <row r="43" spans="2:11" x14ac:dyDescent="0.2">
      <c r="C43" s="152"/>
      <c r="K43" s="142"/>
    </row>
    <row r="44" spans="2:11" x14ac:dyDescent="0.2">
      <c r="C44" s="152"/>
      <c r="K44" s="142"/>
    </row>
    <row r="45" spans="2:11" x14ac:dyDescent="0.2">
      <c r="C45" s="152"/>
      <c r="K45" s="142"/>
    </row>
    <row r="46" spans="2:11" x14ac:dyDescent="0.2">
      <c r="C46" s="152"/>
      <c r="K46" s="142"/>
    </row>
    <row r="47" spans="2:11" x14ac:dyDescent="0.2">
      <c r="C47" s="152"/>
      <c r="K47" s="142"/>
    </row>
    <row r="48" spans="2:11" x14ac:dyDescent="0.2">
      <c r="C48" s="152"/>
      <c r="K48" s="142"/>
    </row>
    <row r="49" spans="3:11" x14ac:dyDescent="0.2">
      <c r="C49" s="152"/>
      <c r="K49" s="142"/>
    </row>
    <row r="50" spans="3:11" x14ac:dyDescent="0.2">
      <c r="C50" s="152"/>
      <c r="K50" s="142"/>
    </row>
    <row r="51" spans="3:11" x14ac:dyDescent="0.2">
      <c r="C51" s="152"/>
      <c r="K51" s="142"/>
    </row>
    <row r="52" spans="3:11" x14ac:dyDescent="0.2">
      <c r="C52" s="152"/>
      <c r="K52" s="142"/>
    </row>
    <row r="53" spans="3:11" x14ac:dyDescent="0.2">
      <c r="C53" s="152"/>
      <c r="K53" s="142"/>
    </row>
    <row r="54" spans="3:11" x14ac:dyDescent="0.2">
      <c r="C54" s="152"/>
      <c r="K54" s="142"/>
    </row>
    <row r="55" spans="3:11" x14ac:dyDescent="0.2">
      <c r="C55" s="152"/>
      <c r="K55" s="142"/>
    </row>
    <row r="56" spans="3:11" x14ac:dyDescent="0.2">
      <c r="C56" s="152"/>
      <c r="K56" s="142"/>
    </row>
    <row r="57" spans="3:11" x14ac:dyDescent="0.2">
      <c r="C57" s="152"/>
      <c r="K57" s="142"/>
    </row>
    <row r="58" spans="3:11" x14ac:dyDescent="0.2">
      <c r="C58" s="152"/>
      <c r="K58" s="142"/>
    </row>
    <row r="59" spans="3:11" x14ac:dyDescent="0.2">
      <c r="C59" s="152"/>
      <c r="K59" s="142"/>
    </row>
    <row r="60" spans="3:11" x14ac:dyDescent="0.2">
      <c r="C60" s="152"/>
      <c r="K60" s="142"/>
    </row>
    <row r="61" spans="3:11" x14ac:dyDescent="0.2">
      <c r="C61" s="152"/>
      <c r="K61" s="142"/>
    </row>
    <row r="62" spans="3:11" x14ac:dyDescent="0.2">
      <c r="C62" s="152"/>
      <c r="K62" s="142"/>
    </row>
    <row r="63" spans="3:11" x14ac:dyDescent="0.2">
      <c r="C63" s="152"/>
      <c r="K63" s="142"/>
    </row>
    <row r="64" spans="3:11" x14ac:dyDescent="0.2">
      <c r="C64" s="152"/>
      <c r="K64" s="142"/>
    </row>
    <row r="65" spans="2:11" x14ac:dyDescent="0.2">
      <c r="C65" s="152"/>
      <c r="K65" s="142"/>
    </row>
    <row r="66" spans="2:11" x14ac:dyDescent="0.2">
      <c r="C66" s="152"/>
      <c r="K66" s="142"/>
    </row>
    <row r="67" spans="2:11" x14ac:dyDescent="0.2">
      <c r="C67" s="152"/>
      <c r="K67" s="142"/>
    </row>
    <row r="68" spans="2:11" x14ac:dyDescent="0.2">
      <c r="C68" s="152"/>
      <c r="E68" s="26"/>
      <c r="K68" s="142"/>
    </row>
    <row r="69" spans="2:11" x14ac:dyDescent="0.2">
      <c r="C69" s="152"/>
      <c r="K69" s="142"/>
    </row>
    <row r="70" spans="2:11" x14ac:dyDescent="0.2">
      <c r="C70" s="152"/>
      <c r="D70" s="26"/>
      <c r="K70" s="142"/>
    </row>
    <row r="71" spans="2:11" x14ac:dyDescent="0.2">
      <c r="C71" s="152"/>
      <c r="K71" s="142"/>
    </row>
    <row r="72" spans="2:11" x14ac:dyDescent="0.2">
      <c r="B72" s="148"/>
      <c r="C72" s="153"/>
      <c r="K72" s="142"/>
    </row>
    <row r="73" spans="2:11" x14ac:dyDescent="0.2">
      <c r="B73" s="148"/>
      <c r="C73" s="153"/>
      <c r="K73" s="142"/>
    </row>
    <row r="74" spans="2:11" x14ac:dyDescent="0.2">
      <c r="B74" s="148"/>
      <c r="C74" s="153"/>
      <c r="K74" s="142"/>
    </row>
    <row r="75" spans="2:11" x14ac:dyDescent="0.2">
      <c r="B75" s="148"/>
      <c r="C75" s="153"/>
      <c r="K75" s="142"/>
    </row>
    <row r="76" spans="2:11" x14ac:dyDescent="0.2">
      <c r="B76" s="148"/>
      <c r="C76" s="152"/>
      <c r="K76" s="142"/>
    </row>
    <row r="77" spans="2:11" x14ac:dyDescent="0.2">
      <c r="B77" s="148"/>
      <c r="C77" s="152"/>
      <c r="K77" s="142"/>
    </row>
    <row r="78" spans="2:11" x14ac:dyDescent="0.2">
      <c r="B78" s="148"/>
      <c r="C78" s="152"/>
      <c r="K78" s="142"/>
    </row>
    <row r="79" spans="2:11" x14ac:dyDescent="0.2">
      <c r="B79" s="148"/>
      <c r="C79" s="152"/>
      <c r="K79" s="142"/>
    </row>
    <row r="80" spans="2:11" x14ac:dyDescent="0.2">
      <c r="B80" s="148"/>
      <c r="C80" s="152"/>
      <c r="K80" s="142"/>
    </row>
    <row r="81" spans="2:11" x14ac:dyDescent="0.2">
      <c r="B81" s="148"/>
      <c r="C81" s="152"/>
      <c r="K81" s="142"/>
    </row>
    <row r="82" spans="2:11" x14ac:dyDescent="0.2">
      <c r="B82" s="148"/>
      <c r="C82" s="152"/>
      <c r="K82" s="142"/>
    </row>
    <row r="83" spans="2:11" x14ac:dyDescent="0.2">
      <c r="B83" s="148"/>
      <c r="C83" s="152"/>
      <c r="K83" s="142"/>
    </row>
    <row r="84" spans="2:11" x14ac:dyDescent="0.2">
      <c r="B84" s="148"/>
      <c r="C84" s="152"/>
      <c r="D84" s="26"/>
      <c r="K84" s="142"/>
    </row>
    <row r="85" spans="2:11" x14ac:dyDescent="0.2">
      <c r="B85" s="148"/>
      <c r="C85" s="152"/>
      <c r="D85" s="26"/>
      <c r="K85" s="142"/>
    </row>
    <row r="86" spans="2:11" x14ac:dyDescent="0.2">
      <c r="B86" s="148"/>
      <c r="C86" s="152"/>
      <c r="E86" s="26"/>
      <c r="K86" s="142"/>
    </row>
    <row r="87" spans="2:11" x14ac:dyDescent="0.2">
      <c r="B87" s="148"/>
      <c r="C87" s="152"/>
      <c r="E87" s="26"/>
      <c r="K87" s="142"/>
    </row>
    <row r="88" spans="2:11" x14ac:dyDescent="0.2">
      <c r="B88" s="148"/>
      <c r="C88" s="152"/>
      <c r="D88" s="148"/>
      <c r="E88" s="26"/>
      <c r="K88" s="142"/>
    </row>
    <row r="89" spans="2:11" x14ac:dyDescent="0.2">
      <c r="B89" s="148"/>
      <c r="C89" s="152"/>
      <c r="E89" s="26"/>
      <c r="K89" s="142"/>
    </row>
    <row r="90" spans="2:11" x14ac:dyDescent="0.2">
      <c r="B90" s="148"/>
      <c r="C90" s="152"/>
      <c r="E90" s="26"/>
      <c r="K90" s="142"/>
    </row>
    <row r="91" spans="2:11" x14ac:dyDescent="0.2">
      <c r="B91" s="148"/>
      <c r="C91" s="152"/>
      <c r="E91" s="26"/>
      <c r="K91" s="142"/>
    </row>
    <row r="92" spans="2:11" x14ac:dyDescent="0.2">
      <c r="B92" s="148"/>
      <c r="C92" s="152"/>
      <c r="E92" s="26"/>
      <c r="K92" s="142"/>
    </row>
    <row r="93" spans="2:11" x14ac:dyDescent="0.2">
      <c r="B93" s="148"/>
      <c r="C93" s="152"/>
      <c r="E93" s="26"/>
      <c r="K93" s="142"/>
    </row>
    <row r="94" spans="2:11" x14ac:dyDescent="0.2">
      <c r="B94" s="148"/>
      <c r="C94" s="152"/>
      <c r="E94" s="26"/>
      <c r="K94" s="142"/>
    </row>
    <row r="95" spans="2:11" x14ac:dyDescent="0.2">
      <c r="B95" s="148"/>
      <c r="C95" s="152"/>
      <c r="E95" s="26"/>
      <c r="K95" s="142"/>
    </row>
    <row r="96" spans="2:11" x14ac:dyDescent="0.2">
      <c r="B96" s="148"/>
      <c r="C96" s="152"/>
      <c r="E96" s="26"/>
      <c r="K96" s="142"/>
    </row>
    <row r="97" spans="2:11" x14ac:dyDescent="0.2">
      <c r="B97" s="148"/>
      <c r="C97" s="152"/>
      <c r="E97" s="26"/>
      <c r="K97" s="142"/>
    </row>
    <row r="98" spans="2:11" x14ac:dyDescent="0.2">
      <c r="B98" s="148"/>
      <c r="C98" s="152"/>
      <c r="E98" s="26"/>
      <c r="K98" s="142"/>
    </row>
    <row r="99" spans="2:11" x14ac:dyDescent="0.2">
      <c r="C99" s="152"/>
      <c r="E99" s="26"/>
      <c r="K99" s="142"/>
    </row>
    <row r="100" spans="2:11" x14ac:dyDescent="0.2">
      <c r="B100" s="148"/>
      <c r="C100" s="152"/>
      <c r="E100" s="26"/>
      <c r="K100" s="142"/>
    </row>
    <row r="101" spans="2:11" x14ac:dyDescent="0.2">
      <c r="C101" s="152"/>
      <c r="E101" s="26"/>
      <c r="K101" s="142"/>
    </row>
    <row r="102" spans="2:11" x14ac:dyDescent="0.2">
      <c r="C102" s="152"/>
      <c r="E102" s="26"/>
      <c r="K102" s="142"/>
    </row>
    <row r="103" spans="2:11" x14ac:dyDescent="0.2">
      <c r="C103" s="152"/>
      <c r="E103" s="26"/>
      <c r="K103" s="142"/>
    </row>
    <row r="104" spans="2:11" x14ac:dyDescent="0.2">
      <c r="C104" s="152"/>
      <c r="E104" s="26"/>
      <c r="K104" s="142"/>
    </row>
    <row r="105" spans="2:11" x14ac:dyDescent="0.2">
      <c r="C105" s="152"/>
      <c r="E105" s="26"/>
      <c r="K105" s="142"/>
    </row>
    <row r="106" spans="2:11" x14ac:dyDescent="0.2">
      <c r="C106" s="152"/>
      <c r="E106" s="26"/>
      <c r="K106" s="142"/>
    </row>
    <row r="107" spans="2:11" x14ac:dyDescent="0.2">
      <c r="C107" s="152"/>
      <c r="E107" s="26"/>
      <c r="K107" s="142"/>
    </row>
    <row r="108" spans="2:11" x14ac:dyDescent="0.2">
      <c r="C108" s="152"/>
      <c r="E108" s="26"/>
      <c r="K108" s="142"/>
    </row>
    <row r="109" spans="2:11" x14ac:dyDescent="0.2">
      <c r="C109" s="152"/>
      <c r="E109" s="26"/>
      <c r="K109" s="142"/>
    </row>
    <row r="110" spans="2:11" x14ac:dyDescent="0.2">
      <c r="C110" s="152"/>
      <c r="E110" s="26"/>
      <c r="K110" s="142"/>
    </row>
    <row r="111" spans="2:11" x14ac:dyDescent="0.2">
      <c r="C111" s="152"/>
      <c r="E111" s="26"/>
      <c r="K111" s="142"/>
    </row>
    <row r="112" spans="2:11" x14ac:dyDescent="0.2">
      <c r="C112" s="152"/>
      <c r="E112" s="26"/>
      <c r="K112" s="142"/>
    </row>
    <row r="113" spans="3:11" x14ac:dyDescent="0.2">
      <c r="C113" s="152"/>
      <c r="E113" s="26"/>
      <c r="K113" s="142"/>
    </row>
    <row r="114" spans="3:11" x14ac:dyDescent="0.2">
      <c r="C114" s="152"/>
      <c r="E114" s="26"/>
      <c r="K114" s="142"/>
    </row>
    <row r="115" spans="3:11" x14ac:dyDescent="0.2">
      <c r="C115" s="152"/>
      <c r="E115" s="26"/>
      <c r="K115" s="142"/>
    </row>
    <row r="116" spans="3:11" x14ac:dyDescent="0.2">
      <c r="C116" s="152"/>
      <c r="E116" s="26"/>
      <c r="K116" s="142"/>
    </row>
    <row r="117" spans="3:11" x14ac:dyDescent="0.2">
      <c r="C117" s="152"/>
      <c r="E117" s="26"/>
      <c r="K117" s="142"/>
    </row>
    <row r="118" spans="3:11" x14ac:dyDescent="0.2">
      <c r="C118" s="152"/>
      <c r="E118" s="26"/>
      <c r="K118" s="142"/>
    </row>
    <row r="119" spans="3:11" x14ac:dyDescent="0.2">
      <c r="C119" s="152"/>
      <c r="E119" s="26"/>
      <c r="K119" s="142"/>
    </row>
    <row r="120" spans="3:11" x14ac:dyDescent="0.2">
      <c r="C120" s="152"/>
      <c r="E120" s="26"/>
      <c r="K120" s="142"/>
    </row>
    <row r="121" spans="3:11" x14ac:dyDescent="0.2">
      <c r="C121" s="152"/>
      <c r="E121" s="26"/>
      <c r="K121" s="142"/>
    </row>
    <row r="122" spans="3:11" x14ac:dyDescent="0.2">
      <c r="C122" s="152"/>
      <c r="E122" s="26"/>
      <c r="K122" s="142"/>
    </row>
    <row r="123" spans="3:11" x14ac:dyDescent="0.2">
      <c r="C123" s="152"/>
      <c r="E123" s="26"/>
      <c r="K123" s="142"/>
    </row>
    <row r="124" spans="3:11" x14ac:dyDescent="0.2">
      <c r="C124" s="152"/>
      <c r="E124" s="26"/>
      <c r="K124" s="142"/>
    </row>
    <row r="125" spans="3:11" x14ac:dyDescent="0.2">
      <c r="C125" s="152"/>
      <c r="E125" s="26"/>
      <c r="K125" s="142"/>
    </row>
    <row r="126" spans="3:11" x14ac:dyDescent="0.2">
      <c r="C126" s="152"/>
      <c r="E126" s="26"/>
      <c r="K126" s="142"/>
    </row>
    <row r="127" spans="3:11" x14ac:dyDescent="0.2">
      <c r="C127" s="152"/>
      <c r="E127" s="26"/>
      <c r="K127" s="142"/>
    </row>
    <row r="128" spans="3:11" x14ac:dyDescent="0.2">
      <c r="C128" s="152"/>
      <c r="E128" s="26"/>
      <c r="K128" s="142"/>
    </row>
    <row r="129" spans="3:11" x14ac:dyDescent="0.2">
      <c r="C129" s="152"/>
      <c r="E129" s="26"/>
      <c r="K129" s="142"/>
    </row>
    <row r="130" spans="3:11" x14ac:dyDescent="0.2">
      <c r="C130" s="152"/>
      <c r="E130" s="26"/>
      <c r="K130" s="142"/>
    </row>
    <row r="131" spans="3:11" x14ac:dyDescent="0.2">
      <c r="C131" s="152"/>
      <c r="E131" s="26"/>
      <c r="K131" s="142"/>
    </row>
    <row r="132" spans="3:11" x14ac:dyDescent="0.2">
      <c r="C132" s="152"/>
      <c r="E132" s="26"/>
      <c r="K132" s="142"/>
    </row>
    <row r="133" spans="3:11" x14ac:dyDescent="0.2">
      <c r="C133" s="152"/>
      <c r="E133" s="26"/>
      <c r="K133" s="142"/>
    </row>
    <row r="134" spans="3:11" x14ac:dyDescent="0.2">
      <c r="C134" s="152"/>
      <c r="E134" s="26"/>
      <c r="K134" s="142"/>
    </row>
    <row r="135" spans="3:11" x14ac:dyDescent="0.2">
      <c r="C135" s="152"/>
      <c r="E135" s="26"/>
      <c r="K135" s="142"/>
    </row>
    <row r="136" spans="3:11" x14ac:dyDescent="0.2">
      <c r="C136" s="152"/>
      <c r="E136" s="26"/>
      <c r="K136" s="142"/>
    </row>
    <row r="137" spans="3:11" x14ac:dyDescent="0.2">
      <c r="C137" s="152"/>
      <c r="E137" s="26"/>
      <c r="K137" s="142"/>
    </row>
    <row r="138" spans="3:11" x14ac:dyDescent="0.2">
      <c r="C138" s="152"/>
      <c r="E138" s="26"/>
      <c r="K138" s="142"/>
    </row>
    <row r="139" spans="3:11" x14ac:dyDescent="0.2">
      <c r="C139" s="152"/>
      <c r="E139" s="26"/>
      <c r="K139" s="142"/>
    </row>
    <row r="140" spans="3:11" x14ac:dyDescent="0.2">
      <c r="H140" s="26"/>
      <c r="K140" s="142"/>
    </row>
    <row r="141" spans="3:11" x14ac:dyDescent="0.2">
      <c r="H141" s="26"/>
      <c r="K141" s="142"/>
    </row>
    <row r="142" spans="3:11" x14ac:dyDescent="0.2">
      <c r="H142" s="26"/>
      <c r="K142" s="142"/>
    </row>
    <row r="143" spans="3:11" x14ac:dyDescent="0.2">
      <c r="H143" s="26"/>
      <c r="K143" s="142"/>
    </row>
    <row r="144" spans="3:11" x14ac:dyDescent="0.2">
      <c r="H144" s="26"/>
      <c r="K144" s="142"/>
    </row>
    <row r="145" spans="8:11" x14ac:dyDescent="0.2">
      <c r="H145" s="26"/>
      <c r="K145" s="142"/>
    </row>
    <row r="146" spans="8:11" x14ac:dyDescent="0.2">
      <c r="H146" s="26"/>
      <c r="K146" s="142"/>
    </row>
    <row r="147" spans="8:11" x14ac:dyDescent="0.2">
      <c r="H147" s="26"/>
      <c r="K147" s="142"/>
    </row>
    <row r="148" spans="8:11" x14ac:dyDescent="0.2">
      <c r="H148" s="26"/>
      <c r="K148" s="142"/>
    </row>
    <row r="149" spans="8:11" x14ac:dyDescent="0.2">
      <c r="H149" s="26"/>
      <c r="K149" s="142"/>
    </row>
    <row r="150" spans="8:11" x14ac:dyDescent="0.2">
      <c r="H150" s="26"/>
      <c r="K150" s="142"/>
    </row>
    <row r="151" spans="8:11" x14ac:dyDescent="0.2">
      <c r="H151" s="26"/>
      <c r="K151" s="142"/>
    </row>
    <row r="152" spans="8:11" x14ac:dyDescent="0.2">
      <c r="H152" s="26"/>
      <c r="K152" s="142"/>
    </row>
    <row r="153" spans="8:11" x14ac:dyDescent="0.2">
      <c r="H153" s="26"/>
      <c r="K153" s="142"/>
    </row>
    <row r="154" spans="8:11" x14ac:dyDescent="0.2">
      <c r="H154" s="26"/>
      <c r="K154" s="142"/>
    </row>
    <row r="155" spans="8:11" x14ac:dyDescent="0.2">
      <c r="H155" s="26"/>
      <c r="K155" s="142"/>
    </row>
    <row r="156" spans="8:11" x14ac:dyDescent="0.2">
      <c r="H156" s="26"/>
      <c r="K156" s="142"/>
    </row>
    <row r="157" spans="8:11" x14ac:dyDescent="0.2">
      <c r="H157" s="26"/>
      <c r="K157" s="142"/>
    </row>
    <row r="158" spans="8:11" x14ac:dyDescent="0.2">
      <c r="H158" s="26"/>
      <c r="K158" s="142"/>
    </row>
    <row r="159" spans="8:11" x14ac:dyDescent="0.2">
      <c r="H159" s="26"/>
      <c r="K159" s="142"/>
    </row>
    <row r="160" spans="8:11" x14ac:dyDescent="0.2">
      <c r="H160" s="26"/>
      <c r="K160" s="142"/>
    </row>
    <row r="161" spans="8:11" x14ac:dyDescent="0.2">
      <c r="H161" s="26"/>
      <c r="K161" s="142"/>
    </row>
    <row r="162" spans="8:11" x14ac:dyDescent="0.2">
      <c r="H162" s="26"/>
      <c r="K162" s="142"/>
    </row>
    <row r="163" spans="8:11" x14ac:dyDescent="0.2">
      <c r="H163" s="26"/>
      <c r="K163" s="142"/>
    </row>
    <row r="164" spans="8:11" x14ac:dyDescent="0.2">
      <c r="H164" s="26"/>
      <c r="K164" s="142"/>
    </row>
    <row r="165" spans="8:11" x14ac:dyDescent="0.2">
      <c r="H165" s="26"/>
      <c r="K165" s="142"/>
    </row>
    <row r="166" spans="8:11" x14ac:dyDescent="0.2">
      <c r="H166" s="26"/>
      <c r="K166" s="142"/>
    </row>
    <row r="167" spans="8:11" x14ac:dyDescent="0.2">
      <c r="H167" s="26"/>
      <c r="K167" s="142"/>
    </row>
    <row r="168" spans="8:11" x14ac:dyDescent="0.2">
      <c r="H168" s="26"/>
      <c r="K168" s="142"/>
    </row>
    <row r="169" spans="8:11" x14ac:dyDescent="0.2">
      <c r="H169" s="26"/>
      <c r="K169" s="142"/>
    </row>
    <row r="170" spans="8:11" x14ac:dyDescent="0.2">
      <c r="H170" s="26"/>
      <c r="K170" s="142"/>
    </row>
    <row r="171" spans="8:11" x14ac:dyDescent="0.2">
      <c r="H171" s="26"/>
      <c r="K171" s="142"/>
    </row>
    <row r="172" spans="8:11" x14ac:dyDescent="0.2">
      <c r="H172" s="26"/>
      <c r="K172" s="142"/>
    </row>
    <row r="173" spans="8:11" x14ac:dyDescent="0.2">
      <c r="H173" s="26"/>
      <c r="K173" s="142"/>
    </row>
    <row r="174" spans="8:11" x14ac:dyDescent="0.2">
      <c r="H174" s="26"/>
      <c r="K174" s="142"/>
    </row>
    <row r="175" spans="8:11" x14ac:dyDescent="0.2">
      <c r="H175" s="26"/>
      <c r="K175" s="142"/>
    </row>
    <row r="176" spans="8:11" x14ac:dyDescent="0.2">
      <c r="H176" s="26"/>
      <c r="K176" s="142"/>
    </row>
    <row r="177" spans="8:11" x14ac:dyDescent="0.2">
      <c r="H177" s="26"/>
      <c r="K177" s="142"/>
    </row>
    <row r="178" spans="8:11" x14ac:dyDescent="0.2">
      <c r="H178" s="26"/>
      <c r="K178" s="142"/>
    </row>
    <row r="179" spans="8:11" x14ac:dyDescent="0.2">
      <c r="H179" s="26"/>
      <c r="K179" s="142"/>
    </row>
    <row r="180" spans="8:11" x14ac:dyDescent="0.2">
      <c r="H180" s="26"/>
      <c r="K180" s="142"/>
    </row>
    <row r="181" spans="8:11" x14ac:dyDescent="0.2">
      <c r="H181" s="26"/>
      <c r="K181" s="142"/>
    </row>
    <row r="182" spans="8:11" x14ac:dyDescent="0.2">
      <c r="H182" s="26"/>
      <c r="K182" s="142"/>
    </row>
    <row r="183" spans="8:11" x14ac:dyDescent="0.2">
      <c r="H183" s="26"/>
      <c r="K183" s="142"/>
    </row>
    <row r="184" spans="8:11" x14ac:dyDescent="0.2">
      <c r="H184" s="26"/>
      <c r="K184" s="142"/>
    </row>
    <row r="185" spans="8:11" x14ac:dyDescent="0.2">
      <c r="H185" s="26"/>
      <c r="K185" s="142"/>
    </row>
    <row r="186" spans="8:11" x14ac:dyDescent="0.2">
      <c r="H186" s="26"/>
      <c r="K186" s="142"/>
    </row>
    <row r="187" spans="8:11" x14ac:dyDescent="0.2">
      <c r="H187" s="26"/>
      <c r="K187" s="142"/>
    </row>
    <row r="188" spans="8:11" x14ac:dyDescent="0.2">
      <c r="H188" s="26"/>
      <c r="K188" s="142"/>
    </row>
    <row r="189" spans="8:11" x14ac:dyDescent="0.2">
      <c r="H189" s="26"/>
      <c r="K189" s="142"/>
    </row>
    <row r="190" spans="8:11" x14ac:dyDescent="0.2">
      <c r="H190" s="26"/>
      <c r="K190" s="142"/>
    </row>
    <row r="191" spans="8:11" x14ac:dyDescent="0.2">
      <c r="H191" s="26"/>
      <c r="K191" s="142"/>
    </row>
    <row r="192" spans="8:11" x14ac:dyDescent="0.2">
      <c r="H192" s="26"/>
      <c r="K192" s="142"/>
    </row>
    <row r="193" spans="8:11" x14ac:dyDescent="0.2">
      <c r="H193" s="26"/>
      <c r="K193" s="142"/>
    </row>
    <row r="194" spans="8:11" x14ac:dyDescent="0.2">
      <c r="H194" s="26"/>
      <c r="K194" s="142"/>
    </row>
    <row r="195" spans="8:11" x14ac:dyDescent="0.2">
      <c r="H195" s="26"/>
      <c r="K195" s="142"/>
    </row>
    <row r="196" spans="8:11" x14ac:dyDescent="0.2">
      <c r="H196" s="26"/>
      <c r="K196" s="142"/>
    </row>
    <row r="197" spans="8:11" x14ac:dyDescent="0.2">
      <c r="H197" s="26"/>
      <c r="K197" s="142"/>
    </row>
    <row r="198" spans="8:11" x14ac:dyDescent="0.2">
      <c r="H198" s="26"/>
      <c r="K198" s="142"/>
    </row>
    <row r="199" spans="8:11" x14ac:dyDescent="0.2">
      <c r="H199" s="26"/>
      <c r="K199" s="142"/>
    </row>
    <row r="200" spans="8:11" x14ac:dyDescent="0.2">
      <c r="H200" s="26"/>
      <c r="K200" s="142"/>
    </row>
    <row r="201" spans="8:11" x14ac:dyDescent="0.2">
      <c r="H201" s="26"/>
      <c r="K201" s="142"/>
    </row>
    <row r="202" spans="8:11" x14ac:dyDescent="0.2">
      <c r="H202" s="26"/>
      <c r="K202" s="142"/>
    </row>
    <row r="203" spans="8:11" x14ac:dyDescent="0.2">
      <c r="H203" s="26"/>
      <c r="K203" s="142"/>
    </row>
    <row r="204" spans="8:11" x14ac:dyDescent="0.2">
      <c r="H204" s="26"/>
      <c r="K204" s="142"/>
    </row>
    <row r="205" spans="8:11" x14ac:dyDescent="0.2">
      <c r="H205" s="26"/>
      <c r="K205" s="142"/>
    </row>
    <row r="206" spans="8:11" x14ac:dyDescent="0.2">
      <c r="H206" s="26"/>
      <c r="K206" s="142"/>
    </row>
    <row r="207" spans="8:11" x14ac:dyDescent="0.2">
      <c r="H207" s="26"/>
      <c r="K207" s="142"/>
    </row>
    <row r="208" spans="8:11" x14ac:dyDescent="0.2">
      <c r="H208" s="26"/>
      <c r="K208" s="142"/>
    </row>
    <row r="209" spans="8:11" x14ac:dyDescent="0.2">
      <c r="H209" s="26"/>
      <c r="K209" s="142"/>
    </row>
    <row r="210" spans="8:11" x14ac:dyDescent="0.2">
      <c r="H210" s="26"/>
      <c r="K210" s="142"/>
    </row>
    <row r="211" spans="8:11" x14ac:dyDescent="0.2">
      <c r="H211" s="26"/>
      <c r="K211" s="142"/>
    </row>
    <row r="212" spans="8:11" x14ac:dyDescent="0.2">
      <c r="H212" s="26"/>
      <c r="K212" s="142"/>
    </row>
    <row r="213" spans="8:11" x14ac:dyDescent="0.2">
      <c r="H213" s="26"/>
      <c r="K213" s="142"/>
    </row>
    <row r="214" spans="8:11" x14ac:dyDescent="0.2">
      <c r="H214" s="26"/>
      <c r="K214" s="142"/>
    </row>
    <row r="215" spans="8:11" x14ac:dyDescent="0.2">
      <c r="H215" s="26"/>
      <c r="K215" s="142"/>
    </row>
    <row r="216" spans="8:11" x14ac:dyDescent="0.2">
      <c r="H216" s="26"/>
      <c r="K216" s="142"/>
    </row>
    <row r="217" spans="8:11" x14ac:dyDescent="0.2">
      <c r="H217" s="26"/>
      <c r="K217" s="142"/>
    </row>
    <row r="218" spans="8:11" x14ac:dyDescent="0.2">
      <c r="H218" s="26"/>
      <c r="K218" s="142"/>
    </row>
    <row r="219" spans="8:11" x14ac:dyDescent="0.2">
      <c r="H219" s="26"/>
      <c r="K219" s="142"/>
    </row>
    <row r="220" spans="8:11" x14ac:dyDescent="0.2">
      <c r="H220" s="26"/>
      <c r="K220" s="142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66" priority="2" operator="greaterThan">
      <formula>13</formula>
    </cfRule>
  </conditionalFormatting>
  <conditionalFormatting sqref="D40:D139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D6EC-F23C-42A5-80A7-523405960A97}">
  <sheetPr codeName="Hoja18">
    <tabColor theme="0" tint="-0.499984740745262"/>
  </sheetPr>
  <dimension ref="A1:N335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4" style="142" customWidth="1"/>
    <col min="3" max="3" width="17.85546875" style="142" customWidth="1"/>
    <col min="4" max="5" width="10.7109375" style="142" customWidth="1"/>
    <col min="6" max="6" width="20.28515625" style="142" customWidth="1"/>
    <col min="7" max="7" width="10.42578125" style="142" customWidth="1"/>
    <col min="8" max="8" width="10.85546875" style="142" customWidth="1"/>
    <col min="9" max="9" width="11.7109375" style="142" customWidth="1"/>
    <col min="10" max="10" width="13.5703125" style="142" customWidth="1"/>
    <col min="11" max="11" width="12.85546875" style="142" customWidth="1"/>
    <col min="12" max="12" width="13.5703125" style="142" customWidth="1"/>
    <col min="13" max="16384" width="11.42578125" style="142"/>
  </cols>
  <sheetData>
    <row r="1" spans="1:14" x14ac:dyDescent="0.2">
      <c r="A1" s="14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42"/>
      <c r="B2" s="316" t="s">
        <v>358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N2" s="93"/>
    </row>
    <row r="3" spans="1:14" ht="15.75" x14ac:dyDescent="0.25">
      <c r="A3" s="142"/>
      <c r="B3" s="324" t="s">
        <v>215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 ht="12.75" customHeight="1" x14ac:dyDescent="0.2">
      <c r="A4" s="142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42"/>
      <c r="B5" s="129" t="s">
        <v>0</v>
      </c>
      <c r="C5" s="129" t="s">
        <v>118</v>
      </c>
      <c r="D5" s="129" t="s">
        <v>117</v>
      </c>
      <c r="E5" s="129" t="s">
        <v>116</v>
      </c>
      <c r="F5" s="129" t="s">
        <v>115</v>
      </c>
      <c r="G5" s="129" t="s">
        <v>114</v>
      </c>
      <c r="H5" s="129" t="s">
        <v>113</v>
      </c>
      <c r="I5" s="129" t="s">
        <v>112</v>
      </c>
      <c r="J5" s="129" t="s">
        <v>165</v>
      </c>
      <c r="K5" s="129" t="s">
        <v>164</v>
      </c>
      <c r="L5" s="129" t="s">
        <v>30</v>
      </c>
    </row>
    <row r="6" spans="1:14" ht="6.75" customHeight="1" x14ac:dyDescent="0.2">
      <c r="A6" s="142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42"/>
      <c r="B7" s="3">
        <v>2004</v>
      </c>
      <c r="C7" s="74">
        <v>1474.1780000000001</v>
      </c>
      <c r="D7" s="67">
        <v>834.29319999999996</v>
      </c>
      <c r="E7" s="67">
        <v>526.03219999999999</v>
      </c>
      <c r="F7" s="74">
        <v>621.62210000000005</v>
      </c>
      <c r="G7" s="67">
        <v>755.69209999999998</v>
      </c>
      <c r="H7" s="67">
        <v>638.54359999999997</v>
      </c>
      <c r="I7" s="67">
        <v>850.38959999999997</v>
      </c>
      <c r="J7" s="67">
        <v>613.79039999999998</v>
      </c>
      <c r="K7" s="67">
        <v>289.42439999999999</v>
      </c>
      <c r="L7" s="67">
        <v>759.96400000000006</v>
      </c>
    </row>
    <row r="8" spans="1:14" x14ac:dyDescent="0.2">
      <c r="A8" s="142"/>
      <c r="B8" s="3">
        <v>2005</v>
      </c>
      <c r="C8" s="74">
        <v>1240.0360000000001</v>
      </c>
      <c r="D8" s="67">
        <v>1070.2449999999999</v>
      </c>
      <c r="E8" s="67">
        <v>603.51059999999995</v>
      </c>
      <c r="F8" s="74">
        <v>1030.703</v>
      </c>
      <c r="G8" s="67">
        <v>957.18520000000001</v>
      </c>
      <c r="H8" s="67">
        <v>626.94110000000001</v>
      </c>
      <c r="I8" s="67">
        <v>675.15930000000003</v>
      </c>
      <c r="J8" s="67">
        <v>472.4194</v>
      </c>
      <c r="K8" s="67">
        <v>310.99770000000001</v>
      </c>
      <c r="L8" s="67">
        <v>809.51030000000003</v>
      </c>
    </row>
    <row r="9" spans="1:14" x14ac:dyDescent="0.2">
      <c r="A9" s="142"/>
      <c r="B9" s="3">
        <v>2006</v>
      </c>
      <c r="C9" s="74">
        <v>1354.5160000000001</v>
      </c>
      <c r="D9" s="67">
        <v>1473.664</v>
      </c>
      <c r="E9" s="67">
        <v>571.02419999999995</v>
      </c>
      <c r="F9" s="74">
        <v>822.54790000000003</v>
      </c>
      <c r="G9" s="67">
        <v>869.35860000000002</v>
      </c>
      <c r="H9" s="67">
        <v>689.23490000000004</v>
      </c>
      <c r="I9" s="67">
        <v>894.16290000000004</v>
      </c>
      <c r="J9" s="67">
        <v>843.90899999999999</v>
      </c>
      <c r="K9" s="67">
        <v>260.71570000000003</v>
      </c>
      <c r="L9" s="67">
        <v>890.53840000000002</v>
      </c>
    </row>
    <row r="10" spans="1:14" x14ac:dyDescent="0.2">
      <c r="A10" s="142"/>
      <c r="B10" s="3">
        <v>2007</v>
      </c>
      <c r="C10" s="74">
        <v>1563.1869999999999</v>
      </c>
      <c r="D10" s="67">
        <v>1057.48</v>
      </c>
      <c r="E10" s="67">
        <v>657.36509999999998</v>
      </c>
      <c r="F10" s="74">
        <v>640.56809999999996</v>
      </c>
      <c r="G10" s="67">
        <v>1061.309</v>
      </c>
      <c r="H10" s="67">
        <v>732.98140000000001</v>
      </c>
      <c r="I10" s="67">
        <v>1172.991</v>
      </c>
      <c r="J10" s="67">
        <v>748.48900000000003</v>
      </c>
      <c r="K10" s="67">
        <v>353.19850000000002</v>
      </c>
      <c r="L10" s="67">
        <v>908.56259999999997</v>
      </c>
    </row>
    <row r="11" spans="1:14" x14ac:dyDescent="0.2">
      <c r="A11" s="142"/>
      <c r="B11" s="3">
        <v>2008</v>
      </c>
      <c r="C11" s="74">
        <v>1764.2819999999999</v>
      </c>
      <c r="D11" s="67">
        <v>1355.711</v>
      </c>
      <c r="E11" s="67">
        <v>698.26350000000002</v>
      </c>
      <c r="F11" s="74">
        <v>761.14319999999998</v>
      </c>
      <c r="G11" s="67">
        <v>820.57849999999996</v>
      </c>
      <c r="H11" s="67">
        <v>1069.7190000000001</v>
      </c>
      <c r="I11" s="67">
        <v>1272.4449999999999</v>
      </c>
      <c r="J11" s="67">
        <v>918.48569999999995</v>
      </c>
      <c r="K11" s="67">
        <v>325.00979999999998</v>
      </c>
      <c r="L11" s="67">
        <v>1034.922</v>
      </c>
    </row>
    <row r="12" spans="1:14" x14ac:dyDescent="0.2">
      <c r="A12" s="142"/>
      <c r="B12" s="3">
        <v>2009</v>
      </c>
      <c r="C12" s="74">
        <v>1676.442</v>
      </c>
      <c r="D12" s="67">
        <v>1149.2660000000001</v>
      </c>
      <c r="E12" s="67">
        <v>855.55089999999996</v>
      </c>
      <c r="F12" s="74">
        <v>1009.103</v>
      </c>
      <c r="G12" s="67">
        <v>1021.595</v>
      </c>
      <c r="H12" s="67">
        <v>1120.8330000000001</v>
      </c>
      <c r="I12" s="67">
        <v>958.07010000000002</v>
      </c>
      <c r="J12" s="67">
        <v>805.06179999999995</v>
      </c>
      <c r="K12" s="67">
        <v>439.6053</v>
      </c>
      <c r="L12" s="67">
        <v>1052.473</v>
      </c>
    </row>
    <row r="13" spans="1:14" x14ac:dyDescent="0.2">
      <c r="A13" s="142"/>
      <c r="B13" s="3">
        <v>2010</v>
      </c>
      <c r="C13" s="74">
        <v>1546.6179999999999</v>
      </c>
      <c r="D13" s="67">
        <v>1353.7940000000001</v>
      </c>
      <c r="E13" s="67">
        <v>793.20630000000006</v>
      </c>
      <c r="F13" s="74">
        <v>879.55269999999996</v>
      </c>
      <c r="G13" s="67">
        <v>1187.9690000000001</v>
      </c>
      <c r="H13" s="67">
        <v>1153.1379999999999</v>
      </c>
      <c r="I13" s="67">
        <v>1228.9670000000001</v>
      </c>
      <c r="J13" s="67">
        <v>995.73090000000002</v>
      </c>
      <c r="K13" s="67">
        <v>447.09179999999998</v>
      </c>
      <c r="L13" s="67">
        <v>1125.22</v>
      </c>
    </row>
    <row r="14" spans="1:14" x14ac:dyDescent="0.2">
      <c r="A14" s="142"/>
      <c r="B14" s="3">
        <v>2011</v>
      </c>
      <c r="C14" s="74">
        <v>1809.106</v>
      </c>
      <c r="D14" s="67">
        <v>1417.0160000000001</v>
      </c>
      <c r="E14" s="67">
        <v>748.25199999999995</v>
      </c>
      <c r="F14" s="74">
        <v>871.62279999999998</v>
      </c>
      <c r="G14" s="67">
        <v>1223.7349999999999</v>
      </c>
      <c r="H14" s="67">
        <v>1136.4580000000001</v>
      </c>
      <c r="I14" s="67">
        <v>1403.471</v>
      </c>
      <c r="J14" s="67">
        <v>864.41049999999996</v>
      </c>
      <c r="K14" s="67">
        <v>597.02739999999994</v>
      </c>
      <c r="L14" s="67">
        <v>1135.5940000000001</v>
      </c>
    </row>
    <row r="15" spans="1:14" x14ac:dyDescent="0.2">
      <c r="A15" s="142"/>
      <c r="B15" s="3">
        <v>2012</v>
      </c>
      <c r="C15" s="74">
        <v>1913.0920000000001</v>
      </c>
      <c r="D15" s="67">
        <v>1632.1769999999999</v>
      </c>
      <c r="E15" s="67">
        <v>822.57420000000002</v>
      </c>
      <c r="F15" s="74">
        <v>891.05809999999997</v>
      </c>
      <c r="G15" s="67">
        <v>1146.0239999999999</v>
      </c>
      <c r="H15" s="67">
        <v>1479.239</v>
      </c>
      <c r="I15" s="67">
        <v>1453.4110000000001</v>
      </c>
      <c r="J15" s="67">
        <v>1019.701</v>
      </c>
      <c r="K15" s="67">
        <v>663.16269999999997</v>
      </c>
      <c r="L15" s="67">
        <v>1244.1010000000001</v>
      </c>
    </row>
    <row r="16" spans="1:14" x14ac:dyDescent="0.2">
      <c r="A16" s="142"/>
      <c r="B16" s="3">
        <v>2013</v>
      </c>
      <c r="C16" s="74">
        <v>1967.2070000000001</v>
      </c>
      <c r="D16" s="67">
        <v>1490.586</v>
      </c>
      <c r="E16" s="67">
        <v>942.42250000000001</v>
      </c>
      <c r="F16" s="74">
        <v>892.50909999999999</v>
      </c>
      <c r="G16" s="67">
        <v>1348.912</v>
      </c>
      <c r="H16" s="67">
        <v>1385.7650000000001</v>
      </c>
      <c r="I16" s="67">
        <v>1518.3920000000001</v>
      </c>
      <c r="J16" s="67">
        <v>979.07910000000004</v>
      </c>
      <c r="K16" s="67">
        <v>565.11369999999999</v>
      </c>
      <c r="L16" s="67">
        <v>1271.0350000000001</v>
      </c>
    </row>
    <row r="17" spans="1:12" x14ac:dyDescent="0.2">
      <c r="A17" s="142"/>
      <c r="B17" s="3">
        <v>2014</v>
      </c>
      <c r="C17" s="74">
        <v>2273.752</v>
      </c>
      <c r="D17" s="67">
        <v>1519.2650000000001</v>
      </c>
      <c r="E17" s="67">
        <v>813.12869999999998</v>
      </c>
      <c r="F17" s="74">
        <v>970.62509999999997</v>
      </c>
      <c r="G17" s="67">
        <v>1348.498</v>
      </c>
      <c r="H17" s="67">
        <v>1624.2059999999999</v>
      </c>
      <c r="I17" s="67">
        <v>1418.8409999999999</v>
      </c>
      <c r="J17" s="67">
        <v>1030.03</v>
      </c>
      <c r="K17" s="67">
        <v>758.72379999999998</v>
      </c>
      <c r="L17" s="67">
        <v>1295.222</v>
      </c>
    </row>
    <row r="18" spans="1:12" x14ac:dyDescent="0.2">
      <c r="A18" s="142"/>
      <c r="B18" s="3">
        <v>2015</v>
      </c>
      <c r="C18" s="74">
        <v>2257.674</v>
      </c>
      <c r="D18" s="67">
        <v>1551.6189999999999</v>
      </c>
      <c r="E18" s="67">
        <v>931.88070000000005</v>
      </c>
      <c r="F18" s="74">
        <v>1257.8330000000001</v>
      </c>
      <c r="G18" s="67">
        <v>1131.6669999999999</v>
      </c>
      <c r="H18" s="67">
        <v>1274.4480000000001</v>
      </c>
      <c r="I18" s="67">
        <v>1422.4829999999999</v>
      </c>
      <c r="J18" s="67">
        <v>912.41560000000004</v>
      </c>
      <c r="K18" s="67">
        <v>635.10500000000002</v>
      </c>
      <c r="L18" s="67">
        <v>1323.1959999999999</v>
      </c>
    </row>
    <row r="19" spans="1:12" x14ac:dyDescent="0.2">
      <c r="A19" s="142"/>
      <c r="B19" s="3">
        <v>2016</v>
      </c>
      <c r="C19" s="74">
        <v>2371.2869999999998</v>
      </c>
      <c r="D19" s="67">
        <v>1656.4970000000001</v>
      </c>
      <c r="E19" s="67">
        <v>861.68690000000004</v>
      </c>
      <c r="F19" s="74">
        <v>1123.248</v>
      </c>
      <c r="G19" s="67">
        <v>1226.3589999999999</v>
      </c>
      <c r="H19" s="67">
        <v>1179.1410000000001</v>
      </c>
      <c r="I19" s="67">
        <v>1677.2180000000001</v>
      </c>
      <c r="J19" s="67">
        <v>1017.046</v>
      </c>
      <c r="K19" s="67">
        <v>651.10490000000004</v>
      </c>
      <c r="L19" s="67">
        <v>1336.6469999999999</v>
      </c>
    </row>
    <row r="20" spans="1:12" x14ac:dyDescent="0.2">
      <c r="A20" s="142"/>
      <c r="B20" s="3">
        <v>2017</v>
      </c>
      <c r="C20" s="74">
        <v>2552.2440000000001</v>
      </c>
      <c r="D20" s="67">
        <v>1822.1189999999999</v>
      </c>
      <c r="E20" s="67">
        <v>949.66060000000004</v>
      </c>
      <c r="F20" s="74">
        <v>885.18610000000001</v>
      </c>
      <c r="G20" s="67">
        <v>1279.7329999999999</v>
      </c>
      <c r="H20" s="67">
        <v>1044.74</v>
      </c>
      <c r="I20" s="67">
        <v>1480.63</v>
      </c>
      <c r="J20" s="67">
        <v>1061.944</v>
      </c>
      <c r="K20" s="67">
        <v>669.92529999999999</v>
      </c>
      <c r="L20" s="67">
        <v>1354.231</v>
      </c>
    </row>
    <row r="21" spans="1:12" x14ac:dyDescent="0.2">
      <c r="A21" s="142"/>
      <c r="B21" s="3">
        <v>2018</v>
      </c>
      <c r="C21" s="74">
        <v>2390.78442382813</v>
      </c>
      <c r="D21" s="67">
        <v>1554.11083984375</v>
      </c>
      <c r="E21" s="67">
        <v>1033.78430175781</v>
      </c>
      <c r="F21" s="74">
        <v>912.53631591796898</v>
      </c>
      <c r="G21" s="67">
        <v>1309.93310546875</v>
      </c>
      <c r="H21" s="67">
        <v>1418.30163574219</v>
      </c>
      <c r="I21" s="67">
        <v>1397.45141601563</v>
      </c>
      <c r="J21" s="67">
        <v>1036.94482421875</v>
      </c>
      <c r="K21" s="67">
        <v>735.88214111328102</v>
      </c>
      <c r="L21" s="67">
        <v>1359.38623046875</v>
      </c>
    </row>
    <row r="22" spans="1:12" x14ac:dyDescent="0.2">
      <c r="A22" s="142"/>
      <c r="B22" s="3">
        <v>2019</v>
      </c>
      <c r="C22" s="222">
        <v>2556.805419921875</v>
      </c>
      <c r="D22" s="220">
        <v>1547.421630859375</v>
      </c>
      <c r="E22" s="220">
        <v>1004.7586059570313</v>
      </c>
      <c r="F22" s="222">
        <v>911.63525390625</v>
      </c>
      <c r="G22" s="220">
        <v>1209.29638671875</v>
      </c>
      <c r="H22" s="220">
        <v>1430.7667236328125</v>
      </c>
      <c r="I22" s="220">
        <v>1531.7877197265625</v>
      </c>
      <c r="J22" s="220">
        <v>1141.1475830078125</v>
      </c>
      <c r="K22" s="220">
        <v>572.27081298828125</v>
      </c>
      <c r="L22" s="220">
        <v>1392.2919921875</v>
      </c>
    </row>
    <row r="23" spans="1:12" x14ac:dyDescent="0.2">
      <c r="A23" s="142"/>
      <c r="B23" s="3">
        <v>2020</v>
      </c>
      <c r="C23" s="222">
        <v>2207.671142578125</v>
      </c>
      <c r="D23" s="220">
        <v>1858.6151123046875</v>
      </c>
      <c r="E23" s="220">
        <v>862.044189453125</v>
      </c>
      <c r="F23" s="222">
        <v>642.76416015625</v>
      </c>
      <c r="G23" s="220">
        <v>1075.266357421875</v>
      </c>
      <c r="H23" s="220">
        <v>1248.729248046875</v>
      </c>
      <c r="I23" s="220">
        <v>1092.422119140625</v>
      </c>
      <c r="J23" s="220">
        <v>1101.638916015625</v>
      </c>
      <c r="K23" s="220">
        <v>578.0120849609375</v>
      </c>
      <c r="L23" s="220">
        <v>1252.941162109375</v>
      </c>
    </row>
    <row r="24" spans="1:12" x14ac:dyDescent="0.2">
      <c r="A24" s="142"/>
      <c r="B24" s="3">
        <v>2021</v>
      </c>
      <c r="C24" s="222">
        <v>2371.9697265625</v>
      </c>
      <c r="D24" s="220">
        <v>2102.239990234375</v>
      </c>
      <c r="E24" s="220">
        <v>774.14813232421875</v>
      </c>
      <c r="F24" s="222">
        <v>861.54937744140625</v>
      </c>
      <c r="G24" s="220">
        <v>1072.912353515625</v>
      </c>
      <c r="H24" s="220">
        <v>1385.7615966796875</v>
      </c>
      <c r="I24" s="220">
        <v>1482.883544921875</v>
      </c>
      <c r="J24" s="220">
        <v>1049.5340576171875</v>
      </c>
      <c r="K24" s="220">
        <v>939.4454345703125</v>
      </c>
      <c r="L24" s="220">
        <v>1245.6368408203125</v>
      </c>
    </row>
    <row r="25" spans="1:12" x14ac:dyDescent="0.2">
      <c r="A25" s="142"/>
      <c r="B25" s="3">
        <v>2022</v>
      </c>
      <c r="C25" s="222">
        <v>2621.326171875</v>
      </c>
      <c r="D25" s="220">
        <v>1709.7362060546875</v>
      </c>
      <c r="E25" s="220">
        <v>1117.14794921875</v>
      </c>
      <c r="F25" s="222">
        <v>1166.027587890625</v>
      </c>
      <c r="G25" s="220">
        <v>1297.973388671875</v>
      </c>
      <c r="H25" s="220">
        <v>1705.9307861328125</v>
      </c>
      <c r="I25" s="220">
        <v>1709.9139404296875</v>
      </c>
      <c r="J25" s="220">
        <v>1332.9542236328125</v>
      </c>
      <c r="K25" s="220">
        <v>793.10687255859375</v>
      </c>
      <c r="L25" s="220">
        <v>1535.7462158203125</v>
      </c>
    </row>
    <row r="26" spans="1:12" ht="7.5" customHeight="1" x14ac:dyDescent="0.2">
      <c r="A26" s="142"/>
      <c r="B26" s="5"/>
      <c r="C26" s="140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s="26" customFormat="1" x14ac:dyDescent="0.2">
      <c r="B27" s="34" t="s">
        <v>154</v>
      </c>
      <c r="C27" s="175"/>
      <c r="D27" s="175"/>
      <c r="E27" s="175"/>
      <c r="F27" s="175"/>
      <c r="G27" s="175"/>
      <c r="H27" s="175"/>
      <c r="I27" s="175"/>
      <c r="J27" s="175"/>
    </row>
    <row r="28" spans="1:12" s="26" customFormat="1" x14ac:dyDescent="0.2">
      <c r="B28" s="197" t="s">
        <v>208</v>
      </c>
    </row>
    <row r="29" spans="1:12" s="26" customFormat="1" x14ac:dyDescent="0.2">
      <c r="B29" s="197" t="s">
        <v>209</v>
      </c>
    </row>
    <row r="30" spans="1:12" s="26" customFormat="1" x14ac:dyDescent="0.2">
      <c r="B30" s="73" t="s">
        <v>163</v>
      </c>
    </row>
    <row r="31" spans="1:12" s="26" customFormat="1" x14ac:dyDescent="0.2">
      <c r="B31" s="8" t="s">
        <v>319</v>
      </c>
    </row>
    <row r="32" spans="1:12" s="26" customFormat="1" x14ac:dyDescent="0.2">
      <c r="B32" s="8" t="s">
        <v>161</v>
      </c>
    </row>
    <row r="33" spans="2:12" s="26" customFormat="1" x14ac:dyDescent="0.2">
      <c r="B33" s="8" t="s">
        <v>160</v>
      </c>
    </row>
    <row r="34" spans="2:12" s="26" customFormat="1" x14ac:dyDescent="0.2">
      <c r="B34" s="8" t="s">
        <v>320</v>
      </c>
    </row>
    <row r="35" spans="2:12" s="26" customFormat="1" x14ac:dyDescent="0.2">
      <c r="B35" s="8" t="s">
        <v>159</v>
      </c>
    </row>
    <row r="36" spans="2:12" s="26" customFormat="1" x14ac:dyDescent="0.2">
      <c r="B36" s="8" t="s">
        <v>158</v>
      </c>
    </row>
    <row r="37" spans="2:12" s="26" customFormat="1" x14ac:dyDescent="0.2">
      <c r="B37" s="8" t="s">
        <v>321</v>
      </c>
    </row>
    <row r="38" spans="2:12" s="26" customFormat="1" x14ac:dyDescent="0.2">
      <c r="B38" s="9" t="s">
        <v>340</v>
      </c>
    </row>
    <row r="39" spans="2:12" s="26" customFormat="1" x14ac:dyDescent="0.2">
      <c r="B39" s="10" t="s">
        <v>4</v>
      </c>
    </row>
    <row r="40" spans="2:12" s="26" customFormat="1" x14ac:dyDescent="0.2"/>
    <row r="41" spans="2:12" s="26" customFormat="1" x14ac:dyDescent="0.2">
      <c r="B41" s="142"/>
      <c r="C41" s="142"/>
      <c r="D41" s="142"/>
      <c r="E41" s="142"/>
      <c r="F41" s="142"/>
      <c r="G41" s="142"/>
      <c r="H41" s="142"/>
      <c r="I41" s="142"/>
      <c r="J41" s="142"/>
    </row>
    <row r="43" spans="2:12" s="26" customFormat="1" x14ac:dyDescent="0.2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9" ht="12.75" customHeight="1" x14ac:dyDescent="0.2"/>
    <row r="75" spans="2:12" s="26" customFormat="1" ht="12.75" customHeight="1" x14ac:dyDescent="0.2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</row>
    <row r="101" spans="2:12" s="26" customFormat="1" ht="12.75" customHeight="1" x14ac:dyDescent="0.2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</row>
    <row r="127" spans="2:12" s="26" customFormat="1" ht="12.75" customHeight="1" x14ac:dyDescent="0.2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53" spans="2:12" s="26" customFormat="1" ht="12.75" customHeight="1" x14ac:dyDescent="0.2"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</row>
    <row r="179" spans="2:12" s="26" customFormat="1" ht="12.75" customHeight="1" x14ac:dyDescent="0.2"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</row>
    <row r="205" spans="2:12" s="26" customFormat="1" ht="12.75" customHeight="1" x14ac:dyDescent="0.2"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</row>
    <row r="231" spans="2:12" s="26" customFormat="1" ht="12.75" customHeight="1" x14ac:dyDescent="0.2"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</row>
    <row r="257" spans="2:12" s="26" customFormat="1" ht="12.75" customHeight="1" x14ac:dyDescent="0.2"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83" spans="2:12" s="26" customFormat="1" ht="12.75" customHeight="1" x14ac:dyDescent="0.2"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</row>
    <row r="309" spans="2:12" s="26" customFormat="1" ht="12.75" customHeight="1" x14ac:dyDescent="0.2"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</row>
    <row r="335" spans="2:12" s="26" customFormat="1" ht="12.75" customHeight="1" x14ac:dyDescent="0.2"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</row>
  </sheetData>
  <mergeCells count="2">
    <mergeCell ref="B2:L2"/>
    <mergeCell ref="B3:L3"/>
  </mergeCells>
  <conditionalFormatting sqref="D45:D269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8E8E-35F6-4619-835F-3B50AB8CFEC6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1.28515625" style="138" customWidth="1"/>
    <col min="3" max="3" width="14.28515625" style="138" customWidth="1"/>
    <col min="4" max="4" width="16.42578125" style="138" customWidth="1"/>
    <col min="5" max="5" width="16.7109375" style="138" customWidth="1"/>
    <col min="6" max="6" width="14" style="138" customWidth="1"/>
    <col min="7" max="7" width="17.85546875" style="138" customWidth="1"/>
    <col min="8" max="8" width="13.42578125" style="138" customWidth="1"/>
    <col min="9" max="16384" width="11.42578125" style="138"/>
  </cols>
  <sheetData>
    <row r="1" spans="1:11" x14ac:dyDescent="0.2">
      <c r="A1" s="77"/>
      <c r="B1" s="77"/>
      <c r="C1" s="77"/>
      <c r="D1" s="77"/>
      <c r="E1" s="77"/>
      <c r="F1" s="77"/>
      <c r="G1" s="77"/>
      <c r="H1" s="77"/>
    </row>
    <row r="2" spans="1:11" ht="35.25" customHeight="1" x14ac:dyDescent="0.2">
      <c r="A2" s="77"/>
      <c r="B2" s="337" t="s">
        <v>359</v>
      </c>
      <c r="C2" s="337"/>
      <c r="D2" s="337"/>
      <c r="E2" s="337"/>
      <c r="F2" s="337"/>
      <c r="G2" s="337"/>
      <c r="H2" s="337"/>
      <c r="J2" s="93"/>
    </row>
    <row r="3" spans="1:11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</row>
    <row r="4" spans="1:11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1" ht="30" customHeight="1" x14ac:dyDescent="0.2">
      <c r="A5" s="77"/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169</v>
      </c>
      <c r="G5" s="129" t="s">
        <v>168</v>
      </c>
      <c r="H5" s="129" t="s">
        <v>151</v>
      </c>
    </row>
    <row r="6" spans="1:11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77"/>
      <c r="B7" s="3">
        <v>2004</v>
      </c>
      <c r="C7" s="4">
        <v>818.39300000000003</v>
      </c>
      <c r="D7" s="4">
        <v>488.32850000000002</v>
      </c>
      <c r="E7" s="4">
        <v>1287.3330000000001</v>
      </c>
      <c r="F7" s="4">
        <v>1153.377</v>
      </c>
      <c r="G7" s="74">
        <v>289.42439999999999</v>
      </c>
      <c r="H7" s="74">
        <v>759.96400000000006</v>
      </c>
      <c r="J7" s="139"/>
    </row>
    <row r="8" spans="1:11" ht="12.75" customHeight="1" x14ac:dyDescent="0.2">
      <c r="A8" s="77"/>
      <c r="B8" s="3">
        <v>2005</v>
      </c>
      <c r="C8" s="4">
        <v>1027.21</v>
      </c>
      <c r="D8" s="4">
        <v>532.00739999999996</v>
      </c>
      <c r="E8" s="4">
        <v>1006.033</v>
      </c>
      <c r="F8" s="4">
        <v>1033.6569999999999</v>
      </c>
      <c r="G8" s="74">
        <v>310.99770000000001</v>
      </c>
      <c r="H8" s="74">
        <v>809.51030000000003</v>
      </c>
      <c r="K8" s="139"/>
    </row>
    <row r="9" spans="1:11" ht="12.75" customHeight="1" x14ac:dyDescent="0.2">
      <c r="A9" s="77"/>
      <c r="B9" s="3">
        <v>2006</v>
      </c>
      <c r="C9" s="4">
        <v>1064.1379999999999</v>
      </c>
      <c r="D9" s="4">
        <v>525.56060000000002</v>
      </c>
      <c r="E9" s="4">
        <v>1160.729</v>
      </c>
      <c r="F9" s="4">
        <v>1323.462</v>
      </c>
      <c r="G9" s="74">
        <v>260.71570000000003</v>
      </c>
      <c r="H9" s="74">
        <v>890.53840000000002</v>
      </c>
      <c r="J9" s="139"/>
    </row>
    <row r="10" spans="1:11" ht="12.75" customHeight="1" x14ac:dyDescent="0.2">
      <c r="A10" s="77"/>
      <c r="B10" s="3">
        <v>2007</v>
      </c>
      <c r="C10" s="4">
        <v>834.96820000000002</v>
      </c>
      <c r="D10" s="4">
        <v>654.79660000000001</v>
      </c>
      <c r="E10" s="4">
        <v>1555.519</v>
      </c>
      <c r="F10" s="4">
        <v>1388.4559999999999</v>
      </c>
      <c r="G10" s="74">
        <v>353.19850000000002</v>
      </c>
      <c r="H10" s="74">
        <v>908.56259999999997</v>
      </c>
      <c r="J10" s="139"/>
      <c r="K10" s="139"/>
    </row>
    <row r="11" spans="1:11" ht="12.75" customHeight="1" x14ac:dyDescent="0.2">
      <c r="A11" s="77"/>
      <c r="B11" s="3">
        <v>2008</v>
      </c>
      <c r="C11" s="4">
        <v>997.76130000000001</v>
      </c>
      <c r="D11" s="4">
        <v>764.04909999999995</v>
      </c>
      <c r="E11" s="4">
        <v>1522.454</v>
      </c>
      <c r="F11" s="4">
        <v>1529.856</v>
      </c>
      <c r="G11" s="74">
        <v>325.00979999999998</v>
      </c>
      <c r="H11" s="74">
        <v>1034.922</v>
      </c>
    </row>
    <row r="12" spans="1:11" ht="12.75" customHeight="1" x14ac:dyDescent="0.2">
      <c r="A12" s="77"/>
      <c r="B12" s="3">
        <v>2009</v>
      </c>
      <c r="C12" s="4">
        <v>1031.18</v>
      </c>
      <c r="D12" s="4">
        <v>734.63649999999996</v>
      </c>
      <c r="E12" s="4">
        <v>2344.2649999999999</v>
      </c>
      <c r="F12" s="4">
        <v>1518.8679999999999</v>
      </c>
      <c r="G12" s="74">
        <v>439.6053</v>
      </c>
      <c r="H12" s="74">
        <v>1052.473</v>
      </c>
      <c r="J12" s="139"/>
    </row>
    <row r="13" spans="1:11" ht="12.75" customHeight="1" x14ac:dyDescent="0.2">
      <c r="A13" s="77"/>
      <c r="B13" s="3">
        <v>2010</v>
      </c>
      <c r="C13" s="4">
        <v>1241.932</v>
      </c>
      <c r="D13" s="4">
        <v>707.14790000000005</v>
      </c>
      <c r="E13" s="4">
        <v>1655.4870000000001</v>
      </c>
      <c r="F13" s="4">
        <v>1491.999</v>
      </c>
      <c r="G13" s="74">
        <v>447.09179999999998</v>
      </c>
      <c r="H13" s="74">
        <v>1125.22</v>
      </c>
      <c r="K13" s="139"/>
    </row>
    <row r="14" spans="1:11" ht="12.75" customHeight="1" x14ac:dyDescent="0.2">
      <c r="A14" s="77"/>
      <c r="B14" s="3">
        <v>2011</v>
      </c>
      <c r="C14" s="4">
        <v>1239.924</v>
      </c>
      <c r="D14" s="4">
        <v>749.24099999999999</v>
      </c>
      <c r="E14" s="4">
        <v>1494.2349999999999</v>
      </c>
      <c r="F14" s="4">
        <v>1775.3420000000001</v>
      </c>
      <c r="G14" s="74">
        <v>597.02739999999994</v>
      </c>
      <c r="H14" s="74">
        <v>1135.5940000000001</v>
      </c>
      <c r="K14" s="139"/>
    </row>
    <row r="15" spans="1:11" ht="12.75" customHeight="1" x14ac:dyDescent="0.2">
      <c r="A15" s="77"/>
      <c r="B15" s="3">
        <v>2012</v>
      </c>
      <c r="C15" s="4">
        <v>1257.0840000000001</v>
      </c>
      <c r="D15" s="4">
        <v>810.83609999999999</v>
      </c>
      <c r="E15" s="4">
        <v>1896.0609999999999</v>
      </c>
      <c r="F15" s="4">
        <v>1860.471</v>
      </c>
      <c r="G15" s="74">
        <v>663.16269999999997</v>
      </c>
      <c r="H15" s="74">
        <v>1244.1010000000001</v>
      </c>
    </row>
    <row r="16" spans="1:11" ht="12.75" customHeight="1" x14ac:dyDescent="0.2">
      <c r="A16" s="77"/>
      <c r="B16" s="3">
        <v>2013</v>
      </c>
      <c r="C16" s="4">
        <v>1272.0920000000001</v>
      </c>
      <c r="D16" s="4">
        <v>832.07119999999998</v>
      </c>
      <c r="E16" s="4">
        <v>2301.3809999999999</v>
      </c>
      <c r="F16" s="4">
        <v>1996.5150000000001</v>
      </c>
      <c r="G16" s="74">
        <v>565.11369999999999</v>
      </c>
      <c r="H16" s="74">
        <v>1271.0350000000001</v>
      </c>
    </row>
    <row r="17" spans="1:11" ht="12.75" customHeight="1" x14ac:dyDescent="0.2">
      <c r="A17" s="77"/>
      <c r="B17" s="3">
        <v>2014</v>
      </c>
      <c r="C17" s="4">
        <v>1314.7850000000001</v>
      </c>
      <c r="D17" s="4">
        <v>865.52340000000004</v>
      </c>
      <c r="E17" s="4">
        <v>2321.011</v>
      </c>
      <c r="F17" s="4">
        <v>2056.9290000000001</v>
      </c>
      <c r="G17" s="74">
        <v>758.72379999999998</v>
      </c>
      <c r="H17" s="74">
        <v>1295.222</v>
      </c>
      <c r="K17" s="139"/>
    </row>
    <row r="18" spans="1:11" ht="12.75" customHeight="1" x14ac:dyDescent="0.2">
      <c r="A18" s="77"/>
      <c r="B18" s="3">
        <v>2015</v>
      </c>
      <c r="C18" s="4">
        <v>1286.5930000000001</v>
      </c>
      <c r="D18" s="4">
        <v>868.75360000000001</v>
      </c>
      <c r="E18" s="4">
        <v>2359.7660000000001</v>
      </c>
      <c r="F18" s="4">
        <v>2257.9690000000001</v>
      </c>
      <c r="G18" s="74">
        <v>635.10500000000002</v>
      </c>
      <c r="H18" s="74">
        <v>1323.1959999999999</v>
      </c>
      <c r="K18" s="139"/>
    </row>
    <row r="19" spans="1:11" ht="12.75" customHeight="1" x14ac:dyDescent="0.2">
      <c r="A19" s="77"/>
      <c r="B19" s="3">
        <v>2016</v>
      </c>
      <c r="C19" s="4">
        <v>1354.4649999999999</v>
      </c>
      <c r="D19" s="4">
        <v>969.85519999999997</v>
      </c>
      <c r="E19" s="4">
        <v>2095.627</v>
      </c>
      <c r="F19" s="4">
        <v>2191.0949999999998</v>
      </c>
      <c r="G19" s="74">
        <v>651.10490000000004</v>
      </c>
      <c r="H19" s="74">
        <v>1336.6469999999999</v>
      </c>
      <c r="K19" s="139"/>
    </row>
    <row r="20" spans="1:11" ht="12.75" customHeight="1" x14ac:dyDescent="0.2">
      <c r="A20" s="77"/>
      <c r="B20" s="3">
        <v>2017</v>
      </c>
      <c r="C20" s="4">
        <v>1351.104</v>
      </c>
      <c r="D20" s="4">
        <v>869.11419999999998</v>
      </c>
      <c r="E20" s="4">
        <v>2325.8180000000002</v>
      </c>
      <c r="F20" s="4">
        <v>2548.5630000000001</v>
      </c>
      <c r="G20" s="74">
        <v>669.92529999999999</v>
      </c>
      <c r="H20" s="74">
        <v>1354.231</v>
      </c>
      <c r="K20" s="139"/>
    </row>
    <row r="21" spans="1:11" ht="12.75" customHeight="1" x14ac:dyDescent="0.2">
      <c r="A21" s="77"/>
      <c r="B21" s="3">
        <v>2018</v>
      </c>
      <c r="C21" s="4">
        <v>1365.56176757813</v>
      </c>
      <c r="D21" s="4">
        <v>1010.28875732422</v>
      </c>
      <c r="E21" s="4">
        <v>2549.56372070313</v>
      </c>
      <c r="F21" s="4">
        <v>2509.92626953125</v>
      </c>
      <c r="G21" s="74">
        <v>735.88214111328102</v>
      </c>
      <c r="H21" s="74">
        <v>1359.38623046875</v>
      </c>
      <c r="K21" s="139"/>
    </row>
    <row r="22" spans="1:11" ht="12.75" customHeight="1" x14ac:dyDescent="0.2">
      <c r="A22" s="77"/>
      <c r="B22" s="3">
        <v>2019</v>
      </c>
      <c r="C22" s="221">
        <v>1454.1923828125</v>
      </c>
      <c r="D22" s="221">
        <v>1021.4340209960938</v>
      </c>
      <c r="E22" s="221">
        <v>2264.580322265625</v>
      </c>
      <c r="F22" s="221">
        <v>2295.402587890625</v>
      </c>
      <c r="G22" s="222">
        <v>572.27081298828125</v>
      </c>
      <c r="H22" s="222">
        <v>1392.2919921875</v>
      </c>
      <c r="K22" s="139"/>
    </row>
    <row r="23" spans="1:11" ht="12.75" customHeight="1" x14ac:dyDescent="0.2">
      <c r="A23" s="77"/>
      <c r="B23" s="3">
        <v>2020</v>
      </c>
      <c r="C23" s="221">
        <v>1310.5081787109375</v>
      </c>
      <c r="D23" s="221">
        <v>754.11322021484375</v>
      </c>
      <c r="E23" s="221">
        <v>1854.83984375</v>
      </c>
      <c r="F23" s="221">
        <v>2258.049560546875</v>
      </c>
      <c r="G23" s="222">
        <v>578.0120849609375</v>
      </c>
      <c r="H23" s="222">
        <v>1252.941162109375</v>
      </c>
      <c r="K23" s="139"/>
    </row>
    <row r="24" spans="1:11" ht="12.75" customHeight="1" x14ac:dyDescent="0.2">
      <c r="A24" s="77"/>
      <c r="B24" s="3">
        <v>2021</v>
      </c>
      <c r="C24" s="221">
        <v>1284.4412841796875</v>
      </c>
      <c r="D24" s="221">
        <v>815.3026123046875</v>
      </c>
      <c r="E24" s="221">
        <v>2331.185546875</v>
      </c>
      <c r="F24" s="221">
        <v>2493.09716796875</v>
      </c>
      <c r="G24" s="222">
        <v>939.4454345703125</v>
      </c>
      <c r="H24" s="222">
        <v>1245.6368408203125</v>
      </c>
      <c r="K24" s="139"/>
    </row>
    <row r="25" spans="1:11" ht="12.75" customHeight="1" x14ac:dyDescent="0.2">
      <c r="A25" s="77"/>
      <c r="B25" s="3">
        <v>2022</v>
      </c>
      <c r="C25" s="221">
        <v>1448.821533203125</v>
      </c>
      <c r="D25" s="221">
        <v>1169.7349853515625</v>
      </c>
      <c r="E25" s="221">
        <v>2408.2451171875</v>
      </c>
      <c r="F25" s="221">
        <v>2480.654052734375</v>
      </c>
      <c r="G25" s="222">
        <v>793.10687255859375</v>
      </c>
      <c r="H25" s="222">
        <v>1535.7462158203125</v>
      </c>
      <c r="K25" s="139"/>
    </row>
    <row r="26" spans="1:11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</row>
    <row r="27" spans="1:11" s="77" customFormat="1" ht="12.75" customHeight="1" x14ac:dyDescent="0.2">
      <c r="B27" s="76" t="s">
        <v>167</v>
      </c>
      <c r="C27" s="175"/>
      <c r="D27" s="175"/>
      <c r="E27" s="175"/>
      <c r="F27" s="175"/>
      <c r="G27" s="175"/>
      <c r="H27" s="175"/>
      <c r="K27" s="144"/>
    </row>
    <row r="28" spans="1:11" s="77" customFormat="1" x14ac:dyDescent="0.2">
      <c r="B28" s="197" t="s">
        <v>208</v>
      </c>
      <c r="C28" s="26"/>
      <c r="D28" s="26"/>
      <c r="E28" s="26"/>
      <c r="F28" s="26"/>
      <c r="G28" s="26"/>
      <c r="H28" s="26"/>
    </row>
    <row r="29" spans="1:11" s="77" customFormat="1" x14ac:dyDescent="0.2">
      <c r="B29" s="197" t="s">
        <v>209</v>
      </c>
      <c r="C29" s="150"/>
      <c r="D29" s="150"/>
      <c r="E29" s="150"/>
      <c r="F29" s="150"/>
      <c r="G29" s="150"/>
      <c r="H29" s="150"/>
    </row>
    <row r="30" spans="1:11" s="77" customFormat="1" x14ac:dyDescent="0.2">
      <c r="B30" s="76" t="s">
        <v>166</v>
      </c>
      <c r="C30" s="174"/>
      <c r="D30" s="174"/>
      <c r="E30" s="174"/>
      <c r="F30" s="174"/>
      <c r="G30" s="174"/>
      <c r="H30" s="174"/>
    </row>
    <row r="31" spans="1:11" s="77" customFormat="1" ht="13.5" customHeight="1" x14ac:dyDescent="0.2">
      <c r="B31" s="76" t="s">
        <v>322</v>
      </c>
      <c r="C31" s="175"/>
      <c r="D31" s="175"/>
      <c r="E31" s="175"/>
      <c r="F31" s="175"/>
      <c r="G31" s="175"/>
      <c r="H31" s="175"/>
    </row>
    <row r="32" spans="1:11" s="77" customFormat="1" x14ac:dyDescent="0.2">
      <c r="B32" s="76" t="s">
        <v>323</v>
      </c>
      <c r="C32" s="175"/>
      <c r="D32" s="175"/>
      <c r="E32" s="175"/>
      <c r="F32" s="175"/>
      <c r="G32" s="175"/>
      <c r="H32" s="175"/>
    </row>
    <row r="33" spans="2:5" s="77" customFormat="1" x14ac:dyDescent="0.2">
      <c r="B33" s="9" t="s">
        <v>340</v>
      </c>
    </row>
    <row r="34" spans="2:5" s="77" customFormat="1" x14ac:dyDescent="0.2">
      <c r="B34" s="10" t="s">
        <v>4</v>
      </c>
    </row>
    <row r="35" spans="2:5" s="77" customFormat="1" x14ac:dyDescent="0.2"/>
    <row r="36" spans="2:5" x14ac:dyDescent="0.2">
      <c r="B36" s="142"/>
      <c r="C36" s="142"/>
      <c r="D36" s="142"/>
      <c r="E36" s="142"/>
    </row>
    <row r="37" spans="2:5" x14ac:dyDescent="0.2">
      <c r="B37" s="142"/>
      <c r="C37" s="142"/>
      <c r="D37" s="142"/>
      <c r="E37" s="142"/>
    </row>
    <row r="38" spans="2:5" x14ac:dyDescent="0.2">
      <c r="B38" s="142"/>
      <c r="C38" s="142"/>
      <c r="D38" s="146"/>
    </row>
    <row r="39" spans="2:5" x14ac:dyDescent="0.2">
      <c r="B39" s="142"/>
      <c r="C39" s="142"/>
      <c r="D39" s="146"/>
    </row>
    <row r="40" spans="2:5" x14ac:dyDescent="0.2">
      <c r="B40" s="142"/>
      <c r="C40" s="142"/>
      <c r="D40" s="146"/>
    </row>
    <row r="41" spans="2:5" x14ac:dyDescent="0.2">
      <c r="B41" s="142"/>
      <c r="C41" s="142"/>
      <c r="D41" s="146"/>
    </row>
    <row r="42" spans="2:5" x14ac:dyDescent="0.2">
      <c r="B42" s="142"/>
      <c r="C42" s="142"/>
      <c r="D42" s="146"/>
    </row>
    <row r="43" spans="2:5" x14ac:dyDescent="0.2">
      <c r="B43" s="142"/>
      <c r="C43" s="142"/>
      <c r="D43" s="146"/>
    </row>
    <row r="44" spans="2:5" x14ac:dyDescent="0.2">
      <c r="B44" s="142"/>
      <c r="C44" s="142"/>
      <c r="D44" s="146"/>
    </row>
    <row r="45" spans="2:5" x14ac:dyDescent="0.2">
      <c r="B45" s="142"/>
      <c r="C45" s="142"/>
      <c r="D45" s="146"/>
    </row>
    <row r="46" spans="2:5" x14ac:dyDescent="0.2">
      <c r="B46" s="142"/>
      <c r="C46" s="142"/>
      <c r="D46" s="146"/>
    </row>
    <row r="47" spans="2:5" x14ac:dyDescent="0.2">
      <c r="B47" s="142"/>
      <c r="C47" s="142"/>
      <c r="D47" s="146"/>
    </row>
    <row r="48" spans="2:5" x14ac:dyDescent="0.2">
      <c r="B48" s="142"/>
      <c r="C48" s="142"/>
      <c r="D48" s="146"/>
    </row>
    <row r="49" spans="2:4" x14ac:dyDescent="0.2">
      <c r="B49" s="142"/>
      <c r="C49" s="142"/>
      <c r="D49" s="146"/>
    </row>
    <row r="50" spans="2:4" x14ac:dyDescent="0.2">
      <c r="B50" s="142"/>
      <c r="C50" s="142"/>
      <c r="D50" s="146"/>
    </row>
    <row r="51" spans="2:4" x14ac:dyDescent="0.2">
      <c r="B51" s="142"/>
      <c r="C51" s="142"/>
      <c r="D51" s="146"/>
    </row>
    <row r="52" spans="2:4" x14ac:dyDescent="0.2">
      <c r="B52" s="142"/>
      <c r="C52" s="142"/>
      <c r="D52" s="146"/>
    </row>
    <row r="53" spans="2:4" x14ac:dyDescent="0.2">
      <c r="B53" s="142"/>
      <c r="C53" s="142"/>
      <c r="D53" s="146"/>
    </row>
    <row r="54" spans="2:4" x14ac:dyDescent="0.2">
      <c r="B54" s="142"/>
      <c r="C54" s="142"/>
      <c r="D54" s="146"/>
    </row>
    <row r="55" spans="2:4" x14ac:dyDescent="0.2">
      <c r="B55" s="142"/>
      <c r="C55" s="142"/>
      <c r="D55" s="146"/>
    </row>
    <row r="56" spans="2:4" x14ac:dyDescent="0.2">
      <c r="B56" s="142"/>
      <c r="C56" s="142"/>
      <c r="D56" s="146"/>
    </row>
    <row r="57" spans="2:4" x14ac:dyDescent="0.2">
      <c r="B57" s="142"/>
      <c r="C57" s="142"/>
      <c r="D57" s="146"/>
    </row>
    <row r="58" spans="2:4" x14ac:dyDescent="0.2">
      <c r="B58" s="142"/>
      <c r="C58" s="142"/>
      <c r="D58" s="146"/>
    </row>
    <row r="59" spans="2:4" x14ac:dyDescent="0.2">
      <c r="B59" s="142"/>
      <c r="C59" s="142"/>
      <c r="D59" s="146"/>
    </row>
    <row r="60" spans="2:4" x14ac:dyDescent="0.2">
      <c r="B60" s="142"/>
      <c r="C60" s="142"/>
      <c r="D60" s="146"/>
    </row>
    <row r="61" spans="2:4" x14ac:dyDescent="0.2">
      <c r="B61" s="142"/>
      <c r="C61" s="142"/>
      <c r="D61" s="146"/>
    </row>
    <row r="62" spans="2:4" x14ac:dyDescent="0.2">
      <c r="B62" s="142"/>
      <c r="C62" s="142"/>
      <c r="D62" s="146"/>
    </row>
    <row r="63" spans="2:4" x14ac:dyDescent="0.2">
      <c r="B63" s="142"/>
      <c r="C63" s="142"/>
      <c r="D63" s="146"/>
    </row>
    <row r="64" spans="2:4" x14ac:dyDescent="0.2">
      <c r="B64" s="142"/>
      <c r="C64" s="142"/>
      <c r="D64" s="146"/>
    </row>
    <row r="65" spans="2:4" x14ac:dyDescent="0.2">
      <c r="B65" s="142"/>
      <c r="C65" s="142"/>
      <c r="D65" s="146"/>
    </row>
    <row r="66" spans="2:4" x14ac:dyDescent="0.2">
      <c r="B66" s="142"/>
      <c r="C66" s="142"/>
      <c r="D66" s="146"/>
    </row>
    <row r="67" spans="2:4" x14ac:dyDescent="0.2">
      <c r="B67" s="142"/>
      <c r="C67" s="142"/>
      <c r="D67" s="146"/>
    </row>
    <row r="68" spans="2:4" x14ac:dyDescent="0.2">
      <c r="B68" s="142"/>
      <c r="C68" s="142"/>
      <c r="D68" s="146"/>
    </row>
    <row r="69" spans="2:4" x14ac:dyDescent="0.2">
      <c r="B69" s="142"/>
      <c r="C69" s="142"/>
      <c r="D69" s="146"/>
    </row>
    <row r="70" spans="2:4" x14ac:dyDescent="0.2">
      <c r="B70" s="142"/>
      <c r="C70" s="142"/>
      <c r="D70" s="146"/>
    </row>
    <row r="71" spans="2:4" x14ac:dyDescent="0.2">
      <c r="B71" s="142"/>
      <c r="C71" s="142"/>
      <c r="D71" s="146"/>
    </row>
    <row r="72" spans="2:4" x14ac:dyDescent="0.2">
      <c r="B72" s="142"/>
      <c r="C72" s="142"/>
      <c r="D72" s="146"/>
    </row>
    <row r="73" spans="2:4" x14ac:dyDescent="0.2">
      <c r="B73" s="142"/>
      <c r="C73" s="142"/>
      <c r="D73" s="146"/>
    </row>
    <row r="74" spans="2:4" x14ac:dyDescent="0.2">
      <c r="B74" s="142"/>
      <c r="C74" s="142"/>
      <c r="D74" s="146"/>
    </row>
    <row r="75" spans="2:4" x14ac:dyDescent="0.2">
      <c r="B75" s="142"/>
      <c r="C75" s="142"/>
      <c r="D75" s="146"/>
    </row>
    <row r="76" spans="2:4" x14ac:dyDescent="0.2">
      <c r="B76" s="142"/>
      <c r="C76" s="142"/>
      <c r="D76" s="146"/>
    </row>
    <row r="77" spans="2:4" x14ac:dyDescent="0.2">
      <c r="B77" s="142"/>
      <c r="C77" s="142"/>
      <c r="D77" s="146"/>
    </row>
    <row r="78" spans="2:4" x14ac:dyDescent="0.2">
      <c r="B78" s="142"/>
      <c r="C78" s="142"/>
      <c r="D78" s="146"/>
    </row>
    <row r="79" spans="2:4" x14ac:dyDescent="0.2">
      <c r="B79" s="142"/>
      <c r="C79" s="142"/>
      <c r="D79" s="146"/>
    </row>
    <row r="80" spans="2:4" x14ac:dyDescent="0.2">
      <c r="B80" s="142"/>
      <c r="C80" s="142"/>
      <c r="D80" s="146"/>
    </row>
    <row r="81" spans="2:4" x14ac:dyDescent="0.2">
      <c r="B81" s="142"/>
      <c r="C81" s="142"/>
      <c r="D81" s="146"/>
    </row>
    <row r="82" spans="2:4" x14ac:dyDescent="0.2">
      <c r="B82" s="142"/>
      <c r="C82" s="142"/>
      <c r="D82" s="146"/>
    </row>
    <row r="83" spans="2:4" x14ac:dyDescent="0.2">
      <c r="B83" s="142"/>
      <c r="C83" s="142"/>
      <c r="D83" s="146"/>
    </row>
    <row r="84" spans="2:4" x14ac:dyDescent="0.2">
      <c r="B84" s="142"/>
      <c r="C84" s="142"/>
      <c r="D84" s="146"/>
    </row>
    <row r="85" spans="2:4" x14ac:dyDescent="0.2">
      <c r="B85" s="142"/>
      <c r="C85" s="142"/>
      <c r="D85" s="146"/>
    </row>
    <row r="86" spans="2:4" x14ac:dyDescent="0.2">
      <c r="B86" s="142"/>
      <c r="C86" s="142"/>
      <c r="D86" s="146"/>
    </row>
    <row r="87" spans="2:4" x14ac:dyDescent="0.2">
      <c r="B87" s="142"/>
      <c r="C87" s="142"/>
      <c r="D87" s="146"/>
    </row>
    <row r="88" spans="2:4" x14ac:dyDescent="0.2">
      <c r="B88" s="142"/>
      <c r="C88" s="142"/>
      <c r="D88" s="146"/>
    </row>
    <row r="89" spans="2:4" x14ac:dyDescent="0.2">
      <c r="B89" s="142"/>
      <c r="C89" s="142"/>
      <c r="D89" s="146"/>
    </row>
    <row r="90" spans="2:4" x14ac:dyDescent="0.2">
      <c r="B90" s="142"/>
      <c r="C90" s="142"/>
      <c r="D90" s="146"/>
    </row>
    <row r="91" spans="2:4" x14ac:dyDescent="0.2">
      <c r="B91" s="142"/>
      <c r="C91" s="142"/>
      <c r="D91" s="146"/>
    </row>
    <row r="92" spans="2:4" x14ac:dyDescent="0.2">
      <c r="B92" s="142"/>
      <c r="C92" s="142"/>
      <c r="D92" s="146"/>
    </row>
    <row r="93" spans="2:4" x14ac:dyDescent="0.2">
      <c r="B93" s="142"/>
      <c r="C93" s="142"/>
      <c r="D93" s="146"/>
    </row>
    <row r="94" spans="2:4" x14ac:dyDescent="0.2">
      <c r="B94" s="142"/>
      <c r="C94" s="142"/>
      <c r="D94" s="146"/>
    </row>
    <row r="95" spans="2:4" x14ac:dyDescent="0.2">
      <c r="B95" s="142"/>
      <c r="C95" s="142"/>
      <c r="D95" s="146"/>
    </row>
    <row r="96" spans="2:4" x14ac:dyDescent="0.2">
      <c r="B96" s="142"/>
      <c r="C96" s="142"/>
      <c r="D96" s="146"/>
    </row>
    <row r="97" spans="2:4" x14ac:dyDescent="0.2">
      <c r="B97" s="142"/>
      <c r="C97" s="142"/>
      <c r="D97" s="146"/>
    </row>
    <row r="98" spans="2:4" x14ac:dyDescent="0.2">
      <c r="B98" s="142"/>
      <c r="C98" s="142"/>
      <c r="D98" s="146"/>
    </row>
    <row r="99" spans="2:4" x14ac:dyDescent="0.2">
      <c r="B99" s="142"/>
      <c r="C99" s="142"/>
      <c r="D99" s="146"/>
    </row>
    <row r="100" spans="2:4" x14ac:dyDescent="0.2">
      <c r="B100" s="142"/>
      <c r="C100" s="142"/>
      <c r="D100" s="146"/>
    </row>
    <row r="101" spans="2:4" x14ac:dyDescent="0.2">
      <c r="B101" s="142"/>
      <c r="C101" s="142"/>
      <c r="D101" s="146"/>
    </row>
    <row r="102" spans="2:4" x14ac:dyDescent="0.2">
      <c r="B102" s="142"/>
      <c r="C102" s="142"/>
      <c r="D102" s="146"/>
    </row>
    <row r="103" spans="2:4" x14ac:dyDescent="0.2">
      <c r="B103" s="142"/>
      <c r="C103" s="142"/>
      <c r="D103" s="146"/>
    </row>
    <row r="104" spans="2:4" x14ac:dyDescent="0.2">
      <c r="B104" s="142"/>
      <c r="C104" s="142"/>
      <c r="D104" s="146"/>
    </row>
    <row r="105" spans="2:4" x14ac:dyDescent="0.2">
      <c r="B105" s="142"/>
      <c r="C105" s="142"/>
      <c r="D105" s="146"/>
    </row>
    <row r="106" spans="2:4" x14ac:dyDescent="0.2">
      <c r="B106" s="142"/>
      <c r="C106" s="142"/>
      <c r="D106" s="146"/>
    </row>
    <row r="107" spans="2:4" x14ac:dyDescent="0.2">
      <c r="B107" s="142"/>
      <c r="C107" s="142"/>
      <c r="D107" s="146"/>
    </row>
    <row r="108" spans="2:4" x14ac:dyDescent="0.2">
      <c r="B108" s="142"/>
      <c r="C108" s="142"/>
      <c r="D108" s="146"/>
    </row>
    <row r="109" spans="2:4" x14ac:dyDescent="0.2">
      <c r="B109" s="142"/>
      <c r="C109" s="142"/>
      <c r="D109" s="146"/>
    </row>
    <row r="110" spans="2:4" x14ac:dyDescent="0.2">
      <c r="B110" s="142"/>
      <c r="C110" s="142"/>
      <c r="D110" s="146"/>
    </row>
    <row r="111" spans="2:4" x14ac:dyDescent="0.2">
      <c r="B111" s="142"/>
      <c r="C111" s="142"/>
      <c r="D111" s="146"/>
    </row>
    <row r="112" spans="2:4" x14ac:dyDescent="0.2">
      <c r="B112" s="142"/>
      <c r="C112" s="142"/>
      <c r="D112" s="146"/>
    </row>
    <row r="113" spans="2:4" x14ac:dyDescent="0.2">
      <c r="B113" s="142"/>
      <c r="C113" s="142"/>
      <c r="D113" s="146"/>
    </row>
    <row r="114" spans="2:4" x14ac:dyDescent="0.2">
      <c r="B114" s="142"/>
      <c r="C114" s="142"/>
      <c r="D114" s="146"/>
    </row>
    <row r="115" spans="2:4" x14ac:dyDescent="0.2">
      <c r="B115" s="142"/>
      <c r="C115" s="142"/>
      <c r="D115" s="146"/>
    </row>
    <row r="116" spans="2:4" x14ac:dyDescent="0.2">
      <c r="B116" s="142"/>
      <c r="C116" s="142"/>
      <c r="D116" s="146"/>
    </row>
    <row r="117" spans="2:4" x14ac:dyDescent="0.2">
      <c r="B117" s="142"/>
      <c r="C117" s="142"/>
      <c r="D117" s="146"/>
    </row>
    <row r="118" spans="2:4" x14ac:dyDescent="0.2">
      <c r="B118" s="142"/>
      <c r="C118" s="142"/>
      <c r="D118" s="146"/>
    </row>
    <row r="119" spans="2:4" x14ac:dyDescent="0.2">
      <c r="B119" s="142"/>
      <c r="C119" s="142"/>
      <c r="D119" s="146"/>
    </row>
    <row r="120" spans="2:4" x14ac:dyDescent="0.2">
      <c r="B120" s="142"/>
      <c r="C120" s="142"/>
      <c r="D120" s="146"/>
    </row>
    <row r="121" spans="2:4" x14ac:dyDescent="0.2">
      <c r="B121" s="142"/>
      <c r="C121" s="142"/>
      <c r="D121" s="146"/>
    </row>
    <row r="122" spans="2:4" x14ac:dyDescent="0.2">
      <c r="B122" s="142"/>
      <c r="C122" s="142"/>
      <c r="D122" s="146"/>
    </row>
    <row r="123" spans="2:4" x14ac:dyDescent="0.2">
      <c r="B123" s="142"/>
      <c r="C123" s="142"/>
      <c r="D123" s="146"/>
    </row>
    <row r="124" spans="2:4" x14ac:dyDescent="0.2">
      <c r="B124" s="142"/>
      <c r="C124" s="142"/>
      <c r="D124" s="146"/>
    </row>
    <row r="125" spans="2:4" x14ac:dyDescent="0.2">
      <c r="B125" s="142"/>
      <c r="C125" s="142"/>
      <c r="D125" s="146"/>
    </row>
    <row r="126" spans="2:4" x14ac:dyDescent="0.2">
      <c r="B126" s="142"/>
      <c r="C126" s="142"/>
      <c r="D126" s="146"/>
    </row>
    <row r="127" spans="2:4" x14ac:dyDescent="0.2">
      <c r="B127" s="142"/>
      <c r="C127" s="142"/>
      <c r="D127" s="146"/>
    </row>
    <row r="128" spans="2:4" x14ac:dyDescent="0.2">
      <c r="B128" s="142"/>
      <c r="C128" s="142"/>
      <c r="D128" s="146"/>
    </row>
    <row r="129" spans="2:4" x14ac:dyDescent="0.2">
      <c r="B129" s="142"/>
      <c r="C129" s="142"/>
      <c r="D129" s="146"/>
    </row>
    <row r="130" spans="2:4" x14ac:dyDescent="0.2">
      <c r="D130" s="146"/>
    </row>
    <row r="131" spans="2:4" x14ac:dyDescent="0.2">
      <c r="D131" s="146"/>
    </row>
    <row r="132" spans="2:4" x14ac:dyDescent="0.2">
      <c r="D132" s="146"/>
    </row>
    <row r="133" spans="2:4" x14ac:dyDescent="0.2">
      <c r="D133" s="146"/>
    </row>
    <row r="134" spans="2:4" x14ac:dyDescent="0.2">
      <c r="D134" s="146"/>
    </row>
    <row r="135" spans="2:4" x14ac:dyDescent="0.2">
      <c r="D135" s="146"/>
    </row>
    <row r="136" spans="2:4" x14ac:dyDescent="0.2">
      <c r="D136" s="146"/>
    </row>
    <row r="137" spans="2:4" x14ac:dyDescent="0.2">
      <c r="D137" s="146"/>
    </row>
    <row r="138" spans="2:4" x14ac:dyDescent="0.2">
      <c r="D138" s="146"/>
    </row>
    <row r="139" spans="2:4" x14ac:dyDescent="0.2">
      <c r="D139" s="146"/>
    </row>
    <row r="140" spans="2:4" x14ac:dyDescent="0.2">
      <c r="D140" s="146"/>
    </row>
    <row r="141" spans="2:4" x14ac:dyDescent="0.2">
      <c r="D141" s="146"/>
    </row>
    <row r="142" spans="2:4" x14ac:dyDescent="0.2">
      <c r="D142" s="146"/>
    </row>
    <row r="143" spans="2:4" x14ac:dyDescent="0.2">
      <c r="D143" s="146"/>
    </row>
    <row r="144" spans="2:4" x14ac:dyDescent="0.2">
      <c r="D144" s="146"/>
    </row>
    <row r="145" spans="4:4" x14ac:dyDescent="0.2">
      <c r="D145" s="146"/>
    </row>
    <row r="146" spans="4:4" x14ac:dyDescent="0.2">
      <c r="D146" s="146"/>
    </row>
    <row r="147" spans="4:4" x14ac:dyDescent="0.2">
      <c r="D147" s="146"/>
    </row>
    <row r="148" spans="4:4" x14ac:dyDescent="0.2">
      <c r="D148" s="146"/>
    </row>
    <row r="149" spans="4:4" x14ac:dyDescent="0.2">
      <c r="D149" s="146"/>
    </row>
    <row r="150" spans="4:4" x14ac:dyDescent="0.2">
      <c r="D150" s="146"/>
    </row>
    <row r="151" spans="4:4" x14ac:dyDescent="0.2">
      <c r="D151" s="146"/>
    </row>
    <row r="152" spans="4:4" x14ac:dyDescent="0.2">
      <c r="D152" s="146"/>
    </row>
    <row r="153" spans="4:4" x14ac:dyDescent="0.2">
      <c r="D153" s="146"/>
    </row>
    <row r="154" spans="4:4" x14ac:dyDescent="0.2">
      <c r="D154" s="146"/>
    </row>
    <row r="155" spans="4:4" x14ac:dyDescent="0.2">
      <c r="D155" s="146"/>
    </row>
    <row r="156" spans="4:4" x14ac:dyDescent="0.2">
      <c r="D156" s="146"/>
    </row>
    <row r="157" spans="4:4" x14ac:dyDescent="0.2">
      <c r="D157" s="146"/>
    </row>
    <row r="158" spans="4:4" x14ac:dyDescent="0.2">
      <c r="D158" s="146"/>
    </row>
    <row r="159" spans="4:4" x14ac:dyDescent="0.2">
      <c r="D159" s="146"/>
    </row>
    <row r="160" spans="4:4" x14ac:dyDescent="0.2">
      <c r="D160" s="146"/>
    </row>
    <row r="161" spans="4:4" x14ac:dyDescent="0.2">
      <c r="D161" s="146"/>
    </row>
    <row r="162" spans="4:4" x14ac:dyDescent="0.2">
      <c r="D162" s="146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B05B-150F-4B5A-ACF0-7EA8324184BE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3" customWidth="1"/>
    <col min="2" max="2" width="8.7109375" style="173" customWidth="1"/>
    <col min="3" max="3" width="18.42578125" style="173" customWidth="1"/>
    <col min="4" max="4" width="15.7109375" style="173" customWidth="1"/>
    <col min="5" max="5" width="15" style="173" customWidth="1"/>
    <col min="6" max="6" width="15.7109375" style="173" customWidth="1"/>
    <col min="7" max="7" width="3" style="173" customWidth="1"/>
    <col min="8" max="8" width="12.7109375" style="173" customWidth="1"/>
    <col min="9" max="9" width="16.28515625" style="173" customWidth="1"/>
    <col min="10" max="10" width="15.140625" style="173" customWidth="1"/>
    <col min="11" max="11" width="11.42578125" style="15"/>
    <col min="12" max="16384" width="11.42578125" style="173"/>
  </cols>
  <sheetData>
    <row r="1" spans="1:13" s="172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15.75" x14ac:dyDescent="0.2">
      <c r="A2" s="172"/>
      <c r="B2" s="316" t="s">
        <v>339</v>
      </c>
      <c r="C2" s="316"/>
      <c r="D2" s="316"/>
      <c r="E2" s="316"/>
      <c r="F2" s="316"/>
      <c r="G2" s="316"/>
      <c r="H2" s="316"/>
      <c r="I2" s="316"/>
      <c r="J2" s="316"/>
      <c r="L2" s="132"/>
      <c r="M2" s="93"/>
    </row>
    <row r="3" spans="1:13" ht="15.75" hidden="1" customHeight="1" x14ac:dyDescent="0.2">
      <c r="A3" s="172"/>
      <c r="B3" s="183" t="s">
        <v>26</v>
      </c>
      <c r="C3" s="184"/>
      <c r="D3" s="184"/>
      <c r="E3" s="184"/>
      <c r="F3" s="184"/>
      <c r="G3" s="184"/>
      <c r="H3" s="184"/>
      <c r="I3" s="184"/>
      <c r="J3" s="184"/>
    </row>
    <row r="4" spans="1:13" ht="5.0999999999999996" customHeight="1" x14ac:dyDescent="0.2">
      <c r="A4" s="172"/>
      <c r="B4" s="77"/>
      <c r="C4" s="77"/>
      <c r="D4" s="77"/>
      <c r="E4" s="77"/>
      <c r="F4" s="77"/>
      <c r="G4" s="77"/>
      <c r="H4" s="77"/>
      <c r="I4" s="77"/>
      <c r="J4" s="77"/>
    </row>
    <row r="5" spans="1:13" ht="24.95" customHeight="1" x14ac:dyDescent="0.2">
      <c r="A5" s="172"/>
      <c r="B5" s="317" t="s">
        <v>0</v>
      </c>
      <c r="C5" s="317" t="s">
        <v>27</v>
      </c>
      <c r="D5" s="319" t="s">
        <v>28</v>
      </c>
      <c r="E5" s="319"/>
      <c r="F5" s="319"/>
      <c r="G5" s="130"/>
      <c r="H5" s="319" t="s">
        <v>29</v>
      </c>
      <c r="I5" s="319"/>
      <c r="J5" s="319"/>
    </row>
    <row r="6" spans="1:13" ht="31.5" customHeight="1" x14ac:dyDescent="0.2">
      <c r="A6" s="172"/>
      <c r="B6" s="318"/>
      <c r="C6" s="318"/>
      <c r="D6" s="131" t="s">
        <v>30</v>
      </c>
      <c r="E6" s="131" t="s">
        <v>31</v>
      </c>
      <c r="F6" s="131" t="s">
        <v>32</v>
      </c>
      <c r="G6" s="131"/>
      <c r="H6" s="131" t="s">
        <v>33</v>
      </c>
      <c r="I6" s="131" t="s">
        <v>34</v>
      </c>
      <c r="J6" s="131" t="s">
        <v>69</v>
      </c>
    </row>
    <row r="7" spans="1:13" s="172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72" customFormat="1" ht="21.75" customHeight="1" x14ac:dyDescent="0.2">
      <c r="B8" s="1"/>
      <c r="C8" s="320" t="s">
        <v>35</v>
      </c>
      <c r="D8" s="320"/>
      <c r="E8" s="320"/>
      <c r="F8" s="320"/>
      <c r="G8" s="40"/>
      <c r="H8" s="320" t="s">
        <v>36</v>
      </c>
      <c r="I8" s="320"/>
      <c r="J8" s="320"/>
      <c r="K8" s="18"/>
    </row>
    <row r="9" spans="1:13" ht="4.5" customHeight="1" x14ac:dyDescent="0.2">
      <c r="A9" s="172"/>
      <c r="B9" s="28"/>
      <c r="C9" s="41"/>
      <c r="D9" s="41"/>
      <c r="E9" s="41"/>
      <c r="F9" s="41"/>
      <c r="G9" s="42"/>
      <c r="H9" s="43"/>
      <c r="I9" s="43"/>
      <c r="J9" s="43"/>
    </row>
    <row r="10" spans="1:13" s="172" customFormat="1" ht="18" customHeight="1" x14ac:dyDescent="0.2">
      <c r="B10" s="3">
        <v>2004</v>
      </c>
      <c r="C10" s="11">
        <v>212.80741</v>
      </c>
      <c r="D10" s="11">
        <v>162.03072</v>
      </c>
      <c r="E10" s="11">
        <v>154.87589000000003</v>
      </c>
      <c r="F10" s="11">
        <v>7.1548299999999996</v>
      </c>
      <c r="G10" s="44"/>
      <c r="H10" s="45">
        <v>76.099999999999994</v>
      </c>
      <c r="I10" s="45">
        <v>72.8</v>
      </c>
      <c r="J10" s="45">
        <v>4.4000000000000004</v>
      </c>
      <c r="K10" s="18"/>
    </row>
    <row r="11" spans="1:13" s="172" customFormat="1" ht="12.75" customHeight="1" x14ac:dyDescent="0.2">
      <c r="B11" s="3">
        <v>2005</v>
      </c>
      <c r="C11" s="11">
        <v>217.42420000000001</v>
      </c>
      <c r="D11" s="11">
        <v>159.91326999999998</v>
      </c>
      <c r="E11" s="11">
        <v>150.17625000000001</v>
      </c>
      <c r="F11" s="11">
        <v>9.7370200000000011</v>
      </c>
      <c r="G11" s="44"/>
      <c r="H11" s="45">
        <v>73.5</v>
      </c>
      <c r="I11" s="45">
        <v>69.099999999999994</v>
      </c>
      <c r="J11" s="45">
        <v>6.1</v>
      </c>
      <c r="K11" s="18"/>
      <c r="M11" s="173"/>
    </row>
    <row r="12" spans="1:13" s="172" customFormat="1" ht="12.75" customHeight="1" x14ac:dyDescent="0.2">
      <c r="B12" s="3">
        <v>2006</v>
      </c>
      <c r="C12" s="11">
        <v>221.89373000000001</v>
      </c>
      <c r="D12" s="11">
        <v>160.62571</v>
      </c>
      <c r="E12" s="11">
        <v>154.09529999999998</v>
      </c>
      <c r="F12" s="11">
        <v>6.5304099999999998</v>
      </c>
      <c r="G12" s="44"/>
      <c r="H12" s="45">
        <v>72.400000000000006</v>
      </c>
      <c r="I12" s="45">
        <v>69.400000000000006</v>
      </c>
      <c r="J12" s="45">
        <v>4.0999999999999996</v>
      </c>
      <c r="K12" s="18"/>
      <c r="M12" s="173"/>
    </row>
    <row r="13" spans="1:13" s="172" customFormat="1" ht="12.75" customHeight="1" x14ac:dyDescent="0.2">
      <c r="B13" s="3">
        <v>2007</v>
      </c>
      <c r="C13" s="11">
        <v>226.21979000000002</v>
      </c>
      <c r="D13" s="11">
        <v>163.24540999999999</v>
      </c>
      <c r="E13" s="11">
        <v>155.51627999999999</v>
      </c>
      <c r="F13" s="11">
        <v>7.7291300000000005</v>
      </c>
      <c r="G13" s="44"/>
      <c r="H13" s="45">
        <v>72.2</v>
      </c>
      <c r="I13" s="45">
        <v>68.7</v>
      </c>
      <c r="J13" s="45">
        <v>4.7</v>
      </c>
      <c r="K13" s="18"/>
    </row>
    <row r="14" spans="1:13" s="172" customFormat="1" ht="12.75" customHeight="1" x14ac:dyDescent="0.2">
      <c r="B14" s="3">
        <v>2008</v>
      </c>
      <c r="C14" s="11">
        <v>230.46779999999998</v>
      </c>
      <c r="D14" s="11">
        <v>172.12391999999997</v>
      </c>
      <c r="E14" s="11">
        <v>164.56407999999999</v>
      </c>
      <c r="F14" s="11">
        <v>7.5598400000000003</v>
      </c>
      <c r="G14" s="44"/>
      <c r="H14" s="45">
        <v>74.7</v>
      </c>
      <c r="I14" s="45">
        <v>71.400000000000006</v>
      </c>
      <c r="J14" s="45">
        <v>4.4000000000000004</v>
      </c>
      <c r="K14" s="18"/>
    </row>
    <row r="15" spans="1:13" s="172" customFormat="1" ht="12.75" customHeight="1" x14ac:dyDescent="0.2">
      <c r="B15" s="3">
        <v>2009</v>
      </c>
      <c r="C15" s="11">
        <v>234.69756000000001</v>
      </c>
      <c r="D15" s="11">
        <v>168.2766</v>
      </c>
      <c r="E15" s="11">
        <v>157.06957</v>
      </c>
      <c r="F15" s="11">
        <v>11.207030000000001</v>
      </c>
      <c r="G15" s="44"/>
      <c r="H15" s="45">
        <v>71.7</v>
      </c>
      <c r="I15" s="45">
        <v>66.900000000000006</v>
      </c>
      <c r="J15" s="45">
        <v>6.7</v>
      </c>
      <c r="K15" s="18"/>
    </row>
    <row r="16" spans="1:13" s="172" customFormat="1" ht="12.75" customHeight="1" x14ac:dyDescent="0.2">
      <c r="B16" s="3">
        <v>2010</v>
      </c>
      <c r="C16" s="11">
        <v>238.98029</v>
      </c>
      <c r="D16" s="11">
        <v>176.10666000000001</v>
      </c>
      <c r="E16" s="11">
        <v>166.84460000000001</v>
      </c>
      <c r="F16" s="11">
        <v>9.26206</v>
      </c>
      <c r="G16" s="44"/>
      <c r="H16" s="45">
        <v>73.7</v>
      </c>
      <c r="I16" s="45">
        <v>69.8</v>
      </c>
      <c r="J16" s="45">
        <v>5.3</v>
      </c>
      <c r="K16" s="18"/>
    </row>
    <row r="17" spans="2:11" s="172" customFormat="1" ht="12.75" customHeight="1" x14ac:dyDescent="0.2">
      <c r="B17" s="3">
        <v>2011</v>
      </c>
      <c r="C17" s="11">
        <v>243.31700000000001</v>
      </c>
      <c r="D17" s="11">
        <v>178.08758650000001</v>
      </c>
      <c r="E17" s="11">
        <v>169.8278473</v>
      </c>
      <c r="F17" s="11">
        <v>8.2597392000000003</v>
      </c>
      <c r="G17" s="44"/>
      <c r="H17" s="45">
        <v>73.2</v>
      </c>
      <c r="I17" s="45">
        <v>69.8</v>
      </c>
      <c r="J17" s="45">
        <v>4.5999999999999996</v>
      </c>
      <c r="K17" s="18"/>
    </row>
    <row r="18" spans="2:11" s="172" customFormat="1" ht="12.75" customHeight="1" x14ac:dyDescent="0.2">
      <c r="B18" s="3">
        <v>2012</v>
      </c>
      <c r="C18" s="11">
        <v>247.66297</v>
      </c>
      <c r="D18" s="11">
        <v>179.17335999999997</v>
      </c>
      <c r="E18" s="11">
        <v>169.58102</v>
      </c>
      <c r="F18" s="11">
        <v>9.5923400000000001</v>
      </c>
      <c r="G18" s="44"/>
      <c r="H18" s="45">
        <v>72.3</v>
      </c>
      <c r="I18" s="45">
        <v>68.5</v>
      </c>
      <c r="J18" s="45">
        <v>5.4</v>
      </c>
      <c r="K18" s="18"/>
    </row>
    <row r="19" spans="2:11" s="172" customFormat="1" ht="12.75" customHeight="1" x14ac:dyDescent="0.2">
      <c r="B19" s="3">
        <v>2013</v>
      </c>
      <c r="C19" s="11">
        <v>252.01441</v>
      </c>
      <c r="D19" s="11">
        <v>180.25161000000003</v>
      </c>
      <c r="E19" s="11">
        <v>172.58915999999999</v>
      </c>
      <c r="F19" s="11">
        <v>7.6624499999999998</v>
      </c>
      <c r="G19" s="44"/>
      <c r="H19" s="45">
        <v>71.5</v>
      </c>
      <c r="I19" s="45">
        <v>68.5</v>
      </c>
      <c r="J19" s="45">
        <v>4.3</v>
      </c>
      <c r="K19" s="18"/>
    </row>
    <row r="20" spans="2:11" s="172" customFormat="1" ht="12.75" customHeight="1" x14ac:dyDescent="0.2">
      <c r="B20" s="3">
        <v>2014</v>
      </c>
      <c r="C20" s="11">
        <v>256.36479000000003</v>
      </c>
      <c r="D20" s="11">
        <v>182.83192000000003</v>
      </c>
      <c r="E20" s="11">
        <v>178.00035</v>
      </c>
      <c r="F20" s="11">
        <v>4.8315700000000001</v>
      </c>
      <c r="G20" s="44"/>
      <c r="H20" s="45">
        <v>71.3</v>
      </c>
      <c r="I20" s="45">
        <v>69.400000000000006</v>
      </c>
      <c r="J20" s="45">
        <v>2.6</v>
      </c>
      <c r="K20" s="18"/>
    </row>
    <row r="21" spans="2:11" s="172" customFormat="1" ht="12.75" customHeight="1" x14ac:dyDescent="0.2">
      <c r="B21" s="3">
        <v>2015</v>
      </c>
      <c r="C21" s="11">
        <v>260.70242000000002</v>
      </c>
      <c r="D21" s="11">
        <v>180.23107000000002</v>
      </c>
      <c r="E21" s="11">
        <v>173.25926999999999</v>
      </c>
      <c r="F21" s="11">
        <v>6.9718</v>
      </c>
      <c r="G21" s="44"/>
      <c r="H21" s="45">
        <v>69.132900000000006</v>
      </c>
      <c r="I21" s="45">
        <v>66.458600000000004</v>
      </c>
      <c r="J21" s="45">
        <v>3.8683000000000001</v>
      </c>
      <c r="K21" s="18"/>
    </row>
    <row r="22" spans="2:11" s="172" customFormat="1" ht="12.75" customHeight="1" x14ac:dyDescent="0.2">
      <c r="B22" s="3">
        <v>2016</v>
      </c>
      <c r="C22" s="11">
        <v>265.01500005999998</v>
      </c>
      <c r="D22" s="11">
        <v>189.50282608000001</v>
      </c>
      <c r="E22" s="11">
        <v>182.47850571000001</v>
      </c>
      <c r="F22" s="11">
        <v>7.0243203599999999</v>
      </c>
      <c r="G22" s="44"/>
      <c r="H22" s="45">
        <v>71.506450000000001</v>
      </c>
      <c r="I22" s="45">
        <v>68.855919999999998</v>
      </c>
      <c r="J22" s="45">
        <v>3.7067100000000002</v>
      </c>
      <c r="K22" s="18"/>
    </row>
    <row r="23" spans="2:11" s="172" customFormat="1" ht="12.75" customHeight="1" x14ac:dyDescent="0.2">
      <c r="B23" s="3">
        <v>2017</v>
      </c>
      <c r="C23" s="11">
        <v>269.30699985999996</v>
      </c>
      <c r="D23" s="11">
        <v>187.32425320000002</v>
      </c>
      <c r="E23" s="11">
        <v>179.52398568000001</v>
      </c>
      <c r="F23" s="11">
        <v>7.8002675200000002</v>
      </c>
      <c r="G23" s="44"/>
      <c r="H23" s="45">
        <v>69.557879999999997</v>
      </c>
      <c r="I23" s="45">
        <v>66.661460000000005</v>
      </c>
      <c r="J23" s="45">
        <v>4.1640459999999999</v>
      </c>
      <c r="K23" s="18"/>
    </row>
    <row r="24" spans="2:11" s="172" customFormat="1" ht="12.75" customHeight="1" x14ac:dyDescent="0.2">
      <c r="B24" s="3">
        <v>2018</v>
      </c>
      <c r="C24" s="11">
        <v>273.60100104188916</v>
      </c>
      <c r="D24" s="11">
        <v>191.65116842937471</v>
      </c>
      <c r="E24" s="11">
        <v>186.22184844779969</v>
      </c>
      <c r="F24" s="11">
        <v>5.4293199815750119</v>
      </c>
      <c r="G24" s="44"/>
      <c r="H24" s="45">
        <v>70.047683715820313</v>
      </c>
      <c r="I24" s="45">
        <v>68.06329345703125</v>
      </c>
      <c r="J24" s="45">
        <v>2.8329176902770996</v>
      </c>
      <c r="K24" s="18"/>
    </row>
    <row r="25" spans="2:11" s="172" customFormat="1" ht="12.75" customHeight="1" x14ac:dyDescent="0.2">
      <c r="B25" s="3">
        <v>2019</v>
      </c>
      <c r="C25" s="209">
        <v>277.92600010000001</v>
      </c>
      <c r="D25" s="209">
        <v>192.36751029999999</v>
      </c>
      <c r="E25" s="209">
        <v>186.19938540000001</v>
      </c>
      <c r="F25" s="209">
        <v>6.1681248999999996</v>
      </c>
      <c r="G25" s="210"/>
      <c r="H25" s="211">
        <v>69.215400000000002</v>
      </c>
      <c r="I25" s="211">
        <v>66.995999999999995</v>
      </c>
      <c r="J25" s="211">
        <v>3.2063999999999999</v>
      </c>
      <c r="K25" s="18"/>
    </row>
    <row r="26" spans="2:11" s="172" customFormat="1" ht="12.75" customHeight="1" x14ac:dyDescent="0.2">
      <c r="B26" s="3">
        <v>2020</v>
      </c>
      <c r="C26" s="209">
        <v>282.260009765625</v>
      </c>
      <c r="D26" s="209">
        <v>161.88432312011719</v>
      </c>
      <c r="E26" s="209">
        <v>152.7305908203125</v>
      </c>
      <c r="F26" s="209">
        <v>9.1537322998046875</v>
      </c>
      <c r="G26" s="210" t="s">
        <v>292</v>
      </c>
      <c r="H26" s="211">
        <v>57.352909088134766</v>
      </c>
      <c r="I26" s="211">
        <v>54.109893798828125</v>
      </c>
      <c r="J26" s="211">
        <v>5.6544895172119141</v>
      </c>
      <c r="K26" s="18"/>
    </row>
    <row r="27" spans="2:11" s="172" customFormat="1" ht="12.75" customHeight="1" x14ac:dyDescent="0.2">
      <c r="B27" s="3">
        <v>2021</v>
      </c>
      <c r="C27" s="209">
        <v>286.58600012230875</v>
      </c>
      <c r="D27" s="209">
        <v>195.54553437638282</v>
      </c>
      <c r="E27" s="209">
        <v>182.11403915429116</v>
      </c>
      <c r="F27" s="209">
        <v>13.431495222091675</v>
      </c>
      <c r="G27" s="210" t="s">
        <v>292</v>
      </c>
      <c r="H27" s="211">
        <v>68.232757568359375</v>
      </c>
      <c r="I27" s="211">
        <v>63.546035766601563</v>
      </c>
      <c r="J27" s="211">
        <v>6.8687300682067871</v>
      </c>
      <c r="K27" s="18"/>
    </row>
    <row r="28" spans="2:11" s="172" customFormat="1" ht="12.75" customHeight="1" x14ac:dyDescent="0.2">
      <c r="B28" s="3">
        <v>2022</v>
      </c>
      <c r="C28" s="209">
        <v>290.90900026321412</v>
      </c>
      <c r="D28" s="209">
        <v>203.20904051351548</v>
      </c>
      <c r="E28" s="209">
        <v>196.63983901739121</v>
      </c>
      <c r="F28" s="209">
        <v>6.5692014961242675</v>
      </c>
      <c r="G28" s="210"/>
      <c r="H28" s="211">
        <v>69.853126525878906</v>
      </c>
      <c r="I28" s="211">
        <v>67.594963073730469</v>
      </c>
      <c r="J28" s="211">
        <v>3.2327308654785156</v>
      </c>
      <c r="K28" s="18"/>
    </row>
    <row r="29" spans="2:11" s="172" customFormat="1" ht="7.5" customHeight="1" x14ac:dyDescent="0.2">
      <c r="B29" s="46"/>
      <c r="C29" s="12"/>
      <c r="D29" s="47"/>
      <c r="E29" s="47"/>
      <c r="F29" s="47"/>
      <c r="G29" s="47"/>
      <c r="H29" s="48"/>
      <c r="I29" s="48"/>
      <c r="J29" s="48"/>
      <c r="K29" s="18"/>
    </row>
    <row r="30" spans="2:11" s="172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72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72" customFormat="1" ht="12.75" customHeight="1" x14ac:dyDescent="0.2">
      <c r="B32" s="37" t="s">
        <v>39</v>
      </c>
      <c r="C32" s="49"/>
      <c r="D32" s="49"/>
      <c r="E32" s="49"/>
      <c r="F32" s="49"/>
      <c r="G32" s="49"/>
      <c r="H32" s="49"/>
      <c r="I32" s="49"/>
      <c r="J32" s="49"/>
      <c r="K32" s="18"/>
    </row>
    <row r="33" spans="2:13" s="172" customFormat="1" ht="23.25" customHeight="1" x14ac:dyDescent="0.2">
      <c r="B33" s="314" t="s">
        <v>40</v>
      </c>
      <c r="C33" s="314"/>
      <c r="D33" s="314"/>
      <c r="E33" s="314"/>
      <c r="F33" s="314"/>
      <c r="G33" s="314"/>
      <c r="H33" s="314"/>
      <c r="I33" s="314"/>
      <c r="J33" s="314"/>
      <c r="K33" s="18"/>
    </row>
    <row r="34" spans="2:13" s="172" customFormat="1" x14ac:dyDescent="0.2">
      <c r="B34" s="37" t="s">
        <v>41</v>
      </c>
      <c r="C34" s="49"/>
      <c r="D34" s="49"/>
      <c r="E34" s="49"/>
      <c r="F34" s="49"/>
      <c r="G34" s="49"/>
      <c r="H34" s="49"/>
      <c r="I34" s="49"/>
      <c r="J34" s="49"/>
      <c r="K34" s="18"/>
    </row>
    <row r="35" spans="2:13" s="172" customFormat="1" ht="22.5" customHeight="1" x14ac:dyDescent="0.2">
      <c r="B35" s="315" t="s">
        <v>70</v>
      </c>
      <c r="C35" s="315"/>
      <c r="D35" s="315"/>
      <c r="E35" s="315"/>
      <c r="F35" s="315"/>
      <c r="G35" s="315"/>
      <c r="H35" s="315"/>
      <c r="I35" s="315"/>
      <c r="J35" s="315"/>
      <c r="K35" s="18"/>
    </row>
    <row r="36" spans="2:13" s="172" customFormat="1" ht="12.75" customHeight="1" x14ac:dyDescent="0.2">
      <c r="B36" s="315" t="s">
        <v>71</v>
      </c>
      <c r="C36" s="315"/>
      <c r="D36" s="315"/>
      <c r="E36" s="315"/>
      <c r="F36" s="315"/>
      <c r="G36" s="315"/>
      <c r="H36" s="315"/>
      <c r="I36" s="315"/>
      <c r="J36" s="315"/>
      <c r="K36" s="18"/>
    </row>
    <row r="37" spans="2:13" s="172" customFormat="1" x14ac:dyDescent="0.2">
      <c r="B37" s="9" t="s">
        <v>340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72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3"/>
      <c r="M39" s="172"/>
    </row>
    <row r="40" spans="2:13" x14ac:dyDescent="0.2">
      <c r="I40" s="15"/>
      <c r="K40" s="173"/>
    </row>
    <row r="41" spans="2:13" x14ac:dyDescent="0.2">
      <c r="D41" s="15"/>
      <c r="K41" s="173"/>
      <c r="L41" s="172"/>
    </row>
    <row r="42" spans="2:13" x14ac:dyDescent="0.2">
      <c r="D42" s="15"/>
      <c r="K42" s="173"/>
    </row>
    <row r="43" spans="2:13" x14ac:dyDescent="0.2">
      <c r="B43" s="172"/>
      <c r="D43" s="15"/>
      <c r="K43" s="173"/>
    </row>
    <row r="44" spans="2:13" x14ac:dyDescent="0.2">
      <c r="B44" s="172"/>
      <c r="D44" s="15"/>
      <c r="K44" s="173"/>
    </row>
    <row r="45" spans="2:13" x14ac:dyDescent="0.2">
      <c r="D45" s="15"/>
      <c r="K45" s="173"/>
    </row>
    <row r="46" spans="2:13" x14ac:dyDescent="0.2">
      <c r="D46" s="15"/>
      <c r="K46" s="173"/>
    </row>
    <row r="47" spans="2:13" x14ac:dyDescent="0.2">
      <c r="D47" s="15"/>
      <c r="K47" s="173"/>
    </row>
    <row r="48" spans="2:13" x14ac:dyDescent="0.2">
      <c r="D48" s="15"/>
      <c r="K48" s="173"/>
    </row>
    <row r="49" spans="4:11" x14ac:dyDescent="0.2">
      <c r="D49" s="15"/>
      <c r="K49" s="173"/>
    </row>
    <row r="50" spans="4:11" x14ac:dyDescent="0.2">
      <c r="D50" s="15"/>
      <c r="K50" s="173"/>
    </row>
    <row r="51" spans="4:11" x14ac:dyDescent="0.2">
      <c r="D51" s="15"/>
      <c r="K51" s="173"/>
    </row>
    <row r="52" spans="4:11" x14ac:dyDescent="0.2">
      <c r="I52" s="15"/>
      <c r="K52" s="173"/>
    </row>
    <row r="53" spans="4:11" x14ac:dyDescent="0.2">
      <c r="I53" s="15"/>
      <c r="K53" s="173"/>
    </row>
    <row r="54" spans="4:11" x14ac:dyDescent="0.2">
      <c r="I54" s="15"/>
      <c r="K54" s="173"/>
    </row>
    <row r="55" spans="4:11" x14ac:dyDescent="0.2">
      <c r="I55" s="15"/>
      <c r="K55" s="173"/>
    </row>
    <row r="56" spans="4:11" x14ac:dyDescent="0.2">
      <c r="I56" s="15"/>
      <c r="K56" s="173"/>
    </row>
    <row r="57" spans="4:11" x14ac:dyDescent="0.2">
      <c r="I57" s="15"/>
      <c r="K57" s="173"/>
    </row>
    <row r="58" spans="4:11" x14ac:dyDescent="0.2">
      <c r="I58" s="15"/>
      <c r="K58" s="173"/>
    </row>
    <row r="59" spans="4:11" x14ac:dyDescent="0.2">
      <c r="I59" s="15"/>
      <c r="K59" s="173"/>
    </row>
    <row r="60" spans="4:11" x14ac:dyDescent="0.2">
      <c r="I60" s="15"/>
      <c r="K60" s="173"/>
    </row>
    <row r="61" spans="4:11" x14ac:dyDescent="0.2">
      <c r="I61" s="15"/>
      <c r="K61" s="173"/>
    </row>
    <row r="62" spans="4:11" x14ac:dyDescent="0.2">
      <c r="I62" s="15"/>
      <c r="K62" s="173"/>
    </row>
    <row r="63" spans="4:11" x14ac:dyDescent="0.2">
      <c r="I63" s="15"/>
      <c r="K63" s="173"/>
    </row>
    <row r="64" spans="4:11" x14ac:dyDescent="0.2">
      <c r="I64" s="15"/>
      <c r="K64" s="173"/>
    </row>
    <row r="65" spans="9:11" x14ac:dyDescent="0.2">
      <c r="I65" s="15"/>
      <c r="K65" s="173"/>
    </row>
    <row r="66" spans="9:11" x14ac:dyDescent="0.2">
      <c r="I66" s="15"/>
      <c r="K66" s="173"/>
    </row>
    <row r="67" spans="9:11" x14ac:dyDescent="0.2">
      <c r="I67" s="15"/>
      <c r="K67" s="173"/>
    </row>
    <row r="68" spans="9:11" x14ac:dyDescent="0.2">
      <c r="I68" s="15"/>
      <c r="K68" s="173"/>
    </row>
    <row r="69" spans="9:11" x14ac:dyDescent="0.2">
      <c r="I69" s="15"/>
      <c r="K69" s="173"/>
    </row>
    <row r="70" spans="9:11" x14ac:dyDescent="0.2">
      <c r="I70" s="15"/>
      <c r="K70" s="173"/>
    </row>
    <row r="71" spans="9:11" x14ac:dyDescent="0.2">
      <c r="I71" s="15"/>
      <c r="K71" s="173"/>
    </row>
    <row r="72" spans="9:11" x14ac:dyDescent="0.2">
      <c r="I72" s="15"/>
      <c r="K72" s="173"/>
    </row>
    <row r="73" spans="9:11" x14ac:dyDescent="0.2">
      <c r="I73" s="15"/>
      <c r="K73" s="173"/>
    </row>
    <row r="74" spans="9:11" x14ac:dyDescent="0.2">
      <c r="I74" s="15"/>
      <c r="K74" s="173"/>
    </row>
    <row r="75" spans="9:11" x14ac:dyDescent="0.2">
      <c r="I75" s="15"/>
      <c r="K75" s="173"/>
    </row>
    <row r="76" spans="9:11" x14ac:dyDescent="0.2">
      <c r="I76" s="15"/>
      <c r="K76" s="173"/>
    </row>
    <row r="77" spans="9:11" x14ac:dyDescent="0.2">
      <c r="I77" s="15"/>
      <c r="K77" s="173"/>
    </row>
    <row r="78" spans="9:11" x14ac:dyDescent="0.2">
      <c r="I78" s="15"/>
      <c r="K78" s="173"/>
    </row>
    <row r="79" spans="9:11" x14ac:dyDescent="0.2">
      <c r="I79" s="15"/>
      <c r="K79" s="173"/>
    </row>
    <row r="80" spans="9:11" x14ac:dyDescent="0.2">
      <c r="I80" s="15"/>
      <c r="K80" s="173"/>
    </row>
    <row r="81" spans="9:11" x14ac:dyDescent="0.2">
      <c r="I81" s="15"/>
      <c r="K81" s="173"/>
    </row>
    <row r="82" spans="9:11" x14ac:dyDescent="0.2">
      <c r="I82" s="15"/>
      <c r="K82" s="173"/>
    </row>
    <row r="83" spans="9:11" x14ac:dyDescent="0.2">
      <c r="I83" s="15"/>
      <c r="K83" s="173"/>
    </row>
    <row r="84" spans="9:11" x14ac:dyDescent="0.2">
      <c r="I84" s="15"/>
      <c r="K84" s="173"/>
    </row>
    <row r="85" spans="9:11" x14ac:dyDescent="0.2">
      <c r="I85" s="15"/>
      <c r="K85" s="173"/>
    </row>
    <row r="86" spans="9:11" x14ac:dyDescent="0.2">
      <c r="I86" s="15"/>
      <c r="K86" s="173"/>
    </row>
    <row r="87" spans="9:11" x14ac:dyDescent="0.2">
      <c r="I87" s="15"/>
      <c r="K87" s="173"/>
    </row>
    <row r="88" spans="9:11" x14ac:dyDescent="0.2">
      <c r="J88" s="15"/>
      <c r="K88" s="173"/>
    </row>
    <row r="89" spans="9:11" x14ac:dyDescent="0.2">
      <c r="J89" s="15"/>
      <c r="K89" s="173"/>
    </row>
    <row r="90" spans="9:11" x14ac:dyDescent="0.2">
      <c r="J90" s="15"/>
      <c r="K90" s="173"/>
    </row>
    <row r="91" spans="9:11" x14ac:dyDescent="0.2">
      <c r="J91" s="15"/>
      <c r="K91" s="173"/>
    </row>
    <row r="92" spans="9:11" x14ac:dyDescent="0.2">
      <c r="J92" s="15"/>
      <c r="K92" s="173"/>
    </row>
    <row r="93" spans="9:11" x14ac:dyDescent="0.2">
      <c r="J93" s="15"/>
      <c r="K93" s="173"/>
    </row>
    <row r="94" spans="9:11" x14ac:dyDescent="0.2">
      <c r="J94" s="15"/>
      <c r="K94" s="173"/>
    </row>
    <row r="95" spans="9:11" x14ac:dyDescent="0.2">
      <c r="J95" s="15"/>
      <c r="K95" s="173"/>
    </row>
    <row r="96" spans="9:11" x14ac:dyDescent="0.2">
      <c r="J96" s="15"/>
      <c r="K96" s="173"/>
    </row>
    <row r="97" spans="10:11" x14ac:dyDescent="0.2">
      <c r="J97" s="15"/>
      <c r="K97" s="173"/>
    </row>
    <row r="98" spans="10:11" x14ac:dyDescent="0.2">
      <c r="J98" s="15"/>
      <c r="K98" s="173"/>
    </row>
    <row r="99" spans="10:11" x14ac:dyDescent="0.2">
      <c r="J99" s="15"/>
      <c r="K99" s="173"/>
    </row>
    <row r="100" spans="10:11" x14ac:dyDescent="0.2">
      <c r="J100" s="15"/>
      <c r="K100" s="173"/>
    </row>
    <row r="101" spans="10:11" x14ac:dyDescent="0.2">
      <c r="J101" s="15"/>
      <c r="K101" s="173"/>
    </row>
    <row r="102" spans="10:11" x14ac:dyDescent="0.2">
      <c r="J102" s="15"/>
      <c r="K102" s="173"/>
    </row>
    <row r="103" spans="10:11" x14ac:dyDescent="0.2">
      <c r="J103" s="15"/>
      <c r="K103" s="173"/>
    </row>
    <row r="104" spans="10:11" x14ac:dyDescent="0.2">
      <c r="J104" s="15"/>
      <c r="K104" s="173"/>
    </row>
    <row r="105" spans="10:11" x14ac:dyDescent="0.2">
      <c r="J105" s="15"/>
      <c r="K105" s="173"/>
    </row>
    <row r="106" spans="10:11" x14ac:dyDescent="0.2">
      <c r="J106" s="15"/>
      <c r="K106" s="173"/>
    </row>
    <row r="107" spans="10:11" x14ac:dyDescent="0.2">
      <c r="J107" s="15"/>
      <c r="K107" s="173"/>
    </row>
    <row r="108" spans="10:11" x14ac:dyDescent="0.2">
      <c r="J108" s="15"/>
      <c r="K108" s="173"/>
    </row>
    <row r="109" spans="10:11" x14ac:dyDescent="0.2">
      <c r="J109" s="15"/>
      <c r="K109" s="173"/>
    </row>
    <row r="110" spans="10:11" x14ac:dyDescent="0.2">
      <c r="J110" s="15"/>
      <c r="K110" s="173"/>
    </row>
    <row r="111" spans="10:11" x14ac:dyDescent="0.2">
      <c r="J111" s="15"/>
      <c r="K111" s="173"/>
    </row>
    <row r="112" spans="10:11" x14ac:dyDescent="0.2">
      <c r="J112" s="15"/>
      <c r="K112" s="173"/>
    </row>
    <row r="113" spans="10:11" x14ac:dyDescent="0.2">
      <c r="J113" s="15"/>
      <c r="K113" s="173"/>
    </row>
    <row r="114" spans="10:11" x14ac:dyDescent="0.2">
      <c r="J114" s="15"/>
      <c r="K114" s="173"/>
    </row>
    <row r="115" spans="10:11" x14ac:dyDescent="0.2">
      <c r="J115" s="15"/>
      <c r="K115" s="173"/>
    </row>
    <row r="116" spans="10:11" x14ac:dyDescent="0.2">
      <c r="J116" s="15"/>
      <c r="K116" s="173"/>
    </row>
    <row r="117" spans="10:11" x14ac:dyDescent="0.2">
      <c r="J117" s="15"/>
      <c r="K117" s="173"/>
    </row>
    <row r="118" spans="10:11" x14ac:dyDescent="0.2">
      <c r="J118" s="15"/>
      <c r="K118" s="173"/>
    </row>
    <row r="119" spans="10:11" x14ac:dyDescent="0.2">
      <c r="J119" s="15"/>
      <c r="K119" s="173"/>
    </row>
    <row r="120" spans="10:11" x14ac:dyDescent="0.2">
      <c r="J120" s="15"/>
      <c r="K120" s="173"/>
    </row>
    <row r="121" spans="10:11" x14ac:dyDescent="0.2">
      <c r="J121" s="15"/>
      <c r="K121" s="173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0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515D-9DCB-42CD-957E-5AA7FF9D1D16}">
  <sheetPr codeName="Hoja20">
    <tabColor theme="0" tint="-0.499984740745262"/>
    <pageSetUpPr fitToPage="1"/>
  </sheetPr>
  <dimension ref="A1:L95"/>
  <sheetViews>
    <sheetView showGridLines="0" zoomScale="85" zoomScaleNormal="85" zoomScaleSheetLayoutView="110" workbookViewId="0"/>
  </sheetViews>
  <sheetFormatPr baseColWidth="10" defaultRowHeight="12.75" x14ac:dyDescent="0.2"/>
  <cols>
    <col min="1" max="1" width="5.7109375" style="138" customWidth="1"/>
    <col min="2" max="2" width="11.85546875" style="138" customWidth="1"/>
    <col min="3" max="3" width="12.28515625" style="138" customWidth="1"/>
    <col min="4" max="4" width="17" style="138" customWidth="1"/>
    <col min="5" max="5" width="14.85546875" style="138" bestFit="1" customWidth="1"/>
    <col min="6" max="6" width="13.5703125" style="138" customWidth="1"/>
    <col min="7" max="7" width="15.85546875" style="138" customWidth="1"/>
    <col min="8" max="8" width="14.42578125" style="138" customWidth="1"/>
    <col min="9" max="9" width="13.5703125" style="138" customWidth="1"/>
    <col min="10" max="10" width="13.140625" style="138" customWidth="1"/>
    <col min="11" max="11" width="11.42578125" style="77"/>
    <col min="12" max="12" width="13.140625" style="138" customWidth="1"/>
    <col min="13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32.25" customHeight="1" x14ac:dyDescent="0.2">
      <c r="A2" s="77"/>
      <c r="B2" s="337" t="s">
        <v>360</v>
      </c>
      <c r="C2" s="337"/>
      <c r="D2" s="337"/>
      <c r="E2" s="337"/>
      <c r="F2" s="337"/>
      <c r="G2" s="337"/>
      <c r="H2" s="337"/>
      <c r="I2" s="337"/>
      <c r="J2" s="337"/>
      <c r="L2" s="93"/>
    </row>
    <row r="3" spans="1:12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  <c r="I3" s="338"/>
      <c r="J3" s="338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2" ht="27" customHeight="1" x14ac:dyDescent="0.2">
      <c r="A5" s="77"/>
      <c r="B5" s="129" t="s">
        <v>0</v>
      </c>
      <c r="C5" s="129" t="s">
        <v>126</v>
      </c>
      <c r="D5" s="129" t="s">
        <v>125</v>
      </c>
      <c r="E5" s="129" t="s">
        <v>177</v>
      </c>
      <c r="F5" s="129" t="s">
        <v>176</v>
      </c>
      <c r="G5" s="129" t="s">
        <v>175</v>
      </c>
      <c r="H5" s="129" t="s">
        <v>174</v>
      </c>
      <c r="I5" s="129" t="s">
        <v>173</v>
      </c>
      <c r="J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77"/>
      <c r="B7" s="3">
        <v>2004</v>
      </c>
      <c r="C7" s="78">
        <v>875.24300000000005</v>
      </c>
      <c r="D7" s="78">
        <v>575.10400000000004</v>
      </c>
      <c r="E7" s="78">
        <v>651.73500000000001</v>
      </c>
      <c r="F7" s="78">
        <v>688.02300000000002</v>
      </c>
      <c r="G7" s="78">
        <v>933.13599999999997</v>
      </c>
      <c r="H7" s="78">
        <v>471.98599999999999</v>
      </c>
      <c r="I7" s="78">
        <v>277.88299999999998</v>
      </c>
      <c r="J7" s="78">
        <v>759.96400000000006</v>
      </c>
      <c r="L7" s="139"/>
    </row>
    <row r="8" spans="1:12" x14ac:dyDescent="0.2">
      <c r="A8" s="77"/>
      <c r="B8" s="3">
        <v>2005</v>
      </c>
      <c r="C8" s="78">
        <v>1098.7249999999999</v>
      </c>
      <c r="D8" s="78">
        <v>692.17200000000003</v>
      </c>
      <c r="E8" s="78">
        <v>524.37599999999998</v>
      </c>
      <c r="F8" s="78">
        <v>592.03499999999997</v>
      </c>
      <c r="G8" s="78">
        <v>991.1</v>
      </c>
      <c r="H8" s="78">
        <v>470.13299999999998</v>
      </c>
      <c r="I8" s="78">
        <v>310.99799999999999</v>
      </c>
      <c r="J8" s="78">
        <v>809.51</v>
      </c>
      <c r="L8" s="144"/>
    </row>
    <row r="9" spans="1:12" x14ac:dyDescent="0.2">
      <c r="A9" s="77"/>
      <c r="B9" s="3">
        <v>2006</v>
      </c>
      <c r="C9" s="78">
        <v>1295.806</v>
      </c>
      <c r="D9" s="78">
        <v>826.76</v>
      </c>
      <c r="E9" s="78">
        <v>767.21100000000001</v>
      </c>
      <c r="F9" s="78">
        <v>633.47799999999995</v>
      </c>
      <c r="G9" s="78">
        <v>1050.203</v>
      </c>
      <c r="H9" s="78">
        <v>485.202</v>
      </c>
      <c r="I9" s="78">
        <v>260.64299999999997</v>
      </c>
      <c r="J9" s="78">
        <v>890.53800000000001</v>
      </c>
      <c r="L9" s="144"/>
    </row>
    <row r="10" spans="1:12" x14ac:dyDescent="0.2">
      <c r="A10" s="77"/>
      <c r="B10" s="3">
        <v>2007</v>
      </c>
      <c r="C10" s="78">
        <v>943.62199999999996</v>
      </c>
      <c r="D10" s="78">
        <v>994.26800000000003</v>
      </c>
      <c r="E10" s="78">
        <v>639.15700000000004</v>
      </c>
      <c r="F10" s="78">
        <v>678.68700000000001</v>
      </c>
      <c r="G10" s="78">
        <v>1191.9690000000001</v>
      </c>
      <c r="H10" s="78">
        <v>589.69399999999996</v>
      </c>
      <c r="I10" s="78">
        <v>353.19900000000001</v>
      </c>
      <c r="J10" s="78">
        <v>908.56299999999999</v>
      </c>
      <c r="L10" s="77"/>
    </row>
    <row r="11" spans="1:12" x14ac:dyDescent="0.2">
      <c r="A11" s="77"/>
      <c r="B11" s="3">
        <v>2008</v>
      </c>
      <c r="C11" s="78">
        <v>1084.261</v>
      </c>
      <c r="D11" s="78">
        <v>978.07600000000002</v>
      </c>
      <c r="E11" s="78">
        <v>862.96299999999997</v>
      </c>
      <c r="F11" s="78">
        <v>764.81200000000001</v>
      </c>
      <c r="G11" s="78">
        <v>1285.7370000000001</v>
      </c>
      <c r="H11" s="78">
        <v>874.60699999999997</v>
      </c>
      <c r="I11" s="78">
        <v>325.01</v>
      </c>
      <c r="J11" s="78">
        <v>1034.922</v>
      </c>
    </row>
    <row r="12" spans="1:12" s="146" customFormat="1" x14ac:dyDescent="0.2">
      <c r="A12" s="77"/>
      <c r="B12" s="3">
        <v>2009</v>
      </c>
      <c r="C12" s="78">
        <v>1341.9760000000001</v>
      </c>
      <c r="D12" s="78">
        <v>985.70100000000002</v>
      </c>
      <c r="E12" s="78">
        <v>1061.82</v>
      </c>
      <c r="F12" s="78">
        <v>749.03</v>
      </c>
      <c r="G12" s="78">
        <v>1250.8140000000001</v>
      </c>
      <c r="H12" s="78">
        <v>757.06500000000005</v>
      </c>
      <c r="I12" s="78">
        <v>439.60500000000002</v>
      </c>
      <c r="J12" s="78">
        <v>1052.473</v>
      </c>
      <c r="K12" s="77"/>
      <c r="L12" s="139"/>
    </row>
    <row r="13" spans="1:12" s="146" customFormat="1" x14ac:dyDescent="0.2">
      <c r="A13" s="77"/>
      <c r="B13" s="3">
        <v>2010</v>
      </c>
      <c r="C13" s="78">
        <v>1104.1420000000001</v>
      </c>
      <c r="D13" s="78">
        <v>1074.9780000000001</v>
      </c>
      <c r="E13" s="78">
        <v>1148.3900000000001</v>
      </c>
      <c r="F13" s="78">
        <v>919.52599999999995</v>
      </c>
      <c r="G13" s="78">
        <v>1335.6489999999999</v>
      </c>
      <c r="H13" s="78">
        <v>814.87800000000004</v>
      </c>
      <c r="I13" s="78">
        <v>447.09199999999998</v>
      </c>
      <c r="J13" s="78">
        <v>1125.22</v>
      </c>
      <c r="K13" s="77"/>
      <c r="L13" s="138"/>
    </row>
    <row r="14" spans="1:12" s="146" customFormat="1" x14ac:dyDescent="0.2">
      <c r="A14" s="77"/>
      <c r="B14" s="3">
        <v>2011</v>
      </c>
      <c r="C14" s="78">
        <v>1435.836</v>
      </c>
      <c r="D14" s="78">
        <v>1059.2059999999999</v>
      </c>
      <c r="E14" s="78">
        <v>1277.3019999999999</v>
      </c>
      <c r="F14" s="78">
        <v>834.52800000000002</v>
      </c>
      <c r="G14" s="78">
        <v>1337.8689999999999</v>
      </c>
      <c r="H14" s="78">
        <v>702.46900000000005</v>
      </c>
      <c r="I14" s="78">
        <v>597.02700000000004</v>
      </c>
      <c r="J14" s="78">
        <v>1135.5940000000001</v>
      </c>
      <c r="K14" s="77"/>
      <c r="L14" s="138"/>
    </row>
    <row r="15" spans="1:12" s="146" customFormat="1" x14ac:dyDescent="0.2">
      <c r="A15" s="77"/>
      <c r="B15" s="3">
        <v>2012</v>
      </c>
      <c r="C15" s="78">
        <v>1264.182</v>
      </c>
      <c r="D15" s="78">
        <v>880.37699999999995</v>
      </c>
      <c r="E15" s="78">
        <v>1446.8309999999999</v>
      </c>
      <c r="F15" s="78">
        <v>893.62300000000005</v>
      </c>
      <c r="G15" s="78">
        <v>1577.5450000000001</v>
      </c>
      <c r="H15" s="78">
        <v>900.31899999999996</v>
      </c>
      <c r="I15" s="78">
        <v>663.16300000000001</v>
      </c>
      <c r="J15" s="78">
        <v>1244.1010000000001</v>
      </c>
      <c r="K15" s="77"/>
      <c r="L15" s="138"/>
    </row>
    <row r="16" spans="1:12" s="146" customFormat="1" x14ac:dyDescent="0.2">
      <c r="A16" s="77"/>
      <c r="B16" s="3">
        <v>2013</v>
      </c>
      <c r="C16" s="78">
        <v>1327.6379999999999</v>
      </c>
      <c r="D16" s="78">
        <v>1474.712</v>
      </c>
      <c r="E16" s="78">
        <v>1437.548</v>
      </c>
      <c r="F16" s="78">
        <v>940.80499999999995</v>
      </c>
      <c r="G16" s="78">
        <v>1553.14</v>
      </c>
      <c r="H16" s="78">
        <v>946.471</v>
      </c>
      <c r="I16" s="78">
        <v>565.11400000000003</v>
      </c>
      <c r="J16" s="78">
        <v>1271.0350000000001</v>
      </c>
      <c r="K16" s="77"/>
      <c r="L16" s="138"/>
    </row>
    <row r="17" spans="1:12" s="146" customFormat="1" x14ac:dyDescent="0.2">
      <c r="A17" s="77"/>
      <c r="B17" s="3">
        <v>2014</v>
      </c>
      <c r="C17" s="78">
        <v>1337.5440000000001</v>
      </c>
      <c r="D17" s="78">
        <v>1238.414</v>
      </c>
      <c r="E17" s="78">
        <v>1580.25</v>
      </c>
      <c r="F17" s="78">
        <v>964.12</v>
      </c>
      <c r="G17" s="78">
        <v>1645.8630000000001</v>
      </c>
      <c r="H17" s="78">
        <v>870.99099999999999</v>
      </c>
      <c r="I17" s="78">
        <v>758.72400000000005</v>
      </c>
      <c r="J17" s="78">
        <v>1295.222</v>
      </c>
      <c r="K17" s="77"/>
      <c r="L17" s="138"/>
    </row>
    <row r="18" spans="1:12" s="146" customFormat="1" x14ac:dyDescent="0.2">
      <c r="A18" s="77"/>
      <c r="B18" s="3">
        <v>2015</v>
      </c>
      <c r="C18" s="78">
        <v>1559.731</v>
      </c>
      <c r="D18" s="78">
        <v>1116.0029999999999</v>
      </c>
      <c r="E18" s="78">
        <v>1353.105</v>
      </c>
      <c r="F18" s="78">
        <v>928.33100000000002</v>
      </c>
      <c r="G18" s="78">
        <v>1711.808</v>
      </c>
      <c r="H18" s="78">
        <v>843.88900000000001</v>
      </c>
      <c r="I18" s="78">
        <v>635.10500000000002</v>
      </c>
      <c r="J18" s="78">
        <v>1323.1959999999999</v>
      </c>
      <c r="K18" s="77"/>
      <c r="L18" s="138"/>
    </row>
    <row r="19" spans="1:12" s="146" customFormat="1" x14ac:dyDescent="0.2">
      <c r="A19" s="77"/>
      <c r="B19" s="3">
        <v>2016</v>
      </c>
      <c r="C19" s="78">
        <v>1517.8689999999999</v>
      </c>
      <c r="D19" s="78">
        <v>1105.0060000000001</v>
      </c>
      <c r="E19" s="78">
        <v>1413.336</v>
      </c>
      <c r="F19" s="78">
        <v>931.39829999999995</v>
      </c>
      <c r="G19" s="78">
        <v>1721.2249999999999</v>
      </c>
      <c r="H19" s="78">
        <v>870.67960000000005</v>
      </c>
      <c r="I19" s="78">
        <v>651.10490000000004</v>
      </c>
      <c r="J19" s="78">
        <v>1336.6469999999999</v>
      </c>
      <c r="K19" s="77"/>
      <c r="L19" s="138"/>
    </row>
    <row r="20" spans="1:12" s="146" customFormat="1" x14ac:dyDescent="0.2">
      <c r="A20" s="77"/>
      <c r="B20" s="3">
        <v>2017</v>
      </c>
      <c r="C20" s="78">
        <v>1391.8320000000001</v>
      </c>
      <c r="D20" s="78">
        <v>1235.0219999999999</v>
      </c>
      <c r="E20" s="78">
        <v>1479.605</v>
      </c>
      <c r="F20" s="78">
        <v>997.26289999999995</v>
      </c>
      <c r="G20" s="78">
        <v>1759.5930000000001</v>
      </c>
      <c r="H20" s="78">
        <v>981.0204</v>
      </c>
      <c r="I20" s="78">
        <v>669.92529999999999</v>
      </c>
      <c r="J20" s="78">
        <v>1354.231</v>
      </c>
      <c r="K20" s="77"/>
      <c r="L20" s="138"/>
    </row>
    <row r="21" spans="1:12" x14ac:dyDescent="0.2">
      <c r="A21" s="77"/>
      <c r="B21" s="3">
        <v>2018</v>
      </c>
      <c r="C21" s="78">
        <v>1303.94689941406</v>
      </c>
      <c r="D21" s="78">
        <v>1213.16186523438</v>
      </c>
      <c r="E21" s="78">
        <v>1560.08642578125</v>
      </c>
      <c r="F21" s="78">
        <v>1088.67517089844</v>
      </c>
      <c r="G21" s="78">
        <v>1716.24572753906</v>
      </c>
      <c r="H21" s="78">
        <v>965.48449707031295</v>
      </c>
      <c r="I21" s="78">
        <v>735.88214111328102</v>
      </c>
      <c r="J21" s="78">
        <v>1359.38623046875</v>
      </c>
    </row>
    <row r="22" spans="1:12" s="77" customFormat="1" x14ac:dyDescent="0.2">
      <c r="B22" s="3">
        <v>2019</v>
      </c>
      <c r="C22" s="223">
        <v>1466.177734375</v>
      </c>
      <c r="D22" s="223">
        <v>1154.6094970703125</v>
      </c>
      <c r="E22" s="223">
        <v>1734.547607421875</v>
      </c>
      <c r="F22" s="223">
        <v>1050.4635009765625</v>
      </c>
      <c r="G22" s="223">
        <v>1705.68896484375</v>
      </c>
      <c r="H22" s="223">
        <v>1012.5191040039063</v>
      </c>
      <c r="I22" s="223">
        <v>572.27081298828125</v>
      </c>
      <c r="J22" s="223">
        <v>1392.2919921875</v>
      </c>
    </row>
    <row r="23" spans="1:12" s="77" customFormat="1" x14ac:dyDescent="0.2">
      <c r="B23" s="3">
        <v>2020</v>
      </c>
      <c r="C23" s="223">
        <v>946.663818359375</v>
      </c>
      <c r="D23" s="223">
        <v>1114.071533203125</v>
      </c>
      <c r="E23" s="223">
        <v>1339.25341796875</v>
      </c>
      <c r="F23" s="223">
        <v>873.14837646484375</v>
      </c>
      <c r="G23" s="223">
        <v>1668.095947265625</v>
      </c>
      <c r="H23" s="223">
        <v>951.759521484375</v>
      </c>
      <c r="I23" s="223">
        <v>578.0120849609375</v>
      </c>
      <c r="J23" s="223">
        <v>1252.941162109375</v>
      </c>
    </row>
    <row r="24" spans="1:12" s="77" customFormat="1" x14ac:dyDescent="0.2">
      <c r="B24" s="3">
        <v>2021</v>
      </c>
      <c r="C24" s="223">
        <v>1178.466552734375</v>
      </c>
      <c r="D24" s="223">
        <v>1157.9898681640625</v>
      </c>
      <c r="E24" s="223">
        <v>1409.9417724609375</v>
      </c>
      <c r="F24" s="223">
        <v>895.89727783203125</v>
      </c>
      <c r="G24" s="223">
        <v>1594.241943359375</v>
      </c>
      <c r="H24" s="223">
        <v>1052.54248046875</v>
      </c>
      <c r="I24" s="223">
        <v>939.4454345703125</v>
      </c>
      <c r="J24" s="223">
        <v>1245.6368408203125</v>
      </c>
    </row>
    <row r="25" spans="1:12" s="77" customFormat="1" x14ac:dyDescent="0.2">
      <c r="B25" s="3">
        <v>2022</v>
      </c>
      <c r="C25" s="223">
        <v>1422.6307373046875</v>
      </c>
      <c r="D25" s="223">
        <v>1289.7083740234375</v>
      </c>
      <c r="E25" s="223">
        <v>1870.04736328125</v>
      </c>
      <c r="F25" s="223">
        <v>1069.50244140625</v>
      </c>
      <c r="G25" s="223">
        <v>2005.3221435546875</v>
      </c>
      <c r="H25" s="223">
        <v>1164.40771484375</v>
      </c>
      <c r="I25" s="223">
        <v>793.10687255859375</v>
      </c>
      <c r="J25" s="223">
        <v>1535.7462158203125</v>
      </c>
    </row>
    <row r="26" spans="1:12" s="77" customFormat="1" ht="7.5" customHeight="1" x14ac:dyDescent="0.2">
      <c r="B26" s="5"/>
      <c r="C26" s="140"/>
      <c r="D26" s="141"/>
      <c r="E26" s="141"/>
      <c r="F26" s="141"/>
      <c r="G26" s="141"/>
      <c r="H26" s="141"/>
      <c r="I26" s="141"/>
      <c r="J26" s="141"/>
    </row>
    <row r="27" spans="1:12" s="77" customFormat="1" x14ac:dyDescent="0.2">
      <c r="B27" s="76" t="s">
        <v>167</v>
      </c>
      <c r="C27" s="175"/>
      <c r="D27" s="175"/>
      <c r="E27" s="175"/>
      <c r="F27" s="175"/>
      <c r="G27" s="175"/>
      <c r="H27" s="175"/>
      <c r="I27" s="175"/>
      <c r="J27" s="175"/>
    </row>
    <row r="28" spans="1:12" s="77" customFormat="1" x14ac:dyDescent="0.2">
      <c r="B28" s="197" t="s">
        <v>208</v>
      </c>
      <c r="C28" s="26"/>
      <c r="D28" s="26"/>
      <c r="E28" s="26"/>
      <c r="F28" s="26"/>
      <c r="G28" s="26"/>
      <c r="H28" s="26"/>
      <c r="I28" s="26"/>
      <c r="J28" s="26"/>
    </row>
    <row r="29" spans="1:12" s="77" customFormat="1" x14ac:dyDescent="0.2">
      <c r="B29" s="197" t="s">
        <v>209</v>
      </c>
      <c r="C29" s="26"/>
      <c r="D29" s="26"/>
      <c r="E29" s="26"/>
      <c r="F29" s="26"/>
      <c r="G29" s="26"/>
      <c r="H29" s="26"/>
      <c r="I29" s="26"/>
      <c r="J29" s="26"/>
    </row>
    <row r="30" spans="1:12" s="77" customFormat="1" x14ac:dyDescent="0.2">
      <c r="B30" s="60" t="s">
        <v>172</v>
      </c>
      <c r="C30" s="26"/>
      <c r="D30" s="26"/>
      <c r="E30" s="26"/>
      <c r="F30" s="26"/>
      <c r="G30" s="26"/>
      <c r="H30" s="26"/>
      <c r="I30" s="26"/>
      <c r="J30" s="26"/>
    </row>
    <row r="31" spans="1:12" s="77" customFormat="1" x14ac:dyDescent="0.2">
      <c r="B31" s="33" t="s">
        <v>171</v>
      </c>
      <c r="C31" s="177"/>
      <c r="D31" s="177"/>
      <c r="E31" s="177"/>
      <c r="F31" s="177"/>
      <c r="G31" s="177"/>
      <c r="H31" s="177"/>
      <c r="I31" s="177"/>
      <c r="J31" s="177"/>
    </row>
    <row r="32" spans="1:12" s="77" customFormat="1" x14ac:dyDescent="0.2">
      <c r="B32" s="33" t="s">
        <v>300</v>
      </c>
      <c r="C32" s="177"/>
      <c r="D32" s="177"/>
      <c r="E32" s="177"/>
      <c r="F32" s="177"/>
      <c r="G32" s="177"/>
      <c r="H32" s="177"/>
      <c r="I32" s="177"/>
      <c r="J32" s="177"/>
    </row>
    <row r="33" spans="1:12" s="77" customFormat="1" x14ac:dyDescent="0.2">
      <c r="B33" s="33" t="s">
        <v>170</v>
      </c>
    </row>
    <row r="34" spans="1:12" s="77" customFormat="1" x14ac:dyDescent="0.2">
      <c r="B34" s="8" t="s">
        <v>324</v>
      </c>
    </row>
    <row r="35" spans="1:12" x14ac:dyDescent="0.2">
      <c r="B35" s="278" t="s">
        <v>340</v>
      </c>
      <c r="C35" s="77"/>
      <c r="D35" s="77"/>
      <c r="E35" s="77"/>
      <c r="F35" s="77"/>
      <c r="G35" s="77"/>
      <c r="H35" s="77"/>
      <c r="I35" s="77"/>
      <c r="J35" s="77"/>
    </row>
    <row r="36" spans="1:12" s="77" customFormat="1" x14ac:dyDescent="0.2">
      <c r="A36" s="138"/>
      <c r="B36" s="10" t="s">
        <v>4</v>
      </c>
      <c r="L36" s="138"/>
    </row>
    <row r="37" spans="1:12" s="77" customFormat="1" x14ac:dyDescent="0.2">
      <c r="A37" s="138"/>
      <c r="L37" s="138"/>
    </row>
    <row r="38" spans="1:12" s="77" customFormat="1" x14ac:dyDescent="0.2">
      <c r="A38" s="138"/>
      <c r="B38" s="142"/>
      <c r="C38" s="142"/>
      <c r="D38" s="142"/>
      <c r="E38" s="142"/>
      <c r="F38" s="142"/>
      <c r="G38" s="142"/>
      <c r="H38" s="142"/>
      <c r="I38" s="142"/>
      <c r="J38" s="142"/>
      <c r="L38" s="138"/>
    </row>
    <row r="39" spans="1:12" s="77" customFormat="1" x14ac:dyDescent="0.2">
      <c r="A39" s="138"/>
      <c r="B39" s="142"/>
      <c r="C39" s="147"/>
      <c r="D39" s="147"/>
      <c r="E39" s="147"/>
      <c r="F39" s="147"/>
      <c r="G39" s="147"/>
      <c r="H39" s="147"/>
      <c r="I39" s="147"/>
      <c r="J39" s="147"/>
      <c r="L39" s="138"/>
    </row>
    <row r="40" spans="1:12" s="77" customFormat="1" x14ac:dyDescent="0.2">
      <c r="A40" s="138"/>
      <c r="B40" s="142"/>
      <c r="C40" s="147"/>
      <c r="D40" s="147"/>
      <c r="E40" s="147"/>
      <c r="F40" s="147"/>
      <c r="G40" s="147"/>
      <c r="H40" s="147"/>
      <c r="I40" s="147"/>
      <c r="J40" s="147"/>
      <c r="L40" s="138"/>
    </row>
    <row r="41" spans="1:12" s="77" customFormat="1" x14ac:dyDescent="0.2">
      <c r="A41" s="138"/>
      <c r="B41" s="142"/>
      <c r="C41" s="142"/>
      <c r="D41" s="148"/>
      <c r="E41" s="148"/>
      <c r="F41" s="148"/>
      <c r="G41" s="148"/>
      <c r="H41" s="142"/>
      <c r="I41" s="142"/>
      <c r="J41" s="142"/>
      <c r="L41" s="138"/>
    </row>
    <row r="42" spans="1:12" s="77" customFormat="1" x14ac:dyDescent="0.2">
      <c r="A42" s="138"/>
      <c r="B42" s="142"/>
      <c r="C42" s="142"/>
      <c r="D42" s="148"/>
      <c r="E42" s="148"/>
      <c r="F42" s="142"/>
      <c r="G42" s="148"/>
      <c r="H42" s="142"/>
      <c r="I42" s="142"/>
      <c r="J42" s="148"/>
      <c r="L42" s="138"/>
    </row>
    <row r="43" spans="1:12" s="77" customFormat="1" x14ac:dyDescent="0.2">
      <c r="A43" s="138"/>
      <c r="B43" s="142"/>
      <c r="C43" s="138"/>
      <c r="D43" s="138"/>
      <c r="E43" s="139"/>
      <c r="F43" s="138"/>
      <c r="G43" s="139"/>
      <c r="H43" s="139"/>
      <c r="I43" s="138"/>
      <c r="J43" s="138"/>
      <c r="L43" s="138"/>
    </row>
    <row r="44" spans="1:12" s="77" customFormat="1" x14ac:dyDescent="0.2">
      <c r="A44" s="138"/>
      <c r="B44" s="142"/>
      <c r="C44" s="147"/>
      <c r="D44" s="147"/>
      <c r="E44" s="147"/>
      <c r="F44" s="147"/>
      <c r="G44" s="147"/>
      <c r="H44" s="147"/>
      <c r="I44" s="147"/>
      <c r="J44" s="147"/>
      <c r="L44" s="138"/>
    </row>
    <row r="45" spans="1:12" s="77" customFormat="1" x14ac:dyDescent="0.2">
      <c r="A45" s="138"/>
      <c r="B45" s="142"/>
      <c r="C45" s="147"/>
      <c r="D45" s="147"/>
      <c r="E45" s="147"/>
      <c r="F45" s="147"/>
      <c r="G45" s="147"/>
      <c r="H45" s="147"/>
      <c r="I45" s="147"/>
      <c r="J45" s="147"/>
      <c r="L45" s="138"/>
    </row>
    <row r="46" spans="1:12" s="77" customFormat="1" x14ac:dyDescent="0.2">
      <c r="A46" s="138"/>
      <c r="B46" s="142"/>
      <c r="C46" s="147"/>
      <c r="D46" s="147"/>
      <c r="E46" s="147"/>
      <c r="F46" s="147"/>
      <c r="G46" s="147"/>
      <c r="H46" s="147"/>
      <c r="I46" s="147"/>
      <c r="J46" s="147"/>
      <c r="L46" s="138"/>
    </row>
    <row r="47" spans="1:12" s="77" customFormat="1" x14ac:dyDescent="0.2">
      <c r="A47" s="138"/>
      <c r="B47" s="142"/>
      <c r="C47" s="147"/>
      <c r="D47" s="147"/>
      <c r="E47" s="147"/>
      <c r="F47" s="147"/>
      <c r="G47" s="147"/>
      <c r="H47" s="147"/>
      <c r="I47" s="147"/>
      <c r="J47" s="147"/>
      <c r="L47" s="138"/>
    </row>
    <row r="48" spans="1:12" s="77" customFormat="1" x14ac:dyDescent="0.2">
      <c r="A48" s="138"/>
      <c r="B48" s="142"/>
      <c r="C48" s="147"/>
      <c r="D48" s="147"/>
      <c r="E48" s="147"/>
      <c r="F48" s="147"/>
      <c r="G48" s="147"/>
      <c r="H48" s="147"/>
      <c r="I48" s="147"/>
      <c r="J48" s="147"/>
      <c r="L48" s="138"/>
    </row>
    <row r="49" spans="1:12" s="77" customFormat="1" x14ac:dyDescent="0.2">
      <c r="A49" s="138"/>
      <c r="B49" s="142"/>
      <c r="C49" s="147"/>
      <c r="D49" s="147"/>
      <c r="E49" s="147"/>
      <c r="F49" s="147"/>
      <c r="G49" s="147"/>
      <c r="H49" s="147"/>
      <c r="I49" s="147"/>
      <c r="J49" s="147"/>
      <c r="L49" s="138"/>
    </row>
    <row r="50" spans="1:12" s="77" customFormat="1" x14ac:dyDescent="0.2">
      <c r="A50" s="138"/>
      <c r="B50" s="147"/>
      <c r="C50" s="147"/>
      <c r="D50" s="147"/>
      <c r="E50" s="147"/>
      <c r="F50" s="147"/>
      <c r="G50" s="147"/>
      <c r="H50" s="147"/>
      <c r="I50" s="147"/>
      <c r="J50" s="147"/>
      <c r="L50" s="138"/>
    </row>
    <row r="51" spans="1:12" s="77" customFormat="1" x14ac:dyDescent="0.2">
      <c r="A51" s="138"/>
      <c r="B51" s="147"/>
      <c r="C51" s="147"/>
      <c r="D51" s="147"/>
      <c r="E51" s="147"/>
      <c r="F51" s="147"/>
      <c r="G51" s="147"/>
      <c r="H51" s="147"/>
      <c r="I51" s="147"/>
      <c r="J51" s="147"/>
      <c r="L51" s="138"/>
    </row>
    <row r="52" spans="1:12" s="77" customFormat="1" x14ac:dyDescent="0.2">
      <c r="A52" s="138"/>
      <c r="B52" s="147"/>
      <c r="C52" s="147"/>
      <c r="D52" s="147"/>
      <c r="E52" s="147"/>
      <c r="F52" s="147"/>
      <c r="G52" s="147"/>
      <c r="H52" s="147"/>
      <c r="I52" s="147"/>
      <c r="J52" s="147"/>
      <c r="L52" s="138"/>
    </row>
    <row r="53" spans="1:12" s="77" customFormat="1" x14ac:dyDescent="0.2">
      <c r="A53" s="138"/>
      <c r="B53" s="147"/>
      <c r="C53" s="147"/>
      <c r="D53" s="147"/>
      <c r="E53" s="147"/>
      <c r="F53" s="147"/>
      <c r="G53" s="147"/>
      <c r="H53" s="147"/>
      <c r="I53" s="147"/>
      <c r="J53" s="147"/>
      <c r="L53" s="138"/>
    </row>
    <row r="54" spans="1:12" s="77" customFormat="1" x14ac:dyDescent="0.2">
      <c r="A54" s="138"/>
      <c r="B54" s="147"/>
      <c r="C54" s="147"/>
      <c r="D54" s="147"/>
      <c r="E54" s="147"/>
      <c r="F54" s="147"/>
      <c r="G54" s="147"/>
      <c r="H54" s="147"/>
      <c r="I54" s="147"/>
      <c r="J54" s="147"/>
      <c r="L54" s="138"/>
    </row>
    <row r="55" spans="1:12" s="77" customFormat="1" x14ac:dyDescent="0.2">
      <c r="A55" s="138"/>
      <c r="B55" s="147"/>
      <c r="C55" s="147"/>
      <c r="D55" s="147"/>
      <c r="E55" s="147"/>
      <c r="F55" s="147"/>
      <c r="G55" s="147"/>
      <c r="H55" s="147"/>
      <c r="I55" s="147"/>
      <c r="J55" s="147"/>
      <c r="L55" s="138"/>
    </row>
    <row r="56" spans="1:12" s="77" customFormat="1" x14ac:dyDescent="0.2">
      <c r="A56" s="138"/>
      <c r="B56" s="147"/>
      <c r="C56" s="147"/>
      <c r="D56" s="147"/>
      <c r="E56" s="147"/>
      <c r="F56" s="147"/>
      <c r="G56" s="147"/>
      <c r="H56" s="147"/>
      <c r="I56" s="147"/>
      <c r="J56" s="147"/>
      <c r="L56" s="138"/>
    </row>
    <row r="57" spans="1:12" s="77" customFormat="1" x14ac:dyDescent="0.2">
      <c r="A57" s="138"/>
      <c r="B57" s="147"/>
      <c r="C57" s="147"/>
      <c r="D57" s="147"/>
      <c r="E57" s="147"/>
      <c r="F57" s="147"/>
      <c r="G57" s="147"/>
      <c r="H57" s="147"/>
      <c r="I57" s="147"/>
      <c r="J57" s="147"/>
      <c r="L57" s="138"/>
    </row>
    <row r="58" spans="1:12" s="77" customFormat="1" x14ac:dyDescent="0.2">
      <c r="A58" s="138"/>
      <c r="B58" s="147"/>
      <c r="C58" s="147"/>
      <c r="D58" s="147"/>
      <c r="E58" s="147"/>
      <c r="F58" s="147"/>
      <c r="G58" s="147"/>
      <c r="H58" s="147"/>
      <c r="I58" s="147"/>
      <c r="J58" s="147"/>
      <c r="L58" s="138"/>
    </row>
    <row r="59" spans="1:12" s="77" customFormat="1" x14ac:dyDescent="0.2">
      <c r="A59" s="138"/>
      <c r="B59" s="147"/>
      <c r="C59" s="147"/>
      <c r="D59" s="147"/>
      <c r="E59" s="147"/>
      <c r="F59" s="147"/>
      <c r="G59" s="147"/>
      <c r="H59" s="147"/>
      <c r="I59" s="147"/>
      <c r="J59" s="147"/>
      <c r="L59" s="138"/>
    </row>
    <row r="60" spans="1:12" s="77" customFormat="1" x14ac:dyDescent="0.2">
      <c r="A60" s="138"/>
      <c r="B60" s="147"/>
      <c r="C60" s="147"/>
      <c r="D60" s="147"/>
      <c r="E60" s="147"/>
      <c r="F60" s="147"/>
      <c r="G60" s="147"/>
      <c r="H60" s="147"/>
      <c r="I60" s="147"/>
      <c r="J60" s="147"/>
      <c r="L60" s="138"/>
    </row>
    <row r="61" spans="1:12" s="77" customFormat="1" x14ac:dyDescent="0.2">
      <c r="A61" s="138"/>
      <c r="B61" s="147"/>
      <c r="C61" s="147"/>
      <c r="D61" s="147"/>
      <c r="E61" s="147"/>
      <c r="F61" s="147"/>
      <c r="G61" s="147"/>
      <c r="H61" s="147"/>
      <c r="I61" s="147"/>
      <c r="J61" s="147"/>
      <c r="L61" s="138"/>
    </row>
    <row r="62" spans="1:12" s="77" customFormat="1" x14ac:dyDescent="0.2">
      <c r="A62" s="138"/>
      <c r="B62" s="147"/>
      <c r="C62" s="147"/>
      <c r="D62" s="147"/>
      <c r="E62" s="147"/>
      <c r="F62" s="147"/>
      <c r="G62" s="147"/>
      <c r="H62" s="147"/>
      <c r="I62" s="147"/>
      <c r="J62" s="147"/>
      <c r="L62" s="138"/>
    </row>
    <row r="63" spans="1:12" s="77" customFormat="1" x14ac:dyDescent="0.2">
      <c r="A63" s="138"/>
      <c r="B63" s="147"/>
      <c r="C63" s="147"/>
      <c r="D63" s="147"/>
      <c r="E63" s="147"/>
      <c r="F63" s="147"/>
      <c r="G63" s="147"/>
      <c r="H63" s="147"/>
      <c r="I63" s="147"/>
      <c r="J63" s="147"/>
      <c r="L63" s="138"/>
    </row>
    <row r="64" spans="1:12" s="77" customFormat="1" x14ac:dyDescent="0.2">
      <c r="A64" s="138"/>
      <c r="B64" s="147"/>
      <c r="C64" s="147"/>
      <c r="D64" s="147"/>
      <c r="E64" s="147"/>
      <c r="F64" s="147"/>
      <c r="G64" s="147"/>
      <c r="H64" s="147"/>
      <c r="I64" s="147"/>
      <c r="J64" s="147"/>
      <c r="L64" s="138"/>
    </row>
    <row r="65" spans="1:12" x14ac:dyDescent="0.2"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2" s="77" customFormat="1" x14ac:dyDescent="0.2">
      <c r="A66" s="138"/>
      <c r="B66" s="147"/>
      <c r="C66" s="147"/>
      <c r="D66" s="147"/>
      <c r="E66" s="147"/>
      <c r="F66" s="147"/>
      <c r="G66" s="147"/>
      <c r="H66" s="147"/>
      <c r="I66" s="147"/>
      <c r="J66" s="147"/>
      <c r="L66" s="138"/>
    </row>
    <row r="67" spans="1:12" s="77" customFormat="1" x14ac:dyDescent="0.2">
      <c r="A67" s="138"/>
      <c r="B67" s="147"/>
      <c r="C67" s="147"/>
      <c r="D67" s="147"/>
      <c r="E67" s="147"/>
      <c r="F67" s="147"/>
      <c r="G67" s="147"/>
      <c r="H67" s="147"/>
      <c r="I67" s="147"/>
      <c r="J67" s="147"/>
      <c r="L67" s="138"/>
    </row>
    <row r="68" spans="1:12" s="77" customFormat="1" x14ac:dyDescent="0.2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L68" s="138"/>
    </row>
    <row r="69" spans="1:12" s="77" customFormat="1" x14ac:dyDescent="0.2">
      <c r="A69" s="138"/>
      <c r="B69" s="138"/>
      <c r="C69" s="149"/>
      <c r="D69" s="149"/>
      <c r="E69" s="149"/>
      <c r="F69" s="149"/>
      <c r="G69" s="149"/>
      <c r="H69" s="149"/>
      <c r="I69" s="149"/>
      <c r="J69" s="149"/>
      <c r="L69" s="138"/>
    </row>
    <row r="70" spans="1:12" s="77" customFormat="1" x14ac:dyDescent="0.2">
      <c r="A70" s="138"/>
      <c r="B70" s="138"/>
      <c r="C70" s="149"/>
      <c r="D70" s="149"/>
      <c r="E70" s="149"/>
      <c r="F70" s="149"/>
      <c r="G70" s="149"/>
      <c r="H70" s="149"/>
      <c r="I70" s="149"/>
      <c r="J70" s="149"/>
      <c r="L70" s="138"/>
    </row>
    <row r="71" spans="1:12" s="77" customFormat="1" x14ac:dyDescent="0.2">
      <c r="A71" s="138"/>
      <c r="B71" s="138"/>
      <c r="C71" s="149"/>
      <c r="D71" s="149"/>
      <c r="E71" s="149"/>
      <c r="F71" s="149"/>
      <c r="G71" s="149"/>
      <c r="H71" s="149"/>
      <c r="I71" s="149"/>
      <c r="J71" s="149"/>
      <c r="L71" s="138"/>
    </row>
    <row r="72" spans="1:12" s="77" customFormat="1" x14ac:dyDescent="0.2">
      <c r="A72" s="138"/>
      <c r="B72" s="138"/>
      <c r="C72" s="149"/>
      <c r="D72" s="149"/>
      <c r="E72" s="149"/>
      <c r="F72" s="149"/>
      <c r="G72" s="149"/>
      <c r="H72" s="149"/>
      <c r="I72" s="149"/>
      <c r="J72" s="149"/>
      <c r="L72" s="138"/>
    </row>
    <row r="73" spans="1:12" s="77" customFormat="1" x14ac:dyDescent="0.2">
      <c r="A73" s="138"/>
      <c r="B73" s="138"/>
      <c r="C73" s="149"/>
      <c r="D73" s="149"/>
      <c r="E73" s="149"/>
      <c r="F73" s="149"/>
      <c r="G73" s="149"/>
      <c r="H73" s="149"/>
      <c r="I73" s="149"/>
      <c r="J73" s="149"/>
      <c r="L73" s="138"/>
    </row>
    <row r="74" spans="1:12" s="77" customFormat="1" x14ac:dyDescent="0.2">
      <c r="A74" s="138"/>
      <c r="B74" s="138"/>
      <c r="C74" s="149"/>
      <c r="D74" s="149"/>
      <c r="E74" s="149"/>
      <c r="F74" s="149"/>
      <c r="G74" s="149"/>
      <c r="H74" s="149"/>
      <c r="I74" s="149"/>
      <c r="J74" s="149"/>
      <c r="L74" s="138"/>
    </row>
    <row r="75" spans="1:12" s="77" customFormat="1" x14ac:dyDescent="0.2">
      <c r="A75" s="138"/>
      <c r="B75" s="138"/>
      <c r="C75" s="149"/>
      <c r="D75" s="149"/>
      <c r="E75" s="149"/>
      <c r="F75" s="149"/>
      <c r="G75" s="149"/>
      <c r="H75" s="149"/>
      <c r="I75" s="149"/>
      <c r="J75" s="149"/>
      <c r="L75" s="138"/>
    </row>
    <row r="76" spans="1:12" s="77" customFormat="1" x14ac:dyDescent="0.2">
      <c r="A76" s="138"/>
      <c r="B76" s="138"/>
      <c r="C76" s="149"/>
      <c r="D76" s="149"/>
      <c r="E76" s="149"/>
      <c r="F76" s="149"/>
      <c r="G76" s="149"/>
      <c r="H76" s="149"/>
      <c r="I76" s="149"/>
      <c r="J76" s="149"/>
      <c r="L76" s="138"/>
    </row>
    <row r="77" spans="1:12" s="77" customFormat="1" x14ac:dyDescent="0.2">
      <c r="A77" s="138"/>
      <c r="B77" s="138"/>
      <c r="C77" s="149"/>
      <c r="D77" s="149"/>
      <c r="E77" s="149"/>
      <c r="F77" s="149"/>
      <c r="G77" s="149"/>
      <c r="H77" s="149"/>
      <c r="I77" s="149"/>
      <c r="J77" s="149"/>
      <c r="L77" s="138"/>
    </row>
    <row r="78" spans="1:12" s="77" customFormat="1" x14ac:dyDescent="0.2">
      <c r="A78" s="138"/>
      <c r="B78" s="138"/>
      <c r="C78" s="149"/>
      <c r="D78" s="149"/>
      <c r="E78" s="149"/>
      <c r="F78" s="149"/>
      <c r="G78" s="149"/>
      <c r="H78" s="149"/>
      <c r="I78" s="149"/>
      <c r="J78" s="149"/>
      <c r="L78" s="138"/>
    </row>
    <row r="79" spans="1:12" s="77" customFormat="1" x14ac:dyDescent="0.2">
      <c r="A79" s="138"/>
      <c r="B79" s="138"/>
      <c r="C79" s="149"/>
      <c r="D79" s="149"/>
      <c r="E79" s="149"/>
      <c r="F79" s="149"/>
      <c r="G79" s="149"/>
      <c r="H79" s="149"/>
      <c r="I79" s="149"/>
      <c r="J79" s="149"/>
      <c r="L79" s="138"/>
    </row>
    <row r="80" spans="1:12" s="77" customFormat="1" x14ac:dyDescent="0.2">
      <c r="A80" s="138"/>
      <c r="B80" s="138"/>
      <c r="C80" s="149"/>
      <c r="D80" s="149"/>
      <c r="E80" s="149"/>
      <c r="F80" s="149"/>
      <c r="G80" s="149"/>
      <c r="H80" s="149"/>
      <c r="I80" s="149"/>
      <c r="J80" s="149"/>
      <c r="L80" s="138"/>
    </row>
    <row r="81" spans="1:12" s="77" customFormat="1" x14ac:dyDescent="0.2">
      <c r="A81" s="138"/>
      <c r="B81" s="138"/>
      <c r="C81" s="149"/>
      <c r="D81" s="149"/>
      <c r="E81" s="149"/>
      <c r="F81" s="149"/>
      <c r="G81" s="149"/>
      <c r="H81" s="149"/>
      <c r="I81" s="149"/>
      <c r="J81" s="149"/>
      <c r="L81" s="138"/>
    </row>
    <row r="82" spans="1:12" s="77" customFormat="1" x14ac:dyDescent="0.2">
      <c r="A82" s="138"/>
      <c r="B82" s="138"/>
      <c r="C82" s="149"/>
      <c r="D82" s="149"/>
      <c r="E82" s="149"/>
      <c r="F82" s="149"/>
      <c r="G82" s="149"/>
      <c r="H82" s="149"/>
      <c r="I82" s="149"/>
      <c r="J82" s="149"/>
      <c r="L82" s="138"/>
    </row>
    <row r="83" spans="1:12" s="77" customFormat="1" x14ac:dyDescent="0.2">
      <c r="A83" s="138"/>
      <c r="B83" s="138"/>
      <c r="C83" s="149"/>
      <c r="D83" s="149"/>
      <c r="E83" s="149"/>
      <c r="F83" s="149"/>
      <c r="G83" s="149"/>
      <c r="H83" s="149"/>
      <c r="I83" s="149"/>
      <c r="J83" s="149"/>
      <c r="L83" s="138"/>
    </row>
    <row r="84" spans="1:12" s="77" customFormat="1" x14ac:dyDescent="0.2">
      <c r="A84" s="138"/>
      <c r="B84" s="138"/>
      <c r="C84" s="149"/>
      <c r="D84" s="149"/>
      <c r="E84" s="149"/>
      <c r="F84" s="149"/>
      <c r="G84" s="149"/>
      <c r="H84" s="149"/>
      <c r="I84" s="149"/>
      <c r="J84" s="149"/>
      <c r="L84" s="138"/>
    </row>
    <row r="85" spans="1:12" s="77" customFormat="1" x14ac:dyDescent="0.2">
      <c r="A85" s="138"/>
      <c r="B85" s="138"/>
      <c r="C85" s="149"/>
      <c r="D85" s="149"/>
      <c r="E85" s="149"/>
      <c r="F85" s="149"/>
      <c r="G85" s="149"/>
      <c r="H85" s="149"/>
      <c r="I85" s="149"/>
      <c r="J85" s="149"/>
      <c r="L85" s="138"/>
    </row>
    <row r="86" spans="1:12" s="77" customFormat="1" x14ac:dyDescent="0.2">
      <c r="A86" s="138"/>
      <c r="B86" s="138"/>
      <c r="C86" s="149"/>
      <c r="D86" s="149"/>
      <c r="E86" s="149"/>
      <c r="F86" s="149"/>
      <c r="G86" s="149"/>
      <c r="H86" s="149"/>
      <c r="I86" s="149"/>
      <c r="J86" s="149"/>
      <c r="L86" s="138"/>
    </row>
    <row r="87" spans="1:12" s="77" customFormat="1" x14ac:dyDescent="0.2">
      <c r="A87" s="138"/>
      <c r="B87" s="138"/>
      <c r="C87" s="149"/>
      <c r="D87" s="149"/>
      <c r="E87" s="149"/>
      <c r="F87" s="149"/>
      <c r="G87" s="149"/>
      <c r="H87" s="149"/>
      <c r="I87" s="149"/>
      <c r="J87" s="149"/>
      <c r="L87" s="138"/>
    </row>
    <row r="88" spans="1:12" s="77" customFormat="1" x14ac:dyDescent="0.2">
      <c r="A88" s="138"/>
      <c r="B88" s="138"/>
      <c r="C88" s="149"/>
      <c r="D88" s="149"/>
      <c r="E88" s="149"/>
      <c r="F88" s="149"/>
      <c r="G88" s="149"/>
      <c r="H88" s="149"/>
      <c r="I88" s="149"/>
      <c r="J88" s="149"/>
      <c r="L88" s="138"/>
    </row>
    <row r="89" spans="1:12" s="77" customFormat="1" x14ac:dyDescent="0.2">
      <c r="A89" s="138"/>
      <c r="B89" s="138"/>
      <c r="C89" s="149"/>
      <c r="D89" s="149"/>
      <c r="E89" s="149"/>
      <c r="F89" s="149"/>
      <c r="G89" s="149"/>
      <c r="H89" s="149"/>
      <c r="I89" s="149"/>
      <c r="J89" s="149"/>
      <c r="L89" s="138"/>
    </row>
    <row r="90" spans="1:12" s="77" customFormat="1" x14ac:dyDescent="0.2">
      <c r="A90" s="138"/>
      <c r="B90" s="138"/>
      <c r="C90" s="149"/>
      <c r="D90" s="149"/>
      <c r="E90" s="149"/>
      <c r="F90" s="149"/>
      <c r="G90" s="149"/>
      <c r="H90" s="149"/>
      <c r="I90" s="149"/>
      <c r="J90" s="149"/>
      <c r="L90" s="138"/>
    </row>
    <row r="91" spans="1:12" s="77" customFormat="1" x14ac:dyDescent="0.2">
      <c r="A91" s="138"/>
      <c r="B91" s="138"/>
      <c r="C91" s="149"/>
      <c r="D91" s="149"/>
      <c r="E91" s="149"/>
      <c r="F91" s="149"/>
      <c r="G91" s="149"/>
      <c r="H91" s="149"/>
      <c r="I91" s="149"/>
      <c r="J91" s="149"/>
      <c r="L91" s="138"/>
    </row>
    <row r="92" spans="1:12" s="77" customFormat="1" x14ac:dyDescent="0.2">
      <c r="A92" s="138"/>
      <c r="B92" s="138"/>
      <c r="C92" s="149"/>
      <c r="D92" s="149"/>
      <c r="E92" s="149"/>
      <c r="F92" s="149"/>
      <c r="G92" s="149"/>
      <c r="H92" s="149"/>
      <c r="I92" s="149"/>
      <c r="J92" s="149"/>
      <c r="L92" s="138"/>
    </row>
    <row r="93" spans="1:12" x14ac:dyDescent="0.2">
      <c r="C93" s="149"/>
      <c r="D93" s="149"/>
      <c r="E93" s="149"/>
      <c r="F93" s="149"/>
      <c r="G93" s="149"/>
      <c r="H93" s="149"/>
      <c r="I93" s="149"/>
      <c r="J93" s="149"/>
    </row>
    <row r="94" spans="1:12" x14ac:dyDescent="0.2">
      <c r="C94" s="149"/>
      <c r="D94" s="149"/>
      <c r="E94" s="149"/>
      <c r="F94" s="149"/>
      <c r="G94" s="149"/>
      <c r="H94" s="149"/>
      <c r="I94" s="149"/>
      <c r="J94" s="149"/>
    </row>
    <row r="95" spans="1:12" x14ac:dyDescent="0.2">
      <c r="C95" s="149"/>
      <c r="D95" s="149"/>
      <c r="E95" s="149"/>
      <c r="F95" s="149"/>
      <c r="G95" s="149"/>
      <c r="H95" s="149"/>
      <c r="I95" s="149"/>
      <c r="J95" s="149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49617-76DB-4880-8F34-1B597B213237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2.140625" style="138" customWidth="1"/>
    <col min="3" max="3" width="17" style="138" customWidth="1"/>
    <col min="4" max="8" width="16.85546875" style="138" customWidth="1"/>
    <col min="9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</row>
    <row r="2" spans="1:12" ht="33.75" customHeight="1" x14ac:dyDescent="0.25">
      <c r="A2" s="77"/>
      <c r="B2" s="339" t="s">
        <v>361</v>
      </c>
      <c r="C2" s="339"/>
      <c r="D2" s="339"/>
      <c r="E2" s="339"/>
      <c r="F2" s="339"/>
      <c r="G2" s="339"/>
      <c r="H2" s="339"/>
      <c r="J2" s="93"/>
    </row>
    <row r="3" spans="1:12" ht="15.75" x14ac:dyDescent="0.25">
      <c r="A3" s="77"/>
      <c r="B3" s="340" t="s">
        <v>215</v>
      </c>
      <c r="C3" s="340"/>
      <c r="D3" s="340"/>
      <c r="E3" s="340"/>
      <c r="F3" s="340"/>
      <c r="G3" s="340"/>
      <c r="H3" s="340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2" ht="32.25" customHeight="1" x14ac:dyDescent="0.2">
      <c r="A5" s="77"/>
      <c r="B5" s="129" t="s">
        <v>0</v>
      </c>
      <c r="C5" s="129" t="s">
        <v>63</v>
      </c>
      <c r="D5" s="129" t="s">
        <v>64</v>
      </c>
      <c r="E5" s="129" t="s">
        <v>84</v>
      </c>
      <c r="F5" s="129" t="s">
        <v>85</v>
      </c>
      <c r="G5" s="129" t="s">
        <v>72</v>
      </c>
      <c r="H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2" x14ac:dyDescent="0.2">
      <c r="A7" s="77"/>
      <c r="B7" s="3">
        <v>2004</v>
      </c>
      <c r="C7" s="4">
        <v>124.2308</v>
      </c>
      <c r="D7" s="4">
        <v>482.47390000000001</v>
      </c>
      <c r="E7" s="4">
        <v>868.73500000000001</v>
      </c>
      <c r="F7" s="4">
        <v>1028.2729999999999</v>
      </c>
      <c r="G7" s="4">
        <v>290.48090000000002</v>
      </c>
      <c r="H7" s="4">
        <v>759.96400000000006</v>
      </c>
      <c r="L7" s="142"/>
    </row>
    <row r="8" spans="1:12" x14ac:dyDescent="0.2">
      <c r="A8" s="77"/>
      <c r="B8" s="3">
        <v>2005</v>
      </c>
      <c r="C8" s="4">
        <v>52.095399999999998</v>
      </c>
      <c r="D8" s="4">
        <v>552.97889999999995</v>
      </c>
      <c r="E8" s="4">
        <v>810.77049999999997</v>
      </c>
      <c r="F8" s="4">
        <v>1230.7080000000001</v>
      </c>
      <c r="G8" s="4">
        <v>357.51330000000002</v>
      </c>
      <c r="H8" s="4">
        <v>809.51030000000003</v>
      </c>
      <c r="L8" s="142"/>
    </row>
    <row r="9" spans="1:12" x14ac:dyDescent="0.2">
      <c r="A9" s="77"/>
      <c r="B9" s="3">
        <v>2006</v>
      </c>
      <c r="C9" s="4">
        <v>82.693100000000001</v>
      </c>
      <c r="D9" s="4">
        <v>578.37149999999997</v>
      </c>
      <c r="E9" s="4">
        <v>951.66340000000002</v>
      </c>
      <c r="F9" s="4">
        <v>1179.6179999999999</v>
      </c>
      <c r="G9" s="4">
        <v>894.33050000000003</v>
      </c>
      <c r="H9" s="4">
        <v>890.53840000000002</v>
      </c>
      <c r="L9" s="142"/>
    </row>
    <row r="10" spans="1:12" x14ac:dyDescent="0.2">
      <c r="A10" s="77"/>
      <c r="B10" s="3">
        <v>2007</v>
      </c>
      <c r="C10" s="4">
        <v>291.36470000000003</v>
      </c>
      <c r="D10" s="4">
        <v>645.25250000000005</v>
      </c>
      <c r="E10" s="4">
        <v>1078.623</v>
      </c>
      <c r="F10" s="4">
        <v>1014.4640000000001</v>
      </c>
      <c r="G10" s="4">
        <v>472.05200000000002</v>
      </c>
      <c r="H10" s="4">
        <v>908.56259999999997</v>
      </c>
      <c r="L10" s="142"/>
    </row>
    <row r="11" spans="1:12" x14ac:dyDescent="0.2">
      <c r="A11" s="77"/>
      <c r="B11" s="3">
        <v>2008</v>
      </c>
      <c r="C11" s="4">
        <v>163.81780000000001</v>
      </c>
      <c r="D11" s="4">
        <v>695.31529999999998</v>
      </c>
      <c r="E11" s="4">
        <v>1211.4369999999999</v>
      </c>
      <c r="F11" s="4">
        <v>1215.316</v>
      </c>
      <c r="G11" s="4">
        <v>784.30499999999995</v>
      </c>
      <c r="H11" s="4">
        <v>1034.922</v>
      </c>
      <c r="L11" s="142"/>
    </row>
    <row r="12" spans="1:12" x14ac:dyDescent="0.2">
      <c r="A12" s="77"/>
      <c r="B12" s="3">
        <v>2009</v>
      </c>
      <c r="C12" s="4">
        <v>112.77030000000001</v>
      </c>
      <c r="D12" s="4">
        <v>766.58330000000001</v>
      </c>
      <c r="E12" s="4">
        <v>1102.529</v>
      </c>
      <c r="F12" s="4">
        <v>1325.508</v>
      </c>
      <c r="G12" s="4">
        <v>561.76340000000005</v>
      </c>
      <c r="H12" s="4">
        <v>1052.473</v>
      </c>
      <c r="L12" s="142"/>
    </row>
    <row r="13" spans="1:12" x14ac:dyDescent="0.2">
      <c r="A13" s="77"/>
      <c r="B13" s="3">
        <v>2010</v>
      </c>
      <c r="C13" s="4">
        <v>315.87810000000002</v>
      </c>
      <c r="D13" s="4">
        <v>885.37699999999995</v>
      </c>
      <c r="E13" s="4">
        <v>1299.752</v>
      </c>
      <c r="F13" s="4">
        <v>1161.606</v>
      </c>
      <c r="G13" s="4">
        <v>630.96019999999999</v>
      </c>
      <c r="H13" s="4">
        <v>1125.22</v>
      </c>
      <c r="L13" s="142"/>
    </row>
    <row r="14" spans="1:12" x14ac:dyDescent="0.2">
      <c r="A14" s="77"/>
      <c r="B14" s="3">
        <v>2011</v>
      </c>
      <c r="C14" s="4">
        <v>92.84151</v>
      </c>
      <c r="D14" s="4">
        <v>862.97029999999995</v>
      </c>
      <c r="E14" s="4">
        <v>1344.0940000000001</v>
      </c>
      <c r="F14" s="4">
        <v>1167.798</v>
      </c>
      <c r="G14" s="4">
        <v>710.01829999999995</v>
      </c>
      <c r="H14" s="4">
        <v>1135.5940000000001</v>
      </c>
      <c r="L14" s="142"/>
    </row>
    <row r="15" spans="1:12" x14ac:dyDescent="0.2">
      <c r="A15" s="77"/>
      <c r="B15" s="3">
        <v>2012</v>
      </c>
      <c r="C15" s="4">
        <v>100.33329999999999</v>
      </c>
      <c r="D15" s="4">
        <v>1038.8710000000001</v>
      </c>
      <c r="E15" s="4">
        <v>1404.1279999999999</v>
      </c>
      <c r="F15" s="4">
        <v>1254.126</v>
      </c>
      <c r="G15" s="4">
        <v>947.16300000000001</v>
      </c>
      <c r="H15" s="4">
        <v>1244.1010000000001</v>
      </c>
      <c r="L15" s="142"/>
    </row>
    <row r="16" spans="1:12" x14ac:dyDescent="0.2">
      <c r="A16" s="77"/>
      <c r="B16" s="3">
        <v>2013</v>
      </c>
      <c r="C16" s="4">
        <v>132.14009999999999</v>
      </c>
      <c r="D16" s="4">
        <v>969.59500000000003</v>
      </c>
      <c r="E16" s="4">
        <v>1486.931</v>
      </c>
      <c r="F16" s="4">
        <v>1346.1569999999999</v>
      </c>
      <c r="G16" s="4">
        <v>870.85149999999999</v>
      </c>
      <c r="H16" s="4">
        <v>1271.0350000000001</v>
      </c>
      <c r="L16" s="142"/>
    </row>
    <row r="17" spans="1:12" x14ac:dyDescent="0.2">
      <c r="A17" s="77"/>
      <c r="B17" s="3">
        <v>2014</v>
      </c>
      <c r="C17" s="4">
        <v>496.31200000000001</v>
      </c>
      <c r="D17" s="4">
        <v>968.32539999999995</v>
      </c>
      <c r="E17" s="4">
        <v>1460.0060000000001</v>
      </c>
      <c r="F17" s="4">
        <v>1404.0219999999999</v>
      </c>
      <c r="G17" s="4">
        <v>1016.869</v>
      </c>
      <c r="H17" s="4">
        <v>1295.222</v>
      </c>
      <c r="L17" s="142"/>
    </row>
    <row r="18" spans="1:12" x14ac:dyDescent="0.2">
      <c r="A18" s="77"/>
      <c r="B18" s="3">
        <v>2015</v>
      </c>
      <c r="C18" s="4">
        <v>92.799629999999993</v>
      </c>
      <c r="D18" s="4">
        <v>1010.1660000000001</v>
      </c>
      <c r="E18" s="4">
        <v>1352.325</v>
      </c>
      <c r="F18" s="4">
        <v>1545.78</v>
      </c>
      <c r="G18" s="4">
        <v>1613.9280000000001</v>
      </c>
      <c r="H18" s="4">
        <v>1323.1959999999999</v>
      </c>
      <c r="L18" s="142"/>
    </row>
    <row r="19" spans="1:12" x14ac:dyDescent="0.2">
      <c r="A19" s="77"/>
      <c r="B19" s="3">
        <v>2016</v>
      </c>
      <c r="C19" s="4">
        <v>146.70869999999999</v>
      </c>
      <c r="D19" s="4">
        <v>1017.296</v>
      </c>
      <c r="E19" s="4">
        <v>1441.6320000000001</v>
      </c>
      <c r="F19" s="4">
        <v>1517.693</v>
      </c>
      <c r="G19" s="4">
        <v>876.43970000000002</v>
      </c>
      <c r="H19" s="4">
        <v>1336.6469999999999</v>
      </c>
      <c r="L19" s="142"/>
    </row>
    <row r="20" spans="1:12" x14ac:dyDescent="0.2">
      <c r="A20" s="77"/>
      <c r="B20" s="3">
        <v>2017</v>
      </c>
      <c r="C20" s="4">
        <v>132.57</v>
      </c>
      <c r="D20" s="4">
        <v>1200.4010000000001</v>
      </c>
      <c r="E20" s="4">
        <v>1443.6980000000001</v>
      </c>
      <c r="F20" s="4">
        <v>1433.9870000000001</v>
      </c>
      <c r="G20" s="4">
        <v>893.81809999999996</v>
      </c>
      <c r="H20" s="4">
        <v>1354.231</v>
      </c>
      <c r="L20" s="142"/>
    </row>
    <row r="21" spans="1:12" x14ac:dyDescent="0.2">
      <c r="A21" s="77"/>
      <c r="B21" s="3">
        <v>2018</v>
      </c>
      <c r="C21" s="4">
        <v>87.583335876464801</v>
      </c>
      <c r="D21" s="4">
        <v>1088.203125</v>
      </c>
      <c r="E21" s="4">
        <v>1405.58410644531</v>
      </c>
      <c r="F21" s="4">
        <v>1583.23559570313</v>
      </c>
      <c r="G21" s="4">
        <v>925.36920166015602</v>
      </c>
      <c r="H21" s="4">
        <v>1359.38623046875</v>
      </c>
      <c r="L21" s="142"/>
    </row>
    <row r="22" spans="1:12" x14ac:dyDescent="0.2">
      <c r="A22" s="77"/>
      <c r="B22" s="3">
        <v>2019</v>
      </c>
      <c r="C22" s="221">
        <v>485.01947021484375</v>
      </c>
      <c r="D22" s="221">
        <v>1174.7205810546875</v>
      </c>
      <c r="E22" s="221">
        <v>1504.02490234375</v>
      </c>
      <c r="F22" s="221">
        <v>1542.0709228515625</v>
      </c>
      <c r="G22" s="221">
        <v>868.3919677734375</v>
      </c>
      <c r="H22" s="221">
        <v>1392.2919921875</v>
      </c>
      <c r="L22" s="142"/>
    </row>
    <row r="23" spans="1:12" x14ac:dyDescent="0.2">
      <c r="A23" s="77"/>
      <c r="B23" s="3">
        <v>2020</v>
      </c>
      <c r="C23" s="221" t="s">
        <v>294</v>
      </c>
      <c r="D23" s="221">
        <v>1149.9644775390625</v>
      </c>
      <c r="E23" s="221">
        <v>1238.764019</v>
      </c>
      <c r="F23" s="221">
        <v>1381.663059</v>
      </c>
      <c r="G23" s="221">
        <v>947.34246350000001</v>
      </c>
      <c r="H23" s="221">
        <v>1252.941202</v>
      </c>
      <c r="L23" s="142"/>
    </row>
    <row r="24" spans="1:12" x14ac:dyDescent="0.2">
      <c r="A24" s="77"/>
      <c r="B24" s="3">
        <v>2021</v>
      </c>
      <c r="C24" s="221">
        <v>253.5</v>
      </c>
      <c r="D24" s="221">
        <v>988.09942626953125</v>
      </c>
      <c r="E24" s="221">
        <v>1325.988525390625</v>
      </c>
      <c r="F24" s="221">
        <v>1406.4443359375</v>
      </c>
      <c r="G24" s="221">
        <v>782.8990478515625</v>
      </c>
      <c r="H24" s="221">
        <v>1245.6368408203125</v>
      </c>
      <c r="L24" s="142"/>
    </row>
    <row r="25" spans="1:12" x14ac:dyDescent="0.2">
      <c r="A25" s="77"/>
      <c r="B25" s="3">
        <v>2022</v>
      </c>
      <c r="C25" s="221"/>
      <c r="D25" s="221">
        <v>1161.166748046875</v>
      </c>
      <c r="E25" s="221">
        <v>1652.9549560546875</v>
      </c>
      <c r="F25" s="221">
        <v>1769.35986328125</v>
      </c>
      <c r="G25" s="221">
        <v>987.4349365234375</v>
      </c>
      <c r="H25" s="221">
        <v>1535.7462158203125</v>
      </c>
      <c r="L25" s="142"/>
    </row>
    <row r="26" spans="1:12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</row>
    <row r="27" spans="1:12" s="77" customFormat="1" ht="12.75" customHeight="1" x14ac:dyDescent="0.2">
      <c r="B27" s="314" t="s">
        <v>65</v>
      </c>
      <c r="C27" s="314"/>
      <c r="D27" s="314"/>
      <c r="E27" s="314"/>
      <c r="F27" s="314"/>
      <c r="G27" s="314"/>
      <c r="H27" s="314"/>
    </row>
    <row r="28" spans="1:12" s="77" customFormat="1" x14ac:dyDescent="0.2">
      <c r="B28" s="197" t="s">
        <v>208</v>
      </c>
      <c r="C28" s="8"/>
      <c r="D28" s="8"/>
      <c r="E28" s="8"/>
      <c r="F28" s="8"/>
      <c r="G28" s="8"/>
      <c r="H28" s="8"/>
    </row>
    <row r="29" spans="1:12" s="77" customFormat="1" x14ac:dyDescent="0.2">
      <c r="B29" s="197" t="s">
        <v>209</v>
      </c>
      <c r="C29" s="8"/>
      <c r="D29" s="8"/>
      <c r="E29" s="8"/>
      <c r="F29" s="8"/>
      <c r="G29" s="8"/>
      <c r="H29" s="8"/>
    </row>
    <row r="30" spans="1:12" s="77" customFormat="1" x14ac:dyDescent="0.2">
      <c r="B30" s="37" t="s">
        <v>86</v>
      </c>
      <c r="C30" s="75"/>
      <c r="D30" s="75"/>
      <c r="E30" s="75"/>
      <c r="F30" s="75"/>
      <c r="G30" s="75"/>
      <c r="H30" s="75"/>
    </row>
    <row r="31" spans="1:12" s="77" customFormat="1" x14ac:dyDescent="0.2">
      <c r="B31" s="37" t="s">
        <v>75</v>
      </c>
      <c r="C31" s="75"/>
      <c r="D31" s="75"/>
      <c r="E31" s="75"/>
      <c r="F31" s="75"/>
      <c r="G31" s="75"/>
      <c r="H31" s="75"/>
    </row>
    <row r="32" spans="1:12" s="77" customFormat="1" x14ac:dyDescent="0.2">
      <c r="B32" s="37" t="s">
        <v>87</v>
      </c>
      <c r="C32" s="75"/>
      <c r="D32" s="75"/>
      <c r="E32" s="75"/>
      <c r="F32" s="75"/>
      <c r="G32" s="75"/>
      <c r="H32" s="75"/>
    </row>
    <row r="33" spans="2:8" s="77" customFormat="1" x14ac:dyDescent="0.2">
      <c r="B33" s="9" t="s">
        <v>340</v>
      </c>
      <c r="C33" s="27"/>
      <c r="D33" s="27"/>
      <c r="E33" s="27"/>
      <c r="F33" s="27"/>
      <c r="G33" s="27"/>
      <c r="H33" s="75"/>
    </row>
    <row r="34" spans="2:8" s="77" customFormat="1" x14ac:dyDescent="0.2">
      <c r="B34" s="10" t="s">
        <v>4</v>
      </c>
      <c r="C34" s="75"/>
      <c r="D34" s="75"/>
      <c r="E34" s="75"/>
      <c r="F34" s="75"/>
      <c r="G34" s="75"/>
      <c r="H34" s="75"/>
    </row>
    <row r="35" spans="2:8" x14ac:dyDescent="0.2">
      <c r="B35" s="142"/>
    </row>
    <row r="36" spans="2:8" x14ac:dyDescent="0.2">
      <c r="B36" s="142"/>
    </row>
    <row r="37" spans="2:8" x14ac:dyDescent="0.2">
      <c r="B37" s="142"/>
    </row>
    <row r="38" spans="2:8" x14ac:dyDescent="0.2">
      <c r="B38" s="142"/>
    </row>
    <row r="39" spans="2:8" x14ac:dyDescent="0.2">
      <c r="B39" s="142"/>
    </row>
    <row r="40" spans="2:8" x14ac:dyDescent="0.2">
      <c r="B40" s="142"/>
    </row>
    <row r="41" spans="2:8" x14ac:dyDescent="0.2">
      <c r="B41" s="142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58EA-1E17-4A55-801A-A63F30D1E3A5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4" style="138" customWidth="1"/>
    <col min="3" max="8" width="15.7109375" style="138" customWidth="1"/>
    <col min="9" max="9" width="11.42578125" style="77"/>
    <col min="10" max="11" width="11.5703125" style="77" customWidth="1"/>
    <col min="12" max="16384" width="11.42578125" style="138"/>
  </cols>
  <sheetData>
    <row r="1" spans="1:10" s="77" customFormat="1" x14ac:dyDescent="0.2"/>
    <row r="2" spans="1:10" ht="30.75" customHeight="1" x14ac:dyDescent="0.2">
      <c r="A2" s="77"/>
      <c r="B2" s="337" t="s">
        <v>362</v>
      </c>
      <c r="C2" s="337"/>
      <c r="D2" s="337"/>
      <c r="E2" s="337"/>
      <c r="F2" s="337"/>
      <c r="G2" s="337"/>
      <c r="H2" s="337"/>
      <c r="J2" s="93"/>
    </row>
    <row r="3" spans="1:10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</row>
    <row r="4" spans="1:10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0" ht="30.75" customHeight="1" x14ac:dyDescent="0.2">
      <c r="A5" s="77"/>
      <c r="B5" s="129" t="s">
        <v>0</v>
      </c>
      <c r="C5" s="129" t="s">
        <v>66</v>
      </c>
      <c r="D5" s="129" t="s">
        <v>88</v>
      </c>
      <c r="E5" s="129" t="s">
        <v>89</v>
      </c>
      <c r="F5" s="129" t="s">
        <v>90</v>
      </c>
      <c r="G5" s="129" t="s">
        <v>212</v>
      </c>
      <c r="H5" s="129" t="s">
        <v>30</v>
      </c>
    </row>
    <row r="6" spans="1:10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0" x14ac:dyDescent="0.2">
      <c r="A7" s="77"/>
      <c r="B7" s="3">
        <v>2004</v>
      </c>
      <c r="C7" s="38">
        <v>264.36369999999999</v>
      </c>
      <c r="D7" s="38">
        <v>466.6823</v>
      </c>
      <c r="E7" s="38">
        <v>616.73440000000005</v>
      </c>
      <c r="F7" s="38">
        <v>1008.751</v>
      </c>
      <c r="G7" s="38">
        <v>1372.9179999999999</v>
      </c>
      <c r="H7" s="38">
        <v>759.96400000000006</v>
      </c>
    </row>
    <row r="8" spans="1:10" x14ac:dyDescent="0.2">
      <c r="A8" s="77"/>
      <c r="B8" s="3">
        <v>2005</v>
      </c>
      <c r="C8" s="38">
        <v>273.81319999999999</v>
      </c>
      <c r="D8" s="38">
        <v>579.80330000000004</v>
      </c>
      <c r="E8" s="38">
        <v>782.5095</v>
      </c>
      <c r="F8" s="38">
        <v>971.51329999999996</v>
      </c>
      <c r="G8" s="38">
        <v>1076.8489999999999</v>
      </c>
      <c r="H8" s="38">
        <v>809.51030000000003</v>
      </c>
    </row>
    <row r="9" spans="1:10" x14ac:dyDescent="0.2">
      <c r="A9" s="77"/>
      <c r="B9" s="3">
        <v>2006</v>
      </c>
      <c r="C9" s="38">
        <v>296.75670000000002</v>
      </c>
      <c r="D9" s="38">
        <v>575.15290000000005</v>
      </c>
      <c r="E9" s="38">
        <v>797.17669999999998</v>
      </c>
      <c r="F9" s="38">
        <v>1020.79</v>
      </c>
      <c r="G9" s="38">
        <v>1403.9269999999999</v>
      </c>
      <c r="H9" s="38">
        <v>890.53840000000002</v>
      </c>
    </row>
    <row r="10" spans="1:10" x14ac:dyDescent="0.2">
      <c r="A10" s="77"/>
      <c r="B10" s="3">
        <v>2007</v>
      </c>
      <c r="C10" s="38">
        <v>245.25450000000001</v>
      </c>
      <c r="D10" s="38">
        <v>571.71820000000002</v>
      </c>
      <c r="E10" s="38">
        <v>783.77660000000003</v>
      </c>
      <c r="F10" s="38">
        <v>1077.6279999999999</v>
      </c>
      <c r="G10" s="38">
        <v>1469.068</v>
      </c>
      <c r="H10" s="38">
        <v>908.56259999999997</v>
      </c>
      <c r="J10" s="144"/>
    </row>
    <row r="11" spans="1:10" x14ac:dyDescent="0.2">
      <c r="A11" s="77"/>
      <c r="B11" s="3">
        <v>2008</v>
      </c>
      <c r="C11" s="38">
        <v>332.96429999999998</v>
      </c>
      <c r="D11" s="38">
        <v>708.50599999999997</v>
      </c>
      <c r="E11" s="38">
        <v>833.68100000000004</v>
      </c>
      <c r="F11" s="38">
        <v>999.2627</v>
      </c>
      <c r="G11" s="38">
        <v>1668.075</v>
      </c>
      <c r="H11" s="38">
        <v>1034.922</v>
      </c>
      <c r="J11" s="144"/>
    </row>
    <row r="12" spans="1:10" x14ac:dyDescent="0.2">
      <c r="A12" s="77"/>
      <c r="B12" s="3">
        <v>2009</v>
      </c>
      <c r="C12" s="38">
        <v>237.12289999999999</v>
      </c>
      <c r="D12" s="38">
        <v>716.83950000000004</v>
      </c>
      <c r="E12" s="38">
        <v>931.84829999999999</v>
      </c>
      <c r="F12" s="38">
        <v>1056.431</v>
      </c>
      <c r="G12" s="38">
        <v>1632.877</v>
      </c>
      <c r="H12" s="38">
        <v>1052.473</v>
      </c>
      <c r="J12" s="144"/>
    </row>
    <row r="13" spans="1:10" x14ac:dyDescent="0.2">
      <c r="A13" s="77"/>
      <c r="B13" s="3">
        <v>2010</v>
      </c>
      <c r="C13" s="38">
        <v>499.9581</v>
      </c>
      <c r="D13" s="38">
        <v>612.85019999999997</v>
      </c>
      <c r="E13" s="38">
        <v>1046.7460000000001</v>
      </c>
      <c r="F13" s="38">
        <v>1312.383</v>
      </c>
      <c r="G13" s="38">
        <v>1564.088</v>
      </c>
      <c r="H13" s="38">
        <v>1125.22</v>
      </c>
      <c r="J13" s="144"/>
    </row>
    <row r="14" spans="1:10" x14ac:dyDescent="0.2">
      <c r="A14" s="77"/>
      <c r="B14" s="3">
        <v>2011</v>
      </c>
      <c r="C14" s="38">
        <v>470.01</v>
      </c>
      <c r="D14" s="38">
        <v>791.18340000000001</v>
      </c>
      <c r="E14" s="38">
        <v>979.63430000000005</v>
      </c>
      <c r="F14" s="38">
        <v>1320.414</v>
      </c>
      <c r="G14" s="38">
        <v>1757.336</v>
      </c>
      <c r="H14" s="38">
        <v>1135.5940000000001</v>
      </c>
      <c r="J14" s="144"/>
    </row>
    <row r="15" spans="1:10" s="77" customFormat="1" x14ac:dyDescent="0.2">
      <c r="B15" s="3">
        <v>2012</v>
      </c>
      <c r="C15" s="38">
        <v>366.38780000000003</v>
      </c>
      <c r="D15" s="38">
        <v>856.71230000000003</v>
      </c>
      <c r="E15" s="38">
        <v>1047.816</v>
      </c>
      <c r="F15" s="38">
        <v>1434.472</v>
      </c>
      <c r="G15" s="38">
        <v>1852.82</v>
      </c>
      <c r="H15" s="38">
        <v>1244.1010000000001</v>
      </c>
    </row>
    <row r="16" spans="1:10" s="77" customFormat="1" x14ac:dyDescent="0.2">
      <c r="B16" s="3">
        <v>2013</v>
      </c>
      <c r="C16" s="38">
        <v>397.75080000000003</v>
      </c>
      <c r="D16" s="38">
        <v>821.17349999999999</v>
      </c>
      <c r="E16" s="38">
        <v>1184.0070000000001</v>
      </c>
      <c r="F16" s="38">
        <v>1284.3879999999999</v>
      </c>
      <c r="G16" s="38">
        <v>1853.683</v>
      </c>
      <c r="H16" s="38">
        <v>1271.0350000000001</v>
      </c>
    </row>
    <row r="17" spans="2:8" s="77" customFormat="1" x14ac:dyDescent="0.2">
      <c r="B17" s="3">
        <v>2014</v>
      </c>
      <c r="C17" s="38">
        <v>687.11890000000005</v>
      </c>
      <c r="D17" s="38">
        <v>869.37519999999995</v>
      </c>
      <c r="E17" s="38">
        <v>1096.636</v>
      </c>
      <c r="F17" s="38">
        <v>1505.3630000000001</v>
      </c>
      <c r="G17" s="38">
        <v>2061.346</v>
      </c>
      <c r="H17" s="38">
        <v>1295.222</v>
      </c>
    </row>
    <row r="18" spans="2:8" s="77" customFormat="1" x14ac:dyDescent="0.2">
      <c r="B18" s="3">
        <v>2015</v>
      </c>
      <c r="C18" s="38">
        <v>596.10950000000003</v>
      </c>
      <c r="D18" s="38">
        <v>815.93550000000005</v>
      </c>
      <c r="E18" s="38">
        <v>1099.4649999999999</v>
      </c>
      <c r="F18" s="38">
        <v>1337.874</v>
      </c>
      <c r="G18" s="38">
        <v>2224.4540000000002</v>
      </c>
      <c r="H18" s="38">
        <v>1323.1959999999999</v>
      </c>
    </row>
    <row r="19" spans="2:8" s="77" customFormat="1" x14ac:dyDescent="0.2">
      <c r="B19" s="3">
        <v>2016</v>
      </c>
      <c r="C19" s="38">
        <v>660.60170000000005</v>
      </c>
      <c r="D19" s="38">
        <v>786.59500000000003</v>
      </c>
      <c r="E19" s="38">
        <v>1107.1400000000001</v>
      </c>
      <c r="F19" s="38">
        <v>1545.3209999999999</v>
      </c>
      <c r="G19" s="38">
        <v>2104.7350000000001</v>
      </c>
      <c r="H19" s="38">
        <v>1336.6469999999999</v>
      </c>
    </row>
    <row r="20" spans="2:8" s="77" customFormat="1" x14ac:dyDescent="0.2">
      <c r="B20" s="3">
        <v>2017</v>
      </c>
      <c r="C20" s="38">
        <v>494.68079999999998</v>
      </c>
      <c r="D20" s="38">
        <v>798.51909999999998</v>
      </c>
      <c r="E20" s="38">
        <v>1097.626</v>
      </c>
      <c r="F20" s="38">
        <v>1636.0260000000001</v>
      </c>
      <c r="G20" s="38">
        <v>2283.5650000000001</v>
      </c>
      <c r="H20" s="38">
        <v>1354.231</v>
      </c>
    </row>
    <row r="21" spans="2:8" s="77" customFormat="1" x14ac:dyDescent="0.2">
      <c r="B21" s="3">
        <v>2018</v>
      </c>
      <c r="C21" s="38">
        <v>641.08831787109398</v>
      </c>
      <c r="D21" s="38">
        <v>834.26379394531295</v>
      </c>
      <c r="E21" s="38">
        <v>1135.15795898438</v>
      </c>
      <c r="F21" s="38">
        <v>1463.83178710938</v>
      </c>
      <c r="G21" s="38">
        <v>2231.2294921875</v>
      </c>
      <c r="H21" s="38">
        <v>1359.38623046875</v>
      </c>
    </row>
    <row r="22" spans="2:8" s="77" customFormat="1" x14ac:dyDescent="0.2">
      <c r="B22" s="3">
        <v>2019</v>
      </c>
      <c r="C22" s="219">
        <v>571.82647705078125</v>
      </c>
      <c r="D22" s="219">
        <v>912.91900634765625</v>
      </c>
      <c r="E22" s="219">
        <v>1154.3533935546875</v>
      </c>
      <c r="F22" s="219">
        <v>1642.7513427734375</v>
      </c>
      <c r="G22" s="219">
        <v>2106.65087890625</v>
      </c>
      <c r="H22" s="219">
        <v>1392.2919921875</v>
      </c>
    </row>
    <row r="23" spans="2:8" s="77" customFormat="1" x14ac:dyDescent="0.2">
      <c r="B23" s="3">
        <v>2020</v>
      </c>
      <c r="C23" s="219">
        <v>529.34954833984375</v>
      </c>
      <c r="D23" s="219">
        <v>760.14862060546875</v>
      </c>
      <c r="E23" s="219">
        <v>930.36077880859375</v>
      </c>
      <c r="F23" s="219">
        <v>1531.2969970703125</v>
      </c>
      <c r="G23" s="219">
        <v>1948.609375</v>
      </c>
      <c r="H23" s="219">
        <v>1252.941162109375</v>
      </c>
    </row>
    <row r="24" spans="2:8" s="77" customFormat="1" x14ac:dyDescent="0.2">
      <c r="B24" s="3">
        <v>2021</v>
      </c>
      <c r="C24" s="219">
        <v>610.19293212890625</v>
      </c>
      <c r="D24" s="219">
        <v>761.35552978515625</v>
      </c>
      <c r="E24" s="219">
        <v>1118.3876953125</v>
      </c>
      <c r="F24" s="219">
        <v>1418.18310546875</v>
      </c>
      <c r="G24" s="219">
        <v>1856.742431640625</v>
      </c>
      <c r="H24" s="219">
        <v>1245.6368408203125</v>
      </c>
    </row>
    <row r="25" spans="2:8" s="77" customFormat="1" x14ac:dyDescent="0.2">
      <c r="B25" s="3">
        <v>2022</v>
      </c>
      <c r="C25" s="219">
        <v>645.23382568359375</v>
      </c>
      <c r="D25" s="219">
        <v>977.751220703125</v>
      </c>
      <c r="E25" s="219">
        <v>1343.2742919921875</v>
      </c>
      <c r="F25" s="219">
        <v>1764.323974609375</v>
      </c>
      <c r="G25" s="219">
        <v>2189.7177734375</v>
      </c>
      <c r="H25" s="219">
        <v>1535.7462158203125</v>
      </c>
    </row>
    <row r="26" spans="2:8" s="77" customFormat="1" ht="5.0999999999999996" customHeight="1" x14ac:dyDescent="0.2">
      <c r="B26" s="5"/>
      <c r="C26" s="140"/>
      <c r="D26" s="141"/>
      <c r="E26" s="141"/>
      <c r="F26" s="141"/>
      <c r="G26" s="141"/>
      <c r="H26" s="141"/>
    </row>
    <row r="27" spans="2:8" s="77" customFormat="1" ht="12.75" customHeight="1" x14ac:dyDescent="0.2">
      <c r="B27" s="314" t="s">
        <v>65</v>
      </c>
      <c r="C27" s="314"/>
      <c r="D27" s="314"/>
      <c r="E27" s="314"/>
      <c r="F27" s="314"/>
      <c r="G27" s="314"/>
      <c r="H27" s="314"/>
    </row>
    <row r="28" spans="2:8" s="77" customFormat="1" x14ac:dyDescent="0.2">
      <c r="B28" s="197" t="s">
        <v>208</v>
      </c>
      <c r="C28" s="27"/>
      <c r="D28" s="27"/>
      <c r="E28" s="27"/>
      <c r="F28" s="27"/>
      <c r="G28" s="27"/>
      <c r="H28" s="27"/>
    </row>
    <row r="29" spans="2:8" s="77" customFormat="1" x14ac:dyDescent="0.2">
      <c r="B29" s="197" t="s">
        <v>209</v>
      </c>
      <c r="C29" s="27"/>
      <c r="D29" s="27"/>
      <c r="E29" s="27"/>
      <c r="F29" s="27"/>
      <c r="G29" s="27"/>
      <c r="H29" s="27"/>
    </row>
    <row r="30" spans="2:8" s="77" customFormat="1" x14ac:dyDescent="0.2">
      <c r="B30" s="39" t="s">
        <v>67</v>
      </c>
      <c r="C30" s="27"/>
      <c r="D30" s="27"/>
      <c r="E30" s="27"/>
      <c r="F30" s="27"/>
      <c r="G30" s="27"/>
      <c r="H30" s="27"/>
    </row>
    <row r="31" spans="2:8" s="77" customFormat="1" x14ac:dyDescent="0.2">
      <c r="B31" s="37" t="s">
        <v>325</v>
      </c>
      <c r="C31" s="75"/>
      <c r="D31" s="75"/>
      <c r="E31" s="75"/>
      <c r="F31" s="75"/>
      <c r="G31" s="75"/>
      <c r="H31" s="75"/>
    </row>
    <row r="32" spans="2:8" s="77" customFormat="1" x14ac:dyDescent="0.2">
      <c r="B32" s="37" t="s">
        <v>214</v>
      </c>
      <c r="C32" s="75"/>
      <c r="D32" s="75"/>
      <c r="E32" s="75"/>
      <c r="F32" s="75"/>
      <c r="G32" s="75"/>
      <c r="H32" s="75"/>
    </row>
    <row r="33" spans="2:8" s="77" customFormat="1" x14ac:dyDescent="0.2">
      <c r="B33" s="37" t="s">
        <v>91</v>
      </c>
      <c r="C33" s="75"/>
      <c r="D33" s="75"/>
      <c r="E33" s="75"/>
      <c r="F33" s="75"/>
      <c r="G33" s="75"/>
      <c r="H33" s="75"/>
    </row>
    <row r="34" spans="2:8" s="77" customFormat="1" x14ac:dyDescent="0.2">
      <c r="B34" s="37" t="s">
        <v>92</v>
      </c>
      <c r="C34" s="75"/>
      <c r="D34" s="75"/>
      <c r="E34" s="75"/>
      <c r="F34" s="75"/>
      <c r="G34" s="75"/>
      <c r="H34" s="75"/>
    </row>
    <row r="35" spans="2:8" s="77" customFormat="1" x14ac:dyDescent="0.2">
      <c r="B35" s="9" t="s">
        <v>340</v>
      </c>
      <c r="C35" s="75"/>
      <c r="D35" s="75"/>
      <c r="E35" s="75"/>
      <c r="F35" s="75"/>
      <c r="G35" s="75"/>
      <c r="H35" s="75"/>
    </row>
    <row r="36" spans="2:8" s="77" customFormat="1" x14ac:dyDescent="0.2">
      <c r="B36" s="10" t="s">
        <v>4</v>
      </c>
      <c r="C36" s="75"/>
      <c r="D36" s="75"/>
      <c r="E36" s="75"/>
      <c r="F36" s="75"/>
      <c r="G36" s="75"/>
      <c r="H36" s="75"/>
    </row>
    <row r="37" spans="2:8" s="77" customFormat="1" x14ac:dyDescent="0.2">
      <c r="B37" s="142"/>
    </row>
    <row r="38" spans="2:8" s="77" customFormat="1" x14ac:dyDescent="0.2">
      <c r="B38" s="142"/>
    </row>
    <row r="39" spans="2:8" s="77" customFormat="1" x14ac:dyDescent="0.2">
      <c r="B39" s="142"/>
    </row>
    <row r="40" spans="2:8" s="77" customFormat="1" x14ac:dyDescent="0.2">
      <c r="B40" s="142"/>
    </row>
    <row r="41" spans="2:8" s="77" customFormat="1" x14ac:dyDescent="0.2">
      <c r="B41" s="142"/>
    </row>
    <row r="42" spans="2:8" s="77" customFormat="1" x14ac:dyDescent="0.2">
      <c r="B42" s="142"/>
    </row>
    <row r="43" spans="2:8" s="77" customFormat="1" ht="12.75" customHeight="1" x14ac:dyDescent="0.2">
      <c r="B43" s="142"/>
    </row>
    <row r="44" spans="2:8" s="77" customFormat="1" x14ac:dyDescent="0.2">
      <c r="B44" s="142"/>
    </row>
    <row r="45" spans="2:8" s="77" customFormat="1" x14ac:dyDescent="0.2">
      <c r="B45" s="142"/>
    </row>
    <row r="46" spans="2:8" s="77" customFormat="1" x14ac:dyDescent="0.2">
      <c r="B46" s="142"/>
    </row>
    <row r="47" spans="2:8" s="77" customFormat="1" x14ac:dyDescent="0.2">
      <c r="B47" s="142"/>
    </row>
    <row r="48" spans="2:8" s="77" customFormat="1" x14ac:dyDescent="0.2">
      <c r="B48" s="142"/>
    </row>
    <row r="49" spans="2:2" s="77" customFormat="1" x14ac:dyDescent="0.2">
      <c r="B49" s="142"/>
    </row>
    <row r="50" spans="2:2" s="77" customFormat="1" x14ac:dyDescent="0.2"/>
    <row r="51" spans="2:2" s="77" customFormat="1" x14ac:dyDescent="0.2"/>
    <row r="52" spans="2:2" s="77" customFormat="1" x14ac:dyDescent="0.2"/>
    <row r="53" spans="2:2" s="77" customFormat="1" x14ac:dyDescent="0.2"/>
    <row r="54" spans="2:2" s="77" customFormat="1" x14ac:dyDescent="0.2"/>
    <row r="55" spans="2:2" s="77" customFormat="1" x14ac:dyDescent="0.2"/>
    <row r="56" spans="2:2" s="77" customFormat="1" x14ac:dyDescent="0.2"/>
    <row r="57" spans="2:2" s="77" customFormat="1" x14ac:dyDescent="0.2"/>
    <row r="58" spans="2:2" s="77" customFormat="1" x14ac:dyDescent="0.2"/>
    <row r="59" spans="2:2" s="77" customFormat="1" x14ac:dyDescent="0.2"/>
    <row r="60" spans="2:2" s="77" customFormat="1" x14ac:dyDescent="0.2"/>
    <row r="61" spans="2:2" s="77" customFormat="1" x14ac:dyDescent="0.2"/>
    <row r="62" spans="2:2" s="77" customFormat="1" x14ac:dyDescent="0.2"/>
    <row r="63" spans="2:2" s="77" customFormat="1" x14ac:dyDescent="0.2"/>
    <row r="64" spans="2:2" s="77" customFormat="1" x14ac:dyDescent="0.2"/>
    <row r="65" s="77" customFormat="1" x14ac:dyDescent="0.2"/>
    <row r="66" s="77" customFormat="1" x14ac:dyDescent="0.2"/>
    <row r="67" s="77" customFormat="1" x14ac:dyDescent="0.2"/>
    <row r="68" s="77" customFormat="1" x14ac:dyDescent="0.2"/>
    <row r="69" s="77" customFormat="1" ht="12.75" customHeight="1" x14ac:dyDescent="0.2"/>
    <row r="70" s="77" customFormat="1" x14ac:dyDescent="0.2"/>
    <row r="71" s="77" customFormat="1" x14ac:dyDescent="0.2"/>
    <row r="72" s="77" customFormat="1" x14ac:dyDescent="0.2"/>
    <row r="73" s="77" customFormat="1" x14ac:dyDescent="0.2"/>
    <row r="74" s="77" customFormat="1" x14ac:dyDescent="0.2"/>
    <row r="75" s="77" customFormat="1" x14ac:dyDescent="0.2"/>
    <row r="76" s="77" customFormat="1" x14ac:dyDescent="0.2"/>
    <row r="77" s="77" customFormat="1" x14ac:dyDescent="0.2"/>
    <row r="78" s="77" customFormat="1" x14ac:dyDescent="0.2"/>
    <row r="79" s="77" customFormat="1" x14ac:dyDescent="0.2"/>
    <row r="80" s="77" customFormat="1" x14ac:dyDescent="0.2"/>
    <row r="81" s="77" customFormat="1" x14ac:dyDescent="0.2"/>
    <row r="82" s="77" customFormat="1" x14ac:dyDescent="0.2"/>
    <row r="83" s="77" customFormat="1" x14ac:dyDescent="0.2"/>
    <row r="84" s="77" customFormat="1" x14ac:dyDescent="0.2"/>
    <row r="85" s="77" customFormat="1" x14ac:dyDescent="0.2"/>
    <row r="86" s="77" customFormat="1" x14ac:dyDescent="0.2"/>
    <row r="87" s="77" customFormat="1" x14ac:dyDescent="0.2"/>
    <row r="88" s="77" customFormat="1" x14ac:dyDescent="0.2"/>
    <row r="89" s="77" customFormat="1" x14ac:dyDescent="0.2"/>
    <row r="90" s="77" customFormat="1" x14ac:dyDescent="0.2"/>
    <row r="91" s="77" customFormat="1" x14ac:dyDescent="0.2"/>
    <row r="92" s="77" customFormat="1" x14ac:dyDescent="0.2"/>
    <row r="93" s="77" customFormat="1" x14ac:dyDescent="0.2"/>
    <row r="94" s="77" customFormat="1" x14ac:dyDescent="0.2"/>
    <row r="95" s="77" customFormat="1" ht="12.75" customHeight="1" x14ac:dyDescent="0.2"/>
    <row r="96" s="77" customFormat="1" x14ac:dyDescent="0.2"/>
    <row r="97" s="77" customFormat="1" x14ac:dyDescent="0.2"/>
    <row r="98" s="77" customFormat="1" x14ac:dyDescent="0.2"/>
    <row r="99" s="77" customFormat="1" x14ac:dyDescent="0.2"/>
    <row r="100" s="77" customFormat="1" x14ac:dyDescent="0.2"/>
    <row r="101" s="77" customFormat="1" x14ac:dyDescent="0.2"/>
    <row r="102" s="77" customFormat="1" x14ac:dyDescent="0.2"/>
    <row r="103" s="77" customFormat="1" x14ac:dyDescent="0.2"/>
    <row r="104" s="77" customFormat="1" x14ac:dyDescent="0.2"/>
    <row r="105" s="77" customFormat="1" x14ac:dyDescent="0.2"/>
    <row r="106" s="77" customFormat="1" x14ac:dyDescent="0.2"/>
    <row r="107" s="77" customFormat="1" x14ac:dyDescent="0.2"/>
    <row r="108" s="77" customFormat="1" x14ac:dyDescent="0.2"/>
    <row r="109" s="77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05B77-FC17-4CF6-9D41-E7A3CF6F4053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1.5703125" style="138" customWidth="1"/>
    <col min="3" max="7" width="16.7109375" style="138" customWidth="1"/>
    <col min="8" max="8" width="14" style="138" customWidth="1"/>
    <col min="9" max="9" width="12.7109375" style="138" customWidth="1"/>
    <col min="10" max="12" width="8.42578125" style="138" customWidth="1"/>
    <col min="13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</row>
    <row r="2" spans="1:12" ht="32.25" customHeight="1" x14ac:dyDescent="0.2">
      <c r="A2" s="77"/>
      <c r="B2" s="337" t="s">
        <v>363</v>
      </c>
      <c r="C2" s="337"/>
      <c r="D2" s="337"/>
      <c r="E2" s="337"/>
      <c r="F2" s="337"/>
      <c r="G2" s="337"/>
      <c r="H2" s="337"/>
      <c r="I2" s="337"/>
      <c r="K2" s="132"/>
      <c r="L2" s="93"/>
    </row>
    <row r="3" spans="1:12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  <c r="I3" s="338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</row>
    <row r="5" spans="1:12" ht="31.5" customHeight="1" x14ac:dyDescent="0.2">
      <c r="A5" s="77"/>
      <c r="B5" s="129" t="s">
        <v>0</v>
      </c>
      <c r="C5" s="129" t="s">
        <v>186</v>
      </c>
      <c r="D5" s="129" t="s">
        <v>185</v>
      </c>
      <c r="E5" s="129" t="s">
        <v>184</v>
      </c>
      <c r="F5" s="129" t="s">
        <v>183</v>
      </c>
      <c r="G5" s="129" t="s">
        <v>182</v>
      </c>
      <c r="H5" s="129" t="s">
        <v>138</v>
      </c>
      <c r="I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</row>
    <row r="7" spans="1:12" x14ac:dyDescent="0.2">
      <c r="A7" s="77"/>
      <c r="B7" s="3">
        <v>2004</v>
      </c>
      <c r="C7" s="79">
        <v>189.6301</v>
      </c>
      <c r="D7" s="79">
        <v>488.91520000000003</v>
      </c>
      <c r="E7" s="79">
        <v>746.11890000000005</v>
      </c>
      <c r="F7" s="79">
        <v>1302.2059999999999</v>
      </c>
      <c r="G7" s="79">
        <v>887.44809999999995</v>
      </c>
      <c r="H7" s="78">
        <v>727.70619999999997</v>
      </c>
      <c r="I7" s="78">
        <v>759.96400000000006</v>
      </c>
    </row>
    <row r="8" spans="1:12" x14ac:dyDescent="0.2">
      <c r="A8" s="77"/>
      <c r="B8" s="3">
        <v>2005</v>
      </c>
      <c r="C8" s="79">
        <v>212.30459999999999</v>
      </c>
      <c r="D8" s="79">
        <v>479.7439</v>
      </c>
      <c r="E8" s="79">
        <v>841.94029999999998</v>
      </c>
      <c r="F8" s="79">
        <v>1738.26</v>
      </c>
      <c r="G8" s="79">
        <v>715.99339999999995</v>
      </c>
      <c r="H8" s="78">
        <v>762.94979999999998</v>
      </c>
      <c r="I8" s="78">
        <v>809.51030000000003</v>
      </c>
    </row>
    <row r="9" spans="1:12" x14ac:dyDescent="0.2">
      <c r="A9" s="77"/>
      <c r="B9" s="3">
        <v>2006</v>
      </c>
      <c r="C9" s="79">
        <v>122.5119</v>
      </c>
      <c r="D9" s="79">
        <v>526.6508</v>
      </c>
      <c r="E9" s="79">
        <v>770.37940000000003</v>
      </c>
      <c r="F9" s="79">
        <v>2057.317</v>
      </c>
      <c r="G9" s="79">
        <v>879.70429999999999</v>
      </c>
      <c r="H9" s="78">
        <v>872.44740000000002</v>
      </c>
      <c r="I9" s="78">
        <v>890.53840000000002</v>
      </c>
      <c r="L9" s="139"/>
    </row>
    <row r="10" spans="1:12" x14ac:dyDescent="0.2">
      <c r="A10" s="77"/>
      <c r="B10" s="3">
        <v>2007</v>
      </c>
      <c r="C10" s="79">
        <v>285.2989</v>
      </c>
      <c r="D10" s="79">
        <v>424.20769999999999</v>
      </c>
      <c r="E10" s="79">
        <v>833.41650000000004</v>
      </c>
      <c r="F10" s="79">
        <v>1616.0540000000001</v>
      </c>
      <c r="G10" s="79">
        <v>790.58410000000003</v>
      </c>
      <c r="H10" s="78">
        <v>987.75369999999998</v>
      </c>
      <c r="I10" s="78">
        <v>908.56259999999997</v>
      </c>
    </row>
    <row r="11" spans="1:12" x14ac:dyDescent="0.2">
      <c r="A11" s="77"/>
      <c r="B11" s="3">
        <v>2008</v>
      </c>
      <c r="C11" s="79">
        <v>188.85640000000001</v>
      </c>
      <c r="D11" s="79">
        <v>563.78650000000005</v>
      </c>
      <c r="E11" s="79">
        <v>1040.8900000000001</v>
      </c>
      <c r="F11" s="79">
        <v>1408.9639999999999</v>
      </c>
      <c r="G11" s="79">
        <v>1194.673</v>
      </c>
      <c r="H11" s="78">
        <v>1132.0530000000001</v>
      </c>
      <c r="I11" s="78">
        <v>1034.922</v>
      </c>
      <c r="L11" s="139"/>
    </row>
    <row r="12" spans="1:12" x14ac:dyDescent="0.2">
      <c r="A12" s="77"/>
      <c r="B12" s="3">
        <v>2009</v>
      </c>
      <c r="C12" s="79">
        <v>281.97320000000002</v>
      </c>
      <c r="D12" s="79">
        <v>559.79229999999995</v>
      </c>
      <c r="E12" s="79">
        <v>992.51319999999998</v>
      </c>
      <c r="F12" s="79">
        <v>1437.0029999999999</v>
      </c>
      <c r="G12" s="79">
        <v>1054.6869999999999</v>
      </c>
      <c r="H12" s="78">
        <v>1214.654</v>
      </c>
      <c r="I12" s="78">
        <v>1052.473</v>
      </c>
    </row>
    <row r="13" spans="1:12" x14ac:dyDescent="0.2">
      <c r="A13" s="77"/>
      <c r="B13" s="3">
        <v>2010</v>
      </c>
      <c r="C13" s="79">
        <v>307.23579999999998</v>
      </c>
      <c r="D13" s="79">
        <v>711.92259999999999</v>
      </c>
      <c r="E13" s="79">
        <v>1146.337</v>
      </c>
      <c r="F13" s="79">
        <v>1411.701</v>
      </c>
      <c r="G13" s="79">
        <v>1277.576</v>
      </c>
      <c r="H13" s="78">
        <v>1207.4939999999999</v>
      </c>
      <c r="I13" s="78">
        <v>1125.22</v>
      </c>
    </row>
    <row r="14" spans="1:12" x14ac:dyDescent="0.2">
      <c r="A14" s="77"/>
      <c r="B14" s="3">
        <v>2011</v>
      </c>
      <c r="C14" s="79">
        <v>397.94060000000002</v>
      </c>
      <c r="D14" s="79">
        <v>652.23080000000004</v>
      </c>
      <c r="E14" s="79">
        <v>1205.27</v>
      </c>
      <c r="F14" s="79">
        <v>1640.5029999999999</v>
      </c>
      <c r="G14" s="79">
        <v>1169.597</v>
      </c>
      <c r="H14" s="78">
        <v>1309.578</v>
      </c>
      <c r="I14" s="78">
        <v>1135.5940000000001</v>
      </c>
      <c r="L14" s="139"/>
    </row>
    <row r="15" spans="1:12" x14ac:dyDescent="0.2">
      <c r="A15" s="77"/>
      <c r="B15" s="3">
        <v>2012</v>
      </c>
      <c r="C15" s="79">
        <v>577.58720000000005</v>
      </c>
      <c r="D15" s="79">
        <v>824.97220000000004</v>
      </c>
      <c r="E15" s="79">
        <v>1344.989</v>
      </c>
      <c r="F15" s="79">
        <v>1852.84</v>
      </c>
      <c r="G15" s="79">
        <v>1377.125</v>
      </c>
      <c r="H15" s="78">
        <v>1233.4110000000001</v>
      </c>
      <c r="I15" s="78">
        <v>1244.1010000000001</v>
      </c>
      <c r="L15" s="139"/>
    </row>
    <row r="16" spans="1:12" x14ac:dyDescent="0.2">
      <c r="A16" s="77"/>
      <c r="B16" s="3">
        <v>2013</v>
      </c>
      <c r="C16" s="79">
        <v>560.40819999999997</v>
      </c>
      <c r="D16" s="79">
        <v>694.77260000000001</v>
      </c>
      <c r="E16" s="79">
        <v>1309.3969999999999</v>
      </c>
      <c r="F16" s="79">
        <v>1813.8869999999999</v>
      </c>
      <c r="G16" s="79">
        <v>1535.9770000000001</v>
      </c>
      <c r="H16" s="78">
        <v>1317.1279999999999</v>
      </c>
      <c r="I16" s="78">
        <v>1271.0350000000001</v>
      </c>
      <c r="L16" s="139"/>
    </row>
    <row r="17" spans="1:12" x14ac:dyDescent="0.2">
      <c r="A17" s="77"/>
      <c r="B17" s="3">
        <v>2014</v>
      </c>
      <c r="C17" s="79">
        <v>506.39350000000002</v>
      </c>
      <c r="D17" s="79">
        <v>745.94629999999995</v>
      </c>
      <c r="E17" s="79">
        <v>1356.7149999999999</v>
      </c>
      <c r="F17" s="79">
        <v>1553.412</v>
      </c>
      <c r="G17" s="79">
        <v>1524.4390000000001</v>
      </c>
      <c r="H17" s="78">
        <v>1362.79</v>
      </c>
      <c r="I17" s="78">
        <v>1295.222</v>
      </c>
      <c r="L17" s="139"/>
    </row>
    <row r="18" spans="1:12" x14ac:dyDescent="0.2">
      <c r="A18" s="77"/>
      <c r="B18" s="3">
        <v>2015</v>
      </c>
      <c r="C18" s="79">
        <v>329.04129999999998</v>
      </c>
      <c r="D18" s="79">
        <v>716.36879999999996</v>
      </c>
      <c r="E18" s="79">
        <v>1491.277</v>
      </c>
      <c r="F18" s="79">
        <v>1688.0619999999999</v>
      </c>
      <c r="G18" s="79">
        <v>1528.183</v>
      </c>
      <c r="H18" s="78">
        <v>1428.684</v>
      </c>
      <c r="I18" s="78">
        <v>1323.1959999999999</v>
      </c>
      <c r="L18" s="139"/>
    </row>
    <row r="19" spans="1:12" x14ac:dyDescent="0.2">
      <c r="A19" s="77"/>
      <c r="B19" s="3">
        <v>2016</v>
      </c>
      <c r="C19" s="79">
        <v>339.7242</v>
      </c>
      <c r="D19" s="79">
        <v>830.94100000000003</v>
      </c>
      <c r="E19" s="79">
        <v>1429.7840000000001</v>
      </c>
      <c r="F19" s="79">
        <v>1661.848</v>
      </c>
      <c r="G19" s="79">
        <v>1691.8309999999999</v>
      </c>
      <c r="H19" s="78">
        <v>1506.12</v>
      </c>
      <c r="I19" s="78">
        <v>1336.6469999999999</v>
      </c>
      <c r="L19" s="139"/>
    </row>
    <row r="20" spans="1:12" x14ac:dyDescent="0.2">
      <c r="A20" s="77"/>
      <c r="B20" s="3">
        <v>2017</v>
      </c>
      <c r="C20" s="79">
        <v>354.21879999999999</v>
      </c>
      <c r="D20" s="79">
        <v>734.3306</v>
      </c>
      <c r="E20" s="79">
        <v>1454.731</v>
      </c>
      <c r="F20" s="79">
        <v>1614.675</v>
      </c>
      <c r="G20" s="79">
        <v>1560.0350000000001</v>
      </c>
      <c r="H20" s="78">
        <v>1693.1189999999999</v>
      </c>
      <c r="I20" s="78">
        <v>1354.231</v>
      </c>
      <c r="L20" s="139"/>
    </row>
    <row r="21" spans="1:12" x14ac:dyDescent="0.2">
      <c r="A21" s="77"/>
      <c r="B21" s="3">
        <v>2018</v>
      </c>
      <c r="C21" s="79">
        <v>462.37463378906301</v>
      </c>
      <c r="D21" s="79">
        <v>824.572265625</v>
      </c>
      <c r="E21" s="79">
        <v>1471.07678222656</v>
      </c>
      <c r="F21" s="79">
        <v>1918.08361816406</v>
      </c>
      <c r="G21" s="79">
        <v>1551.77185058594</v>
      </c>
      <c r="H21" s="78">
        <v>1446.08239746094</v>
      </c>
      <c r="I21" s="78">
        <v>1359.38623046875</v>
      </c>
      <c r="L21" s="139"/>
    </row>
    <row r="22" spans="1:12" x14ac:dyDescent="0.2">
      <c r="A22" s="77"/>
      <c r="B22" s="3">
        <v>2019</v>
      </c>
      <c r="C22" s="224">
        <v>441.06536865234375</v>
      </c>
      <c r="D22" s="224">
        <v>840.9571533203125</v>
      </c>
      <c r="E22" s="224">
        <v>1464.554443359375</v>
      </c>
      <c r="F22" s="224">
        <v>1877.092529296875</v>
      </c>
      <c r="G22" s="224">
        <v>1695.018798828125</v>
      </c>
      <c r="H22" s="223">
        <v>1626.9666748046875</v>
      </c>
      <c r="I22" s="223">
        <v>1392.2919921875</v>
      </c>
      <c r="L22" s="139"/>
    </row>
    <row r="23" spans="1:12" x14ac:dyDescent="0.2">
      <c r="A23" s="77"/>
      <c r="B23" s="3">
        <v>2020</v>
      </c>
      <c r="C23" s="224">
        <v>428.50628662109375</v>
      </c>
      <c r="D23" s="224">
        <v>717.657958984375</v>
      </c>
      <c r="E23" s="224">
        <v>1539.5596923828125</v>
      </c>
      <c r="F23" s="224">
        <v>1390.324951171875</v>
      </c>
      <c r="G23" s="224">
        <v>1791.8817138671875</v>
      </c>
      <c r="H23" s="223">
        <v>1323.09033203125</v>
      </c>
      <c r="I23" s="223">
        <v>1252.941162109375</v>
      </c>
      <c r="L23" s="139"/>
    </row>
    <row r="24" spans="1:12" x14ac:dyDescent="0.2">
      <c r="A24" s="77"/>
      <c r="B24" s="3">
        <v>2021</v>
      </c>
      <c r="C24" s="224">
        <v>323.01528930664063</v>
      </c>
      <c r="D24" s="224">
        <v>789.17620849609375</v>
      </c>
      <c r="E24" s="224">
        <v>1361.8515625</v>
      </c>
      <c r="F24" s="224">
        <v>1388.02587890625</v>
      </c>
      <c r="G24" s="224">
        <v>1337.77880859375</v>
      </c>
      <c r="H24" s="223">
        <v>1667.302734375</v>
      </c>
      <c r="I24" s="223">
        <v>1245.6368408203125</v>
      </c>
      <c r="L24" s="139"/>
    </row>
    <row r="25" spans="1:12" x14ac:dyDescent="0.2">
      <c r="A25" s="77"/>
      <c r="B25" s="3">
        <v>2022</v>
      </c>
      <c r="C25" s="224">
        <v>384.86007690429688</v>
      </c>
      <c r="D25" s="224">
        <v>992.96978759765625</v>
      </c>
      <c r="E25" s="224">
        <v>1776.9791259765625</v>
      </c>
      <c r="F25" s="224">
        <v>1962.5504150390625</v>
      </c>
      <c r="G25" s="224">
        <v>1594.4134521484375</v>
      </c>
      <c r="H25" s="223">
        <v>1756.7373046875</v>
      </c>
      <c r="I25" s="223">
        <v>1535.7462158203125</v>
      </c>
      <c r="L25" s="139"/>
    </row>
    <row r="26" spans="1:12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  <c r="I26" s="141"/>
      <c r="L26" s="139"/>
    </row>
    <row r="27" spans="1:12" s="77" customFormat="1" ht="12.75" customHeight="1" x14ac:dyDescent="0.2">
      <c r="B27" s="76" t="s">
        <v>65</v>
      </c>
      <c r="C27" s="175"/>
      <c r="D27" s="175"/>
      <c r="E27" s="175"/>
      <c r="F27" s="175"/>
      <c r="G27" s="175"/>
      <c r="H27" s="175"/>
      <c r="J27" s="138"/>
      <c r="K27" s="138"/>
      <c r="L27" s="138"/>
    </row>
    <row r="28" spans="1:12" s="77" customFormat="1" x14ac:dyDescent="0.2">
      <c r="B28" s="197" t="s">
        <v>208</v>
      </c>
      <c r="C28" s="26"/>
      <c r="D28" s="26"/>
      <c r="E28" s="26"/>
      <c r="F28" s="26"/>
      <c r="G28" s="26"/>
      <c r="H28" s="26"/>
      <c r="J28" s="138"/>
      <c r="K28" s="138"/>
      <c r="L28" s="139"/>
    </row>
    <row r="29" spans="1:12" s="77" customFormat="1" x14ac:dyDescent="0.2">
      <c r="B29" s="197" t="s">
        <v>209</v>
      </c>
      <c r="C29" s="26"/>
      <c r="D29" s="26"/>
      <c r="E29" s="26"/>
      <c r="F29" s="26"/>
      <c r="G29" s="26"/>
      <c r="H29" s="26"/>
    </row>
    <row r="30" spans="1:12" s="77" customFormat="1" x14ac:dyDescent="0.2">
      <c r="B30" s="8" t="s">
        <v>181</v>
      </c>
    </row>
    <row r="31" spans="1:12" s="77" customFormat="1" x14ac:dyDescent="0.2">
      <c r="B31" s="8" t="s">
        <v>180</v>
      </c>
    </row>
    <row r="32" spans="1:12" s="77" customFormat="1" x14ac:dyDescent="0.2">
      <c r="B32" s="8" t="s">
        <v>179</v>
      </c>
    </row>
    <row r="33" spans="2:9" s="77" customFormat="1" x14ac:dyDescent="0.2">
      <c r="B33" s="8" t="s">
        <v>178</v>
      </c>
    </row>
    <row r="34" spans="2:9" s="77" customFormat="1" x14ac:dyDescent="0.2">
      <c r="B34" s="9" t="s">
        <v>340</v>
      </c>
    </row>
    <row r="35" spans="2:9" s="77" customFormat="1" x14ac:dyDescent="0.2">
      <c r="B35" s="10" t="s">
        <v>4</v>
      </c>
    </row>
    <row r="36" spans="2:9" s="77" customFormat="1" x14ac:dyDescent="0.2"/>
    <row r="37" spans="2:9" s="77" customFormat="1" x14ac:dyDescent="0.2"/>
    <row r="38" spans="2:9" x14ac:dyDescent="0.2">
      <c r="B38" s="142"/>
      <c r="C38" s="143"/>
      <c r="D38" s="143"/>
      <c r="E38" s="143"/>
      <c r="F38" s="143"/>
      <c r="G38" s="143"/>
      <c r="H38" s="143"/>
      <c r="I38" s="143"/>
    </row>
    <row r="39" spans="2:9" x14ac:dyDescent="0.2">
      <c r="B39" s="142"/>
      <c r="C39" s="143"/>
      <c r="D39" s="143"/>
      <c r="E39" s="143"/>
      <c r="F39" s="143"/>
      <c r="G39" s="143"/>
      <c r="H39" s="143"/>
      <c r="I39" s="143"/>
    </row>
    <row r="40" spans="2:9" x14ac:dyDescent="0.2">
      <c r="B40" s="142"/>
      <c r="C40" s="143"/>
      <c r="D40" s="143"/>
      <c r="E40" s="143"/>
      <c r="F40" s="143"/>
      <c r="G40" s="143"/>
      <c r="H40" s="143"/>
      <c r="I40" s="143"/>
    </row>
    <row r="41" spans="2:9" x14ac:dyDescent="0.2">
      <c r="B41" s="142"/>
    </row>
    <row r="42" spans="2:9" x14ac:dyDescent="0.2">
      <c r="B42" s="142"/>
    </row>
    <row r="43" spans="2:9" x14ac:dyDescent="0.2">
      <c r="B43" s="142"/>
    </row>
    <row r="44" spans="2:9" x14ac:dyDescent="0.2">
      <c r="B44" s="142"/>
    </row>
    <row r="45" spans="2:9" x14ac:dyDescent="0.2">
      <c r="B45" s="142"/>
    </row>
    <row r="46" spans="2:9" x14ac:dyDescent="0.2">
      <c r="B46" s="142"/>
    </row>
    <row r="47" spans="2:9" x14ac:dyDescent="0.2">
      <c r="B47" s="142"/>
    </row>
    <row r="48" spans="2:9" x14ac:dyDescent="0.2">
      <c r="B48" s="142"/>
    </row>
    <row r="49" spans="2:2" x14ac:dyDescent="0.2">
      <c r="B49" s="142"/>
    </row>
    <row r="50" spans="2:2" x14ac:dyDescent="0.2">
      <c r="B50" s="142"/>
    </row>
    <row r="51" spans="2:2" x14ac:dyDescent="0.2">
      <c r="B51" s="14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49FF-D374-4607-A16E-3810063EF26A}">
  <sheetPr codeName="Hoja24">
    <tabColor theme="0" tint="-0.499984740745262"/>
  </sheetPr>
  <dimension ref="B2:I37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18.42578125" style="133" customWidth="1"/>
    <col min="3" max="3" width="21.42578125" style="133" customWidth="1"/>
    <col min="4" max="4" width="22.7109375" style="133" customWidth="1"/>
    <col min="5" max="5" width="20.42578125" style="133" customWidth="1"/>
    <col min="6" max="6" width="11.42578125" style="133"/>
    <col min="7" max="7" width="13" style="133" customWidth="1"/>
    <col min="8" max="16384" width="11.42578125" style="133"/>
  </cols>
  <sheetData>
    <row r="2" spans="2:9" ht="47.25" customHeight="1" x14ac:dyDescent="0.2">
      <c r="B2" s="341" t="s">
        <v>364</v>
      </c>
      <c r="C2" s="341"/>
      <c r="D2" s="341"/>
      <c r="E2" s="341"/>
      <c r="G2" s="134"/>
      <c r="H2" s="93"/>
    </row>
    <row r="3" spans="2:9" ht="15" customHeight="1" x14ac:dyDescent="0.25">
      <c r="B3" s="342" t="s">
        <v>215</v>
      </c>
      <c r="C3" s="342"/>
      <c r="D3" s="342"/>
      <c r="E3" s="342"/>
    </row>
    <row r="4" spans="2:9" ht="5.0999999999999996" customHeight="1" x14ac:dyDescent="0.2"/>
    <row r="5" spans="2:9" ht="26.25" customHeight="1" x14ac:dyDescent="0.2">
      <c r="B5" s="104" t="s">
        <v>0</v>
      </c>
      <c r="C5" s="105" t="s">
        <v>30</v>
      </c>
      <c r="D5" s="105" t="s">
        <v>220</v>
      </c>
      <c r="E5" s="105" t="s">
        <v>221</v>
      </c>
    </row>
    <row r="6" spans="2:9" ht="5.0999999999999996" customHeight="1" x14ac:dyDescent="0.2">
      <c r="B6" s="106"/>
      <c r="C6" s="107"/>
      <c r="D6" s="107"/>
      <c r="E6" s="107"/>
    </row>
    <row r="7" spans="2:9" ht="12.75" customHeight="1" x14ac:dyDescent="0.2">
      <c r="B7" s="108">
        <v>2004</v>
      </c>
      <c r="C7" s="109">
        <v>921.17100689999995</v>
      </c>
      <c r="D7" s="110">
        <v>443.1582196</v>
      </c>
      <c r="E7" s="110">
        <v>1692.9125489999999</v>
      </c>
      <c r="F7" s="111"/>
      <c r="G7" s="135"/>
    </row>
    <row r="8" spans="2:9" ht="12.75" customHeight="1" x14ac:dyDescent="0.2">
      <c r="B8" s="108">
        <v>2005</v>
      </c>
      <c r="C8" s="109">
        <v>1029.206852</v>
      </c>
      <c r="D8" s="110">
        <v>447.49656349999998</v>
      </c>
      <c r="E8" s="110">
        <v>2015.000184</v>
      </c>
      <c r="F8" s="111"/>
      <c r="G8" s="135"/>
    </row>
    <row r="9" spans="2:9" ht="12.75" customHeight="1" x14ac:dyDescent="0.2">
      <c r="B9" s="108">
        <v>2006</v>
      </c>
      <c r="C9" s="109">
        <v>1149.339903</v>
      </c>
      <c r="D9" s="110">
        <v>549.74471819999997</v>
      </c>
      <c r="E9" s="110">
        <v>2022.9746889999999</v>
      </c>
      <c r="F9" s="111"/>
      <c r="G9" s="135"/>
      <c r="I9" s="136"/>
    </row>
    <row r="10" spans="2:9" ht="12.75" customHeight="1" x14ac:dyDescent="0.2">
      <c r="B10" s="108">
        <v>2007</v>
      </c>
      <c r="C10" s="109">
        <v>1042.585609</v>
      </c>
      <c r="D10" s="110">
        <v>633.41505429999995</v>
      </c>
      <c r="E10" s="110">
        <v>1751.804897</v>
      </c>
      <c r="F10" s="111"/>
      <c r="G10" s="135"/>
      <c r="I10" s="136"/>
    </row>
    <row r="11" spans="2:9" ht="12.75" customHeight="1" x14ac:dyDescent="0.2">
      <c r="B11" s="108">
        <v>2008</v>
      </c>
      <c r="C11" s="109">
        <v>1187.397285</v>
      </c>
      <c r="D11" s="110">
        <v>625.67793719999997</v>
      </c>
      <c r="E11" s="110">
        <v>1936.0034439999999</v>
      </c>
      <c r="F11" s="111"/>
      <c r="G11" s="135"/>
      <c r="I11" s="136"/>
    </row>
    <row r="12" spans="2:9" ht="12.75" customHeight="1" x14ac:dyDescent="0.2">
      <c r="B12" s="108">
        <v>2009</v>
      </c>
      <c r="C12" s="109">
        <v>1191.60916</v>
      </c>
      <c r="D12" s="110">
        <v>636.43582900000001</v>
      </c>
      <c r="E12" s="110">
        <v>1911.715318</v>
      </c>
      <c r="F12" s="111"/>
      <c r="G12" s="135"/>
      <c r="I12" s="136"/>
    </row>
    <row r="13" spans="2:9" ht="12.75" customHeight="1" x14ac:dyDescent="0.2">
      <c r="B13" s="108">
        <v>2010</v>
      </c>
      <c r="C13" s="109">
        <v>1328.200722</v>
      </c>
      <c r="D13" s="110">
        <v>788.88630980000005</v>
      </c>
      <c r="E13" s="110">
        <v>1867.4238339999999</v>
      </c>
      <c r="F13" s="111"/>
      <c r="G13" s="135"/>
      <c r="I13" s="136"/>
    </row>
    <row r="14" spans="2:9" ht="12.75" customHeight="1" x14ac:dyDescent="0.2">
      <c r="B14" s="108">
        <v>2011</v>
      </c>
      <c r="C14" s="109">
        <v>1409.8125649999999</v>
      </c>
      <c r="D14" s="110">
        <v>760.77715439999997</v>
      </c>
      <c r="E14" s="110">
        <v>2105.4992360000001</v>
      </c>
      <c r="F14" s="111"/>
      <c r="G14" s="135"/>
      <c r="I14" s="136"/>
    </row>
    <row r="15" spans="2:9" ht="12.75" customHeight="1" x14ac:dyDescent="0.2">
      <c r="B15" s="108">
        <v>2012</v>
      </c>
      <c r="C15" s="109">
        <v>1458.7052209999999</v>
      </c>
      <c r="D15" s="110">
        <v>917.02399479999997</v>
      </c>
      <c r="E15" s="110">
        <v>2100.7958290000001</v>
      </c>
      <c r="F15" s="111"/>
      <c r="G15" s="135"/>
      <c r="I15" s="136"/>
    </row>
    <row r="16" spans="2:9" ht="12.75" customHeight="1" x14ac:dyDescent="0.2">
      <c r="B16" s="108">
        <v>2013</v>
      </c>
      <c r="C16" s="109">
        <v>1470.9136860000001</v>
      </c>
      <c r="D16" s="110">
        <v>961.87104469999997</v>
      </c>
      <c r="E16" s="110">
        <v>2138.2109869999999</v>
      </c>
      <c r="F16" s="111"/>
      <c r="G16" s="135"/>
      <c r="I16" s="136"/>
    </row>
    <row r="17" spans="2:9" ht="12.75" customHeight="1" x14ac:dyDescent="0.2">
      <c r="B17" s="108">
        <v>2014</v>
      </c>
      <c r="C17" s="109">
        <v>1497.4462779999999</v>
      </c>
      <c r="D17" s="110">
        <v>897.94593029999999</v>
      </c>
      <c r="E17" s="110">
        <v>2344.0209629999999</v>
      </c>
      <c r="F17" s="111"/>
      <c r="G17" s="135"/>
      <c r="I17" s="136"/>
    </row>
    <row r="18" spans="2:9" ht="12.75" customHeight="1" x14ac:dyDescent="0.2">
      <c r="B18" s="108">
        <v>2015</v>
      </c>
      <c r="C18" s="109">
        <v>1548.474731</v>
      </c>
      <c r="D18" s="110">
        <v>944.96623020000004</v>
      </c>
      <c r="E18" s="110">
        <v>2501.9392210000001</v>
      </c>
      <c r="F18" s="111"/>
      <c r="G18" s="135"/>
      <c r="I18" s="136"/>
    </row>
    <row r="19" spans="2:9" ht="12.75" customHeight="1" x14ac:dyDescent="0.2">
      <c r="B19" s="108">
        <v>2016</v>
      </c>
      <c r="C19" s="109">
        <v>1562.096695</v>
      </c>
      <c r="D19" s="110">
        <v>975.41662589999999</v>
      </c>
      <c r="E19" s="110">
        <v>2561.9290890000002</v>
      </c>
      <c r="F19" s="111"/>
      <c r="G19" s="135"/>
      <c r="I19" s="136"/>
    </row>
    <row r="20" spans="2:9" ht="12.75" customHeight="1" x14ac:dyDescent="0.2">
      <c r="B20" s="108">
        <v>2017</v>
      </c>
      <c r="C20" s="109">
        <v>1625.9023529999999</v>
      </c>
      <c r="D20" s="110">
        <v>1003.46388</v>
      </c>
      <c r="E20" s="110">
        <v>2789.4877999999999</v>
      </c>
      <c r="F20" s="111"/>
      <c r="G20" s="135"/>
      <c r="I20" s="136"/>
    </row>
    <row r="21" spans="2:9" ht="12.75" customHeight="1" x14ac:dyDescent="0.2">
      <c r="B21" s="108">
        <v>2018</v>
      </c>
      <c r="C21" s="109">
        <v>1598.9177500000001</v>
      </c>
      <c r="D21" s="110">
        <v>983.3067704</v>
      </c>
      <c r="E21" s="110">
        <v>2632.9665690000002</v>
      </c>
      <c r="F21" s="111"/>
      <c r="G21" s="135"/>
      <c r="I21" s="136"/>
    </row>
    <row r="22" spans="2:9" ht="12.75" customHeight="1" x14ac:dyDescent="0.2">
      <c r="B22" s="108">
        <v>2019</v>
      </c>
      <c r="C22" s="225">
        <v>1392.2919921875</v>
      </c>
      <c r="D22" s="226">
        <v>973.12164306640625</v>
      </c>
      <c r="E22" s="226">
        <v>2387.562744140625</v>
      </c>
      <c r="F22" s="111"/>
      <c r="G22" s="135"/>
      <c r="I22" s="136"/>
    </row>
    <row r="23" spans="2:9" ht="12.75" customHeight="1" x14ac:dyDescent="0.2">
      <c r="B23" s="108">
        <v>2020</v>
      </c>
      <c r="C23" s="225">
        <v>1252.941162109375</v>
      </c>
      <c r="D23" s="226">
        <v>790.791259765625</v>
      </c>
      <c r="E23" s="226">
        <v>2197.2255859375</v>
      </c>
      <c r="F23" s="111"/>
      <c r="G23" s="135"/>
      <c r="I23" s="136"/>
    </row>
    <row r="24" spans="2:9" ht="12.75" customHeight="1" x14ac:dyDescent="0.2">
      <c r="B24" s="108">
        <v>2021</v>
      </c>
      <c r="C24" s="225">
        <v>1245.6368408203125</v>
      </c>
      <c r="D24" s="226">
        <v>898.38580322265625</v>
      </c>
      <c r="E24" s="226">
        <v>2360.01953125</v>
      </c>
      <c r="F24" s="111"/>
      <c r="G24" s="135"/>
      <c r="I24" s="136"/>
    </row>
    <row r="25" spans="2:9" ht="12.75" customHeight="1" x14ac:dyDescent="0.2">
      <c r="B25" s="108">
        <v>2022</v>
      </c>
      <c r="C25" s="225">
        <v>1535.7462158203125</v>
      </c>
      <c r="D25" s="226">
        <v>1124.95849609375</v>
      </c>
      <c r="E25" s="226">
        <v>2567.292724609375</v>
      </c>
      <c r="F25" s="111"/>
      <c r="G25" s="135"/>
      <c r="I25" s="136"/>
    </row>
    <row r="26" spans="2:9" ht="5.25" customHeight="1" x14ac:dyDescent="0.2">
      <c r="B26" s="112"/>
      <c r="C26" s="137"/>
      <c r="D26" s="137"/>
      <c r="E26" s="137"/>
      <c r="I26" s="136"/>
    </row>
    <row r="27" spans="2:9" ht="39" customHeight="1" x14ac:dyDescent="0.2">
      <c r="B27" s="333" t="s">
        <v>217</v>
      </c>
      <c r="C27" s="333"/>
      <c r="D27" s="333"/>
      <c r="E27" s="333"/>
    </row>
    <row r="28" spans="2:9" x14ac:dyDescent="0.2">
      <c r="B28" s="8" t="s">
        <v>218</v>
      </c>
      <c r="C28" s="7"/>
      <c r="D28" s="7"/>
      <c r="E28" s="7"/>
    </row>
    <row r="29" spans="2:9" x14ac:dyDescent="0.2">
      <c r="B29" s="8" t="s">
        <v>219</v>
      </c>
      <c r="C29" s="7"/>
      <c r="D29" s="7"/>
      <c r="E29" s="7"/>
    </row>
    <row r="30" spans="2:9" x14ac:dyDescent="0.2">
      <c r="B30" s="73" t="s">
        <v>162</v>
      </c>
      <c r="C30" s="185"/>
      <c r="D30" s="185"/>
      <c r="E30" s="185"/>
    </row>
    <row r="31" spans="2:9" x14ac:dyDescent="0.2">
      <c r="B31" s="63" t="s">
        <v>340</v>
      </c>
      <c r="C31" s="185"/>
      <c r="D31" s="185"/>
      <c r="E31" s="185"/>
    </row>
    <row r="32" spans="2:9" x14ac:dyDescent="0.2">
      <c r="B32" s="14" t="s">
        <v>4</v>
      </c>
      <c r="C32" s="185"/>
      <c r="D32" s="185"/>
      <c r="E32" s="185"/>
    </row>
    <row r="33" spans="2:2" x14ac:dyDescent="0.2">
      <c r="B33" s="92"/>
    </row>
    <row r="34" spans="2:2" x14ac:dyDescent="0.2">
      <c r="B34" s="92"/>
    </row>
    <row r="35" spans="2:2" x14ac:dyDescent="0.2">
      <c r="B35" s="94"/>
    </row>
    <row r="36" spans="2:2" x14ac:dyDescent="0.2">
      <c r="B36" s="92"/>
    </row>
    <row r="37" spans="2:2" x14ac:dyDescent="0.2">
      <c r="B37" s="92"/>
    </row>
  </sheetData>
  <mergeCells count="3">
    <mergeCell ref="B2:E2"/>
    <mergeCell ref="B3:E3"/>
    <mergeCell ref="B27:E27"/>
  </mergeCells>
  <conditionalFormatting sqref="F37:F62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2ECC-5D6B-4D28-A0BC-E6DFD62E6134}">
  <sheetPr codeName="Hoja31">
    <tabColor theme="0" tint="-0.499984740745262"/>
  </sheetPr>
  <dimension ref="B1:AX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3.5703125" style="113" customWidth="1"/>
    <col min="2" max="2" width="12.7109375" style="113" customWidth="1"/>
    <col min="3" max="9" width="13.42578125" style="113" customWidth="1"/>
    <col min="10" max="10" width="11.42578125" style="113"/>
    <col min="11" max="11" width="12.42578125" style="113" customWidth="1"/>
    <col min="12" max="12" width="11.85546875" style="113" customWidth="1"/>
    <col min="13" max="20" width="14.42578125" style="113" customWidth="1"/>
    <col min="21" max="23" width="11.42578125" style="113" customWidth="1"/>
    <col min="24" max="16384" width="11.42578125" style="113"/>
  </cols>
  <sheetData>
    <row r="1" spans="2:22" x14ac:dyDescent="0.2">
      <c r="U1" s="93"/>
    </row>
    <row r="2" spans="2:22" ht="33.75" customHeight="1" x14ac:dyDescent="0.2">
      <c r="B2" s="343" t="s">
        <v>414</v>
      </c>
      <c r="C2" s="343"/>
      <c r="D2" s="343"/>
      <c r="E2" s="343"/>
      <c r="F2" s="343"/>
      <c r="G2" s="343"/>
      <c r="H2" s="343"/>
      <c r="I2" s="343"/>
      <c r="J2" s="272"/>
      <c r="L2" s="344" t="s">
        <v>410</v>
      </c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7" spans="2:22" x14ac:dyDescent="0.2">
      <c r="I7" s="114"/>
      <c r="J7" s="114"/>
    </row>
    <row r="22" spans="2:19" ht="13.5" x14ac:dyDescent="0.25">
      <c r="B22" s="275" t="s">
        <v>411</v>
      </c>
      <c r="K22" s="275" t="s">
        <v>411</v>
      </c>
    </row>
    <row r="23" spans="2:19" ht="12.75" customHeight="1" x14ac:dyDescent="0.25">
      <c r="B23" s="276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277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25" spans="2:19" ht="12.75" customHeight="1" x14ac:dyDescent="0.25">
      <c r="M25" s="239"/>
      <c r="N25" s="239"/>
      <c r="O25" s="239"/>
      <c r="P25" s="239"/>
      <c r="Q25" s="239"/>
      <c r="R25" s="239"/>
      <c r="S25" s="239"/>
    </row>
    <row r="29" spans="2:19" x14ac:dyDescent="0.2">
      <c r="N29" s="92"/>
      <c r="O29" s="92"/>
      <c r="P29" s="92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  <c r="O30" s="92"/>
      <c r="P30" s="92"/>
    </row>
    <row r="31" spans="2:19" ht="15.95" customHeight="1" x14ac:dyDescent="0.2">
      <c r="B31" s="244" t="s">
        <v>77</v>
      </c>
      <c r="C31" s="248">
        <v>3429</v>
      </c>
      <c r="D31" s="248">
        <v>3615</v>
      </c>
      <c r="E31" s="248">
        <v>3677</v>
      </c>
      <c r="F31" s="248">
        <v>3740.5</v>
      </c>
      <c r="G31" s="248">
        <v>3786.25</v>
      </c>
      <c r="H31" s="248">
        <v>3827.25</v>
      </c>
      <c r="I31" s="248">
        <v>3830.3333333333335</v>
      </c>
      <c r="J31" s="248">
        <v>3937.5</v>
      </c>
      <c r="K31" s="248">
        <v>3606.75</v>
      </c>
      <c r="L31" s="246">
        <v>3846.3333333333335</v>
      </c>
      <c r="M31" s="302">
        <v>4149</v>
      </c>
      <c r="N31" s="305">
        <v>4380.5</v>
      </c>
      <c r="O31" s="92"/>
      <c r="P31" s="92"/>
    </row>
    <row r="32" spans="2:19" ht="15.95" customHeight="1" x14ac:dyDescent="0.2">
      <c r="B32" s="240" t="s">
        <v>199</v>
      </c>
      <c r="C32" s="249">
        <v>242913</v>
      </c>
      <c r="D32" s="249">
        <v>253088</v>
      </c>
      <c r="E32" s="249">
        <v>261781</v>
      </c>
      <c r="F32" s="249">
        <v>273872.58333333331</v>
      </c>
      <c r="G32" s="249">
        <v>282149.91666666669</v>
      </c>
      <c r="H32" s="249">
        <v>284656</v>
      </c>
      <c r="I32" s="249">
        <v>294709.5</v>
      </c>
      <c r="J32" s="249">
        <v>303056.16666666669</v>
      </c>
      <c r="K32" s="249">
        <v>290435.83333333331</v>
      </c>
      <c r="L32" s="247">
        <v>313925.58333333331</v>
      </c>
      <c r="M32" s="304">
        <v>338978.58333333331</v>
      </c>
      <c r="N32" s="306">
        <v>353179</v>
      </c>
      <c r="O32" s="92"/>
      <c r="P32" s="92"/>
    </row>
    <row r="33" spans="2:50" ht="15.95" customHeight="1" x14ac:dyDescent="0.2">
      <c r="N33" s="92"/>
      <c r="O33" s="92"/>
      <c r="P33" s="92"/>
    </row>
    <row r="34" spans="2:50" ht="15.95" customHeight="1" x14ac:dyDescent="0.2">
      <c r="B34" s="113" t="s">
        <v>256</v>
      </c>
    </row>
    <row r="35" spans="2:50" ht="15.95" customHeight="1" x14ac:dyDescent="0.2"/>
    <row r="36" spans="2:50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305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417</v>
      </c>
    </row>
    <row r="37" spans="2:50" ht="15.95" customHeight="1" x14ac:dyDescent="0.2">
      <c r="B37" s="266" t="str">
        <f>B31</f>
        <v>TACNA</v>
      </c>
      <c r="C37" s="267">
        <v>3971</v>
      </c>
      <c r="D37" s="267">
        <v>3932</v>
      </c>
      <c r="E37" s="267">
        <v>3861</v>
      </c>
      <c r="F37" s="267">
        <v>3430</v>
      </c>
      <c r="G37" s="267">
        <v>3268</v>
      </c>
      <c r="H37" s="267">
        <v>3366</v>
      </c>
      <c r="I37" s="267">
        <v>3484</v>
      </c>
      <c r="J37" s="267">
        <v>3547</v>
      </c>
      <c r="K37" s="267">
        <v>3528</v>
      </c>
      <c r="L37" s="267">
        <v>3598</v>
      </c>
      <c r="M37" s="267">
        <v>3636</v>
      </c>
      <c r="N37" s="267">
        <v>3660</v>
      </c>
      <c r="O37" s="267">
        <v>3652</v>
      </c>
      <c r="P37" s="267">
        <v>3647</v>
      </c>
      <c r="Q37" s="267">
        <v>3701</v>
      </c>
      <c r="R37" s="268">
        <v>3756</v>
      </c>
      <c r="S37" s="270">
        <v>3795</v>
      </c>
      <c r="T37" s="270">
        <v>3827</v>
      </c>
      <c r="U37" s="270">
        <v>3877</v>
      </c>
      <c r="V37" s="270">
        <v>3920</v>
      </c>
      <c r="W37" s="270">
        <v>3939</v>
      </c>
      <c r="X37" s="270">
        <v>4025</v>
      </c>
      <c r="Y37" s="270">
        <v>3943</v>
      </c>
      <c r="Z37" s="270">
        <v>4074</v>
      </c>
      <c r="AA37" s="270">
        <v>3966</v>
      </c>
      <c r="AB37" s="270">
        <v>4060</v>
      </c>
      <c r="AC37" s="270">
        <v>4070</v>
      </c>
      <c r="AD37" s="270">
        <v>4091</v>
      </c>
      <c r="AE37" s="270">
        <v>4093</v>
      </c>
      <c r="AF37" s="270">
        <v>4114</v>
      </c>
      <c r="AG37" s="270">
        <v>4171</v>
      </c>
      <c r="AH37" s="270">
        <v>4193</v>
      </c>
      <c r="AI37" s="270">
        <v>4216</v>
      </c>
      <c r="AJ37" s="270">
        <v>4246</v>
      </c>
      <c r="AK37" s="270">
        <v>4314</v>
      </c>
      <c r="AL37" s="270">
        <v>4254</v>
      </c>
      <c r="AM37" s="270">
        <v>4241</v>
      </c>
      <c r="AN37" s="270">
        <v>4265</v>
      </c>
      <c r="AO37" s="270">
        <v>4296</v>
      </c>
      <c r="AP37" s="270">
        <v>4328</v>
      </c>
      <c r="AQ37" s="270">
        <v>4359</v>
      </c>
      <c r="AR37" s="270">
        <v>4386</v>
      </c>
      <c r="AS37" s="270">
        <v>4406</v>
      </c>
      <c r="AT37" s="270">
        <v>4436</v>
      </c>
      <c r="AU37" s="270">
        <v>4456</v>
      </c>
      <c r="AV37" s="270">
        <v>4424</v>
      </c>
      <c r="AW37" s="270">
        <v>4505</v>
      </c>
      <c r="AX37" s="270">
        <v>4464</v>
      </c>
    </row>
    <row r="38" spans="2:50" ht="15.95" customHeight="1" x14ac:dyDescent="0.2"/>
  </sheetData>
  <mergeCells count="2">
    <mergeCell ref="B2:I2"/>
    <mergeCell ref="L2:V2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9C63-4247-4B01-B278-D7D13FA8ED45}">
  <sheetPr codeName="Hoja32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28515625" style="92" customWidth="1"/>
    <col min="2" max="2" width="12.5703125" style="92" customWidth="1"/>
    <col min="3" max="9" width="12.28515625" style="92" customWidth="1"/>
    <col min="10" max="10" width="12.140625" style="92" customWidth="1"/>
    <col min="11" max="11" width="12.42578125" style="92" customWidth="1"/>
    <col min="12" max="19" width="15.140625" style="92" customWidth="1"/>
    <col min="20" max="20" width="13.7109375" style="92" customWidth="1"/>
    <col min="21" max="16384" width="11.42578125" style="92"/>
  </cols>
  <sheetData>
    <row r="1" spans="2:22" x14ac:dyDescent="0.2">
      <c r="V1" s="93"/>
    </row>
    <row r="2" spans="2:22" ht="34.5" customHeight="1" x14ac:dyDescent="0.25">
      <c r="B2" s="344" t="s">
        <v>415</v>
      </c>
      <c r="C2" s="344"/>
      <c r="D2" s="344"/>
      <c r="E2" s="344"/>
      <c r="F2" s="344"/>
      <c r="G2" s="344"/>
      <c r="H2" s="344"/>
      <c r="I2" s="344"/>
      <c r="J2" s="273"/>
      <c r="L2" s="346" t="s">
        <v>412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</row>
    <row r="3" spans="2:22" ht="15.75" x14ac:dyDescent="0.25">
      <c r="B3" s="345" t="s">
        <v>198</v>
      </c>
      <c r="C3" s="345"/>
      <c r="D3" s="345"/>
      <c r="E3" s="345"/>
      <c r="F3" s="345"/>
      <c r="G3" s="345"/>
      <c r="H3" s="345"/>
      <c r="I3" s="345"/>
      <c r="J3" s="274"/>
      <c r="L3" s="345" t="s">
        <v>198</v>
      </c>
      <c r="M3" s="345"/>
      <c r="N3" s="345"/>
      <c r="O3" s="345"/>
      <c r="P3" s="345"/>
      <c r="Q3" s="345"/>
      <c r="R3" s="345"/>
      <c r="S3" s="345"/>
      <c r="T3" s="345"/>
      <c r="U3" s="345"/>
      <c r="V3" s="345"/>
    </row>
    <row r="21" spans="2:19" x14ac:dyDescent="0.2">
      <c r="B21" s="115"/>
    </row>
    <row r="22" spans="2:19" ht="12.75" customHeight="1" x14ac:dyDescent="0.25">
      <c r="B22" s="275" t="s">
        <v>411</v>
      </c>
      <c r="C22" s="113"/>
      <c r="D22" s="113"/>
      <c r="E22" s="113"/>
      <c r="F22" s="113"/>
      <c r="G22" s="113"/>
      <c r="H22" s="113"/>
      <c r="I22" s="113"/>
      <c r="J22" s="113"/>
      <c r="K22" s="275" t="s">
        <v>411</v>
      </c>
      <c r="M22" s="239"/>
      <c r="N22" s="239"/>
      <c r="O22" s="239"/>
      <c r="P22" s="239"/>
      <c r="Q22" s="239"/>
      <c r="R22" s="239"/>
      <c r="S22" s="239"/>
    </row>
    <row r="23" spans="2:19" ht="12.75" customHeight="1" x14ac:dyDescent="0.25">
      <c r="B23" s="207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198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</row>
    <row r="31" spans="2:19" ht="15.95" customHeight="1" x14ac:dyDescent="0.2">
      <c r="B31" s="244" t="s">
        <v>77</v>
      </c>
      <c r="C31" s="246">
        <v>18582</v>
      </c>
      <c r="D31" s="246">
        <v>21265</v>
      </c>
      <c r="E31" s="246">
        <v>23151</v>
      </c>
      <c r="F31" s="246">
        <v>24131.916666666668</v>
      </c>
      <c r="G31" s="246">
        <v>24321.5</v>
      </c>
      <c r="H31" s="246">
        <v>25224.75</v>
      </c>
      <c r="I31" s="246">
        <v>27231.583333333332</v>
      </c>
      <c r="J31" s="246">
        <v>26439.666666666668</v>
      </c>
      <c r="K31" s="246">
        <v>23056.166666666668</v>
      </c>
      <c r="L31" s="246">
        <v>25123.666666666668</v>
      </c>
      <c r="M31" s="302">
        <v>26563.25</v>
      </c>
      <c r="N31" s="305">
        <v>27968.833333333332</v>
      </c>
    </row>
    <row r="32" spans="2:19" ht="15.95" customHeight="1" x14ac:dyDescent="0.2">
      <c r="B32" s="240" t="s">
        <v>199</v>
      </c>
      <c r="C32" s="247">
        <v>2932632</v>
      </c>
      <c r="D32" s="247">
        <v>3036082</v>
      </c>
      <c r="E32" s="247">
        <v>3136928</v>
      </c>
      <c r="F32" s="247">
        <v>3257200.75</v>
      </c>
      <c r="G32" s="247">
        <v>3312748.9166666665</v>
      </c>
      <c r="H32" s="247">
        <v>3336330.0833333335</v>
      </c>
      <c r="I32" s="247">
        <v>3499516.4166666665</v>
      </c>
      <c r="J32" s="247">
        <v>3641576.75</v>
      </c>
      <c r="K32" s="247">
        <v>3322766.75</v>
      </c>
      <c r="L32" s="247">
        <v>3573074.25</v>
      </c>
      <c r="M32" s="304">
        <v>3888055.8333333335</v>
      </c>
      <c r="N32" s="306">
        <v>4007216.0833333335</v>
      </c>
    </row>
    <row r="33" spans="2:50" ht="15.95" customHeight="1" x14ac:dyDescent="0.2">
      <c r="C33" s="238"/>
      <c r="D33" s="238"/>
      <c r="E33" s="238"/>
      <c r="F33" s="238"/>
      <c r="G33" s="238"/>
      <c r="K33" s="113"/>
    </row>
    <row r="34" spans="2:50" ht="15.95" customHeight="1" x14ac:dyDescent="0.2">
      <c r="B34" s="113" t="s">
        <v>255</v>
      </c>
      <c r="C34" s="113"/>
      <c r="D34" s="113"/>
      <c r="E34" s="113"/>
      <c r="F34" s="113"/>
      <c r="G34" s="113"/>
    </row>
    <row r="35" spans="2:50" ht="15.95" customHeight="1" x14ac:dyDescent="0.2">
      <c r="B35" s="113"/>
      <c r="C35" s="113"/>
      <c r="D35" s="113"/>
      <c r="E35" s="113"/>
      <c r="F35" s="113"/>
      <c r="G35" s="113"/>
    </row>
    <row r="36" spans="2:50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307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417</v>
      </c>
    </row>
    <row r="37" spans="2:50" ht="15.95" customHeight="1" x14ac:dyDescent="0.2">
      <c r="B37" s="269" t="str">
        <f>B31</f>
        <v>TACNA</v>
      </c>
      <c r="C37" s="267">
        <v>26125</v>
      </c>
      <c r="D37" s="267">
        <v>26273</v>
      </c>
      <c r="E37" s="267">
        <v>26611</v>
      </c>
      <c r="F37" s="267">
        <v>22466</v>
      </c>
      <c r="G37" s="267">
        <v>19914</v>
      </c>
      <c r="H37" s="267">
        <v>20196</v>
      </c>
      <c r="I37" s="267">
        <v>21992</v>
      </c>
      <c r="J37" s="267">
        <v>21554</v>
      </c>
      <c r="K37" s="267">
        <v>21701</v>
      </c>
      <c r="L37" s="267">
        <v>22660</v>
      </c>
      <c r="M37" s="267">
        <v>23299</v>
      </c>
      <c r="N37" s="267">
        <v>23883</v>
      </c>
      <c r="O37" s="267">
        <v>22914</v>
      </c>
      <c r="P37" s="267">
        <v>22817</v>
      </c>
      <c r="Q37" s="267">
        <v>24240</v>
      </c>
      <c r="R37" s="268">
        <v>24420</v>
      </c>
      <c r="S37" s="271">
        <v>24604</v>
      </c>
      <c r="T37" s="271">
        <v>24774</v>
      </c>
      <c r="U37" s="271">
        <v>25328</v>
      </c>
      <c r="V37" s="271">
        <v>26166</v>
      </c>
      <c r="W37" s="271">
        <v>26338</v>
      </c>
      <c r="X37" s="271">
        <v>26825</v>
      </c>
      <c r="Y37" s="271">
        <v>26655</v>
      </c>
      <c r="Z37" s="271">
        <v>26403</v>
      </c>
      <c r="AA37" s="271">
        <v>24464</v>
      </c>
      <c r="AB37" s="271">
        <v>24726</v>
      </c>
      <c r="AC37" s="271">
        <v>26033</v>
      </c>
      <c r="AD37" s="271">
        <v>26212</v>
      </c>
      <c r="AE37" s="271">
        <v>26415</v>
      </c>
      <c r="AF37" s="271">
        <v>25812</v>
      </c>
      <c r="AG37" s="271">
        <v>26627</v>
      </c>
      <c r="AH37" s="271">
        <v>26995</v>
      </c>
      <c r="AI37" s="271">
        <v>27494</v>
      </c>
      <c r="AJ37" s="271">
        <v>27906</v>
      </c>
      <c r="AK37" s="271">
        <v>28325</v>
      </c>
      <c r="AL37" s="271">
        <v>27750</v>
      </c>
      <c r="AM37" s="271">
        <v>25720</v>
      </c>
      <c r="AN37" s="271">
        <v>25941</v>
      </c>
      <c r="AO37" s="271">
        <v>27600</v>
      </c>
      <c r="AP37" s="271">
        <v>27694</v>
      </c>
      <c r="AQ37" s="271">
        <v>27825</v>
      </c>
      <c r="AR37" s="271">
        <v>27826</v>
      </c>
      <c r="AS37" s="271">
        <v>27972</v>
      </c>
      <c r="AT37" s="271">
        <v>28488</v>
      </c>
      <c r="AU37" s="271">
        <v>28954</v>
      </c>
      <c r="AV37" s="271">
        <v>28816</v>
      </c>
      <c r="AW37" s="271">
        <v>29514</v>
      </c>
      <c r="AX37" s="271">
        <v>29276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honeticPr fontId="16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6DAD-18AB-4F33-8AD7-415D07935638}">
  <sheetPr codeName="Hoja33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28515625" style="92" customWidth="1"/>
    <col min="2" max="2" width="13.140625" style="92" customWidth="1"/>
    <col min="3" max="9" width="12.140625" style="92" customWidth="1"/>
    <col min="10" max="11" width="11.42578125" style="92"/>
    <col min="12" max="19" width="13.85546875" style="92" customWidth="1"/>
    <col min="20" max="20" width="14.28515625" style="92" customWidth="1"/>
    <col min="21" max="21" width="14.7109375" style="92" customWidth="1"/>
    <col min="22" max="16384" width="11.42578125" style="92"/>
  </cols>
  <sheetData>
    <row r="1" spans="2:22" x14ac:dyDescent="0.2">
      <c r="V1" s="93"/>
    </row>
    <row r="2" spans="2:22" ht="36" customHeight="1" x14ac:dyDescent="0.25">
      <c r="B2" s="346" t="s">
        <v>416</v>
      </c>
      <c r="C2" s="346"/>
      <c r="D2" s="346"/>
      <c r="E2" s="346"/>
      <c r="F2" s="346"/>
      <c r="G2" s="346"/>
      <c r="H2" s="346"/>
      <c r="I2" s="346"/>
      <c r="J2" s="273"/>
      <c r="L2" s="346" t="s">
        <v>413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</row>
    <row r="3" spans="2:22" ht="15.75" x14ac:dyDescent="0.25">
      <c r="B3" s="345" t="s">
        <v>215</v>
      </c>
      <c r="C3" s="345"/>
      <c r="D3" s="345"/>
      <c r="E3" s="345"/>
      <c r="F3" s="345"/>
      <c r="G3" s="345"/>
      <c r="H3" s="345"/>
      <c r="I3" s="345"/>
      <c r="J3" s="274"/>
      <c r="L3" s="345" t="s">
        <v>215</v>
      </c>
      <c r="M3" s="345"/>
      <c r="N3" s="345"/>
      <c r="O3" s="345"/>
      <c r="P3" s="345"/>
      <c r="Q3" s="345"/>
      <c r="R3" s="345"/>
      <c r="S3" s="345"/>
      <c r="T3" s="345"/>
      <c r="U3" s="345"/>
      <c r="V3" s="345"/>
    </row>
    <row r="21" spans="2:19" x14ac:dyDescent="0.2">
      <c r="B21" s="115"/>
    </row>
    <row r="22" spans="2:19" ht="12.75" customHeight="1" x14ac:dyDescent="0.25">
      <c r="B22" s="275" t="s">
        <v>411</v>
      </c>
      <c r="C22" s="113"/>
      <c r="D22" s="113"/>
      <c r="E22" s="113"/>
      <c r="F22" s="113"/>
      <c r="G22" s="113"/>
      <c r="H22" s="113"/>
      <c r="I22" s="113"/>
      <c r="J22" s="113"/>
      <c r="K22" s="275" t="s">
        <v>411</v>
      </c>
      <c r="M22" s="239"/>
      <c r="N22" s="239"/>
      <c r="O22" s="239"/>
      <c r="P22" s="239"/>
      <c r="Q22" s="239"/>
      <c r="R22" s="239"/>
      <c r="S22" s="239"/>
    </row>
    <row r="23" spans="2:19" ht="12.75" customHeight="1" x14ac:dyDescent="0.25">
      <c r="B23" s="207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198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</row>
    <row r="31" spans="2:19" ht="15.95" customHeight="1" x14ac:dyDescent="0.2">
      <c r="B31" s="244" t="s">
        <v>77</v>
      </c>
      <c r="C31" s="251">
        <v>1097.1097560278267</v>
      </c>
      <c r="D31" s="251">
        <v>1454.9494763701546</v>
      </c>
      <c r="E31" s="251">
        <v>1528.4829063169695</v>
      </c>
      <c r="F31" s="251">
        <v>1570.2746</v>
      </c>
      <c r="G31" s="251">
        <v>1679.3304000000001</v>
      </c>
      <c r="H31" s="251">
        <v>1747.0754999999999</v>
      </c>
      <c r="I31" s="251">
        <v>1882.81</v>
      </c>
      <c r="J31" s="251">
        <v>1932.6044999999999</v>
      </c>
      <c r="K31" s="245">
        <v>2042.6666</v>
      </c>
      <c r="L31" s="246">
        <v>2060.8193999999999</v>
      </c>
      <c r="M31" s="302">
        <v>2075.6529</v>
      </c>
      <c r="N31" s="305">
        <v>2175.0197499999995</v>
      </c>
    </row>
    <row r="32" spans="2:19" ht="15.95" customHeight="1" x14ac:dyDescent="0.2">
      <c r="B32" s="240" t="s">
        <v>199</v>
      </c>
      <c r="C32" s="252">
        <v>1851.4434636027238</v>
      </c>
      <c r="D32" s="252">
        <v>1994.1344796766928</v>
      </c>
      <c r="E32" s="252">
        <v>2076.2938150414752</v>
      </c>
      <c r="F32" s="252">
        <v>2146.9117000000001</v>
      </c>
      <c r="G32" s="252">
        <v>2212.5594000000001</v>
      </c>
      <c r="H32" s="252">
        <v>2281.2037999999998</v>
      </c>
      <c r="I32" s="252">
        <v>2353.4789999999998</v>
      </c>
      <c r="J32" s="252">
        <v>2405.4011999999998</v>
      </c>
      <c r="K32" s="241">
        <v>2464.5205000000001</v>
      </c>
      <c r="L32" s="247">
        <v>2504.9342999999999</v>
      </c>
      <c r="M32" s="304">
        <v>2583.1954000000001</v>
      </c>
      <c r="N32" s="306">
        <v>2687.1571666666669</v>
      </c>
    </row>
    <row r="33" spans="2:50" ht="15.95" customHeight="1" x14ac:dyDescent="0.2">
      <c r="K33" s="113"/>
      <c r="M33" s="113"/>
    </row>
    <row r="34" spans="2:50" ht="15.95" customHeight="1" x14ac:dyDescent="0.2">
      <c r="B34" s="113" t="s">
        <v>253</v>
      </c>
      <c r="C34" s="113"/>
      <c r="D34" s="113"/>
      <c r="E34" s="113"/>
      <c r="F34" s="113"/>
      <c r="G34" s="113"/>
    </row>
    <row r="35" spans="2:50" ht="15.95" customHeight="1" x14ac:dyDescent="0.2">
      <c r="B35" s="113"/>
      <c r="C35" s="113"/>
      <c r="D35" s="113"/>
      <c r="E35" s="113"/>
      <c r="F35" s="113"/>
      <c r="G35" s="113"/>
    </row>
    <row r="36" spans="2:50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307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417</v>
      </c>
    </row>
    <row r="37" spans="2:50" ht="15.95" customHeight="1" x14ac:dyDescent="0.2">
      <c r="B37" s="269" t="str">
        <f>B31</f>
        <v>TACNA</v>
      </c>
      <c r="C37" s="267">
        <v>1958.512297</v>
      </c>
      <c r="D37" s="267">
        <v>1837.093912</v>
      </c>
      <c r="E37" s="267">
        <v>1871.0257280000001</v>
      </c>
      <c r="F37" s="267">
        <v>2373.1742869999998</v>
      </c>
      <c r="G37" s="267">
        <v>2299.5671670000002</v>
      </c>
      <c r="H37" s="267">
        <v>2162.4281289999999</v>
      </c>
      <c r="I37" s="267">
        <v>2072.8132879999998</v>
      </c>
      <c r="J37" s="267">
        <v>2108.491203</v>
      </c>
      <c r="K37" s="267">
        <v>2044.7336299999999</v>
      </c>
      <c r="L37" s="267">
        <v>2033.78494</v>
      </c>
      <c r="M37" s="267">
        <v>2018.203</v>
      </c>
      <c r="N37" s="267">
        <v>2049.2148000000002</v>
      </c>
      <c r="O37" s="267">
        <v>2051.5464000000002</v>
      </c>
      <c r="P37" s="267">
        <v>1951.6121000000001</v>
      </c>
      <c r="Q37" s="267">
        <v>2012.6338000000001</v>
      </c>
      <c r="R37" s="268">
        <v>2026.8332</v>
      </c>
      <c r="S37" s="271">
        <v>2048.3282490000001</v>
      </c>
      <c r="T37" s="271">
        <v>2047.337704</v>
      </c>
      <c r="U37" s="271">
        <v>2078.2007319999998</v>
      </c>
      <c r="V37" s="271">
        <v>2105.5879049999999</v>
      </c>
      <c r="W37" s="271">
        <v>2075.59863</v>
      </c>
      <c r="X37" s="271">
        <v>2098.4929999999999</v>
      </c>
      <c r="Y37" s="271">
        <v>2116.6514999999999</v>
      </c>
      <c r="Z37" s="271">
        <v>2092.0277000000001</v>
      </c>
      <c r="AA37" s="271">
        <v>2063.1869000000002</v>
      </c>
      <c r="AB37" s="271">
        <v>1954.1170999999999</v>
      </c>
      <c r="AC37" s="271">
        <v>2021.8061</v>
      </c>
      <c r="AD37" s="271">
        <v>2088.9077000000002</v>
      </c>
      <c r="AE37" s="271">
        <v>2050.7431999999999</v>
      </c>
      <c r="AF37" s="271">
        <v>1978.6268</v>
      </c>
      <c r="AG37" s="271">
        <v>2147.8541</v>
      </c>
      <c r="AH37" s="271">
        <v>2125.0911000000001</v>
      </c>
      <c r="AI37" s="271">
        <v>2098.1608000000001</v>
      </c>
      <c r="AJ37" s="271">
        <v>2109.0790999999999</v>
      </c>
      <c r="AK37" s="271">
        <v>2117.3076000000001</v>
      </c>
      <c r="AL37" s="271">
        <v>2144.2431999999999</v>
      </c>
      <c r="AM37" s="271">
        <v>2199.5808999999999</v>
      </c>
      <c r="AN37" s="271">
        <v>1988.8118999999999</v>
      </c>
      <c r="AO37" s="271">
        <v>2111.4360000000001</v>
      </c>
      <c r="AP37" s="271">
        <v>2180.2637</v>
      </c>
      <c r="AQ37" s="271">
        <v>2209.9877999999999</v>
      </c>
      <c r="AR37" s="271">
        <v>2132.6343999999999</v>
      </c>
      <c r="AS37" s="271">
        <v>2179.8081999999999</v>
      </c>
      <c r="AT37" s="271">
        <v>2226.3081000000002</v>
      </c>
      <c r="AU37" s="271">
        <v>2179.4223999999999</v>
      </c>
      <c r="AV37" s="271">
        <v>2198.4485</v>
      </c>
      <c r="AW37" s="271">
        <v>2195.2401</v>
      </c>
      <c r="AX37" s="271">
        <v>2298.2950000000001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E7EF-1A03-48D2-BD0E-22FF94CFE2F1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2" spans="2:9" ht="52.5" customHeight="1" x14ac:dyDescent="0.25">
      <c r="B2" s="347" t="s">
        <v>395</v>
      </c>
      <c r="C2" s="347"/>
      <c r="D2" s="347"/>
      <c r="E2" s="347"/>
      <c r="F2" s="347"/>
      <c r="G2" s="347"/>
      <c r="H2" s="347"/>
      <c r="I2" s="347"/>
    </row>
    <row r="17" spans="2:9" x14ac:dyDescent="0.25">
      <c r="B17" s="290" t="s">
        <v>381</v>
      </c>
    </row>
    <row r="18" spans="2:9" x14ac:dyDescent="0.25">
      <c r="B18" s="290" t="s">
        <v>382</v>
      </c>
    </row>
    <row r="19" spans="2:9" x14ac:dyDescent="0.25">
      <c r="B19" s="291" t="s">
        <v>383</v>
      </c>
    </row>
    <row r="21" spans="2:9" ht="56.25" customHeight="1" x14ac:dyDescent="0.25">
      <c r="B21" s="347" t="s">
        <v>396</v>
      </c>
      <c r="C21" s="347"/>
      <c r="D21" s="347"/>
      <c r="E21" s="347"/>
      <c r="F21" s="347"/>
      <c r="G21" s="347"/>
      <c r="H21" s="347"/>
      <c r="I21" s="347"/>
    </row>
    <row r="38" spans="2:9" x14ac:dyDescent="0.25">
      <c r="B38" s="290" t="s">
        <v>384</v>
      </c>
    </row>
    <row r="39" spans="2:9" x14ac:dyDescent="0.25">
      <c r="B39" s="290" t="s">
        <v>385</v>
      </c>
    </row>
    <row r="40" spans="2:9" x14ac:dyDescent="0.25">
      <c r="B40" s="290" t="s">
        <v>386</v>
      </c>
    </row>
    <row r="41" spans="2:9" x14ac:dyDescent="0.25">
      <c r="B41" s="290" t="s">
        <v>387</v>
      </c>
    </row>
    <row r="42" spans="2:9" x14ac:dyDescent="0.25">
      <c r="B42" s="290" t="s">
        <v>382</v>
      </c>
    </row>
    <row r="43" spans="2:9" x14ac:dyDescent="0.25">
      <c r="B43" s="290" t="s">
        <v>383</v>
      </c>
    </row>
    <row r="44" spans="2:9" x14ac:dyDescent="0.25">
      <c r="B44" s="292"/>
      <c r="C44" s="292"/>
      <c r="D44" s="292"/>
      <c r="E44" s="292"/>
      <c r="F44" s="292"/>
      <c r="G44" s="292"/>
      <c r="H44" s="292"/>
      <c r="I44" s="292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FAC4-1D4B-4B83-B427-C6947A65C6B1}">
  <sheetPr codeName="Hoja26">
    <tabColor theme="0" tint="-0.499984740745262"/>
  </sheetPr>
  <dimension ref="B1:K116"/>
  <sheetViews>
    <sheetView showGridLines="0" zoomScaleNormal="100" workbookViewId="0">
      <selection activeCell="A113" sqref="A113"/>
    </sheetView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1" spans="2:9" ht="47.25" customHeight="1" x14ac:dyDescent="0.25">
      <c r="B1" s="347" t="s">
        <v>397</v>
      </c>
      <c r="C1" s="347"/>
      <c r="D1" s="347"/>
      <c r="E1" s="347"/>
      <c r="F1" s="347"/>
      <c r="G1" s="347"/>
      <c r="H1" s="347"/>
      <c r="I1" s="347"/>
    </row>
    <row r="17" spans="2:9" x14ac:dyDescent="0.25">
      <c r="B17" s="293" t="s">
        <v>388</v>
      </c>
    </row>
    <row r="18" spans="2:9" x14ac:dyDescent="0.25">
      <c r="B18" s="294" t="s">
        <v>389</v>
      </c>
    </row>
    <row r="20" spans="2:9" ht="45" customHeight="1" x14ac:dyDescent="0.25">
      <c r="B20" s="347" t="s">
        <v>398</v>
      </c>
      <c r="C20" s="347"/>
      <c r="D20" s="347"/>
      <c r="E20" s="347"/>
      <c r="F20" s="347"/>
      <c r="G20" s="347"/>
      <c r="H20" s="347"/>
      <c r="I20" s="347"/>
    </row>
    <row r="22" spans="2:9" x14ac:dyDescent="0.25">
      <c r="B22" s="295" t="s">
        <v>390</v>
      </c>
      <c r="F22" s="295" t="s">
        <v>391</v>
      </c>
    </row>
    <row r="36" spans="2:9" x14ac:dyDescent="0.25">
      <c r="B36" s="296" t="s">
        <v>392</v>
      </c>
    </row>
    <row r="37" spans="2:9" x14ac:dyDescent="0.25">
      <c r="B37" s="293" t="s">
        <v>388</v>
      </c>
    </row>
    <row r="38" spans="2:9" x14ac:dyDescent="0.25">
      <c r="B38" s="294" t="s">
        <v>389</v>
      </c>
    </row>
    <row r="40" spans="2:9" ht="48.75" customHeight="1" x14ac:dyDescent="0.25">
      <c r="B40" s="349" t="s">
        <v>401</v>
      </c>
      <c r="C40" s="350"/>
      <c r="D40" s="350"/>
      <c r="E40" s="350"/>
      <c r="F40" s="350"/>
      <c r="G40" s="350"/>
      <c r="H40" s="350"/>
      <c r="I40" s="350"/>
    </row>
    <row r="55" spans="2:9" x14ac:dyDescent="0.25">
      <c r="B55" s="293" t="s">
        <v>393</v>
      </c>
    </row>
    <row r="56" spans="2:9" x14ac:dyDescent="0.25">
      <c r="B56" s="293" t="s">
        <v>388</v>
      </c>
    </row>
    <row r="57" spans="2:9" x14ac:dyDescent="0.25">
      <c r="B57" s="294" t="s">
        <v>389</v>
      </c>
    </row>
    <row r="58" spans="2:9" ht="36" customHeight="1" x14ac:dyDescent="0.25"/>
    <row r="59" spans="2:9" ht="36.950000000000003" customHeight="1" x14ac:dyDescent="0.25">
      <c r="B59" s="347" t="s">
        <v>400</v>
      </c>
      <c r="C59" s="347"/>
      <c r="D59" s="347"/>
      <c r="E59" s="347"/>
      <c r="F59" s="347"/>
      <c r="G59" s="347"/>
      <c r="H59" s="347"/>
      <c r="I59" s="347"/>
    </row>
    <row r="76" spans="2:9" x14ac:dyDescent="0.25">
      <c r="B76" s="297" t="s">
        <v>388</v>
      </c>
    </row>
    <row r="77" spans="2:9" x14ac:dyDescent="0.25">
      <c r="B77" s="298" t="s">
        <v>389</v>
      </c>
    </row>
    <row r="79" spans="2:9" ht="40.5" customHeight="1" x14ac:dyDescent="0.25">
      <c r="B79" s="347" t="s">
        <v>399</v>
      </c>
      <c r="C79" s="347"/>
      <c r="D79" s="347"/>
      <c r="E79" s="347"/>
      <c r="F79" s="347"/>
      <c r="G79" s="347"/>
      <c r="H79" s="347"/>
      <c r="I79" s="347"/>
    </row>
    <row r="80" spans="2:9" x14ac:dyDescent="0.25">
      <c r="B80" s="299"/>
      <c r="C80" s="299"/>
    </row>
    <row r="96" spans="2:11" ht="26.45" customHeight="1" x14ac:dyDescent="0.25">
      <c r="B96" s="351" t="s">
        <v>394</v>
      </c>
      <c r="C96" s="351"/>
      <c r="D96" s="351"/>
      <c r="E96" s="351"/>
      <c r="F96" s="351"/>
      <c r="G96" s="351"/>
      <c r="H96" s="351"/>
      <c r="K96" s="300"/>
    </row>
    <row r="97" spans="2:9" x14ac:dyDescent="0.25">
      <c r="B97" s="297" t="s">
        <v>388</v>
      </c>
    </row>
    <row r="98" spans="2:9" x14ac:dyDescent="0.25">
      <c r="B98" s="298" t="s">
        <v>389</v>
      </c>
    </row>
    <row r="100" spans="2:9" ht="50.25" customHeight="1" x14ac:dyDescent="0.25">
      <c r="B100" s="348" t="s">
        <v>402</v>
      </c>
      <c r="C100" s="348"/>
      <c r="D100" s="348"/>
      <c r="E100" s="348"/>
      <c r="F100" s="348"/>
      <c r="G100" s="348"/>
      <c r="H100" s="348"/>
      <c r="I100" s="348"/>
    </row>
    <row r="114" spans="2:9" x14ac:dyDescent="0.25">
      <c r="B114" s="297" t="s">
        <v>388</v>
      </c>
    </row>
    <row r="115" spans="2:9" x14ac:dyDescent="0.25">
      <c r="B115" s="298" t="s">
        <v>389</v>
      </c>
    </row>
    <row r="116" spans="2:9" ht="9" customHeight="1" x14ac:dyDescent="0.25">
      <c r="B116" s="301"/>
      <c r="C116" s="301"/>
      <c r="D116" s="301"/>
      <c r="E116" s="301"/>
      <c r="F116" s="301"/>
      <c r="G116" s="301"/>
      <c r="H116" s="301"/>
      <c r="I116" s="301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EA67-231F-49C6-90A2-7090D838F8F8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8" style="142" customWidth="1"/>
    <col min="3" max="8" width="11.7109375" style="142" customWidth="1"/>
    <col min="9" max="9" width="12.28515625" style="142" customWidth="1"/>
    <col min="10" max="10" width="11.42578125" style="26"/>
    <col min="11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2" ht="15.75" x14ac:dyDescent="0.2">
      <c r="A2" s="26"/>
      <c r="B2" s="323" t="s">
        <v>341</v>
      </c>
      <c r="C2" s="323"/>
      <c r="D2" s="323"/>
      <c r="E2" s="323"/>
      <c r="F2" s="323"/>
      <c r="G2" s="323"/>
      <c r="H2" s="323"/>
      <c r="I2" s="323"/>
      <c r="K2" s="132"/>
      <c r="L2" s="93"/>
    </row>
    <row r="3" spans="1:12" ht="15.75" customHeight="1" x14ac:dyDescent="0.2">
      <c r="A3" s="26"/>
      <c r="B3" s="323" t="s">
        <v>43</v>
      </c>
      <c r="C3" s="323"/>
      <c r="D3" s="323"/>
      <c r="E3" s="323"/>
      <c r="F3" s="323"/>
      <c r="G3" s="323"/>
      <c r="H3" s="323"/>
      <c r="I3" s="323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2" ht="12.75" customHeight="1" x14ac:dyDescent="0.2">
      <c r="A5" s="26"/>
      <c r="B5" s="319" t="s">
        <v>0</v>
      </c>
      <c r="C5" s="319" t="s">
        <v>44</v>
      </c>
      <c r="D5" s="319" t="s">
        <v>45</v>
      </c>
      <c r="E5" s="319"/>
      <c r="F5" s="319"/>
      <c r="G5" s="319" t="s">
        <v>46</v>
      </c>
      <c r="H5" s="319" t="s">
        <v>47</v>
      </c>
      <c r="I5" s="319" t="s">
        <v>48</v>
      </c>
    </row>
    <row r="6" spans="1:12" ht="32.25" customHeight="1" x14ac:dyDescent="0.2">
      <c r="A6" s="26"/>
      <c r="B6" s="319"/>
      <c r="C6" s="319"/>
      <c r="D6" s="129" t="s">
        <v>30</v>
      </c>
      <c r="E6" s="129" t="s">
        <v>49</v>
      </c>
      <c r="F6" s="129" t="s">
        <v>50</v>
      </c>
      <c r="G6" s="319"/>
      <c r="H6" s="319"/>
      <c r="I6" s="319"/>
    </row>
    <row r="7" spans="1:12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2" ht="12.75" customHeight="1" x14ac:dyDescent="0.2">
      <c r="A8" s="26"/>
      <c r="B8" s="3">
        <v>2004</v>
      </c>
      <c r="C8" s="17">
        <v>4.4000000000000004</v>
      </c>
      <c r="D8" s="17">
        <v>66.400000000000006</v>
      </c>
      <c r="E8" s="17">
        <v>7.5</v>
      </c>
      <c r="F8" s="17">
        <v>58.9</v>
      </c>
      <c r="G8" s="17">
        <v>29.2</v>
      </c>
      <c r="H8" s="17">
        <v>100</v>
      </c>
      <c r="I8" s="17">
        <v>162</v>
      </c>
      <c r="J8" s="18"/>
    </row>
    <row r="9" spans="1:12" ht="12.75" customHeight="1" x14ac:dyDescent="0.2">
      <c r="A9" s="26"/>
      <c r="B9" s="3">
        <v>2005</v>
      </c>
      <c r="C9" s="17">
        <v>6.1</v>
      </c>
      <c r="D9" s="17">
        <v>61.7</v>
      </c>
      <c r="E9" s="17">
        <v>3.9</v>
      </c>
      <c r="F9" s="17">
        <v>57.8</v>
      </c>
      <c r="G9" s="17">
        <v>32.200000000000003</v>
      </c>
      <c r="H9" s="17">
        <v>100</v>
      </c>
      <c r="I9" s="17">
        <v>159.9</v>
      </c>
      <c r="J9" s="18"/>
    </row>
    <row r="10" spans="1:12" ht="12.75" customHeight="1" x14ac:dyDescent="0.2">
      <c r="A10" s="26"/>
      <c r="B10" s="3">
        <v>2006</v>
      </c>
      <c r="C10" s="17">
        <v>4.0999999999999996</v>
      </c>
      <c r="D10" s="17">
        <v>58.8</v>
      </c>
      <c r="E10" s="17">
        <v>3.3</v>
      </c>
      <c r="F10" s="17">
        <v>55.5</v>
      </c>
      <c r="G10" s="17">
        <v>37.1</v>
      </c>
      <c r="H10" s="17">
        <v>100</v>
      </c>
      <c r="I10" s="17">
        <v>160.6</v>
      </c>
      <c r="J10" s="18"/>
    </row>
    <row r="11" spans="1:12" ht="12.75" customHeight="1" x14ac:dyDescent="0.2">
      <c r="A11" s="26"/>
      <c r="B11" s="3">
        <v>2007</v>
      </c>
      <c r="C11" s="17">
        <v>4.7</v>
      </c>
      <c r="D11" s="17">
        <v>49.8</v>
      </c>
      <c r="E11" s="17">
        <v>3.6</v>
      </c>
      <c r="F11" s="17">
        <v>46.2</v>
      </c>
      <c r="G11" s="17">
        <v>45.5</v>
      </c>
      <c r="H11" s="17">
        <v>100</v>
      </c>
      <c r="I11" s="17">
        <v>163.19999999999999</v>
      </c>
      <c r="J11" s="18"/>
    </row>
    <row r="12" spans="1:12" ht="12.75" customHeight="1" x14ac:dyDescent="0.2">
      <c r="A12" s="26"/>
      <c r="B12" s="3">
        <v>2008</v>
      </c>
      <c r="C12" s="17">
        <v>4.4000000000000004</v>
      </c>
      <c r="D12" s="17">
        <v>45.6</v>
      </c>
      <c r="E12" s="17">
        <v>4</v>
      </c>
      <c r="F12" s="17">
        <v>41.6</v>
      </c>
      <c r="G12" s="17">
        <v>50</v>
      </c>
      <c r="H12" s="17">
        <v>100</v>
      </c>
      <c r="I12" s="17">
        <v>172.1</v>
      </c>
      <c r="J12" s="18"/>
    </row>
    <row r="13" spans="1:12" ht="12.75" customHeight="1" x14ac:dyDescent="0.2">
      <c r="A13" s="26"/>
      <c r="B13" s="3">
        <v>2009</v>
      </c>
      <c r="C13" s="17">
        <v>6.7</v>
      </c>
      <c r="D13" s="17">
        <v>42.5</v>
      </c>
      <c r="E13" s="17">
        <v>7</v>
      </c>
      <c r="F13" s="17">
        <v>35.5</v>
      </c>
      <c r="G13" s="17">
        <v>50.8</v>
      </c>
      <c r="H13" s="17">
        <v>100</v>
      </c>
      <c r="I13" s="17">
        <v>168.3</v>
      </c>
      <c r="J13" s="18"/>
    </row>
    <row r="14" spans="1:12" ht="12.75" customHeight="1" x14ac:dyDescent="0.2">
      <c r="A14" s="26"/>
      <c r="B14" s="3">
        <v>2010</v>
      </c>
      <c r="C14" s="17">
        <v>5.3</v>
      </c>
      <c r="D14" s="17">
        <v>36.799999999999997</v>
      </c>
      <c r="E14" s="17">
        <v>6.9</v>
      </c>
      <c r="F14" s="17">
        <v>29.9</v>
      </c>
      <c r="G14" s="17">
        <v>58</v>
      </c>
      <c r="H14" s="17">
        <v>100</v>
      </c>
      <c r="I14" s="17">
        <v>176.1</v>
      </c>
      <c r="J14" s="18"/>
    </row>
    <row r="15" spans="1:12" ht="12.75" customHeight="1" x14ac:dyDescent="0.2">
      <c r="A15" s="26"/>
      <c r="B15" s="3">
        <v>2011</v>
      </c>
      <c r="C15" s="17">
        <v>4.5999999999999996</v>
      </c>
      <c r="D15" s="17">
        <v>39</v>
      </c>
      <c r="E15" s="17">
        <v>5.8</v>
      </c>
      <c r="F15" s="17">
        <v>33.299999999999997</v>
      </c>
      <c r="G15" s="17">
        <v>56.3</v>
      </c>
      <c r="H15" s="17">
        <v>100</v>
      </c>
      <c r="I15" s="17">
        <v>178.1</v>
      </c>
      <c r="J15" s="18"/>
    </row>
    <row r="16" spans="1:12" ht="12.75" customHeight="1" x14ac:dyDescent="0.2">
      <c r="A16" s="26"/>
      <c r="B16" s="3">
        <v>2012</v>
      </c>
      <c r="C16" s="17">
        <v>5.4</v>
      </c>
      <c r="D16" s="17">
        <v>36.9</v>
      </c>
      <c r="E16" s="17">
        <v>5.7</v>
      </c>
      <c r="F16" s="17">
        <v>31.1</v>
      </c>
      <c r="G16" s="17">
        <v>57.8</v>
      </c>
      <c r="H16" s="17">
        <v>100</v>
      </c>
      <c r="I16" s="17">
        <v>179.2</v>
      </c>
      <c r="J16" s="18"/>
    </row>
    <row r="17" spans="1:10" ht="12.75" customHeight="1" x14ac:dyDescent="0.2">
      <c r="A17" s="26"/>
      <c r="B17" s="3">
        <v>2013</v>
      </c>
      <c r="C17" s="17">
        <v>4.3</v>
      </c>
      <c r="D17" s="17">
        <v>38.799999999999997</v>
      </c>
      <c r="E17" s="17">
        <v>3.8</v>
      </c>
      <c r="F17" s="17">
        <v>35.1</v>
      </c>
      <c r="G17" s="17">
        <v>56.9</v>
      </c>
      <c r="H17" s="17">
        <v>100</v>
      </c>
      <c r="I17" s="17">
        <v>180.3</v>
      </c>
      <c r="J17" s="18"/>
    </row>
    <row r="18" spans="1:10" ht="12.75" customHeight="1" x14ac:dyDescent="0.2">
      <c r="A18" s="26"/>
      <c r="B18" s="3">
        <v>2014</v>
      </c>
      <c r="C18" s="17">
        <v>2.6</v>
      </c>
      <c r="D18" s="17">
        <v>37.299999999999997</v>
      </c>
      <c r="E18" s="17">
        <v>2.8</v>
      </c>
      <c r="F18" s="17">
        <v>34.5</v>
      </c>
      <c r="G18" s="17">
        <v>60.1</v>
      </c>
      <c r="H18" s="17">
        <v>100</v>
      </c>
      <c r="I18" s="17">
        <v>182.8</v>
      </c>
      <c r="J18" s="18"/>
    </row>
    <row r="19" spans="1:10" ht="12.75" customHeight="1" x14ac:dyDescent="0.2">
      <c r="A19" s="26"/>
      <c r="B19" s="3">
        <v>2015</v>
      </c>
      <c r="C19" s="17">
        <v>3.8683000000000001</v>
      </c>
      <c r="D19" s="17">
        <v>39.061700000000002</v>
      </c>
      <c r="E19" s="17">
        <v>3.2658</v>
      </c>
      <c r="F19" s="17">
        <v>35.7958</v>
      </c>
      <c r="G19" s="17">
        <v>57.070099999999996</v>
      </c>
      <c r="H19" s="17">
        <v>100</v>
      </c>
      <c r="I19" s="17">
        <v>180.23107000000002</v>
      </c>
      <c r="J19" s="18"/>
    </row>
    <row r="20" spans="1:10" ht="12.75" customHeight="1" x14ac:dyDescent="0.2">
      <c r="A20" s="26"/>
      <c r="B20" s="3">
        <v>2016</v>
      </c>
      <c r="C20" s="17">
        <v>3.7067100000000002</v>
      </c>
      <c r="D20" s="17">
        <v>39.578209999999999</v>
      </c>
      <c r="E20" s="17">
        <v>4.0372899999999996</v>
      </c>
      <c r="F20" s="17">
        <v>35.54092</v>
      </c>
      <c r="G20" s="17">
        <v>56.71508</v>
      </c>
      <c r="H20" s="17">
        <v>100</v>
      </c>
      <c r="I20" s="17">
        <v>189.50282608000001</v>
      </c>
      <c r="J20" s="18"/>
    </row>
    <row r="21" spans="1:10" ht="12.75" customHeight="1" x14ac:dyDescent="0.2">
      <c r="A21" s="26"/>
      <c r="B21" s="3">
        <v>2017</v>
      </c>
      <c r="C21" s="17">
        <v>4.1640499999999996</v>
      </c>
      <c r="D21" s="17">
        <v>38.713700000000003</v>
      </c>
      <c r="E21" s="17">
        <v>3.1276899999999999</v>
      </c>
      <c r="F21" s="17">
        <v>35.585999999999999</v>
      </c>
      <c r="G21" s="17">
        <v>57.122259999999997</v>
      </c>
      <c r="H21" s="17">
        <v>100</v>
      </c>
      <c r="I21" s="17">
        <v>187.32425320000002</v>
      </c>
      <c r="J21" s="18"/>
    </row>
    <row r="22" spans="1:10" ht="12.75" customHeight="1" x14ac:dyDescent="0.2">
      <c r="A22" s="26"/>
      <c r="B22" s="3">
        <v>2018</v>
      </c>
      <c r="C22" s="17">
        <v>2.8329200000000001</v>
      </c>
      <c r="D22" s="17">
        <v>36.87717</v>
      </c>
      <c r="E22" s="17">
        <v>1.6695800000000001</v>
      </c>
      <c r="F22" s="17">
        <v>35.207590000000003</v>
      </c>
      <c r="G22" s="17">
        <v>60.289909999999999</v>
      </c>
      <c r="H22" s="17">
        <v>100</v>
      </c>
      <c r="I22" s="17">
        <v>191.65116842999998</v>
      </c>
      <c r="J22" s="18"/>
    </row>
    <row r="23" spans="1:10" ht="12.75" customHeight="1" x14ac:dyDescent="0.2">
      <c r="A23" s="26"/>
      <c r="B23" s="3">
        <v>2019</v>
      </c>
      <c r="C23" s="212">
        <v>3.2063999999999999</v>
      </c>
      <c r="D23" s="212">
        <v>38.299999999999997</v>
      </c>
      <c r="E23" s="212">
        <v>3.2</v>
      </c>
      <c r="F23" s="212">
        <v>35.1</v>
      </c>
      <c r="G23" s="212">
        <v>58.5</v>
      </c>
      <c r="H23" s="212">
        <v>100</v>
      </c>
      <c r="I23" s="212">
        <v>192.36751029999999</v>
      </c>
      <c r="J23" s="18"/>
    </row>
    <row r="24" spans="1:10" ht="12.75" customHeight="1" x14ac:dyDescent="0.2">
      <c r="A24" s="26"/>
      <c r="B24" s="3">
        <v>2020</v>
      </c>
      <c r="C24" s="212">
        <v>5.6544895172119141</v>
      </c>
      <c r="D24" s="212">
        <v>45.2</v>
      </c>
      <c r="E24" s="212">
        <v>2</v>
      </c>
      <c r="F24" s="212">
        <v>43.2</v>
      </c>
      <c r="G24" s="212">
        <v>49.1</v>
      </c>
      <c r="H24" s="212">
        <v>100</v>
      </c>
      <c r="I24" s="212">
        <v>161.88432312011719</v>
      </c>
      <c r="J24" s="18"/>
    </row>
    <row r="25" spans="1:10" ht="12.75" customHeight="1" x14ac:dyDescent="0.2">
      <c r="A25" s="26"/>
      <c r="B25" s="3">
        <v>2021</v>
      </c>
      <c r="C25" s="212">
        <v>6.8687300682067871</v>
      </c>
      <c r="D25" s="212">
        <v>43.359409332275391</v>
      </c>
      <c r="E25" s="212">
        <v>2.8847630023956299</v>
      </c>
      <c r="F25" s="212">
        <v>40.474643707275391</v>
      </c>
      <c r="G25" s="212">
        <v>49.771862030029297</v>
      </c>
      <c r="H25" s="212">
        <v>100</v>
      </c>
      <c r="I25" s="212">
        <v>195.5455322265625</v>
      </c>
      <c r="J25" s="18"/>
    </row>
    <row r="26" spans="1:10" ht="12.75" customHeight="1" x14ac:dyDescent="0.2">
      <c r="A26" s="26"/>
      <c r="B26" s="3">
        <v>2022</v>
      </c>
      <c r="C26" s="212">
        <v>3.2327308654785156</v>
      </c>
      <c r="D26" s="212">
        <v>38.791946411132813</v>
      </c>
      <c r="E26" s="212">
        <v>2.9785721302032471</v>
      </c>
      <c r="F26" s="212">
        <v>35.813377380371094</v>
      </c>
      <c r="G26" s="212">
        <v>57.975322723388672</v>
      </c>
      <c r="H26" s="212">
        <v>100</v>
      </c>
      <c r="I26" s="212">
        <v>203.20904051351548</v>
      </c>
      <c r="J26" s="18"/>
    </row>
    <row r="27" spans="1:10" ht="9" customHeight="1" x14ac:dyDescent="0.2">
      <c r="A27" s="26"/>
      <c r="B27" s="167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21" t="s">
        <v>78</v>
      </c>
      <c r="C30" s="321"/>
      <c r="D30" s="321"/>
      <c r="E30" s="321"/>
      <c r="F30" s="321"/>
      <c r="G30" s="321"/>
      <c r="H30" s="321"/>
      <c r="I30" s="321"/>
    </row>
    <row r="31" spans="1:10" s="26" customFormat="1" ht="24.95" customHeight="1" x14ac:dyDescent="0.2">
      <c r="B31" s="321" t="s">
        <v>79</v>
      </c>
      <c r="C31" s="321"/>
      <c r="D31" s="321"/>
      <c r="E31" s="321"/>
      <c r="F31" s="321"/>
      <c r="G31" s="321"/>
      <c r="H31" s="321"/>
      <c r="I31" s="321"/>
    </row>
    <row r="32" spans="1:10" s="26" customFormat="1" ht="24.75" customHeight="1" x14ac:dyDescent="0.2">
      <c r="B32" s="322" t="s">
        <v>51</v>
      </c>
      <c r="C32" s="322"/>
      <c r="D32" s="322"/>
      <c r="E32" s="322"/>
      <c r="F32" s="322"/>
      <c r="G32" s="322"/>
      <c r="H32" s="322"/>
      <c r="I32" s="322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340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4"/>
      <c r="E36" s="164"/>
      <c r="F36" s="164"/>
      <c r="G36" s="164"/>
      <c r="H36" s="164"/>
      <c r="I36" s="164"/>
    </row>
    <row r="38" spans="2:10" x14ac:dyDescent="0.2">
      <c r="J38" s="142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42"/>
    </row>
    <row r="45" spans="2:10" x14ac:dyDescent="0.2">
      <c r="J45" s="142"/>
    </row>
    <row r="46" spans="2:10" x14ac:dyDescent="0.2">
      <c r="J46" s="142"/>
    </row>
    <row r="47" spans="2:10" x14ac:dyDescent="0.2">
      <c r="J47" s="142"/>
    </row>
    <row r="48" spans="2:10" x14ac:dyDescent="0.2">
      <c r="J48" s="142"/>
    </row>
    <row r="49" spans="10:10" x14ac:dyDescent="0.2">
      <c r="J49" s="142"/>
    </row>
    <row r="50" spans="10:10" x14ac:dyDescent="0.2">
      <c r="J50" s="142"/>
    </row>
    <row r="51" spans="10:10" x14ac:dyDescent="0.2">
      <c r="J51" s="142"/>
    </row>
    <row r="52" spans="10:10" x14ac:dyDescent="0.2">
      <c r="J52" s="142"/>
    </row>
    <row r="53" spans="10:10" x14ac:dyDescent="0.2">
      <c r="J53" s="142"/>
    </row>
    <row r="54" spans="10:10" x14ac:dyDescent="0.2">
      <c r="J54" s="142"/>
    </row>
    <row r="55" spans="10:10" x14ac:dyDescent="0.2">
      <c r="J55" s="142"/>
    </row>
    <row r="56" spans="10:10" x14ac:dyDescent="0.2">
      <c r="J56" s="142"/>
    </row>
    <row r="57" spans="10:10" x14ac:dyDescent="0.2">
      <c r="J57" s="142"/>
    </row>
    <row r="58" spans="10:10" x14ac:dyDescent="0.2">
      <c r="J58" s="142"/>
    </row>
    <row r="59" spans="10:10" x14ac:dyDescent="0.2">
      <c r="J59" s="142"/>
    </row>
    <row r="60" spans="10:10" x14ac:dyDescent="0.2">
      <c r="J60" s="142"/>
    </row>
    <row r="61" spans="10:10" x14ac:dyDescent="0.2">
      <c r="J61" s="142"/>
    </row>
    <row r="62" spans="10:10" x14ac:dyDescent="0.2">
      <c r="J62" s="142"/>
    </row>
    <row r="63" spans="10:10" x14ac:dyDescent="0.2">
      <c r="J63" s="142"/>
    </row>
    <row r="64" spans="10:10" x14ac:dyDescent="0.2">
      <c r="J64" s="142"/>
    </row>
  </sheetData>
  <mergeCells count="11">
    <mergeCell ref="B2:I2"/>
    <mergeCell ref="B3:I3"/>
    <mergeCell ref="B5:B6"/>
    <mergeCell ref="C5:C6"/>
    <mergeCell ref="D5:F5"/>
    <mergeCell ref="G5:G6"/>
    <mergeCell ref="H5:H6"/>
    <mergeCell ref="I5:I6"/>
    <mergeCell ref="B30:I30"/>
    <mergeCell ref="B31:I31"/>
    <mergeCell ref="B32:I32"/>
  </mergeCells>
  <conditionalFormatting sqref="F40:F42">
    <cfRule type="cellIs" dxfId="19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520F6-E7AA-48E4-AEE1-2745E3293573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9.7109375" style="142" customWidth="1"/>
    <col min="3" max="3" width="10.140625" style="142" customWidth="1"/>
    <col min="4" max="4" width="10.85546875" style="142" customWidth="1"/>
    <col min="5" max="5" width="12.85546875" style="142" customWidth="1"/>
    <col min="6" max="8" width="14.7109375" style="142" customWidth="1"/>
    <col min="9" max="9" width="14.28515625" style="142" customWidth="1"/>
    <col min="10" max="10" width="14.7109375" style="142" customWidth="1"/>
    <col min="11" max="11" width="14" style="142" customWidth="1"/>
    <col min="12" max="12" width="10.5703125" style="142" customWidth="1"/>
    <col min="13" max="13" width="11.85546875" style="142" customWidth="1"/>
    <col min="14" max="14" width="11.42578125" style="142"/>
    <col min="15" max="15" width="9.28515625" style="142" customWidth="1"/>
    <col min="16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3" t="s">
        <v>342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O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5" ht="5.0999999999999996" customHeight="1" x14ac:dyDescent="0.2">
      <c r="A4" s="2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5" ht="26.25" customHeight="1" x14ac:dyDescent="0.2">
      <c r="A5" s="26"/>
      <c r="B5" s="319" t="s">
        <v>0</v>
      </c>
      <c r="C5" s="325" t="s">
        <v>103</v>
      </c>
      <c r="D5" s="319" t="s">
        <v>102</v>
      </c>
      <c r="E5" s="319"/>
      <c r="F5" s="319"/>
      <c r="G5" s="319"/>
      <c r="H5" s="319"/>
      <c r="I5" s="325" t="s">
        <v>2</v>
      </c>
      <c r="J5" s="325" t="s">
        <v>101</v>
      </c>
      <c r="K5" s="325" t="s">
        <v>100</v>
      </c>
      <c r="L5" s="317" t="s">
        <v>53</v>
      </c>
      <c r="M5" s="317" t="s">
        <v>99</v>
      </c>
    </row>
    <row r="6" spans="1:15" ht="32.25" customHeight="1" x14ac:dyDescent="0.2">
      <c r="A6" s="26"/>
      <c r="B6" s="319"/>
      <c r="C6" s="326"/>
      <c r="D6" s="131" t="s">
        <v>30</v>
      </c>
      <c r="E6" s="131" t="s">
        <v>98</v>
      </c>
      <c r="F6" s="131" t="s">
        <v>97</v>
      </c>
      <c r="G6" s="131" t="s">
        <v>96</v>
      </c>
      <c r="H6" s="131" t="s">
        <v>95</v>
      </c>
      <c r="I6" s="326"/>
      <c r="J6" s="326"/>
      <c r="K6" s="326"/>
      <c r="L6" s="318"/>
      <c r="M6" s="318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6">
        <v>13.510999999999999</v>
      </c>
      <c r="D8" s="36">
        <v>36.807000000000002</v>
      </c>
      <c r="E8" s="36">
        <v>25.184000000000001</v>
      </c>
      <c r="F8" s="36">
        <v>6.9450000000000003</v>
      </c>
      <c r="G8" s="36">
        <v>4.6779999999999999</v>
      </c>
      <c r="H8" s="36">
        <v>0</v>
      </c>
      <c r="I8" s="36">
        <v>34.006999999999998</v>
      </c>
      <c r="J8" s="36">
        <v>12.855</v>
      </c>
      <c r="K8" s="36">
        <v>2.8210000000000002</v>
      </c>
      <c r="L8" s="36">
        <v>100</v>
      </c>
      <c r="M8" s="36">
        <v>154.9</v>
      </c>
    </row>
    <row r="9" spans="1:15" s="26" customFormat="1" x14ac:dyDescent="0.2">
      <c r="B9" s="3">
        <v>2005</v>
      </c>
      <c r="C9" s="36">
        <v>13.523</v>
      </c>
      <c r="D9" s="36">
        <v>36.005000000000003</v>
      </c>
      <c r="E9" s="36">
        <v>24.702000000000002</v>
      </c>
      <c r="F9" s="36">
        <v>6.5229999999999997</v>
      </c>
      <c r="G9" s="36">
        <v>4.78</v>
      </c>
      <c r="H9" s="36">
        <v>0</v>
      </c>
      <c r="I9" s="36">
        <v>33.801000000000002</v>
      </c>
      <c r="J9" s="36">
        <v>14.108000000000001</v>
      </c>
      <c r="K9" s="36">
        <v>2.5640000000000001</v>
      </c>
      <c r="L9" s="36">
        <v>100</v>
      </c>
      <c r="M9" s="36">
        <v>150.19999999999999</v>
      </c>
    </row>
    <row r="10" spans="1:15" s="26" customFormat="1" x14ac:dyDescent="0.2">
      <c r="B10" s="3">
        <v>2006</v>
      </c>
      <c r="C10" s="36">
        <v>14.913</v>
      </c>
      <c r="D10" s="36">
        <v>37.068000000000005</v>
      </c>
      <c r="E10" s="36">
        <v>25.385000000000002</v>
      </c>
      <c r="F10" s="36">
        <v>7.2329999999999997</v>
      </c>
      <c r="G10" s="36">
        <v>4.45</v>
      </c>
      <c r="H10" s="36">
        <v>0</v>
      </c>
      <c r="I10" s="36">
        <v>32.298999999999999</v>
      </c>
      <c r="J10" s="36">
        <v>13.099</v>
      </c>
      <c r="K10" s="36">
        <v>2.6219999999999999</v>
      </c>
      <c r="L10" s="36">
        <v>100</v>
      </c>
      <c r="M10" s="36">
        <v>154.1</v>
      </c>
    </row>
    <row r="11" spans="1:15" s="26" customFormat="1" x14ac:dyDescent="0.2">
      <c r="B11" s="3">
        <v>2007</v>
      </c>
      <c r="C11" s="36">
        <v>17.565000000000001</v>
      </c>
      <c r="D11" s="36">
        <v>34.564999999999998</v>
      </c>
      <c r="E11" s="36">
        <v>24.713000000000001</v>
      </c>
      <c r="F11" s="36">
        <v>5.7030000000000003</v>
      </c>
      <c r="G11" s="36">
        <v>4.149</v>
      </c>
      <c r="H11" s="36">
        <v>0</v>
      </c>
      <c r="I11" s="36">
        <v>34.076999999999998</v>
      </c>
      <c r="J11" s="36">
        <v>11.647</v>
      </c>
      <c r="K11" s="36">
        <v>2.1459999999999999</v>
      </c>
      <c r="L11" s="36">
        <v>100</v>
      </c>
      <c r="M11" s="36">
        <v>155.5</v>
      </c>
    </row>
    <row r="12" spans="1:15" s="26" customFormat="1" x14ac:dyDescent="0.2">
      <c r="B12" s="3">
        <v>2008</v>
      </c>
      <c r="C12" s="36">
        <v>17.582000000000001</v>
      </c>
      <c r="D12" s="36">
        <v>36.603999999999999</v>
      </c>
      <c r="E12" s="36">
        <v>25.251000000000001</v>
      </c>
      <c r="F12" s="36">
        <v>4.782</v>
      </c>
      <c r="G12" s="36">
        <v>6.5709999999999997</v>
      </c>
      <c r="H12" s="36">
        <v>0</v>
      </c>
      <c r="I12" s="36">
        <v>32.96</v>
      </c>
      <c r="J12" s="36">
        <v>11.545999999999999</v>
      </c>
      <c r="K12" s="36">
        <v>1.3089999999999999</v>
      </c>
      <c r="L12" s="36">
        <v>100</v>
      </c>
      <c r="M12" s="36">
        <v>164.6</v>
      </c>
    </row>
    <row r="13" spans="1:15" s="26" customFormat="1" x14ac:dyDescent="0.2">
      <c r="B13" s="3">
        <v>2009</v>
      </c>
      <c r="C13" s="36">
        <v>14.747</v>
      </c>
      <c r="D13" s="36">
        <v>35.751000000000005</v>
      </c>
      <c r="E13" s="36">
        <v>24.527000000000001</v>
      </c>
      <c r="F13" s="36">
        <v>4.4980000000000002</v>
      </c>
      <c r="G13" s="36">
        <v>6.6680000000000001</v>
      </c>
      <c r="H13" s="36">
        <v>5.8000000000000003E-2</v>
      </c>
      <c r="I13" s="36">
        <v>38.119999999999997</v>
      </c>
      <c r="J13" s="36">
        <v>9.1679999999999993</v>
      </c>
      <c r="K13" s="36">
        <v>2.2149999999999999</v>
      </c>
      <c r="L13" s="36">
        <v>100</v>
      </c>
      <c r="M13" s="36">
        <v>157.1</v>
      </c>
    </row>
    <row r="14" spans="1:15" s="26" customFormat="1" x14ac:dyDescent="0.2">
      <c r="B14" s="3">
        <v>2010</v>
      </c>
      <c r="C14" s="36">
        <v>17.709</v>
      </c>
      <c r="D14" s="36">
        <v>41.098999999999997</v>
      </c>
      <c r="E14" s="36">
        <v>24.678000000000001</v>
      </c>
      <c r="F14" s="36">
        <v>7.7409999999999997</v>
      </c>
      <c r="G14" s="36">
        <v>8.57</v>
      </c>
      <c r="H14" s="36">
        <v>0.11</v>
      </c>
      <c r="I14" s="36">
        <v>31.227</v>
      </c>
      <c r="J14" s="36">
        <v>8.0069999999999997</v>
      </c>
      <c r="K14" s="36">
        <v>1.958</v>
      </c>
      <c r="L14" s="36">
        <v>100</v>
      </c>
      <c r="M14" s="36">
        <v>166.8</v>
      </c>
    </row>
    <row r="15" spans="1:15" s="26" customFormat="1" x14ac:dyDescent="0.2">
      <c r="B15" s="3">
        <v>2011</v>
      </c>
      <c r="C15" s="36">
        <v>14.458</v>
      </c>
      <c r="D15" s="36">
        <v>37.829000000000001</v>
      </c>
      <c r="E15" s="36">
        <v>23.812999999999999</v>
      </c>
      <c r="F15" s="36">
        <v>7.1989999999999998</v>
      </c>
      <c r="G15" s="36">
        <v>6.3769999999999998</v>
      </c>
      <c r="H15" s="36">
        <v>0.44</v>
      </c>
      <c r="I15" s="36">
        <v>36.561</v>
      </c>
      <c r="J15" s="36">
        <v>9.7050000000000001</v>
      </c>
      <c r="K15" s="36">
        <v>1.448</v>
      </c>
      <c r="L15" s="36">
        <v>100</v>
      </c>
      <c r="M15" s="36">
        <v>169.8</v>
      </c>
    </row>
    <row r="16" spans="1:15" s="26" customFormat="1" x14ac:dyDescent="0.2">
      <c r="B16" s="3">
        <v>2012</v>
      </c>
      <c r="C16" s="36">
        <v>16.914000000000001</v>
      </c>
      <c r="D16" s="36">
        <v>40.384999999999998</v>
      </c>
      <c r="E16" s="36">
        <v>26.608000000000001</v>
      </c>
      <c r="F16" s="36">
        <v>6.73</v>
      </c>
      <c r="G16" s="36">
        <v>6.6310000000000002</v>
      </c>
      <c r="H16" s="36">
        <v>0.41599999999999998</v>
      </c>
      <c r="I16" s="36">
        <v>32.78</v>
      </c>
      <c r="J16" s="36">
        <v>8.3409999999999993</v>
      </c>
      <c r="K16" s="36">
        <v>1.581</v>
      </c>
      <c r="L16" s="36">
        <v>100</v>
      </c>
      <c r="M16" s="36">
        <v>169.6</v>
      </c>
    </row>
    <row r="17" spans="2:13" s="26" customFormat="1" x14ac:dyDescent="0.2">
      <c r="B17" s="3">
        <v>2013</v>
      </c>
      <c r="C17" s="36">
        <v>12.994999999999999</v>
      </c>
      <c r="D17" s="36">
        <v>41.189</v>
      </c>
      <c r="E17" s="36">
        <v>28.638000000000002</v>
      </c>
      <c r="F17" s="36">
        <v>7.0069999999999997</v>
      </c>
      <c r="G17" s="36">
        <v>5.3940000000000001</v>
      </c>
      <c r="H17" s="36">
        <v>0.15</v>
      </c>
      <c r="I17" s="36">
        <v>35.21</v>
      </c>
      <c r="J17" s="36">
        <v>9.1170000000000009</v>
      </c>
      <c r="K17" s="36">
        <v>1.4890000000000001</v>
      </c>
      <c r="L17" s="36">
        <v>100</v>
      </c>
      <c r="M17" s="36">
        <v>172.6</v>
      </c>
    </row>
    <row r="18" spans="2:13" s="26" customFormat="1" x14ac:dyDescent="0.2">
      <c r="B18" s="3">
        <v>2014</v>
      </c>
      <c r="C18" s="36">
        <v>12.028</v>
      </c>
      <c r="D18" s="36">
        <v>42.621999999999993</v>
      </c>
      <c r="E18" s="36">
        <v>28.390999999999998</v>
      </c>
      <c r="F18" s="36">
        <v>6.2240000000000002</v>
      </c>
      <c r="G18" s="36">
        <v>7.7510000000000003</v>
      </c>
      <c r="H18" s="36">
        <v>0.25600000000000001</v>
      </c>
      <c r="I18" s="36">
        <v>34.854999999999997</v>
      </c>
      <c r="J18" s="36">
        <v>8.9369999999999994</v>
      </c>
      <c r="K18" s="36">
        <v>1.5589999999999999</v>
      </c>
      <c r="L18" s="36">
        <v>100</v>
      </c>
      <c r="M18" s="36">
        <v>178</v>
      </c>
    </row>
    <row r="19" spans="2:13" s="26" customFormat="1" x14ac:dyDescent="0.2">
      <c r="B19" s="3">
        <v>2015</v>
      </c>
      <c r="C19" s="36">
        <v>13.881</v>
      </c>
      <c r="D19" s="36">
        <v>42.954000000000001</v>
      </c>
      <c r="E19" s="36">
        <v>29.376999999999999</v>
      </c>
      <c r="F19" s="36">
        <v>7.5</v>
      </c>
      <c r="G19" s="36">
        <v>5.7270000000000003</v>
      </c>
      <c r="H19" s="36">
        <v>0.35</v>
      </c>
      <c r="I19" s="36">
        <v>34.576000000000001</v>
      </c>
      <c r="J19" s="36">
        <v>6.5119999999999996</v>
      </c>
      <c r="K19" s="36">
        <v>2.077</v>
      </c>
      <c r="L19" s="36">
        <v>100</v>
      </c>
      <c r="M19" s="36">
        <v>173.25926999999999</v>
      </c>
    </row>
    <row r="20" spans="2:13" s="26" customFormat="1" x14ac:dyDescent="0.2">
      <c r="B20" s="3">
        <v>2016</v>
      </c>
      <c r="C20" s="36">
        <v>12.406000000000001</v>
      </c>
      <c r="D20" s="36">
        <v>41.982999999999997</v>
      </c>
      <c r="E20" s="36">
        <v>28.663</v>
      </c>
      <c r="F20" s="36">
        <v>6.7190000000000003</v>
      </c>
      <c r="G20" s="36">
        <v>5.57</v>
      </c>
      <c r="H20" s="36">
        <v>1.0309999999999999</v>
      </c>
      <c r="I20" s="36">
        <v>37.124000000000002</v>
      </c>
      <c r="J20" s="36">
        <v>7.0720000000000001</v>
      </c>
      <c r="K20" s="36">
        <v>1.415</v>
      </c>
      <c r="L20" s="36">
        <v>100</v>
      </c>
      <c r="M20" s="36">
        <v>182.47850571000001</v>
      </c>
    </row>
    <row r="21" spans="2:13" s="26" customFormat="1" x14ac:dyDescent="0.2">
      <c r="B21" s="3">
        <v>2017</v>
      </c>
      <c r="C21" s="36">
        <v>11.535</v>
      </c>
      <c r="D21" s="36">
        <v>43.863</v>
      </c>
      <c r="E21" s="36">
        <v>30.591999999999999</v>
      </c>
      <c r="F21" s="36">
        <v>6.0350000000000001</v>
      </c>
      <c r="G21" s="36">
        <v>6.74</v>
      </c>
      <c r="H21" s="36">
        <v>0.496</v>
      </c>
      <c r="I21" s="36">
        <v>36.139000000000003</v>
      </c>
      <c r="J21" s="36">
        <v>6.8410000000000002</v>
      </c>
      <c r="K21" s="36">
        <v>1.623</v>
      </c>
      <c r="L21" s="36">
        <v>100</v>
      </c>
      <c r="M21" s="36">
        <v>179.52398568000001</v>
      </c>
    </row>
    <row r="22" spans="2:13" s="26" customFormat="1" x14ac:dyDescent="0.2">
      <c r="B22" s="3">
        <v>2018</v>
      </c>
      <c r="C22" s="36">
        <v>9.7553319931030273</v>
      </c>
      <c r="D22" s="36">
        <v>41.130096435546875</v>
      </c>
      <c r="E22" s="36">
        <v>27.084817886352539</v>
      </c>
      <c r="F22" s="36">
        <v>7.3127503395080566</v>
      </c>
      <c r="G22" s="36">
        <v>6.460808277130127</v>
      </c>
      <c r="H22" s="36">
        <v>0.27172005176544189</v>
      </c>
      <c r="I22" s="36">
        <v>40.970546722412109</v>
      </c>
      <c r="J22" s="36">
        <v>6.8906936645507813</v>
      </c>
      <c r="K22" s="36">
        <v>1.2533303499221802</v>
      </c>
      <c r="L22" s="36">
        <v>100</v>
      </c>
      <c r="M22" s="36">
        <v>186.22184844779969</v>
      </c>
    </row>
    <row r="23" spans="2:13" s="26" customFormat="1" x14ac:dyDescent="0.2">
      <c r="B23" s="3">
        <v>2019</v>
      </c>
      <c r="C23" s="213">
        <v>11.3787</v>
      </c>
      <c r="D23" s="213">
        <v>40.195099999999996</v>
      </c>
      <c r="E23" s="213">
        <v>27.925599999999999</v>
      </c>
      <c r="F23" s="213">
        <v>5.4002999999999997</v>
      </c>
      <c r="G23" s="213">
        <v>6.4435000000000002</v>
      </c>
      <c r="H23" s="213">
        <v>0.42570000000000002</v>
      </c>
      <c r="I23" s="213">
        <v>38.284500000000001</v>
      </c>
      <c r="J23" s="213">
        <v>8.2384000000000004</v>
      </c>
      <c r="K23" s="213">
        <v>1.9032</v>
      </c>
      <c r="L23" s="213">
        <v>100</v>
      </c>
      <c r="M23" s="213">
        <v>186.19938540000001</v>
      </c>
    </row>
    <row r="24" spans="2:13" s="26" customFormat="1" x14ac:dyDescent="0.2">
      <c r="B24" s="3">
        <v>2020</v>
      </c>
      <c r="C24" s="213">
        <v>15.157360076904297</v>
      </c>
      <c r="D24" s="213">
        <v>37.897251129150391</v>
      </c>
      <c r="E24" s="213">
        <v>28.620090484619141</v>
      </c>
      <c r="F24" s="213">
        <v>3.9017951488494873</v>
      </c>
      <c r="G24" s="213">
        <v>4.755317211151123</v>
      </c>
      <c r="H24" s="213">
        <v>0.62004941701889038</v>
      </c>
      <c r="I24" s="213">
        <v>37.055469512939453</v>
      </c>
      <c r="J24" s="213">
        <v>8.9239320755004883</v>
      </c>
      <c r="K24" s="213">
        <v>0.96598470211029053</v>
      </c>
      <c r="L24" s="213">
        <v>100</v>
      </c>
      <c r="M24" s="213">
        <v>152.7305908203125</v>
      </c>
    </row>
    <row r="25" spans="2:13" s="26" customFormat="1" x14ac:dyDescent="0.2">
      <c r="B25" s="3">
        <v>2021</v>
      </c>
      <c r="C25" s="213">
        <v>9.7919330596923828</v>
      </c>
      <c r="D25" s="213">
        <v>42.664039611816406</v>
      </c>
      <c r="E25" s="213">
        <v>33.256855010986328</v>
      </c>
      <c r="F25" s="213">
        <v>4.7696762084960938</v>
      </c>
      <c r="G25" s="213">
        <v>4.2939457893371582</v>
      </c>
      <c r="H25" s="213">
        <v>0.34356197714805603</v>
      </c>
      <c r="I25" s="213">
        <v>38.529651641845703</v>
      </c>
      <c r="J25" s="213">
        <v>6.8734931945800781</v>
      </c>
      <c r="K25" s="213">
        <v>2.1408834457397461</v>
      </c>
      <c r="L25" s="213">
        <v>100</v>
      </c>
      <c r="M25" s="213">
        <v>182.11404418945313</v>
      </c>
    </row>
    <row r="26" spans="2:13" s="26" customFormat="1" x14ac:dyDescent="0.2">
      <c r="B26" s="3">
        <v>2022</v>
      </c>
      <c r="C26" s="213">
        <v>15.071940422058105</v>
      </c>
      <c r="D26" s="213">
        <v>40.894092559814453</v>
      </c>
      <c r="E26" s="213">
        <v>30.225162506103516</v>
      </c>
      <c r="F26" s="213">
        <v>6.1178803443908691</v>
      </c>
      <c r="G26" s="213">
        <v>4.5381956100463867</v>
      </c>
      <c r="H26" s="213">
        <v>1.2853438965976238E-2</v>
      </c>
      <c r="I26" s="213">
        <v>34.936744689941406</v>
      </c>
      <c r="J26" s="213">
        <v>7.2521872520446777</v>
      </c>
      <c r="K26" s="213">
        <v>1.8450355529785156</v>
      </c>
      <c r="L26" s="213">
        <v>100</v>
      </c>
      <c r="M26" s="213">
        <v>196.63983901739121</v>
      </c>
    </row>
    <row r="27" spans="2:13" s="26" customFormat="1" ht="5.0999999999999996" customHeight="1" x14ac:dyDescent="0.2">
      <c r="B27" s="167"/>
      <c r="C27" s="19"/>
      <c r="D27" s="20"/>
      <c r="E27" s="20"/>
      <c r="F27" s="20"/>
      <c r="G27" s="20"/>
      <c r="H27" s="20"/>
      <c r="I27" s="20"/>
      <c r="J27" s="20"/>
      <c r="K27" s="20"/>
      <c r="L27" s="168"/>
      <c r="M27" s="167"/>
    </row>
    <row r="28" spans="2:13" s="26" customFormat="1" ht="18.75" customHeight="1" x14ac:dyDescent="0.2">
      <c r="B28" s="10" t="s">
        <v>37</v>
      </c>
      <c r="C28" s="77"/>
      <c r="D28" s="169"/>
      <c r="E28" s="77"/>
      <c r="F28" s="77"/>
      <c r="G28" s="77"/>
      <c r="H28" s="77"/>
      <c r="I28" s="77"/>
      <c r="J28" s="77"/>
      <c r="K28" s="77"/>
      <c r="L28" s="77"/>
      <c r="M28" s="163"/>
    </row>
    <row r="29" spans="2:13" s="26" customFormat="1" x14ac:dyDescent="0.2">
      <c r="B29" s="13" t="s">
        <v>38</v>
      </c>
      <c r="C29" s="77"/>
      <c r="D29" s="169"/>
      <c r="E29" s="77"/>
      <c r="F29" s="77"/>
      <c r="G29" s="77"/>
      <c r="H29" s="77"/>
      <c r="I29" s="77"/>
      <c r="J29" s="77"/>
      <c r="K29" s="77"/>
      <c r="L29" s="77"/>
      <c r="M29" s="163"/>
    </row>
    <row r="30" spans="2:13" s="26" customFormat="1" x14ac:dyDescent="0.2">
      <c r="B30" s="8" t="s">
        <v>94</v>
      </c>
      <c r="C30" s="162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2:13" s="26" customFormat="1" x14ac:dyDescent="0.2">
      <c r="B31" s="8" t="s">
        <v>312</v>
      </c>
      <c r="C31" s="77"/>
      <c r="D31" s="169"/>
      <c r="E31" s="77"/>
      <c r="F31" s="77"/>
      <c r="G31" s="77"/>
      <c r="H31" s="77"/>
      <c r="I31" s="77"/>
      <c r="J31" s="77"/>
      <c r="K31" s="77"/>
      <c r="L31" s="77"/>
      <c r="M31" s="163"/>
    </row>
    <row r="32" spans="2:13" s="151" customFormat="1" x14ac:dyDescent="0.2">
      <c r="B32" s="8" t="s">
        <v>313</v>
      </c>
    </row>
    <row r="33" spans="2:20" s="151" customFormat="1" x14ac:dyDescent="0.2">
      <c r="B33" s="8" t="s">
        <v>93</v>
      </c>
    </row>
    <row r="34" spans="2:20" s="151" customFormat="1" x14ac:dyDescent="0.2">
      <c r="B34" s="50" t="s">
        <v>71</v>
      </c>
    </row>
    <row r="35" spans="2:20" s="26" customFormat="1" x14ac:dyDescent="0.2">
      <c r="B35" s="9" t="s">
        <v>340</v>
      </c>
    </row>
    <row r="36" spans="2:20" s="26" customFormat="1" x14ac:dyDescent="0.2">
      <c r="B36" s="14" t="s">
        <v>42</v>
      </c>
    </row>
    <row r="37" spans="2:20" s="26" customFormat="1" x14ac:dyDescent="0.2">
      <c r="B37" s="182"/>
      <c r="C37" s="164"/>
    </row>
    <row r="38" spans="2:20" s="26" customFormat="1" x14ac:dyDescent="0.2"/>
    <row r="39" spans="2:20" s="26" customFormat="1" x14ac:dyDescent="0.2">
      <c r="B39" s="14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4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4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42"/>
      <c r="C42" s="142"/>
      <c r="D42" s="142"/>
      <c r="E42" s="142"/>
      <c r="F42" s="142"/>
      <c r="G42" s="142"/>
      <c r="H42" s="142"/>
      <c r="I42" s="142"/>
      <c r="J42" s="142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4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4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4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42"/>
    </row>
    <row r="59" spans="2:13" x14ac:dyDescent="0.2">
      <c r="C59" s="171"/>
      <c r="E59" s="171"/>
      <c r="F59" s="171"/>
      <c r="G59" s="171"/>
      <c r="H59" s="171"/>
      <c r="J59" s="171"/>
      <c r="K59" s="171"/>
      <c r="M59" s="171"/>
    </row>
    <row r="60" spans="2:13" x14ac:dyDescent="0.2">
      <c r="M60" s="171"/>
    </row>
    <row r="61" spans="2:13" x14ac:dyDescent="0.2">
      <c r="M61" s="171"/>
    </row>
    <row r="62" spans="2:13" x14ac:dyDescent="0.2">
      <c r="M62" s="171"/>
    </row>
    <row r="63" spans="2:13" x14ac:dyDescent="0.2">
      <c r="M63" s="171"/>
    </row>
    <row r="64" spans="2:13" x14ac:dyDescent="0.2">
      <c r="M64" s="171"/>
    </row>
    <row r="65" spans="13:13" x14ac:dyDescent="0.2">
      <c r="M65" s="171"/>
    </row>
    <row r="66" spans="13:13" x14ac:dyDescent="0.2">
      <c r="M66" s="171"/>
    </row>
    <row r="67" spans="13:13" x14ac:dyDescent="0.2">
      <c r="M67" s="171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198" priority="2">
      <formula>#REF!&gt;13</formula>
    </cfRule>
  </conditionalFormatting>
  <conditionalFormatting sqref="F40:H41 F43:H48">
    <cfRule type="expression" dxfId="197" priority="3">
      <formula>#REF!&gt;13</formula>
    </cfRule>
  </conditionalFormatting>
  <conditionalFormatting sqref="J40:K41 J43:K45 K42">
    <cfRule type="expression" dxfId="196" priority="4">
      <formula>#REF!&gt;13</formula>
    </cfRule>
  </conditionalFormatting>
  <conditionalFormatting sqref="C39:M41 C43:M48 K42:M42 C50:M50">
    <cfRule type="cellIs" dxfId="19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6996-6B85-497A-8CD6-CADB7CF8B31E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0.7109375" style="142" customWidth="1"/>
    <col min="3" max="3" width="16.85546875" style="142" customWidth="1"/>
    <col min="4" max="4" width="11.42578125" style="142" customWidth="1"/>
    <col min="5" max="5" width="12.85546875" style="142" customWidth="1"/>
    <col min="6" max="6" width="19.42578125" style="142" customWidth="1"/>
    <col min="7" max="7" width="11.28515625" style="142" customWidth="1"/>
    <col min="8" max="8" width="11" style="142" customWidth="1"/>
    <col min="9" max="9" width="11.28515625" style="142" customWidth="1"/>
    <col min="10" max="10" width="13.140625" style="142" customWidth="1"/>
    <col min="11" max="12" width="11.42578125" style="142" customWidth="1"/>
    <col min="13" max="13" width="12.140625" style="142" customWidth="1"/>
    <col min="14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6" t="s">
        <v>343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O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5" x14ac:dyDescent="0.2">
      <c r="A4" s="2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51" x14ac:dyDescent="0.2">
      <c r="A5" s="26"/>
      <c r="B5" s="129" t="s">
        <v>0</v>
      </c>
      <c r="C5" s="129" t="s">
        <v>118</v>
      </c>
      <c r="D5" s="129" t="s">
        <v>117</v>
      </c>
      <c r="E5" s="129" t="s">
        <v>116</v>
      </c>
      <c r="F5" s="129" t="s">
        <v>115</v>
      </c>
      <c r="G5" s="129" t="s">
        <v>114</v>
      </c>
      <c r="H5" s="129" t="s">
        <v>113</v>
      </c>
      <c r="I5" s="129" t="s">
        <v>112</v>
      </c>
      <c r="J5" s="129" t="s">
        <v>111</v>
      </c>
      <c r="K5" s="129" t="s">
        <v>110</v>
      </c>
      <c r="L5" s="129" t="s">
        <v>53</v>
      </c>
      <c r="M5" s="129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12.805</v>
      </c>
      <c r="D7" s="36">
        <v>7.7460000000000004</v>
      </c>
      <c r="E7" s="36">
        <v>22.388000000000002</v>
      </c>
      <c r="F7" s="53">
        <v>18.681000000000001</v>
      </c>
      <c r="G7" s="52">
        <v>9.1430000000000007</v>
      </c>
      <c r="H7" s="36">
        <v>4.2649999999999997</v>
      </c>
      <c r="I7" s="36">
        <v>5.9660000000000002</v>
      </c>
      <c r="J7" s="36">
        <v>16.186</v>
      </c>
      <c r="K7" s="36">
        <v>2.8210000000000002</v>
      </c>
      <c r="L7" s="36">
        <v>100</v>
      </c>
      <c r="M7" s="36">
        <v>154.9</v>
      </c>
    </row>
    <row r="8" spans="1:15" ht="12.75" customHeight="1" x14ac:dyDescent="0.2">
      <c r="A8" s="26"/>
      <c r="B8" s="3">
        <v>2005</v>
      </c>
      <c r="C8" s="32">
        <v>13.071</v>
      </c>
      <c r="D8" s="36">
        <v>6.2809999999999997</v>
      </c>
      <c r="E8" s="36">
        <v>25.446000000000002</v>
      </c>
      <c r="F8" s="53">
        <v>19.584</v>
      </c>
      <c r="G8" s="52">
        <v>7.3070000000000004</v>
      </c>
      <c r="H8" s="36">
        <v>5.7270000000000003</v>
      </c>
      <c r="I8" s="36">
        <v>7.1980000000000004</v>
      </c>
      <c r="J8" s="36">
        <v>12.821</v>
      </c>
      <c r="K8" s="36">
        <v>2.5640000000000001</v>
      </c>
      <c r="L8" s="36">
        <v>100</v>
      </c>
      <c r="M8" s="36">
        <v>150.19999999999999</v>
      </c>
    </row>
    <row r="9" spans="1:15" ht="12.75" customHeight="1" x14ac:dyDescent="0.2">
      <c r="A9" s="26"/>
      <c r="B9" s="3">
        <v>2006</v>
      </c>
      <c r="C9" s="32">
        <v>14.478999999999999</v>
      </c>
      <c r="D9" s="36">
        <v>6.9930000000000003</v>
      </c>
      <c r="E9" s="36">
        <v>23.76</v>
      </c>
      <c r="F9" s="53">
        <v>17.905999999999999</v>
      </c>
      <c r="G9" s="52">
        <v>7.44</v>
      </c>
      <c r="H9" s="36">
        <v>4.8499999999999996</v>
      </c>
      <c r="I9" s="36">
        <v>6.3970000000000002</v>
      </c>
      <c r="J9" s="36">
        <v>15.554</v>
      </c>
      <c r="K9" s="36">
        <v>2.6219999999999999</v>
      </c>
      <c r="L9" s="36">
        <v>100</v>
      </c>
      <c r="M9" s="36">
        <v>154.1</v>
      </c>
    </row>
    <row r="10" spans="1:15" ht="12.75" customHeight="1" x14ac:dyDescent="0.2">
      <c r="A10" s="26"/>
      <c r="B10" s="3">
        <v>2007</v>
      </c>
      <c r="C10" s="32">
        <v>13.839</v>
      </c>
      <c r="D10" s="36">
        <v>7.734</v>
      </c>
      <c r="E10" s="36">
        <v>24.094000000000001</v>
      </c>
      <c r="F10" s="53">
        <v>16.800999999999998</v>
      </c>
      <c r="G10" s="52">
        <v>8.2919999999999998</v>
      </c>
      <c r="H10" s="36">
        <v>7.0910000000000002</v>
      </c>
      <c r="I10" s="36">
        <v>5.125</v>
      </c>
      <c r="J10" s="36">
        <v>14.878</v>
      </c>
      <c r="K10" s="36">
        <v>2.1459999999999999</v>
      </c>
      <c r="L10" s="36">
        <v>100</v>
      </c>
      <c r="M10" s="36">
        <v>155.5</v>
      </c>
    </row>
    <row r="11" spans="1:15" ht="12.75" customHeight="1" x14ac:dyDescent="0.2">
      <c r="A11" s="26"/>
      <c r="B11" s="3">
        <v>2008</v>
      </c>
      <c r="C11" s="32">
        <v>13.86</v>
      </c>
      <c r="D11" s="36">
        <v>8.7910000000000004</v>
      </c>
      <c r="E11" s="36">
        <v>21.9</v>
      </c>
      <c r="F11" s="53">
        <v>15.022</v>
      </c>
      <c r="G11" s="52">
        <v>11.576000000000001</v>
      </c>
      <c r="H11" s="36">
        <v>5.1429999999999998</v>
      </c>
      <c r="I11" s="36">
        <v>4.8529999999999998</v>
      </c>
      <c r="J11" s="36">
        <v>17.547000000000001</v>
      </c>
      <c r="K11" s="36">
        <v>1.3089999999999999</v>
      </c>
      <c r="L11" s="36">
        <v>100</v>
      </c>
      <c r="M11" s="36">
        <v>164.6</v>
      </c>
    </row>
    <row r="12" spans="1:15" ht="12.75" customHeight="1" x14ac:dyDescent="0.2">
      <c r="A12" s="26"/>
      <c r="B12" s="3">
        <v>2009</v>
      </c>
      <c r="C12" s="32">
        <v>14.590999999999999</v>
      </c>
      <c r="D12" s="36">
        <v>6.585</v>
      </c>
      <c r="E12" s="36">
        <v>18.971</v>
      </c>
      <c r="F12" s="53">
        <v>17.594000000000001</v>
      </c>
      <c r="G12" s="52">
        <v>10.19</v>
      </c>
      <c r="H12" s="36">
        <v>5.9450000000000003</v>
      </c>
      <c r="I12" s="36">
        <v>6.5529999999999999</v>
      </c>
      <c r="J12" s="36">
        <v>17.358000000000001</v>
      </c>
      <c r="K12" s="36">
        <v>2.2149999999999999</v>
      </c>
      <c r="L12" s="36">
        <v>100</v>
      </c>
      <c r="M12" s="36">
        <v>157.1</v>
      </c>
    </row>
    <row r="13" spans="1:15" ht="12.75" customHeight="1" x14ac:dyDescent="0.2">
      <c r="A13" s="26"/>
      <c r="B13" s="3">
        <v>2010</v>
      </c>
      <c r="C13" s="32">
        <v>17.654</v>
      </c>
      <c r="D13" s="36">
        <v>8.6310000000000002</v>
      </c>
      <c r="E13" s="36">
        <v>17.314</v>
      </c>
      <c r="F13" s="53">
        <v>14.654999999999999</v>
      </c>
      <c r="G13" s="52">
        <v>11.586</v>
      </c>
      <c r="H13" s="36">
        <v>6.3280000000000003</v>
      </c>
      <c r="I13" s="36">
        <v>6.4020000000000001</v>
      </c>
      <c r="J13" s="36">
        <v>15.472</v>
      </c>
      <c r="K13" s="36">
        <v>1.958</v>
      </c>
      <c r="L13" s="36">
        <v>100</v>
      </c>
      <c r="M13" s="36">
        <v>166.8</v>
      </c>
    </row>
    <row r="14" spans="1:15" ht="12.75" customHeight="1" x14ac:dyDescent="0.2">
      <c r="A14" s="26"/>
      <c r="B14" s="3">
        <v>2011</v>
      </c>
      <c r="C14" s="32">
        <v>13.677</v>
      </c>
      <c r="D14" s="36">
        <v>8.4550000000000001</v>
      </c>
      <c r="E14" s="36">
        <v>22.254999999999999</v>
      </c>
      <c r="F14" s="53">
        <v>14.654999999999999</v>
      </c>
      <c r="G14" s="52">
        <v>10.926</v>
      </c>
      <c r="H14" s="36">
        <v>6.73</v>
      </c>
      <c r="I14" s="36">
        <v>7.5010000000000003</v>
      </c>
      <c r="J14" s="36">
        <v>14.353999999999999</v>
      </c>
      <c r="K14" s="36">
        <v>1.448</v>
      </c>
      <c r="L14" s="36">
        <v>100</v>
      </c>
      <c r="M14" s="36">
        <v>169.8</v>
      </c>
    </row>
    <row r="15" spans="1:15" ht="12.75" customHeight="1" x14ac:dyDescent="0.2">
      <c r="A15" s="26"/>
      <c r="B15" s="3">
        <v>2012</v>
      </c>
      <c r="C15" s="32">
        <v>13.951000000000001</v>
      </c>
      <c r="D15" s="36">
        <v>9.26</v>
      </c>
      <c r="E15" s="36">
        <v>19.670000000000002</v>
      </c>
      <c r="F15" s="53">
        <v>14.67</v>
      </c>
      <c r="G15" s="52">
        <v>10.272</v>
      </c>
      <c r="H15" s="36">
        <v>6.5659999999999998</v>
      </c>
      <c r="I15" s="36">
        <v>8.4450000000000003</v>
      </c>
      <c r="J15" s="36">
        <v>15.585000000000001</v>
      </c>
      <c r="K15" s="36">
        <v>1.581</v>
      </c>
      <c r="L15" s="36">
        <v>100</v>
      </c>
      <c r="M15" s="36">
        <v>169.6</v>
      </c>
    </row>
    <row r="16" spans="1:15" ht="12.75" customHeight="1" x14ac:dyDescent="0.2">
      <c r="A16" s="26"/>
      <c r="B16" s="3">
        <v>2013</v>
      </c>
      <c r="C16" s="32">
        <v>16.878</v>
      </c>
      <c r="D16" s="36">
        <v>5.766</v>
      </c>
      <c r="E16" s="36">
        <v>23.152999999999999</v>
      </c>
      <c r="F16" s="53">
        <v>15.191000000000001</v>
      </c>
      <c r="G16" s="52">
        <v>11.93</v>
      </c>
      <c r="H16" s="36">
        <v>3.4649999999999999</v>
      </c>
      <c r="I16" s="36">
        <v>6.7460000000000004</v>
      </c>
      <c r="J16" s="36">
        <v>15.382</v>
      </c>
      <c r="K16" s="36">
        <v>1.4890000000000001</v>
      </c>
      <c r="L16" s="36">
        <v>100</v>
      </c>
      <c r="M16" s="36">
        <v>172.6</v>
      </c>
    </row>
    <row r="17" spans="1:13" ht="12.75" customHeight="1" x14ac:dyDescent="0.2">
      <c r="A17" s="26"/>
      <c r="B17" s="3">
        <v>2014</v>
      </c>
      <c r="C17" s="32">
        <v>12.816000000000001</v>
      </c>
      <c r="D17" s="36">
        <v>8.6519999999999992</v>
      </c>
      <c r="E17" s="36">
        <v>20.373000000000001</v>
      </c>
      <c r="F17" s="53">
        <v>17.199000000000002</v>
      </c>
      <c r="G17" s="52">
        <v>12.663</v>
      </c>
      <c r="H17" s="36">
        <v>4.234</v>
      </c>
      <c r="I17" s="36">
        <v>7.6849999999999996</v>
      </c>
      <c r="J17" s="36">
        <v>14.821</v>
      </c>
      <c r="K17" s="36">
        <v>1.5589999999999999</v>
      </c>
      <c r="L17" s="36">
        <v>100</v>
      </c>
      <c r="M17" s="36">
        <v>178</v>
      </c>
    </row>
    <row r="18" spans="1:13" ht="12.75" customHeight="1" x14ac:dyDescent="0.2">
      <c r="A18" s="26"/>
      <c r="B18" s="3">
        <v>2015</v>
      </c>
      <c r="C18" s="32">
        <v>15.85</v>
      </c>
      <c r="D18" s="36">
        <v>7.976</v>
      </c>
      <c r="E18" s="36">
        <v>19.748000000000001</v>
      </c>
      <c r="F18" s="53">
        <v>15.788</v>
      </c>
      <c r="G18" s="52">
        <v>12.025</v>
      </c>
      <c r="H18" s="36">
        <v>3.9089999999999998</v>
      </c>
      <c r="I18" s="36">
        <v>7.4660000000000002</v>
      </c>
      <c r="J18" s="36">
        <v>15.161</v>
      </c>
      <c r="K18" s="36">
        <v>2.077</v>
      </c>
      <c r="L18" s="36">
        <v>100</v>
      </c>
      <c r="M18" s="36">
        <v>173.25926999999999</v>
      </c>
    </row>
    <row r="19" spans="1:13" ht="12.75" customHeight="1" x14ac:dyDescent="0.2">
      <c r="A19" s="26"/>
      <c r="B19" s="3">
        <v>2016</v>
      </c>
      <c r="C19" s="32">
        <v>13.840999999999999</v>
      </c>
      <c r="D19" s="36">
        <v>7.0670000000000002</v>
      </c>
      <c r="E19" s="36">
        <v>20.359000000000002</v>
      </c>
      <c r="F19" s="53">
        <v>16.338999999999999</v>
      </c>
      <c r="G19" s="52">
        <v>13.472</v>
      </c>
      <c r="H19" s="36">
        <v>2.6850000000000001</v>
      </c>
      <c r="I19" s="36">
        <v>8.0150000000000006</v>
      </c>
      <c r="J19" s="36">
        <v>16.808</v>
      </c>
      <c r="K19" s="36">
        <v>1.415</v>
      </c>
      <c r="L19" s="36">
        <v>100</v>
      </c>
      <c r="M19" s="36">
        <v>182.47850571000001</v>
      </c>
    </row>
    <row r="20" spans="1:13" ht="12.75" customHeight="1" x14ac:dyDescent="0.2">
      <c r="A20" s="26"/>
      <c r="B20" s="3">
        <v>2017</v>
      </c>
      <c r="C20" s="32">
        <v>14.911</v>
      </c>
      <c r="D20" s="36">
        <v>5.8659999999999997</v>
      </c>
      <c r="E20" s="36">
        <v>21.731999999999999</v>
      </c>
      <c r="F20" s="53">
        <v>16.638999999999999</v>
      </c>
      <c r="G20" s="52">
        <v>11.419</v>
      </c>
      <c r="H20" s="36">
        <v>4.57</v>
      </c>
      <c r="I20" s="36">
        <v>8.41</v>
      </c>
      <c r="J20" s="36">
        <v>14.829000000000001</v>
      </c>
      <c r="K20" s="36">
        <v>1.623</v>
      </c>
      <c r="L20" s="36">
        <v>100</v>
      </c>
      <c r="M20" s="36">
        <v>179.52398568000001</v>
      </c>
    </row>
    <row r="21" spans="1:13" ht="12.75" customHeight="1" x14ac:dyDescent="0.2">
      <c r="A21" s="26"/>
      <c r="B21" s="3">
        <v>2018</v>
      </c>
      <c r="C21" s="32">
        <v>15.820345878601074</v>
      </c>
      <c r="D21" s="36">
        <v>6.3710136413574219</v>
      </c>
      <c r="E21" s="36">
        <v>20.798227310180664</v>
      </c>
      <c r="F21" s="53">
        <v>16.472536087036133</v>
      </c>
      <c r="G21" s="52">
        <v>11.906871795654297</v>
      </c>
      <c r="H21" s="36">
        <v>3.4139437675476074</v>
      </c>
      <c r="I21" s="36">
        <v>8.2269001007080078</v>
      </c>
      <c r="J21" s="36">
        <v>15.736832618713379</v>
      </c>
      <c r="K21" s="36">
        <v>1.2533303499221802</v>
      </c>
      <c r="L21" s="36">
        <v>100</v>
      </c>
      <c r="M21" s="36">
        <v>186.22184844779969</v>
      </c>
    </row>
    <row r="22" spans="1:13" ht="12.75" customHeight="1" x14ac:dyDescent="0.2">
      <c r="A22" s="26"/>
      <c r="B22" s="3">
        <v>2019</v>
      </c>
      <c r="C22" s="214">
        <v>15.4763</v>
      </c>
      <c r="D22" s="213">
        <v>6.1577000000000002</v>
      </c>
      <c r="E22" s="213">
        <v>19.9358</v>
      </c>
      <c r="F22" s="215">
        <v>15.690200000000001</v>
      </c>
      <c r="G22" s="216">
        <v>11.0168</v>
      </c>
      <c r="H22" s="213">
        <v>2.9464999999999999</v>
      </c>
      <c r="I22" s="213">
        <v>9.1600999999999999</v>
      </c>
      <c r="J22" s="213">
        <v>17.713200000000001</v>
      </c>
      <c r="K22" s="213">
        <v>1.9032</v>
      </c>
      <c r="L22" s="213">
        <v>100</v>
      </c>
      <c r="M22" s="213">
        <v>186.19938540000001</v>
      </c>
    </row>
    <row r="23" spans="1:13" ht="12.75" customHeight="1" x14ac:dyDescent="0.2">
      <c r="A23" s="26"/>
      <c r="B23" s="3">
        <v>2020</v>
      </c>
      <c r="C23" s="214">
        <v>17.743860244750977</v>
      </c>
      <c r="D23" s="213">
        <v>7.2692441940307617</v>
      </c>
      <c r="E23" s="213">
        <v>16.888938903808594</v>
      </c>
      <c r="F23" s="215">
        <v>21.780488967895508</v>
      </c>
      <c r="G23" s="216">
        <v>12.239986419677734</v>
      </c>
      <c r="H23" s="213">
        <v>3.6386244297027588</v>
      </c>
      <c r="I23" s="213">
        <v>7.6082754135131836</v>
      </c>
      <c r="J23" s="213">
        <v>11.864596366882324</v>
      </c>
      <c r="K23" s="213">
        <v>0.96598470211029053</v>
      </c>
      <c r="L23" s="213">
        <v>100</v>
      </c>
      <c r="M23" s="213">
        <v>152.7305908203125</v>
      </c>
    </row>
    <row r="24" spans="1:13" ht="12.75" customHeight="1" x14ac:dyDescent="0.2">
      <c r="A24" s="26"/>
      <c r="B24" s="3">
        <v>2021</v>
      </c>
      <c r="C24" s="214">
        <v>11.128504753112793</v>
      </c>
      <c r="D24" s="213">
        <v>5.4196085929870605</v>
      </c>
      <c r="E24" s="213">
        <v>20.98443603515625</v>
      </c>
      <c r="F24" s="215">
        <v>18.766448974609375</v>
      </c>
      <c r="G24" s="216">
        <v>12.81160831451416</v>
      </c>
      <c r="H24" s="213">
        <v>4.9535698890686035</v>
      </c>
      <c r="I24" s="213">
        <v>9.594635009765625</v>
      </c>
      <c r="J24" s="213">
        <v>14.20030403137207</v>
      </c>
      <c r="K24" s="213">
        <v>2.1408834457397461</v>
      </c>
      <c r="L24" s="213">
        <v>100</v>
      </c>
      <c r="M24" s="213">
        <v>182.11404418945313</v>
      </c>
    </row>
    <row r="25" spans="1:13" ht="12.75" customHeight="1" x14ac:dyDescent="0.2">
      <c r="A25" s="26"/>
      <c r="B25" s="3">
        <v>2022</v>
      </c>
      <c r="C25" s="214">
        <v>14.582113265991211</v>
      </c>
      <c r="D25" s="213">
        <v>6.041837215423584</v>
      </c>
      <c r="E25" s="213">
        <v>18.6630859375</v>
      </c>
      <c r="F25" s="215">
        <v>16.751819610595703</v>
      </c>
      <c r="G25" s="216">
        <v>13.037793159484863</v>
      </c>
      <c r="H25" s="213">
        <v>5.3689479827880859</v>
      </c>
      <c r="I25" s="213">
        <v>8.237421989440918</v>
      </c>
      <c r="J25" s="213">
        <v>15.471945762634277</v>
      </c>
      <c r="K25" s="213">
        <v>1.8450355529785156</v>
      </c>
      <c r="L25" s="213">
        <v>100</v>
      </c>
      <c r="M25" s="213">
        <v>196.63983901739121</v>
      </c>
    </row>
    <row r="26" spans="1:13" s="26" customFormat="1" ht="4.5" customHeight="1" x14ac:dyDescent="0.2">
      <c r="B26" s="5"/>
      <c r="C26" s="160"/>
      <c r="D26" s="161" t="s">
        <v>61</v>
      </c>
      <c r="E26" s="161" t="s">
        <v>61</v>
      </c>
      <c r="F26" s="160" t="s">
        <v>61</v>
      </c>
      <c r="G26" s="165" t="s">
        <v>61</v>
      </c>
      <c r="H26" s="161" t="s">
        <v>61</v>
      </c>
      <c r="I26" s="161" t="s">
        <v>61</v>
      </c>
      <c r="J26" s="161" t="s">
        <v>61</v>
      </c>
      <c r="K26" s="161" t="s">
        <v>61</v>
      </c>
      <c r="L26" s="161" t="s">
        <v>61</v>
      </c>
      <c r="M26" s="161" t="s">
        <v>61</v>
      </c>
    </row>
    <row r="27" spans="1:13" s="26" customFormat="1" x14ac:dyDescent="0.2">
      <c r="B27" s="10" t="s">
        <v>37</v>
      </c>
      <c r="C27" s="77"/>
    </row>
    <row r="28" spans="1:13" s="26" customFormat="1" x14ac:dyDescent="0.2">
      <c r="B28" s="51" t="s">
        <v>109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314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106</v>
      </c>
    </row>
    <row r="34" spans="2:15" s="26" customFormat="1" x14ac:dyDescent="0.2">
      <c r="B34" s="8" t="s">
        <v>105</v>
      </c>
    </row>
    <row r="35" spans="2:15" s="26" customFormat="1" x14ac:dyDescent="0.2">
      <c r="B35" s="8" t="s">
        <v>104</v>
      </c>
    </row>
    <row r="36" spans="2:15" s="26" customFormat="1" x14ac:dyDescent="0.2">
      <c r="B36" s="9" t="s">
        <v>340</v>
      </c>
      <c r="F36" s="162"/>
    </row>
    <row r="37" spans="2:15" s="26" customFormat="1" x14ac:dyDescent="0.2">
      <c r="B37" s="14" t="s">
        <v>42</v>
      </c>
    </row>
    <row r="38" spans="2:15" s="26" customFormat="1" x14ac:dyDescent="0.2">
      <c r="C38" s="164"/>
    </row>
    <row r="39" spans="2:15" s="26" customFormat="1" ht="10.5" customHeight="1" x14ac:dyDescent="0.2">
      <c r="B39" s="142"/>
      <c r="C39" s="142"/>
      <c r="D39" s="142"/>
      <c r="E39" s="142"/>
      <c r="F39" s="142"/>
      <c r="G39" s="142"/>
      <c r="H39" s="142"/>
      <c r="I39" s="142"/>
      <c r="J39" s="142"/>
      <c r="K39" s="142"/>
    </row>
    <row r="40" spans="2:15" s="26" customFormat="1" x14ac:dyDescent="0.2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5"/>
      <c r="M40" s="142"/>
      <c r="N40" s="142"/>
      <c r="O40" s="142"/>
    </row>
    <row r="42" spans="2:15" s="26" customFormat="1" x14ac:dyDescent="0.2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8"/>
    </row>
    <row r="43" spans="2:15" x14ac:dyDescent="0.2">
      <c r="L43" s="15"/>
    </row>
  </sheetData>
  <mergeCells count="2">
    <mergeCell ref="B2:M2"/>
    <mergeCell ref="B3:M3"/>
  </mergeCells>
  <conditionalFormatting sqref="L40 L42:L43">
    <cfRule type="cellIs" dxfId="194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6E5E-6E79-41FB-B183-F074657AD431}">
  <sheetPr codeName="Hoja6">
    <tabColor theme="0" tint="-0.499984740745262"/>
  </sheetPr>
  <dimension ref="B2:Q59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16" t="s">
        <v>344</v>
      </c>
      <c r="C2" s="316"/>
      <c r="D2" s="316"/>
      <c r="E2" s="316"/>
      <c r="F2" s="316"/>
      <c r="G2" s="316"/>
      <c r="H2" s="316"/>
      <c r="I2" s="316"/>
      <c r="J2" s="316"/>
      <c r="M2" s="93"/>
    </row>
    <row r="3" spans="2:17" ht="15.75" x14ac:dyDescent="0.25">
      <c r="B3" s="324" t="s">
        <v>43</v>
      </c>
      <c r="C3" s="324"/>
      <c r="D3" s="324"/>
      <c r="E3" s="324"/>
      <c r="F3" s="324"/>
      <c r="G3" s="324"/>
      <c r="H3" s="324"/>
      <c r="I3" s="324"/>
      <c r="J3" s="324"/>
    </row>
    <row r="4" spans="2:17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</row>
    <row r="5" spans="2:17" ht="41.25" customHeight="1" x14ac:dyDescent="0.2"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68</v>
      </c>
      <c r="G5" s="129" t="s">
        <v>76</v>
      </c>
      <c r="H5" s="129" t="s">
        <v>73</v>
      </c>
      <c r="I5" s="129" t="s">
        <v>53</v>
      </c>
      <c r="J5" s="129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62"/>
      <c r="N6" s="162"/>
      <c r="O6" s="162"/>
      <c r="P6" s="162"/>
      <c r="Q6" s="162"/>
    </row>
    <row r="7" spans="2:17" ht="18.75" customHeight="1" x14ac:dyDescent="0.2">
      <c r="B7" s="3">
        <v>2004</v>
      </c>
      <c r="C7" s="32">
        <v>29.9</v>
      </c>
      <c r="D7" s="32">
        <v>34</v>
      </c>
      <c r="E7" s="32">
        <v>6.9</v>
      </c>
      <c r="F7" s="32">
        <v>13.5</v>
      </c>
      <c r="G7" s="32">
        <v>12.9</v>
      </c>
      <c r="H7" s="32">
        <v>2.8</v>
      </c>
      <c r="I7" s="32">
        <v>100</v>
      </c>
      <c r="J7" s="32">
        <v>154.9</v>
      </c>
      <c r="M7" s="162"/>
      <c r="N7" s="162"/>
      <c r="O7" s="162"/>
      <c r="P7" s="162"/>
      <c r="Q7" s="162"/>
    </row>
    <row r="8" spans="2:17" x14ac:dyDescent="0.2">
      <c r="B8" s="3">
        <v>2005</v>
      </c>
      <c r="C8" s="32">
        <v>30</v>
      </c>
      <c r="D8" s="32">
        <v>33.799999999999997</v>
      </c>
      <c r="E8" s="32">
        <v>6</v>
      </c>
      <c r="F8" s="32">
        <v>13.5</v>
      </c>
      <c r="G8" s="32">
        <v>14.1</v>
      </c>
      <c r="H8" s="32">
        <v>2.6</v>
      </c>
      <c r="I8" s="32">
        <v>100</v>
      </c>
      <c r="J8" s="32">
        <v>150.19999999999999</v>
      </c>
      <c r="M8" s="162"/>
      <c r="N8" s="162"/>
      <c r="O8" s="162"/>
      <c r="P8" s="162"/>
      <c r="Q8" s="162"/>
    </row>
    <row r="9" spans="2:17" x14ac:dyDescent="0.2">
      <c r="B9" s="3">
        <v>2006</v>
      </c>
      <c r="C9" s="32">
        <v>30</v>
      </c>
      <c r="D9" s="32">
        <v>32.299999999999997</v>
      </c>
      <c r="E9" s="32">
        <v>7.1</v>
      </c>
      <c r="F9" s="32">
        <v>14.9</v>
      </c>
      <c r="G9" s="32">
        <v>13.1</v>
      </c>
      <c r="H9" s="32">
        <v>2.6</v>
      </c>
      <c r="I9" s="32">
        <v>100</v>
      </c>
      <c r="J9" s="32">
        <v>154.1</v>
      </c>
      <c r="M9" s="162"/>
      <c r="N9" s="162"/>
      <c r="O9" s="162"/>
      <c r="P9" s="162"/>
      <c r="Q9" s="162"/>
    </row>
    <row r="10" spans="2:17" x14ac:dyDescent="0.2">
      <c r="B10" s="3">
        <v>2007</v>
      </c>
      <c r="C10" s="32">
        <v>29</v>
      </c>
      <c r="D10" s="32">
        <v>34.1</v>
      </c>
      <c r="E10" s="32">
        <v>5.6</v>
      </c>
      <c r="F10" s="32">
        <v>17.600000000000001</v>
      </c>
      <c r="G10" s="32">
        <v>11.6</v>
      </c>
      <c r="H10" s="32">
        <v>2.1</v>
      </c>
      <c r="I10" s="32">
        <v>100</v>
      </c>
      <c r="J10" s="32">
        <v>155.5</v>
      </c>
      <c r="M10" s="162"/>
      <c r="N10" s="162"/>
      <c r="O10" s="162"/>
      <c r="P10" s="162"/>
      <c r="Q10" s="162"/>
    </row>
    <row r="11" spans="2:17" x14ac:dyDescent="0.2">
      <c r="B11" s="3">
        <v>2008</v>
      </c>
      <c r="C11" s="32">
        <v>31.8</v>
      </c>
      <c r="D11" s="32">
        <v>33</v>
      </c>
      <c r="E11" s="32">
        <v>4.8</v>
      </c>
      <c r="F11" s="32">
        <v>17.600000000000001</v>
      </c>
      <c r="G11" s="32">
        <v>11.5</v>
      </c>
      <c r="H11" s="32">
        <v>1.3</v>
      </c>
      <c r="I11" s="32">
        <v>100</v>
      </c>
      <c r="J11" s="32">
        <v>164.6</v>
      </c>
      <c r="M11" s="162"/>
      <c r="N11" s="162"/>
      <c r="O11" s="162"/>
      <c r="P11" s="162"/>
      <c r="Q11" s="162"/>
    </row>
    <row r="12" spans="2:17" x14ac:dyDescent="0.2">
      <c r="B12" s="3">
        <v>2009</v>
      </c>
      <c r="C12" s="32">
        <v>30.1</v>
      </c>
      <c r="D12" s="32">
        <v>38.1</v>
      </c>
      <c r="E12" s="32">
        <v>5.6</v>
      </c>
      <c r="F12" s="32">
        <v>14.7</v>
      </c>
      <c r="G12" s="32">
        <v>9.1999999999999993</v>
      </c>
      <c r="H12" s="32">
        <v>2.2000000000000002</v>
      </c>
      <c r="I12" s="32">
        <v>100</v>
      </c>
      <c r="J12" s="32">
        <v>157.1</v>
      </c>
      <c r="M12" s="162"/>
      <c r="N12" s="162"/>
      <c r="O12" s="162"/>
      <c r="P12" s="162"/>
      <c r="Q12" s="162"/>
    </row>
    <row r="13" spans="2:17" x14ac:dyDescent="0.2">
      <c r="B13" s="3">
        <v>2010</v>
      </c>
      <c r="C13" s="32">
        <v>33.6</v>
      </c>
      <c r="D13" s="32">
        <v>31.2</v>
      </c>
      <c r="E13" s="32">
        <v>7.5</v>
      </c>
      <c r="F13" s="32">
        <v>17.7</v>
      </c>
      <c r="G13" s="32">
        <v>8</v>
      </c>
      <c r="H13" s="32">
        <v>2</v>
      </c>
      <c r="I13" s="32">
        <v>100</v>
      </c>
      <c r="J13" s="32">
        <v>166.8</v>
      </c>
      <c r="M13" s="162"/>
      <c r="N13" s="162"/>
      <c r="O13" s="162"/>
      <c r="P13" s="162"/>
      <c r="Q13" s="162"/>
    </row>
    <row r="14" spans="2:17" x14ac:dyDescent="0.2">
      <c r="B14" s="3">
        <v>2011</v>
      </c>
      <c r="C14" s="32">
        <v>31.1</v>
      </c>
      <c r="D14" s="32">
        <v>36.6</v>
      </c>
      <c r="E14" s="32">
        <v>6.7</v>
      </c>
      <c r="F14" s="32">
        <v>14.5</v>
      </c>
      <c r="G14" s="32">
        <v>9.6999999999999993</v>
      </c>
      <c r="H14" s="32">
        <v>1.4</v>
      </c>
      <c r="I14" s="32">
        <v>100</v>
      </c>
      <c r="J14" s="32">
        <v>169.8</v>
      </c>
      <c r="M14" s="162"/>
      <c r="N14" s="162"/>
      <c r="O14" s="162"/>
      <c r="P14" s="162"/>
      <c r="Q14" s="162"/>
    </row>
    <row r="15" spans="2:17" x14ac:dyDescent="0.2">
      <c r="B15" s="3">
        <v>2012</v>
      </c>
      <c r="C15" s="32">
        <v>33.9</v>
      </c>
      <c r="D15" s="32">
        <v>32.799999999999997</v>
      </c>
      <c r="E15" s="32">
        <v>6.5</v>
      </c>
      <c r="F15" s="32">
        <v>16.899999999999999</v>
      </c>
      <c r="G15" s="32">
        <v>8.3000000000000007</v>
      </c>
      <c r="H15" s="32">
        <v>1.6</v>
      </c>
      <c r="I15" s="32">
        <v>100</v>
      </c>
      <c r="J15" s="32">
        <v>169.6</v>
      </c>
      <c r="M15" s="162"/>
      <c r="N15" s="162"/>
      <c r="O15" s="162"/>
      <c r="P15" s="162"/>
      <c r="Q15" s="162"/>
    </row>
    <row r="16" spans="2:17" x14ac:dyDescent="0.2">
      <c r="B16" s="3">
        <v>2013</v>
      </c>
      <c r="C16" s="32">
        <v>34.4</v>
      </c>
      <c r="D16" s="32">
        <v>35.200000000000003</v>
      </c>
      <c r="E16" s="32">
        <v>6.8</v>
      </c>
      <c r="F16" s="32">
        <v>13</v>
      </c>
      <c r="G16" s="32">
        <v>9.1</v>
      </c>
      <c r="H16" s="32">
        <v>1.5</v>
      </c>
      <c r="I16" s="32">
        <v>100</v>
      </c>
      <c r="J16" s="32">
        <v>172.6</v>
      </c>
      <c r="M16" s="162"/>
      <c r="N16" s="162"/>
      <c r="O16" s="162"/>
      <c r="P16" s="162"/>
      <c r="Q16" s="162"/>
    </row>
    <row r="17" spans="2:17" x14ac:dyDescent="0.2">
      <c r="B17" s="3">
        <v>2014</v>
      </c>
      <c r="C17" s="32">
        <v>36.799999999999997</v>
      </c>
      <c r="D17" s="32">
        <v>34.9</v>
      </c>
      <c r="E17" s="32">
        <v>5.8</v>
      </c>
      <c r="F17" s="32">
        <v>12</v>
      </c>
      <c r="G17" s="32">
        <v>8.9</v>
      </c>
      <c r="H17" s="32">
        <v>1.6</v>
      </c>
      <c r="I17" s="32">
        <v>100</v>
      </c>
      <c r="J17" s="32">
        <v>178</v>
      </c>
      <c r="M17" s="162"/>
      <c r="N17" s="162"/>
      <c r="O17" s="162"/>
      <c r="P17" s="162"/>
      <c r="Q17" s="162"/>
    </row>
    <row r="18" spans="2:17" x14ac:dyDescent="0.2">
      <c r="B18" s="3">
        <v>2015</v>
      </c>
      <c r="C18" s="32">
        <v>37.605499999999999</v>
      </c>
      <c r="D18" s="32">
        <v>34.5764</v>
      </c>
      <c r="E18" s="32">
        <v>5.3480999999999996</v>
      </c>
      <c r="F18" s="32">
        <v>13.880599999999999</v>
      </c>
      <c r="G18" s="32">
        <v>6.5118999999999998</v>
      </c>
      <c r="H18" s="32">
        <v>2.0773999999999999</v>
      </c>
      <c r="I18" s="32">
        <v>100</v>
      </c>
      <c r="J18" s="32">
        <v>173.25926999999999</v>
      </c>
      <c r="M18" s="162"/>
      <c r="N18" s="162"/>
      <c r="O18" s="162"/>
      <c r="P18" s="162"/>
      <c r="Q18" s="162"/>
    </row>
    <row r="19" spans="2:17" x14ac:dyDescent="0.2">
      <c r="B19" s="3">
        <v>2016</v>
      </c>
      <c r="C19" s="32">
        <v>37.612520000000004</v>
      </c>
      <c r="D19" s="32">
        <v>37.123989999999999</v>
      </c>
      <c r="E19" s="32">
        <v>4.3706699999999996</v>
      </c>
      <c r="F19" s="32">
        <v>12.40579</v>
      </c>
      <c r="G19" s="32">
        <v>7.0717400000000001</v>
      </c>
      <c r="H19" s="32">
        <v>1.4152899999999999</v>
      </c>
      <c r="I19" s="32">
        <v>100</v>
      </c>
      <c r="J19" s="32">
        <v>182.47850571000001</v>
      </c>
      <c r="M19" s="162"/>
      <c r="N19" s="162"/>
      <c r="O19" s="162"/>
      <c r="P19" s="162"/>
      <c r="Q19" s="162"/>
    </row>
    <row r="20" spans="2:17" x14ac:dyDescent="0.2">
      <c r="B20" s="3">
        <v>2017</v>
      </c>
      <c r="C20" s="32">
        <v>38.729999999999997</v>
      </c>
      <c r="D20" s="32">
        <v>36.14</v>
      </c>
      <c r="E20" s="32">
        <v>5.13</v>
      </c>
      <c r="F20" s="32">
        <v>11.53</v>
      </c>
      <c r="G20" s="32">
        <v>6.84</v>
      </c>
      <c r="H20" s="32">
        <v>1.62</v>
      </c>
      <c r="I20" s="32">
        <v>100</v>
      </c>
      <c r="J20" s="32">
        <v>179.52398568000001</v>
      </c>
      <c r="M20" s="162"/>
      <c r="N20" s="162"/>
      <c r="O20" s="162"/>
      <c r="P20" s="162"/>
      <c r="Q20" s="162"/>
    </row>
    <row r="21" spans="2:17" x14ac:dyDescent="0.2">
      <c r="B21" s="3">
        <v>2018</v>
      </c>
      <c r="C21" s="32">
        <v>38.084266662597656</v>
      </c>
      <c r="D21" s="32">
        <v>40.970546722412109</v>
      </c>
      <c r="E21" s="32">
        <v>3.0458292961120605</v>
      </c>
      <c r="F21" s="32">
        <v>9.7553319931030273</v>
      </c>
      <c r="G21" s="32">
        <v>6.8906936645507813</v>
      </c>
      <c r="H21" s="32">
        <v>1.2533303499221802</v>
      </c>
      <c r="I21" s="32">
        <v>100</v>
      </c>
      <c r="J21" s="32">
        <v>186.22184844779969</v>
      </c>
      <c r="M21" s="162"/>
      <c r="N21" s="162"/>
      <c r="O21" s="162"/>
      <c r="P21" s="162"/>
      <c r="Q21" s="162"/>
    </row>
    <row r="22" spans="2:17" x14ac:dyDescent="0.2">
      <c r="B22" s="3">
        <v>2019</v>
      </c>
      <c r="C22" s="214">
        <v>36.5</v>
      </c>
      <c r="D22" s="214">
        <v>38.284500000000001</v>
      </c>
      <c r="E22" s="214">
        <v>3.6951000000000001</v>
      </c>
      <c r="F22" s="214">
        <v>11.3787</v>
      </c>
      <c r="G22" s="214">
        <v>8.2384000000000004</v>
      </c>
      <c r="H22" s="214">
        <v>1.9032</v>
      </c>
      <c r="I22" s="214">
        <v>100</v>
      </c>
      <c r="J22" s="214">
        <v>186.19938540000001</v>
      </c>
      <c r="M22" s="162"/>
      <c r="N22" s="162"/>
      <c r="O22" s="162"/>
      <c r="P22" s="162"/>
      <c r="Q22" s="162"/>
    </row>
    <row r="23" spans="2:17" x14ac:dyDescent="0.2">
      <c r="B23" s="3">
        <v>2020</v>
      </c>
      <c r="C23" s="214">
        <v>34.709480285644531</v>
      </c>
      <c r="D23" s="214">
        <v>37.055469512939453</v>
      </c>
      <c r="E23" s="214">
        <v>3.1877741813659668</v>
      </c>
      <c r="F23" s="214">
        <v>15.157360076904297</v>
      </c>
      <c r="G23" s="214">
        <v>8.9239320755004883</v>
      </c>
      <c r="H23" s="214">
        <v>0.96598470211029053</v>
      </c>
      <c r="I23" s="214">
        <v>100</v>
      </c>
      <c r="J23" s="214">
        <v>152.7305908203125</v>
      </c>
      <c r="M23" s="162"/>
      <c r="N23" s="162"/>
      <c r="O23" s="162"/>
      <c r="P23" s="162"/>
      <c r="Q23" s="162"/>
    </row>
    <row r="24" spans="2:17" x14ac:dyDescent="0.2">
      <c r="B24" s="3">
        <v>2021</v>
      </c>
      <c r="C24" s="214">
        <v>39.448787689208984</v>
      </c>
      <c r="D24" s="214">
        <v>38.529651641845703</v>
      </c>
      <c r="E24" s="214">
        <v>3.21524977684021</v>
      </c>
      <c r="F24" s="214">
        <v>9.7919330596923828</v>
      </c>
      <c r="G24" s="214">
        <v>6.8734931945800781</v>
      </c>
      <c r="H24" s="214">
        <v>2.1408834457397461</v>
      </c>
      <c r="I24" s="214">
        <v>100</v>
      </c>
      <c r="J24" s="214">
        <v>182.11404418945313</v>
      </c>
      <c r="M24" s="162"/>
      <c r="N24" s="162"/>
      <c r="O24" s="162"/>
      <c r="P24" s="162"/>
      <c r="Q24" s="162"/>
    </row>
    <row r="25" spans="2:17" x14ac:dyDescent="0.2">
      <c r="B25" s="3">
        <v>2022</v>
      </c>
      <c r="C25" s="214">
        <v>37.285316467285156</v>
      </c>
      <c r="D25" s="214">
        <v>34.936744689941406</v>
      </c>
      <c r="E25" s="214">
        <v>3.6087749004364014</v>
      </c>
      <c r="F25" s="214">
        <v>15.071940422058105</v>
      </c>
      <c r="G25" s="214">
        <v>7.2521872520446777</v>
      </c>
      <c r="H25" s="214">
        <v>1.8450355529785156</v>
      </c>
      <c r="I25" s="214">
        <v>100</v>
      </c>
      <c r="J25" s="214">
        <v>196.63983901739121</v>
      </c>
      <c r="M25" s="162"/>
      <c r="N25" s="162"/>
      <c r="O25" s="162"/>
      <c r="P25" s="162"/>
      <c r="Q25" s="162"/>
    </row>
    <row r="26" spans="2:17" s="77" customFormat="1" ht="5.0999999999999996" customHeight="1" x14ac:dyDescent="0.2">
      <c r="B26" s="5"/>
      <c r="C26" s="160"/>
      <c r="D26" s="161"/>
      <c r="E26" s="161"/>
      <c r="F26" s="161"/>
      <c r="G26" s="161"/>
      <c r="H26" s="161"/>
      <c r="I26" s="161"/>
      <c r="J26" s="20"/>
      <c r="M26" s="26"/>
      <c r="N26" s="26"/>
    </row>
    <row r="27" spans="2:17" ht="17.2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3"/>
    </row>
    <row r="28" spans="2:17" x14ac:dyDescent="0.2">
      <c r="B28" s="33" t="s">
        <v>55</v>
      </c>
      <c r="M28" s="77"/>
      <c r="N28" s="77"/>
    </row>
    <row r="29" spans="2:17" x14ac:dyDescent="0.2">
      <c r="B29" s="8" t="s">
        <v>56</v>
      </c>
    </row>
    <row r="30" spans="2:17" x14ac:dyDescent="0.2">
      <c r="B30" s="8" t="s">
        <v>315</v>
      </c>
    </row>
    <row r="31" spans="2:17" x14ac:dyDescent="0.2">
      <c r="B31" s="8" t="s">
        <v>80</v>
      </c>
    </row>
    <row r="32" spans="2:17" x14ac:dyDescent="0.2">
      <c r="B32" s="8" t="s">
        <v>74</v>
      </c>
    </row>
    <row r="33" spans="2:10" x14ac:dyDescent="0.2">
      <c r="B33" s="9" t="s">
        <v>340</v>
      </c>
    </row>
    <row r="34" spans="2:10" x14ac:dyDescent="0.2">
      <c r="B34" s="14" t="s">
        <v>42</v>
      </c>
    </row>
    <row r="35" spans="2:10" x14ac:dyDescent="0.2">
      <c r="B35" s="18"/>
      <c r="C35" s="18"/>
      <c r="D35" s="18"/>
      <c r="E35" s="18"/>
      <c r="F35" s="18"/>
      <c r="G35" s="18"/>
      <c r="H35" s="18"/>
      <c r="I35" s="164"/>
      <c r="J35" s="164" t="s">
        <v>57</v>
      </c>
    </row>
    <row r="36" spans="2:10" x14ac:dyDescent="0.2">
      <c r="B36" s="18"/>
      <c r="C36" s="18"/>
      <c r="D36" s="18"/>
      <c r="E36" s="18"/>
      <c r="F36" s="18"/>
      <c r="G36" s="18"/>
      <c r="H36" s="18"/>
      <c r="I36" s="164"/>
      <c r="J36" s="164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J37" s="26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ht="13.5" customHeight="1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I43" s="164"/>
      <c r="J43" s="164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4"/>
      <c r="J44" s="164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4"/>
      <c r="J45" s="164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J46" s="26" t="s">
        <v>57</v>
      </c>
    </row>
    <row r="47" spans="2:10" x14ac:dyDescent="0.2"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</sheetData>
  <mergeCells count="2">
    <mergeCell ref="B2:J2"/>
    <mergeCell ref="B3:J3"/>
  </mergeCells>
  <conditionalFormatting sqref="C43:H51">
    <cfRule type="cellIs" dxfId="193" priority="4" operator="greaterThan">
      <formula>13</formula>
    </cfRule>
  </conditionalFormatting>
  <conditionalFormatting sqref="C35:H59">
    <cfRule type="cellIs" dxfId="192" priority="3" operator="greaterThan">
      <formula>13</formula>
    </cfRule>
  </conditionalFormatting>
  <conditionalFormatting sqref="B41:B45">
    <cfRule type="cellIs" dxfId="191" priority="2" operator="greaterThan">
      <formula>13</formula>
    </cfRule>
  </conditionalFormatting>
  <conditionalFormatting sqref="B35:B46">
    <cfRule type="cellIs" dxfId="190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637B-1DB0-4C9E-A733-6FA67CD848B3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4" style="26" customWidth="1"/>
    <col min="3" max="9" width="14.7109375" style="26" customWidth="1"/>
    <col min="10" max="10" width="11.7109375" style="26" customWidth="1"/>
    <col min="11" max="11" width="15.7109375" style="26" customWidth="1"/>
    <col min="12" max="16384" width="11.42578125" style="26"/>
  </cols>
  <sheetData>
    <row r="2" spans="2:13" ht="15.75" x14ac:dyDescent="0.2">
      <c r="B2" s="327" t="s">
        <v>345</v>
      </c>
      <c r="C2" s="327"/>
      <c r="D2" s="327"/>
      <c r="E2" s="327"/>
      <c r="F2" s="327"/>
      <c r="G2" s="327"/>
      <c r="H2" s="327"/>
      <c r="I2" s="327"/>
      <c r="J2" s="327"/>
      <c r="K2" s="327"/>
      <c r="M2" s="93"/>
    </row>
    <row r="3" spans="2:13" ht="15.75" x14ac:dyDescent="0.25">
      <c r="B3" s="328" t="s">
        <v>43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2:13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3" ht="38.25" customHeight="1" x14ac:dyDescent="0.2">
      <c r="B5" s="129" t="s">
        <v>0</v>
      </c>
      <c r="C5" s="129" t="s">
        <v>126</v>
      </c>
      <c r="D5" s="129" t="s">
        <v>125</v>
      </c>
      <c r="E5" s="129" t="s">
        <v>124</v>
      </c>
      <c r="F5" s="129" t="s">
        <v>187</v>
      </c>
      <c r="G5" s="129" t="s">
        <v>175</v>
      </c>
      <c r="H5" s="129" t="s">
        <v>222</v>
      </c>
      <c r="I5" s="129" t="s">
        <v>223</v>
      </c>
      <c r="J5" s="129" t="s">
        <v>53</v>
      </c>
      <c r="K5" s="129" t="s">
        <v>123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56">
        <v>19.945</v>
      </c>
      <c r="D7" s="56">
        <v>5.7889999999999997</v>
      </c>
      <c r="E7" s="56">
        <v>4.319</v>
      </c>
      <c r="F7" s="56">
        <v>27.341000000000001</v>
      </c>
      <c r="G7" s="56">
        <v>30.289000000000001</v>
      </c>
      <c r="H7" s="56">
        <v>9.2089999999999996</v>
      </c>
      <c r="I7" s="56">
        <v>3.1080000000000001</v>
      </c>
      <c r="J7" s="55">
        <v>100</v>
      </c>
      <c r="K7" s="55">
        <v>154.87589</v>
      </c>
    </row>
    <row r="8" spans="2:13" ht="12.75" customHeight="1" x14ac:dyDescent="0.2">
      <c r="B8" s="3">
        <v>2005</v>
      </c>
      <c r="C8" s="56">
        <v>20.475000000000001</v>
      </c>
      <c r="D8" s="56">
        <v>5.4039999999999999</v>
      </c>
      <c r="E8" s="56">
        <v>4.1079999999999997</v>
      </c>
      <c r="F8" s="56">
        <v>28.074000000000002</v>
      </c>
      <c r="G8" s="56">
        <v>32.372999999999998</v>
      </c>
      <c r="H8" s="56">
        <v>7.0019999999999998</v>
      </c>
      <c r="I8" s="56">
        <v>2.5640000000000001</v>
      </c>
      <c r="J8" s="55">
        <v>100</v>
      </c>
      <c r="K8" s="55">
        <v>150.17625000000001</v>
      </c>
    </row>
    <row r="9" spans="2:13" ht="12.75" customHeight="1" x14ac:dyDescent="0.2">
      <c r="B9" s="3">
        <v>2006</v>
      </c>
      <c r="C9" s="56">
        <v>19.023</v>
      </c>
      <c r="D9" s="56">
        <v>5.92</v>
      </c>
      <c r="E9" s="56">
        <v>4.4320000000000004</v>
      </c>
      <c r="F9" s="56">
        <v>26.097999999999999</v>
      </c>
      <c r="G9" s="56">
        <v>32.94</v>
      </c>
      <c r="H9" s="56">
        <v>8.8849999999999998</v>
      </c>
      <c r="I9" s="56">
        <v>2.702</v>
      </c>
      <c r="J9" s="55">
        <v>100</v>
      </c>
      <c r="K9" s="55">
        <v>154.09530000000001</v>
      </c>
    </row>
    <row r="10" spans="2:13" ht="12.75" customHeight="1" x14ac:dyDescent="0.2">
      <c r="B10" s="3">
        <v>2007</v>
      </c>
      <c r="C10" s="56">
        <v>18.007000000000001</v>
      </c>
      <c r="D10" s="56">
        <v>6.4470000000000001</v>
      </c>
      <c r="E10" s="56">
        <v>5.4649999999999999</v>
      </c>
      <c r="F10" s="56">
        <v>27.219000000000001</v>
      </c>
      <c r="G10" s="56">
        <v>33.207999999999998</v>
      </c>
      <c r="H10" s="56">
        <v>7.5090000000000003</v>
      </c>
      <c r="I10" s="56">
        <v>2.1459999999999999</v>
      </c>
      <c r="J10" s="55">
        <v>100</v>
      </c>
      <c r="K10" s="55">
        <v>155.51627999999999</v>
      </c>
    </row>
    <row r="11" spans="2:13" ht="12.75" customHeight="1" x14ac:dyDescent="0.2">
      <c r="B11" s="3">
        <v>2008</v>
      </c>
      <c r="C11" s="56">
        <v>15.494999999999999</v>
      </c>
      <c r="D11" s="56">
        <v>8.0050000000000008</v>
      </c>
      <c r="E11" s="56">
        <v>5.0049999999999999</v>
      </c>
      <c r="F11" s="56">
        <v>25.013000000000002</v>
      </c>
      <c r="G11" s="56">
        <v>35.225999999999999</v>
      </c>
      <c r="H11" s="56">
        <v>9.9469999999999992</v>
      </c>
      <c r="I11" s="56">
        <v>1.3089999999999999</v>
      </c>
      <c r="J11" s="55">
        <v>100</v>
      </c>
      <c r="K11" s="55">
        <v>164.56407999999999</v>
      </c>
    </row>
    <row r="12" spans="2:13" ht="12.75" customHeight="1" x14ac:dyDescent="0.2">
      <c r="B12" s="3">
        <v>2009</v>
      </c>
      <c r="C12" s="56">
        <v>18.317</v>
      </c>
      <c r="D12" s="56">
        <v>8.1219999999999999</v>
      </c>
      <c r="E12" s="56">
        <v>5.0519999999999996</v>
      </c>
      <c r="F12" s="56">
        <v>22.04</v>
      </c>
      <c r="G12" s="56">
        <v>33.484999999999999</v>
      </c>
      <c r="H12" s="56">
        <v>10.769</v>
      </c>
      <c r="I12" s="56">
        <v>2.2149999999999999</v>
      </c>
      <c r="J12" s="55">
        <v>100</v>
      </c>
      <c r="K12" s="55">
        <v>157.06957</v>
      </c>
    </row>
    <row r="13" spans="2:13" ht="12.75" customHeight="1" x14ac:dyDescent="0.2">
      <c r="B13" s="3">
        <v>2010</v>
      </c>
      <c r="C13" s="56">
        <v>15.624000000000001</v>
      </c>
      <c r="D13" s="56">
        <v>8.218</v>
      </c>
      <c r="E13" s="56">
        <v>5.78</v>
      </c>
      <c r="F13" s="56">
        <v>21.690999999999999</v>
      </c>
      <c r="G13" s="56">
        <v>38.296999999999997</v>
      </c>
      <c r="H13" s="56">
        <v>8.4309999999999992</v>
      </c>
      <c r="I13" s="56">
        <v>1.958</v>
      </c>
      <c r="J13" s="55">
        <v>100</v>
      </c>
      <c r="K13" s="55">
        <v>166.84460000000001</v>
      </c>
    </row>
    <row r="14" spans="2:13" ht="12.75" customHeight="1" x14ac:dyDescent="0.2">
      <c r="B14" s="3">
        <v>2011</v>
      </c>
      <c r="C14" s="56">
        <v>15.566000000000001</v>
      </c>
      <c r="D14" s="56">
        <v>8.0850000000000009</v>
      </c>
      <c r="E14" s="56">
        <v>7.67</v>
      </c>
      <c r="F14" s="56">
        <v>25.873999999999999</v>
      </c>
      <c r="G14" s="56">
        <v>33.110999999999997</v>
      </c>
      <c r="H14" s="56">
        <v>8.2460000000000004</v>
      </c>
      <c r="I14" s="56">
        <v>1.448</v>
      </c>
      <c r="J14" s="55">
        <v>100</v>
      </c>
      <c r="K14" s="55">
        <v>169.82784700000002</v>
      </c>
    </row>
    <row r="15" spans="2:13" ht="12.75" customHeight="1" x14ac:dyDescent="0.2">
      <c r="B15" s="3">
        <v>2012</v>
      </c>
      <c r="C15" s="56">
        <v>15.75</v>
      </c>
      <c r="D15" s="56">
        <v>6.6509999999999998</v>
      </c>
      <c r="E15" s="56">
        <v>7.0229999999999997</v>
      </c>
      <c r="F15" s="56">
        <v>23.218</v>
      </c>
      <c r="G15" s="56">
        <v>35.707000000000001</v>
      </c>
      <c r="H15" s="56">
        <v>10.071</v>
      </c>
      <c r="I15" s="56">
        <v>1.581</v>
      </c>
      <c r="J15" s="55">
        <v>100</v>
      </c>
      <c r="K15" s="55">
        <v>169.58102</v>
      </c>
    </row>
    <row r="16" spans="2:13" ht="12.75" customHeight="1" x14ac:dyDescent="0.2">
      <c r="B16" s="3">
        <v>2013</v>
      </c>
      <c r="C16" s="56">
        <v>16.303999999999998</v>
      </c>
      <c r="D16" s="56">
        <v>6.391</v>
      </c>
      <c r="E16" s="56">
        <v>7.1349999999999998</v>
      </c>
      <c r="F16" s="56">
        <v>26.914999999999999</v>
      </c>
      <c r="G16" s="56">
        <v>31.369</v>
      </c>
      <c r="H16" s="56">
        <v>10.396000000000001</v>
      </c>
      <c r="I16" s="56">
        <v>1.4890000000000001</v>
      </c>
      <c r="J16" s="55">
        <v>100</v>
      </c>
      <c r="K16" s="55">
        <v>172.58915999999999</v>
      </c>
    </row>
    <row r="17" spans="2:11" ht="12.75" customHeight="1" x14ac:dyDescent="0.2">
      <c r="B17" s="3">
        <v>2014</v>
      </c>
      <c r="C17" s="56">
        <v>18.036999999999999</v>
      </c>
      <c r="D17" s="56">
        <v>8.0649999999999995</v>
      </c>
      <c r="E17" s="56">
        <v>7.1029999999999998</v>
      </c>
      <c r="F17" s="56">
        <v>24.521000000000001</v>
      </c>
      <c r="G17" s="56">
        <v>29.707999999999998</v>
      </c>
      <c r="H17" s="56">
        <v>11.007</v>
      </c>
      <c r="I17" s="56">
        <v>1.5589999999999999</v>
      </c>
      <c r="J17" s="55">
        <v>100</v>
      </c>
      <c r="K17" s="55">
        <v>178.00035</v>
      </c>
    </row>
    <row r="18" spans="2:11" ht="12.75" customHeight="1" x14ac:dyDescent="0.2">
      <c r="B18" s="3">
        <v>2015</v>
      </c>
      <c r="C18" s="56">
        <v>16.681999999999999</v>
      </c>
      <c r="D18" s="56">
        <v>6.8259999999999996</v>
      </c>
      <c r="E18" s="56">
        <v>7.36</v>
      </c>
      <c r="F18" s="56">
        <v>25.300999999999998</v>
      </c>
      <c r="G18" s="56">
        <v>32.25</v>
      </c>
      <c r="H18" s="56">
        <v>9.5030000000000001</v>
      </c>
      <c r="I18" s="56">
        <v>2.077</v>
      </c>
      <c r="J18" s="55">
        <v>100</v>
      </c>
      <c r="K18" s="55">
        <v>173.25926999999999</v>
      </c>
    </row>
    <row r="19" spans="2:11" ht="12.75" customHeight="1" x14ac:dyDescent="0.2">
      <c r="B19" s="3">
        <v>2016</v>
      </c>
      <c r="C19" s="56">
        <v>17.298449999999999</v>
      </c>
      <c r="D19" s="56">
        <v>6.5717499999999998</v>
      </c>
      <c r="E19" s="56">
        <v>8.3150600000000008</v>
      </c>
      <c r="F19" s="56">
        <v>23.685179999999999</v>
      </c>
      <c r="G19" s="56">
        <v>31.983329999999999</v>
      </c>
      <c r="H19" s="56">
        <v>10.73094</v>
      </c>
      <c r="I19" s="56">
        <v>1.4152899999999999</v>
      </c>
      <c r="J19" s="55">
        <v>100</v>
      </c>
      <c r="K19" s="55">
        <v>182.47850571000001</v>
      </c>
    </row>
    <row r="20" spans="2:11" ht="12.75" customHeight="1" x14ac:dyDescent="0.2">
      <c r="B20" s="3">
        <v>2017</v>
      </c>
      <c r="C20" s="56">
        <v>17.871559999999999</v>
      </c>
      <c r="D20" s="56">
        <v>7.02501</v>
      </c>
      <c r="E20" s="56">
        <v>7.8753000000000002</v>
      </c>
      <c r="F20" s="56">
        <v>25.849260000000001</v>
      </c>
      <c r="G20" s="56">
        <v>29.997</v>
      </c>
      <c r="H20" s="56">
        <v>9.7590900000000005</v>
      </c>
      <c r="I20" s="56">
        <v>1.6227799999999999</v>
      </c>
      <c r="J20" s="55">
        <v>100</v>
      </c>
      <c r="K20" s="55">
        <v>179.52398568000001</v>
      </c>
    </row>
    <row r="21" spans="2:11" x14ac:dyDescent="0.2">
      <c r="B21" s="3">
        <v>2018</v>
      </c>
      <c r="C21" s="56">
        <v>17.689027786254883</v>
      </c>
      <c r="D21" s="56">
        <v>6.5324645042419434</v>
      </c>
      <c r="E21" s="56">
        <v>7.3312020301818848</v>
      </c>
      <c r="F21" s="56">
        <v>24.112617492675781</v>
      </c>
      <c r="G21" s="56">
        <v>31.171638488769531</v>
      </c>
      <c r="H21" s="56">
        <v>11.909719467163086</v>
      </c>
      <c r="I21" s="56">
        <v>1.2533303499221802</v>
      </c>
      <c r="J21" s="55">
        <v>100</v>
      </c>
      <c r="K21" s="55">
        <v>186.22184844779969</v>
      </c>
    </row>
    <row r="22" spans="2:11" x14ac:dyDescent="0.2">
      <c r="B22" s="3">
        <v>2019</v>
      </c>
      <c r="C22" s="217">
        <v>17.0321</v>
      </c>
      <c r="D22" s="217">
        <v>7.6216999999999997</v>
      </c>
      <c r="E22" s="217">
        <v>6.2385999999999999</v>
      </c>
      <c r="F22" s="217">
        <v>22.107800000000001</v>
      </c>
      <c r="G22" s="217">
        <v>33.555</v>
      </c>
      <c r="H22" s="217">
        <v>11.541600000000001</v>
      </c>
      <c r="I22" s="217">
        <v>1.9032</v>
      </c>
      <c r="J22" s="213">
        <v>100</v>
      </c>
      <c r="K22" s="213">
        <v>186.19938540000001</v>
      </c>
    </row>
    <row r="23" spans="2:11" x14ac:dyDescent="0.2">
      <c r="B23" s="3">
        <v>2020</v>
      </c>
      <c r="C23" s="217">
        <v>22.475667953491211</v>
      </c>
      <c r="D23" s="217">
        <v>6.820976734161377</v>
      </c>
      <c r="E23" s="217">
        <v>8.559504508972168</v>
      </c>
      <c r="F23" s="217">
        <v>19.040592193603516</v>
      </c>
      <c r="G23" s="217">
        <v>34.565990447998047</v>
      </c>
      <c r="H23" s="217">
        <v>7.5712852478027344</v>
      </c>
      <c r="I23" s="217">
        <v>0.96598470211029053</v>
      </c>
      <c r="J23" s="213">
        <v>100</v>
      </c>
      <c r="K23" s="213">
        <v>152.7305908203125</v>
      </c>
    </row>
    <row r="24" spans="2:11" x14ac:dyDescent="0.2">
      <c r="B24" s="3">
        <v>2021</v>
      </c>
      <c r="C24" s="217">
        <v>19.81751823425293</v>
      </c>
      <c r="D24" s="217">
        <v>7.5217404365539551</v>
      </c>
      <c r="E24" s="217">
        <v>9.7769813537597656</v>
      </c>
      <c r="F24" s="217">
        <v>23.68077278137207</v>
      </c>
      <c r="G24" s="217">
        <v>28.171489715576172</v>
      </c>
      <c r="H24" s="217">
        <v>8.8906145095825195</v>
      </c>
      <c r="I24" s="217">
        <v>2.1408834457397461</v>
      </c>
      <c r="J24" s="213">
        <v>100</v>
      </c>
      <c r="K24" s="213">
        <v>182.11404418945313</v>
      </c>
    </row>
    <row r="25" spans="2:11" x14ac:dyDescent="0.2">
      <c r="B25" s="3">
        <v>2022</v>
      </c>
      <c r="C25" s="217">
        <v>17.157733917236328</v>
      </c>
      <c r="D25" s="217">
        <v>8.5896692276000977</v>
      </c>
      <c r="E25" s="217">
        <v>7.1100091934204102</v>
      </c>
      <c r="F25" s="217">
        <v>22.655788421630859</v>
      </c>
      <c r="G25" s="217">
        <v>32.713394165039063</v>
      </c>
      <c r="H25" s="217">
        <v>9.9283723831176758</v>
      </c>
      <c r="I25" s="217">
        <v>1.8450355529785156</v>
      </c>
      <c r="J25" s="213">
        <v>100</v>
      </c>
      <c r="K25" s="213">
        <v>196.63983901739121</v>
      </c>
    </row>
    <row r="26" spans="2:11" ht="6.75" customHeight="1" x14ac:dyDescent="0.2">
      <c r="B26" s="5"/>
      <c r="C26" s="160"/>
      <c r="D26" s="161"/>
      <c r="E26" s="161"/>
      <c r="F26" s="161"/>
      <c r="G26" s="161"/>
      <c r="H26" s="161"/>
      <c r="I26" s="161"/>
      <c r="J26" s="161"/>
      <c r="K26" s="20"/>
    </row>
    <row r="27" spans="2:1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77"/>
      <c r="K27" s="163"/>
    </row>
    <row r="28" spans="2:11" x14ac:dyDescent="0.2">
      <c r="B28" s="54" t="s">
        <v>122</v>
      </c>
    </row>
    <row r="29" spans="2:11" x14ac:dyDescent="0.2">
      <c r="B29" s="54" t="s">
        <v>121</v>
      </c>
    </row>
    <row r="30" spans="2:11" x14ac:dyDescent="0.2">
      <c r="B30" s="37" t="s">
        <v>301</v>
      </c>
      <c r="C30" s="145"/>
    </row>
    <row r="31" spans="2:11" x14ac:dyDescent="0.2">
      <c r="B31" s="37" t="s">
        <v>120</v>
      </c>
      <c r="C31" s="145"/>
    </row>
    <row r="32" spans="2:11" x14ac:dyDescent="0.2">
      <c r="B32" s="37" t="s">
        <v>302</v>
      </c>
      <c r="C32" s="145"/>
    </row>
    <row r="33" spans="2:3" x14ac:dyDescent="0.2">
      <c r="B33" s="37" t="s">
        <v>119</v>
      </c>
      <c r="C33" s="145"/>
    </row>
    <row r="34" spans="2:3" x14ac:dyDescent="0.2">
      <c r="B34" s="37" t="s">
        <v>71</v>
      </c>
      <c r="C34" s="145"/>
    </row>
    <row r="35" spans="2:3" x14ac:dyDescent="0.2">
      <c r="B35" s="278" t="s">
        <v>340</v>
      </c>
      <c r="C35" s="145"/>
    </row>
    <row r="36" spans="2:3" x14ac:dyDescent="0.2">
      <c r="B36" s="10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13BE-52B4-4E6D-9675-279358FBE958}">
  <sheetPr codeName="Hoja8">
    <tabColor theme="0" tint="-0.499984740745262"/>
    <pageSetUpPr fitToPage="1"/>
  </sheetPr>
  <dimension ref="A1:L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2" customWidth="1"/>
    <col min="2" max="2" width="11.5703125" style="142" customWidth="1"/>
    <col min="3" max="8" width="11.42578125" style="142"/>
    <col min="9" max="9" width="19.42578125" style="142" customWidth="1"/>
    <col min="10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2" ht="15.75" x14ac:dyDescent="0.2">
      <c r="A2" s="26"/>
      <c r="B2" s="316" t="s">
        <v>346</v>
      </c>
      <c r="C2" s="316"/>
      <c r="D2" s="316"/>
      <c r="E2" s="316"/>
      <c r="F2" s="316"/>
      <c r="G2" s="316"/>
      <c r="H2" s="316"/>
      <c r="I2" s="316"/>
      <c r="K2" s="132"/>
      <c r="L2" s="93"/>
    </row>
    <row r="3" spans="1:12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</row>
    <row r="4" spans="1:12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2" ht="40.5" customHeight="1" x14ac:dyDescent="0.2">
      <c r="A5" s="26"/>
      <c r="B5" s="129" t="s">
        <v>0</v>
      </c>
      <c r="C5" s="129" t="s">
        <v>63</v>
      </c>
      <c r="D5" s="129" t="s">
        <v>64</v>
      </c>
      <c r="E5" s="129" t="s">
        <v>84</v>
      </c>
      <c r="F5" s="129" t="s">
        <v>130</v>
      </c>
      <c r="G5" s="129" t="s">
        <v>129</v>
      </c>
      <c r="H5" s="129" t="s">
        <v>53</v>
      </c>
      <c r="I5" s="129" t="s">
        <v>128</v>
      </c>
    </row>
    <row r="6" spans="1:12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2" x14ac:dyDescent="0.2">
      <c r="A7" s="26"/>
      <c r="B7" s="3">
        <v>2004</v>
      </c>
      <c r="C7" s="36">
        <v>1.1000000000000001</v>
      </c>
      <c r="D7" s="36">
        <v>35.5</v>
      </c>
      <c r="E7" s="36">
        <v>38.6</v>
      </c>
      <c r="F7" s="36">
        <v>21.5</v>
      </c>
      <c r="G7" s="36">
        <v>3.3</v>
      </c>
      <c r="H7" s="36">
        <v>100</v>
      </c>
      <c r="I7" s="58">
        <v>154.9</v>
      </c>
    </row>
    <row r="8" spans="1:12" x14ac:dyDescent="0.2">
      <c r="A8" s="26"/>
      <c r="B8" s="3">
        <v>2005</v>
      </c>
      <c r="C8" s="36">
        <v>0.9</v>
      </c>
      <c r="D8" s="36">
        <v>33.799999999999997</v>
      </c>
      <c r="E8" s="36">
        <v>39.9</v>
      </c>
      <c r="F8" s="36">
        <v>21.8</v>
      </c>
      <c r="G8" s="36">
        <v>3.6</v>
      </c>
      <c r="H8" s="36">
        <v>100</v>
      </c>
      <c r="I8" s="58">
        <v>150.19999999999999</v>
      </c>
    </row>
    <row r="9" spans="1:12" x14ac:dyDescent="0.2">
      <c r="A9" s="26"/>
      <c r="B9" s="3">
        <v>2006</v>
      </c>
      <c r="C9" s="36">
        <v>1.3</v>
      </c>
      <c r="D9" s="36">
        <v>32.6</v>
      </c>
      <c r="E9" s="36">
        <v>39.1</v>
      </c>
      <c r="F9" s="36">
        <v>23.5</v>
      </c>
      <c r="G9" s="36">
        <v>3.4</v>
      </c>
      <c r="H9" s="36">
        <v>100</v>
      </c>
      <c r="I9" s="58">
        <v>154.1</v>
      </c>
    </row>
    <row r="10" spans="1:12" x14ac:dyDescent="0.2">
      <c r="A10" s="26"/>
      <c r="B10" s="3">
        <v>2007</v>
      </c>
      <c r="C10" s="36">
        <v>1.4</v>
      </c>
      <c r="D10" s="36">
        <v>32</v>
      </c>
      <c r="E10" s="36">
        <v>38.799999999999997</v>
      </c>
      <c r="F10" s="36">
        <v>23.7</v>
      </c>
      <c r="G10" s="36">
        <v>4.0999999999999996</v>
      </c>
      <c r="H10" s="36">
        <v>100</v>
      </c>
      <c r="I10" s="58">
        <v>155.5</v>
      </c>
    </row>
    <row r="11" spans="1:12" x14ac:dyDescent="0.2">
      <c r="A11" s="26"/>
      <c r="B11" s="3">
        <v>2008</v>
      </c>
      <c r="C11" s="36">
        <v>0.9</v>
      </c>
      <c r="D11" s="36">
        <v>33</v>
      </c>
      <c r="E11" s="36">
        <v>37.9</v>
      </c>
      <c r="F11" s="36">
        <v>24.7</v>
      </c>
      <c r="G11" s="36">
        <v>3.6</v>
      </c>
      <c r="H11" s="36">
        <v>100</v>
      </c>
      <c r="I11" s="58">
        <v>164.6</v>
      </c>
    </row>
    <row r="12" spans="1:12" x14ac:dyDescent="0.2">
      <c r="A12" s="26"/>
      <c r="B12" s="3">
        <v>2009</v>
      </c>
      <c r="C12" s="36">
        <v>0.8</v>
      </c>
      <c r="D12" s="36">
        <v>27.7</v>
      </c>
      <c r="E12" s="36">
        <v>42.1</v>
      </c>
      <c r="F12" s="36">
        <v>25.7</v>
      </c>
      <c r="G12" s="36">
        <v>3.8</v>
      </c>
      <c r="H12" s="36">
        <v>100</v>
      </c>
      <c r="I12" s="58">
        <v>157.1</v>
      </c>
    </row>
    <row r="13" spans="1:12" x14ac:dyDescent="0.2">
      <c r="A13" s="26"/>
      <c r="B13" s="3">
        <v>2010</v>
      </c>
      <c r="C13" s="36">
        <v>0.8</v>
      </c>
      <c r="D13" s="36">
        <v>28.3</v>
      </c>
      <c r="E13" s="36">
        <v>41.3</v>
      </c>
      <c r="F13" s="36">
        <v>26.1</v>
      </c>
      <c r="G13" s="36">
        <v>3.5</v>
      </c>
      <c r="H13" s="36">
        <v>100</v>
      </c>
      <c r="I13" s="58">
        <v>166.8</v>
      </c>
    </row>
    <row r="14" spans="1:12" x14ac:dyDescent="0.2">
      <c r="A14" s="26"/>
      <c r="B14" s="3">
        <v>2011</v>
      </c>
      <c r="C14" s="36">
        <v>0.6</v>
      </c>
      <c r="D14" s="36">
        <v>28.4</v>
      </c>
      <c r="E14" s="36">
        <v>39.6</v>
      </c>
      <c r="F14" s="36">
        <v>26.9</v>
      </c>
      <c r="G14" s="36">
        <v>4.5</v>
      </c>
      <c r="H14" s="36">
        <v>100</v>
      </c>
      <c r="I14" s="58">
        <v>169.8</v>
      </c>
    </row>
    <row r="15" spans="1:12" x14ac:dyDescent="0.2">
      <c r="A15" s="26"/>
      <c r="B15" s="3">
        <v>2012</v>
      </c>
      <c r="C15" s="36">
        <v>0.3</v>
      </c>
      <c r="D15" s="36">
        <v>28.3</v>
      </c>
      <c r="E15" s="36">
        <v>39.799999999999997</v>
      </c>
      <c r="F15" s="36">
        <v>27.1</v>
      </c>
      <c r="G15" s="36">
        <v>4.5</v>
      </c>
      <c r="H15" s="36">
        <v>100</v>
      </c>
      <c r="I15" s="58">
        <v>169.6</v>
      </c>
    </row>
    <row r="16" spans="1:12" x14ac:dyDescent="0.2">
      <c r="A16" s="26"/>
      <c r="B16" s="3">
        <v>2013</v>
      </c>
      <c r="C16" s="36">
        <v>0.4</v>
      </c>
      <c r="D16" s="36">
        <v>28.8</v>
      </c>
      <c r="E16" s="36">
        <v>38</v>
      </c>
      <c r="F16" s="36">
        <v>27.8</v>
      </c>
      <c r="G16" s="36">
        <v>5</v>
      </c>
      <c r="H16" s="36">
        <v>100</v>
      </c>
      <c r="I16" s="58">
        <v>172.6</v>
      </c>
    </row>
    <row r="17" spans="1:9" x14ac:dyDescent="0.2">
      <c r="A17" s="26"/>
      <c r="B17" s="3">
        <v>2014</v>
      </c>
      <c r="C17" s="36">
        <v>0.3</v>
      </c>
      <c r="D17" s="36">
        <v>27.2</v>
      </c>
      <c r="E17" s="36">
        <v>39.299999999999997</v>
      </c>
      <c r="F17" s="36">
        <v>28.6</v>
      </c>
      <c r="G17" s="36">
        <v>4.5999999999999996</v>
      </c>
      <c r="H17" s="36">
        <v>100</v>
      </c>
      <c r="I17" s="58">
        <v>178</v>
      </c>
    </row>
    <row r="18" spans="1:9" x14ac:dyDescent="0.2">
      <c r="A18" s="26"/>
      <c r="B18" s="3">
        <v>2015</v>
      </c>
      <c r="C18" s="36">
        <v>0.23810000000000001</v>
      </c>
      <c r="D18" s="36">
        <v>28.057200000000002</v>
      </c>
      <c r="E18" s="36">
        <v>37.971600000000002</v>
      </c>
      <c r="F18" s="36">
        <v>29.435099999999998</v>
      </c>
      <c r="G18" s="36">
        <v>4.298</v>
      </c>
      <c r="H18" s="36">
        <v>100</v>
      </c>
      <c r="I18" s="58">
        <v>173.25926999999999</v>
      </c>
    </row>
    <row r="19" spans="1:9" x14ac:dyDescent="0.2">
      <c r="A19" s="26"/>
      <c r="B19" s="3">
        <v>2016</v>
      </c>
      <c r="C19" s="36">
        <v>0.1855</v>
      </c>
      <c r="D19" s="36">
        <v>24.493670000000002</v>
      </c>
      <c r="E19" s="36">
        <v>39.457839999999997</v>
      </c>
      <c r="F19" s="36">
        <v>31.0473</v>
      </c>
      <c r="G19" s="36">
        <v>4.81569</v>
      </c>
      <c r="H19" s="36">
        <v>100</v>
      </c>
      <c r="I19" s="58">
        <v>182.47850571000001</v>
      </c>
    </row>
    <row r="20" spans="1:9" x14ac:dyDescent="0.2">
      <c r="A20" s="26"/>
      <c r="B20" s="3">
        <v>2017</v>
      </c>
      <c r="C20" s="36">
        <v>0.11805</v>
      </c>
      <c r="D20" s="36">
        <v>23.605509999999999</v>
      </c>
      <c r="E20" s="36">
        <v>39.136470000000003</v>
      </c>
      <c r="F20" s="36">
        <v>31.629850000000001</v>
      </c>
      <c r="G20" s="36">
        <v>5.5101199999999997</v>
      </c>
      <c r="H20" s="36">
        <v>100</v>
      </c>
      <c r="I20" s="58">
        <v>179.52398568000001</v>
      </c>
    </row>
    <row r="21" spans="1:9" x14ac:dyDescent="0.2">
      <c r="A21" s="26"/>
      <c r="B21" s="3">
        <v>2018</v>
      </c>
      <c r="C21" s="36">
        <v>0.23389364778995514</v>
      </c>
      <c r="D21" s="36">
        <v>25.177181243896484</v>
      </c>
      <c r="E21" s="36">
        <v>37.116310119628906</v>
      </c>
      <c r="F21" s="36">
        <v>31.830095291137695</v>
      </c>
      <c r="G21" s="36">
        <v>5.6425209045410156</v>
      </c>
      <c r="H21" s="36">
        <v>100</v>
      </c>
      <c r="I21" s="58">
        <v>186.22184844779969</v>
      </c>
    </row>
    <row r="22" spans="1:9" x14ac:dyDescent="0.2">
      <c r="A22" s="26"/>
      <c r="B22" s="3">
        <v>2019</v>
      </c>
      <c r="C22" s="213">
        <v>0.47079479694366455</v>
      </c>
      <c r="D22" s="213">
        <v>25.739234924316406</v>
      </c>
      <c r="E22" s="213">
        <v>34.537071228027344</v>
      </c>
      <c r="F22" s="213">
        <v>32.057273864746094</v>
      </c>
      <c r="G22" s="213">
        <v>7.195624828338623</v>
      </c>
      <c r="H22" s="213">
        <v>100</v>
      </c>
      <c r="I22" s="218">
        <v>186.19938540000001</v>
      </c>
    </row>
    <row r="23" spans="1:9" x14ac:dyDescent="0.2">
      <c r="A23" s="26"/>
      <c r="B23" s="3">
        <v>2020</v>
      </c>
      <c r="C23" s="213">
        <v>0.29146400094032288</v>
      </c>
      <c r="D23" s="213">
        <v>21.713003158569336</v>
      </c>
      <c r="E23" s="213">
        <v>39.478179931640625</v>
      </c>
      <c r="F23" s="213">
        <v>32.773502349853516</v>
      </c>
      <c r="G23" s="213">
        <v>5.7438497543334961</v>
      </c>
      <c r="H23" s="213">
        <v>100</v>
      </c>
      <c r="I23" s="218">
        <v>152.7305908203125</v>
      </c>
    </row>
    <row r="24" spans="1:9" x14ac:dyDescent="0.2">
      <c r="A24" s="26"/>
      <c r="B24" s="3">
        <v>2021</v>
      </c>
      <c r="C24" s="213">
        <v>0.28223267197608948</v>
      </c>
      <c r="D24" s="213">
        <v>24.251987457275391</v>
      </c>
      <c r="E24" s="213">
        <v>36.508640289306641</v>
      </c>
      <c r="F24" s="213">
        <v>33.330287933349609</v>
      </c>
      <c r="G24" s="213">
        <v>5.6268501281738281</v>
      </c>
      <c r="H24" s="213">
        <v>100</v>
      </c>
      <c r="I24" s="218">
        <v>182.11404418945313</v>
      </c>
    </row>
    <row r="25" spans="1:9" x14ac:dyDescent="0.2">
      <c r="A25" s="26"/>
      <c r="B25" s="3">
        <v>2022</v>
      </c>
      <c r="C25" s="213">
        <v>0.32440954446792603</v>
      </c>
      <c r="D25" s="213">
        <v>23.301992416381836</v>
      </c>
      <c r="E25" s="213">
        <v>36.233997344970703</v>
      </c>
      <c r="F25" s="213">
        <v>32.674903869628906</v>
      </c>
      <c r="G25" s="213">
        <v>7.4646973609924316</v>
      </c>
      <c r="H25" s="213">
        <v>100</v>
      </c>
      <c r="I25" s="218">
        <v>196.63983901739121</v>
      </c>
    </row>
    <row r="26" spans="1:9" ht="4.5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</row>
    <row r="27" spans="1:9" x14ac:dyDescent="0.2">
      <c r="A27" s="26"/>
      <c r="B27" s="10" t="s">
        <v>37</v>
      </c>
      <c r="C27" s="176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76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316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127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340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7" t="s">
        <v>4</v>
      </c>
      <c r="C32" s="26"/>
      <c r="D32" s="164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18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359C-C7DF-4D44-B6E0-BFCB05997616}">
  <sheetPr codeName="Hoja9">
    <tabColor theme="0" tint="-0.499984740745262"/>
    <pageSetUpPr fitToPage="1"/>
  </sheetPr>
  <dimension ref="A1:K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4" style="142" customWidth="1"/>
    <col min="3" max="5" width="13.7109375" style="142" customWidth="1"/>
    <col min="6" max="6" width="15.85546875" style="142" customWidth="1"/>
    <col min="7" max="7" width="15.42578125" style="142" customWidth="1"/>
    <col min="8" max="8" width="11" style="142" customWidth="1"/>
    <col min="9" max="9" width="15.7109375" style="142" customWidth="1"/>
    <col min="10" max="16384" width="11.42578125" style="142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6" t="s">
        <v>347</v>
      </c>
      <c r="C2" s="316"/>
      <c r="D2" s="316"/>
      <c r="E2" s="316"/>
      <c r="F2" s="316"/>
      <c r="G2" s="316"/>
      <c r="H2" s="316"/>
      <c r="I2" s="316"/>
      <c r="K2" s="93"/>
    </row>
    <row r="3" spans="1:11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45" customHeight="1" x14ac:dyDescent="0.2">
      <c r="A5" s="26"/>
      <c r="B5" s="129" t="s">
        <v>0</v>
      </c>
      <c r="C5" s="129" t="s">
        <v>66</v>
      </c>
      <c r="D5" s="129" t="s">
        <v>88</v>
      </c>
      <c r="E5" s="129" t="s">
        <v>89</v>
      </c>
      <c r="F5" s="129" t="s">
        <v>135</v>
      </c>
      <c r="G5" s="129" t="s">
        <v>134</v>
      </c>
      <c r="H5" s="129" t="s">
        <v>53</v>
      </c>
      <c r="I5" s="129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2.82</v>
      </c>
      <c r="D7" s="32">
        <v>20.29</v>
      </c>
      <c r="E7" s="32">
        <v>47.512999999999998</v>
      </c>
      <c r="F7" s="32">
        <v>13.494</v>
      </c>
      <c r="G7" s="32">
        <v>15.882999999999999</v>
      </c>
      <c r="H7" s="58">
        <v>100</v>
      </c>
      <c r="I7" s="58">
        <v>154.9</v>
      </c>
      <c r="J7" s="155"/>
    </row>
    <row r="8" spans="1:11" x14ac:dyDescent="0.2">
      <c r="A8" s="26"/>
      <c r="B8" s="3">
        <v>2005</v>
      </c>
      <c r="C8" s="32">
        <v>2.27</v>
      </c>
      <c r="D8" s="32">
        <v>22.396000000000001</v>
      </c>
      <c r="E8" s="32">
        <v>44.652000000000001</v>
      </c>
      <c r="F8" s="32">
        <v>12.525</v>
      </c>
      <c r="G8" s="32">
        <v>18.157</v>
      </c>
      <c r="H8" s="58">
        <v>100</v>
      </c>
      <c r="I8" s="58">
        <v>150.19999999999999</v>
      </c>
      <c r="J8" s="155"/>
    </row>
    <row r="9" spans="1:11" x14ac:dyDescent="0.2">
      <c r="A9" s="26"/>
      <c r="B9" s="3">
        <v>2006</v>
      </c>
      <c r="C9" s="32">
        <v>3.1760000000000002</v>
      </c>
      <c r="D9" s="32">
        <v>19.591000000000001</v>
      </c>
      <c r="E9" s="32">
        <v>45.165999999999997</v>
      </c>
      <c r="F9" s="32">
        <v>13.305999999999999</v>
      </c>
      <c r="G9" s="32">
        <v>18.760999999999999</v>
      </c>
      <c r="H9" s="58">
        <v>100</v>
      </c>
      <c r="I9" s="58">
        <v>154.1</v>
      </c>
      <c r="J9" s="155"/>
    </row>
    <row r="10" spans="1:11" x14ac:dyDescent="0.2">
      <c r="A10" s="26"/>
      <c r="B10" s="3">
        <v>2007</v>
      </c>
      <c r="C10" s="32">
        <v>2.335</v>
      </c>
      <c r="D10" s="32">
        <v>18.146000000000001</v>
      </c>
      <c r="E10" s="32">
        <v>47.783000000000001</v>
      </c>
      <c r="F10" s="32">
        <v>13.46</v>
      </c>
      <c r="G10" s="32">
        <v>18.276</v>
      </c>
      <c r="H10" s="58">
        <v>100</v>
      </c>
      <c r="I10" s="58">
        <v>155.5</v>
      </c>
      <c r="J10" s="155"/>
    </row>
    <row r="11" spans="1:11" x14ac:dyDescent="0.2">
      <c r="A11" s="26"/>
      <c r="B11" s="3">
        <v>2008</v>
      </c>
      <c r="C11" s="32">
        <v>2.0019999999999998</v>
      </c>
      <c r="D11" s="32">
        <v>16.088000000000001</v>
      </c>
      <c r="E11" s="32">
        <v>44.991</v>
      </c>
      <c r="F11" s="32">
        <v>13.624000000000001</v>
      </c>
      <c r="G11" s="32">
        <v>23.295000000000002</v>
      </c>
      <c r="H11" s="58">
        <v>100</v>
      </c>
      <c r="I11" s="58">
        <v>164.6</v>
      </c>
      <c r="J11" s="155"/>
    </row>
    <row r="12" spans="1:11" x14ac:dyDescent="0.2">
      <c r="A12" s="26"/>
      <c r="B12" s="3">
        <v>2009</v>
      </c>
      <c r="C12" s="32">
        <v>1.5209999999999999</v>
      </c>
      <c r="D12" s="32">
        <v>16.946999999999999</v>
      </c>
      <c r="E12" s="32">
        <v>44.685000000000002</v>
      </c>
      <c r="F12" s="32">
        <v>17.076000000000001</v>
      </c>
      <c r="G12" s="32">
        <v>19.77</v>
      </c>
      <c r="H12" s="58">
        <v>100</v>
      </c>
      <c r="I12" s="58">
        <v>157.1</v>
      </c>
      <c r="J12" s="155"/>
    </row>
    <row r="13" spans="1:11" x14ac:dyDescent="0.2">
      <c r="A13" s="26"/>
      <c r="B13" s="3">
        <v>2010</v>
      </c>
      <c r="C13" s="32">
        <v>1.778</v>
      </c>
      <c r="D13" s="32">
        <v>16.419</v>
      </c>
      <c r="E13" s="32">
        <v>44.593000000000004</v>
      </c>
      <c r="F13" s="32">
        <v>15.856</v>
      </c>
      <c r="G13" s="32">
        <v>21.353999999999999</v>
      </c>
      <c r="H13" s="58">
        <v>100</v>
      </c>
      <c r="I13" s="58">
        <v>166.8</v>
      </c>
      <c r="J13" s="155"/>
    </row>
    <row r="14" spans="1:11" x14ac:dyDescent="0.2">
      <c r="A14" s="26"/>
      <c r="B14" s="3">
        <v>2011</v>
      </c>
      <c r="C14" s="32">
        <v>2.2749999999999999</v>
      </c>
      <c r="D14" s="32">
        <v>20.087</v>
      </c>
      <c r="E14" s="32">
        <v>44.372999999999998</v>
      </c>
      <c r="F14" s="32">
        <v>15.117000000000001</v>
      </c>
      <c r="G14" s="32">
        <v>18.146999999999998</v>
      </c>
      <c r="H14" s="58">
        <v>100</v>
      </c>
      <c r="I14" s="58">
        <v>169.8</v>
      </c>
      <c r="J14" s="155"/>
    </row>
    <row r="15" spans="1:11" x14ac:dyDescent="0.2">
      <c r="A15" s="26"/>
      <c r="B15" s="3">
        <v>2012</v>
      </c>
      <c r="C15" s="32">
        <v>2.79</v>
      </c>
      <c r="D15" s="32">
        <v>16.443999999999999</v>
      </c>
      <c r="E15" s="32">
        <v>44.779000000000003</v>
      </c>
      <c r="F15" s="32">
        <v>14.878</v>
      </c>
      <c r="G15" s="32">
        <v>21.11</v>
      </c>
      <c r="H15" s="58">
        <v>100</v>
      </c>
      <c r="I15" s="58">
        <v>169.6</v>
      </c>
      <c r="J15" s="155"/>
    </row>
    <row r="16" spans="1:11" x14ac:dyDescent="0.2">
      <c r="A16" s="26"/>
      <c r="B16" s="3">
        <v>2013</v>
      </c>
      <c r="C16" s="32">
        <v>1.9139999999999999</v>
      </c>
      <c r="D16" s="32">
        <v>18.454000000000001</v>
      </c>
      <c r="E16" s="32">
        <v>42.954999999999998</v>
      </c>
      <c r="F16" s="32">
        <v>14.887</v>
      </c>
      <c r="G16" s="32">
        <v>21.79</v>
      </c>
      <c r="H16" s="58">
        <v>100</v>
      </c>
      <c r="I16" s="58">
        <v>172.6</v>
      </c>
      <c r="J16" s="155"/>
    </row>
    <row r="17" spans="1:10" x14ac:dyDescent="0.2">
      <c r="A17" s="26"/>
      <c r="B17" s="3">
        <v>2014</v>
      </c>
      <c r="C17" s="32">
        <v>2.2890000000000001</v>
      </c>
      <c r="D17" s="32">
        <v>17.916</v>
      </c>
      <c r="E17" s="32">
        <v>47.209000000000003</v>
      </c>
      <c r="F17" s="32">
        <v>13.814</v>
      </c>
      <c r="G17" s="32">
        <v>18.652999999999999</v>
      </c>
      <c r="H17" s="58">
        <v>100</v>
      </c>
      <c r="I17" s="58">
        <v>178</v>
      </c>
      <c r="J17" s="155"/>
    </row>
    <row r="18" spans="1:10" x14ac:dyDescent="0.2">
      <c r="A18" s="26"/>
      <c r="B18" s="3">
        <v>2015</v>
      </c>
      <c r="C18" s="32">
        <v>1.4770000000000001</v>
      </c>
      <c r="D18" s="32">
        <v>16.462</v>
      </c>
      <c r="E18" s="32">
        <v>46.31</v>
      </c>
      <c r="F18" s="32">
        <v>15.196999999999999</v>
      </c>
      <c r="G18" s="32">
        <v>20.507999999999999</v>
      </c>
      <c r="H18" s="58">
        <v>100</v>
      </c>
      <c r="I18" s="58">
        <v>173.25926999999999</v>
      </c>
      <c r="J18" s="155"/>
    </row>
    <row r="19" spans="1:10" x14ac:dyDescent="0.2">
      <c r="A19" s="26"/>
      <c r="B19" s="3">
        <v>2016</v>
      </c>
      <c r="C19" s="32">
        <v>2.3530000000000002</v>
      </c>
      <c r="D19" s="32">
        <v>16.068000000000001</v>
      </c>
      <c r="E19" s="32">
        <v>44.728000000000002</v>
      </c>
      <c r="F19" s="32">
        <v>14.473000000000001</v>
      </c>
      <c r="G19" s="32">
        <v>22.268999999999998</v>
      </c>
      <c r="H19" s="58">
        <v>100</v>
      </c>
      <c r="I19" s="58">
        <v>182.47850571000001</v>
      </c>
      <c r="J19" s="155"/>
    </row>
    <row r="20" spans="1:10" x14ac:dyDescent="0.2">
      <c r="A20" s="26"/>
      <c r="B20" s="3">
        <v>2017</v>
      </c>
      <c r="C20" s="32">
        <v>1.635</v>
      </c>
      <c r="D20" s="32">
        <v>19.111999999999998</v>
      </c>
      <c r="E20" s="32">
        <v>45.591000000000001</v>
      </c>
      <c r="F20" s="32">
        <v>13.754</v>
      </c>
      <c r="G20" s="32">
        <v>19.859000000000002</v>
      </c>
      <c r="H20" s="58">
        <v>100</v>
      </c>
      <c r="I20" s="58">
        <v>179.52398568000001</v>
      </c>
      <c r="J20" s="155"/>
    </row>
    <row r="21" spans="1:10" x14ac:dyDescent="0.2">
      <c r="A21" s="26"/>
      <c r="B21" s="3">
        <v>2018</v>
      </c>
      <c r="C21" s="32">
        <v>1.8974146842956543</v>
      </c>
      <c r="D21" s="32">
        <v>16.730934143066406</v>
      </c>
      <c r="E21" s="32">
        <v>45.584770202636719</v>
      </c>
      <c r="F21" s="32">
        <v>15.033221244812012</v>
      </c>
      <c r="G21" s="32">
        <v>20.753658294677734</v>
      </c>
      <c r="H21" s="58">
        <v>100</v>
      </c>
      <c r="I21" s="58">
        <v>186.22184844779969</v>
      </c>
      <c r="J21" s="155"/>
    </row>
    <row r="22" spans="1:10" x14ac:dyDescent="0.2">
      <c r="A22" s="26"/>
      <c r="B22" s="3">
        <v>2019</v>
      </c>
      <c r="C22" s="214">
        <v>2.0962999999999998</v>
      </c>
      <c r="D22" s="214">
        <v>16.919799999999999</v>
      </c>
      <c r="E22" s="214">
        <v>43.134099999999997</v>
      </c>
      <c r="F22" s="214">
        <v>16.721399999999999</v>
      </c>
      <c r="G22" s="214">
        <v>21.128399999999999</v>
      </c>
      <c r="H22" s="218">
        <v>100</v>
      </c>
      <c r="I22" s="218">
        <v>186.19938540000001</v>
      </c>
      <c r="J22" s="155"/>
    </row>
    <row r="23" spans="1:10" x14ac:dyDescent="0.2">
      <c r="A23" s="26"/>
      <c r="B23" s="3">
        <v>2020</v>
      </c>
      <c r="C23" s="214">
        <v>1.1253712177276611</v>
      </c>
      <c r="D23" s="214">
        <v>12.970162391662598</v>
      </c>
      <c r="E23" s="214">
        <v>46.315189361572266</v>
      </c>
      <c r="F23" s="214">
        <v>15.515561103820801</v>
      </c>
      <c r="G23" s="214">
        <v>24.07371711730957</v>
      </c>
      <c r="H23" s="218">
        <v>100</v>
      </c>
      <c r="I23" s="218">
        <v>152.7305908203125</v>
      </c>
      <c r="J23" s="155"/>
    </row>
    <row r="24" spans="1:10" x14ac:dyDescent="0.2">
      <c r="A24" s="26"/>
      <c r="B24" s="3">
        <v>2021</v>
      </c>
      <c r="C24" s="214">
        <v>1.9339345693588257</v>
      </c>
      <c r="D24" s="214">
        <v>15.334461212158203</v>
      </c>
      <c r="E24" s="214">
        <v>47.507278442382813</v>
      </c>
      <c r="F24" s="214">
        <v>16.484994888305664</v>
      </c>
      <c r="G24" s="214">
        <v>18.625480651855469</v>
      </c>
      <c r="H24" s="218">
        <v>100</v>
      </c>
      <c r="I24" s="218">
        <v>182.11404418945313</v>
      </c>
      <c r="J24" s="155"/>
    </row>
    <row r="25" spans="1:10" x14ac:dyDescent="0.2">
      <c r="A25" s="26"/>
      <c r="B25" s="3">
        <v>2022</v>
      </c>
      <c r="C25" s="214">
        <v>0.9772566556930542</v>
      </c>
      <c r="D25" s="214">
        <v>14.458908081054688</v>
      </c>
      <c r="E25" s="214">
        <v>47.870132446289063</v>
      </c>
      <c r="F25" s="214">
        <v>15.654496192932129</v>
      </c>
      <c r="G25" s="214">
        <v>20.843490600585938</v>
      </c>
      <c r="H25" s="218">
        <v>99.826210021972656</v>
      </c>
      <c r="I25" s="218">
        <v>196.63983901739121</v>
      </c>
      <c r="J25" s="155"/>
    </row>
    <row r="26" spans="1:10" ht="5.0999999999999996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1" t="s">
        <v>133</v>
      </c>
    </row>
    <row r="29" spans="1:10" s="26" customFormat="1" x14ac:dyDescent="0.2">
      <c r="B29" s="60" t="s">
        <v>132</v>
      </c>
      <c r="I29" s="177"/>
    </row>
    <row r="30" spans="1:10" s="26" customFormat="1" x14ac:dyDescent="0.2">
      <c r="B30" s="33" t="s">
        <v>131</v>
      </c>
    </row>
    <row r="31" spans="1:10" s="26" customFormat="1" x14ac:dyDescent="0.2">
      <c r="B31" s="33" t="s">
        <v>211</v>
      </c>
    </row>
    <row r="32" spans="1:10" s="26" customFormat="1" x14ac:dyDescent="0.2">
      <c r="B32" s="9" t="s">
        <v>340</v>
      </c>
    </row>
    <row r="33" spans="2:9" s="26" customFormat="1" x14ac:dyDescent="0.2">
      <c r="B33" s="57" t="s">
        <v>4</v>
      </c>
      <c r="I33" s="142"/>
    </row>
    <row r="34" spans="2:9" x14ac:dyDescent="0.2">
      <c r="B34" s="181"/>
      <c r="C34" s="152"/>
      <c r="D34" s="152"/>
      <c r="E34" s="152"/>
      <c r="F34" s="152"/>
      <c r="G34" s="152"/>
    </row>
    <row r="38" spans="2:9" x14ac:dyDescent="0.2">
      <c r="C38" s="152"/>
      <c r="D38" s="152"/>
      <c r="E38" s="152"/>
      <c r="F38" s="152"/>
      <c r="G38" s="152"/>
    </row>
    <row r="39" spans="2:9" x14ac:dyDescent="0.2">
      <c r="B39" s="59"/>
      <c r="C39" s="152"/>
      <c r="D39" s="152"/>
      <c r="E39" s="152"/>
      <c r="F39" s="152"/>
      <c r="G39" s="152"/>
      <c r="H39" s="148"/>
    </row>
    <row r="40" spans="2:9" x14ac:dyDescent="0.2">
      <c r="B40" s="59"/>
      <c r="C40" s="152"/>
      <c r="D40" s="152"/>
      <c r="E40" s="152"/>
      <c r="F40" s="152"/>
      <c r="G40" s="152"/>
      <c r="H40" s="148"/>
    </row>
    <row r="41" spans="2:9" x14ac:dyDescent="0.2">
      <c r="B41" s="59"/>
      <c r="C41" s="152"/>
      <c r="D41" s="152"/>
      <c r="E41" s="152"/>
      <c r="F41" s="152"/>
      <c r="G41" s="152"/>
      <c r="H41" s="148"/>
    </row>
    <row r="42" spans="2:9" x14ac:dyDescent="0.2">
      <c r="B42" s="59"/>
      <c r="C42" s="152"/>
      <c r="D42" s="152"/>
      <c r="E42" s="152"/>
      <c r="F42" s="152"/>
      <c r="G42" s="152"/>
    </row>
    <row r="43" spans="2:9" x14ac:dyDescent="0.2">
      <c r="B43" s="59"/>
      <c r="C43" s="152"/>
      <c r="D43" s="152"/>
      <c r="E43" s="152"/>
      <c r="F43" s="152"/>
      <c r="G43" s="152"/>
    </row>
    <row r="44" spans="2:9" x14ac:dyDescent="0.2">
      <c r="C44" s="152"/>
      <c r="D44" s="152"/>
      <c r="E44" s="152"/>
      <c r="F44" s="152"/>
      <c r="G44" s="152"/>
    </row>
    <row r="45" spans="2:9" x14ac:dyDescent="0.2">
      <c r="C45" s="152"/>
      <c r="D45" s="152"/>
      <c r="E45" s="152"/>
      <c r="F45" s="152"/>
      <c r="G45" s="152"/>
    </row>
    <row r="46" spans="2:9" x14ac:dyDescent="0.2">
      <c r="C46" s="152"/>
      <c r="D46" s="152"/>
      <c r="E46" s="152"/>
      <c r="F46" s="152"/>
      <c r="G46" s="152"/>
    </row>
    <row r="47" spans="2:9" x14ac:dyDescent="0.2">
      <c r="C47" s="152"/>
      <c r="D47" s="152"/>
      <c r="E47" s="152"/>
      <c r="F47" s="152"/>
      <c r="G47" s="152"/>
    </row>
    <row r="48" spans="2:9" x14ac:dyDescent="0.2">
      <c r="C48" s="152"/>
      <c r="D48" s="152"/>
      <c r="E48" s="152"/>
      <c r="F48" s="152"/>
      <c r="G48" s="152"/>
    </row>
    <row r="49" spans="3:7" x14ac:dyDescent="0.2">
      <c r="C49" s="152"/>
      <c r="D49" s="152"/>
      <c r="E49" s="152"/>
      <c r="F49" s="152"/>
      <c r="G49" s="152"/>
    </row>
    <row r="50" spans="3:7" x14ac:dyDescent="0.2">
      <c r="C50" s="152"/>
      <c r="D50" s="152"/>
      <c r="E50" s="152"/>
      <c r="F50" s="152"/>
      <c r="G50" s="152"/>
    </row>
    <row r="51" spans="3:7" x14ac:dyDescent="0.2">
      <c r="C51" s="152"/>
      <c r="D51" s="152"/>
      <c r="E51" s="152"/>
      <c r="F51" s="152"/>
      <c r="G51" s="152"/>
    </row>
    <row r="52" spans="3:7" x14ac:dyDescent="0.2">
      <c r="C52" s="152"/>
      <c r="D52" s="152"/>
      <c r="E52" s="152"/>
      <c r="F52" s="152"/>
      <c r="G52" s="152"/>
    </row>
    <row r="53" spans="3:7" x14ac:dyDescent="0.2">
      <c r="C53" s="152"/>
      <c r="D53" s="152"/>
      <c r="E53" s="152"/>
      <c r="F53" s="152"/>
      <c r="G53" s="152"/>
    </row>
    <row r="54" spans="3:7" x14ac:dyDescent="0.2">
      <c r="C54" s="152"/>
      <c r="D54" s="152"/>
      <c r="E54" s="152"/>
      <c r="F54" s="152"/>
      <c r="G54" s="152"/>
    </row>
    <row r="55" spans="3:7" x14ac:dyDescent="0.2">
      <c r="C55" s="152"/>
      <c r="D55" s="152"/>
      <c r="E55" s="152"/>
      <c r="F55" s="152"/>
      <c r="G55" s="152"/>
    </row>
    <row r="56" spans="3:7" x14ac:dyDescent="0.2">
      <c r="C56" s="152"/>
      <c r="D56" s="152"/>
      <c r="E56" s="152"/>
      <c r="F56" s="152"/>
      <c r="G56" s="152"/>
    </row>
    <row r="57" spans="3:7" x14ac:dyDescent="0.2">
      <c r="C57" s="152"/>
      <c r="D57" s="152"/>
      <c r="E57" s="152"/>
      <c r="F57" s="152"/>
      <c r="G57" s="152"/>
    </row>
    <row r="58" spans="3:7" x14ac:dyDescent="0.2">
      <c r="C58" s="152"/>
      <c r="D58" s="152"/>
      <c r="E58" s="152"/>
      <c r="F58" s="152"/>
      <c r="G58" s="152"/>
    </row>
    <row r="59" spans="3:7" x14ac:dyDescent="0.2">
      <c r="C59" s="152"/>
      <c r="D59" s="152"/>
      <c r="E59" s="152"/>
      <c r="F59" s="152"/>
      <c r="G59" s="152"/>
    </row>
    <row r="60" spans="3:7" x14ac:dyDescent="0.2">
      <c r="C60" s="152"/>
      <c r="D60" s="152"/>
      <c r="E60" s="152"/>
      <c r="F60" s="152"/>
      <c r="G60" s="152"/>
    </row>
    <row r="61" spans="3:7" x14ac:dyDescent="0.2">
      <c r="C61" s="152"/>
      <c r="D61" s="152"/>
      <c r="E61" s="152"/>
      <c r="F61" s="152"/>
      <c r="G61" s="152"/>
    </row>
    <row r="62" spans="3:7" x14ac:dyDescent="0.2">
      <c r="C62" s="152"/>
      <c r="D62" s="152"/>
      <c r="E62" s="152"/>
      <c r="F62" s="152"/>
      <c r="G62" s="152"/>
    </row>
    <row r="63" spans="3:7" x14ac:dyDescent="0.2">
      <c r="C63" s="152"/>
      <c r="D63" s="152"/>
      <c r="E63" s="152"/>
      <c r="F63" s="152"/>
      <c r="G63" s="152"/>
    </row>
    <row r="64" spans="3:7" x14ac:dyDescent="0.2">
      <c r="C64" s="152"/>
      <c r="D64" s="152"/>
      <c r="E64" s="152"/>
      <c r="F64" s="152"/>
      <c r="G64" s="152"/>
    </row>
    <row r="65" spans="3:7" x14ac:dyDescent="0.2">
      <c r="C65" s="152"/>
      <c r="D65" s="152"/>
      <c r="E65" s="152"/>
      <c r="F65" s="152"/>
      <c r="G65" s="152"/>
    </row>
    <row r="66" spans="3:7" x14ac:dyDescent="0.2">
      <c r="C66" s="152"/>
      <c r="D66" s="152"/>
      <c r="E66" s="152"/>
      <c r="F66" s="152"/>
      <c r="G66" s="152"/>
    </row>
  </sheetData>
  <mergeCells count="2">
    <mergeCell ref="B2:I2"/>
    <mergeCell ref="B3:I3"/>
  </mergeCells>
  <conditionalFormatting sqref="C34:G34">
    <cfRule type="cellIs" dxfId="188" priority="2" operator="greaterThan">
      <formula>13</formula>
    </cfRule>
  </conditionalFormatting>
  <conditionalFormatting sqref="C41:G66">
    <cfRule type="cellIs" dxfId="18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2018-11-05T21:48:40Z</cp:lastPrinted>
  <dcterms:created xsi:type="dcterms:W3CDTF">2018-09-24T16:06:10Z</dcterms:created>
  <dcterms:modified xsi:type="dcterms:W3CDTF">2024-06-17T15:58:32Z</dcterms:modified>
</cp:coreProperties>
</file>